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rojects\Eskom\Medupi Power Station\001. ESTIMATES\03. SUPPLY OF SPARES\MEDUPI POWER STATION PROCUREMENT AND REFURBISHMENT OF DE- ASHING SYSTEM COMPONENTS\"/>
    </mc:Choice>
  </mc:AlternateContent>
  <xr:revisionPtr revIDLastSave="0" documentId="8_{80888707-88BC-4421-A45F-77883660683C}" xr6:coauthVersionLast="40" xr6:coauthVersionMax="40" xr10:uidLastSave="{00000000-0000-0000-0000-000000000000}"/>
  <bookViews>
    <workbookView xWindow="0" yWindow="0" windowWidth="23040" windowHeight="8928" xr2:uid="{F4DC04B7-D515-47C3-88D2-6AB99CB07F3F}"/>
  </bookViews>
  <sheets>
    <sheet name="Unpriced BOQ and CP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L" localSheetId="0">#REF!</definedName>
    <definedName name="\L">#REF!</definedName>
    <definedName name="\LP" localSheetId="0">#REF!</definedName>
    <definedName name="\LP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" localSheetId="0">[2]LD!#REF!</definedName>
    <definedName name="_">[2]LD!#REF!</definedName>
    <definedName name="_.._The_Oaks" localSheetId="0">#REF!</definedName>
    <definedName name="_.._The_Oaks">#REF!</definedName>
    <definedName name="_______VAR1" hidden="1">[3]SUMREP!$Y$86:$Y$173</definedName>
    <definedName name="______VAR1" hidden="1">[4]SUMREP!$Y$86:$Y$173</definedName>
    <definedName name="_____CXX1" localSheetId="0">#REF!</definedName>
    <definedName name="_____CXX1">#REF!</definedName>
    <definedName name="_____CXX2" localSheetId="0">#REF!</definedName>
    <definedName name="_____CXX2">#REF!</definedName>
    <definedName name="_____CXX3" localSheetId="0">#REF!</definedName>
    <definedName name="_____CXX3">#REF!</definedName>
    <definedName name="_____CXX4" localSheetId="0">#REF!</definedName>
    <definedName name="_____CXX4">#REF!</definedName>
    <definedName name="_____CXX5" localSheetId="0">#REF!</definedName>
    <definedName name="_____CXX5">#REF!</definedName>
    <definedName name="_____CXX6" localSheetId="0">#REF!</definedName>
    <definedName name="_____CXX6">#REF!</definedName>
    <definedName name="_____CXX7" localSheetId="0">#REF!</definedName>
    <definedName name="_____CXX7">#REF!</definedName>
    <definedName name="_____CXX8" localSheetId="0">#REF!</definedName>
    <definedName name="_____CXX8">#REF!</definedName>
    <definedName name="_____CXX9" localSheetId="0">#REF!</definedName>
    <definedName name="_____CXX9">#REF!</definedName>
    <definedName name="_____EXX1" localSheetId="0">#REF!</definedName>
    <definedName name="_____EXX1">#REF!</definedName>
    <definedName name="_____EXX2" localSheetId="0">#REF!</definedName>
    <definedName name="_____EXX2">#REF!</definedName>
    <definedName name="_____EXX3" localSheetId="0">#REF!</definedName>
    <definedName name="_____EXX3">#REF!</definedName>
    <definedName name="_____EXX4" localSheetId="0">#REF!</definedName>
    <definedName name="_____EXX4">#REF!</definedName>
    <definedName name="_____EXX5" localSheetId="0">#REF!</definedName>
    <definedName name="_____EXX5">#REF!</definedName>
    <definedName name="_____EXX6" localSheetId="0">#REF!</definedName>
    <definedName name="_____EXX6">#REF!</definedName>
    <definedName name="_____EXX7" localSheetId="0">#REF!</definedName>
    <definedName name="_____EXX7">#REF!</definedName>
    <definedName name="_____EXX8" localSheetId="0">#REF!</definedName>
    <definedName name="_____EXX8">#REF!</definedName>
    <definedName name="_____EXX9" localSheetId="0">#REF!</definedName>
    <definedName name="_____EXX9">#REF!</definedName>
    <definedName name="_____MXX1" localSheetId="0">#REF!</definedName>
    <definedName name="_____MXX1">#REF!</definedName>
    <definedName name="_____MXX2" localSheetId="0">#REF!</definedName>
    <definedName name="_____MXX2">#REF!</definedName>
    <definedName name="_____MXX3" localSheetId="0">#REF!</definedName>
    <definedName name="_____MXX3">#REF!</definedName>
    <definedName name="_____MXX4" localSheetId="0">#REF!</definedName>
    <definedName name="_____MXX4">#REF!</definedName>
    <definedName name="_____MXX5" localSheetId="0">#REF!</definedName>
    <definedName name="_____MXX5">#REF!</definedName>
    <definedName name="_____MXX6" localSheetId="0">#REF!</definedName>
    <definedName name="_____MXX6">#REF!</definedName>
    <definedName name="_____MXX7" localSheetId="0">#REF!</definedName>
    <definedName name="_____MXX7">#REF!</definedName>
    <definedName name="_____MXX8" localSheetId="0">#REF!</definedName>
    <definedName name="_____MXX8">#REF!</definedName>
    <definedName name="_____MXX9" localSheetId="0">#REF!</definedName>
    <definedName name="_____MXX9">#REF!</definedName>
    <definedName name="_____SXX1" localSheetId="0">#REF!</definedName>
    <definedName name="_____SXX1">#REF!</definedName>
    <definedName name="_____SXX2" localSheetId="0">#REF!</definedName>
    <definedName name="_____SXX2">#REF!</definedName>
    <definedName name="_____SXX3" localSheetId="0">#REF!</definedName>
    <definedName name="_____SXX3">#REF!</definedName>
    <definedName name="_____SXX4" localSheetId="0">#REF!</definedName>
    <definedName name="_____SXX4">#REF!</definedName>
    <definedName name="_____SXX5" localSheetId="0">#REF!</definedName>
    <definedName name="_____SXX5">#REF!</definedName>
    <definedName name="_____SXX6" localSheetId="0">#REF!</definedName>
    <definedName name="_____SXX6">#REF!</definedName>
    <definedName name="_____SXX7" localSheetId="0">#REF!</definedName>
    <definedName name="_____SXX7">#REF!</definedName>
    <definedName name="_____SXX8" localSheetId="0">#REF!</definedName>
    <definedName name="_____SXX8">#REF!</definedName>
    <definedName name="_____SXX9" localSheetId="0">#REF!</definedName>
    <definedName name="_____SXX9">#REF!</definedName>
    <definedName name="_____VAR1" hidden="1">[4]SUMREP!$Y$86:$Y$173</definedName>
    <definedName name="____Ako19">1</definedName>
    <definedName name="____Fkt19">1</definedName>
    <definedName name="____VAR1" hidden="1">[4]SUMREP!$Y$86:$Y$173</definedName>
    <definedName name="___Ako19">1</definedName>
    <definedName name="___CXX1" localSheetId="0">#REF!</definedName>
    <definedName name="___CXX1">#REF!</definedName>
    <definedName name="___CXX2" localSheetId="0">#REF!</definedName>
    <definedName name="___CXX2">#REF!</definedName>
    <definedName name="___CXX3" localSheetId="0">#REF!</definedName>
    <definedName name="___CXX3">#REF!</definedName>
    <definedName name="___CXX4" localSheetId="0">#REF!</definedName>
    <definedName name="___CXX4">#REF!</definedName>
    <definedName name="___CXX5" localSheetId="0">#REF!</definedName>
    <definedName name="___CXX5">#REF!</definedName>
    <definedName name="___CXX6" localSheetId="0">#REF!</definedName>
    <definedName name="___CXX6">#REF!</definedName>
    <definedName name="___CXX7" localSheetId="0">#REF!</definedName>
    <definedName name="___CXX7">#REF!</definedName>
    <definedName name="___CXX8" localSheetId="0">#REF!</definedName>
    <definedName name="___CXX8">#REF!</definedName>
    <definedName name="___CXX9" localSheetId="0">#REF!</definedName>
    <definedName name="___CXX9">#REF!</definedName>
    <definedName name="___DAT1" localSheetId="0">#REF!</definedName>
    <definedName name="___DAT1">#REF!</definedName>
    <definedName name="___DAT10" localSheetId="0">#REF!</definedName>
    <definedName name="___DAT10">#REF!</definedName>
    <definedName name="___DAT11" localSheetId="0">#REF!</definedName>
    <definedName name="___DAT11">#REF!</definedName>
    <definedName name="___DAT12" localSheetId="0">#REF!</definedName>
    <definedName name="___DAT12">#REF!</definedName>
    <definedName name="___DAT13" localSheetId="0">#REF!</definedName>
    <definedName name="___DAT13">#REF!</definedName>
    <definedName name="___DAT14" localSheetId="0">#REF!</definedName>
    <definedName name="___DAT14">#REF!</definedName>
    <definedName name="___DAT15" localSheetId="0">#REF!</definedName>
    <definedName name="___DAT15">#REF!</definedName>
    <definedName name="___DAT16" localSheetId="0">#REF!</definedName>
    <definedName name="___DAT16">#REF!</definedName>
    <definedName name="___DAT17" localSheetId="0">#REF!</definedName>
    <definedName name="___DAT17">#REF!</definedName>
    <definedName name="___DAT18" localSheetId="0">#REF!</definedName>
    <definedName name="___DAT18">#REF!</definedName>
    <definedName name="___DAT19" localSheetId="0">#REF!</definedName>
    <definedName name="___DAT19">#REF!</definedName>
    <definedName name="___DAT2" localSheetId="0">#REF!</definedName>
    <definedName name="___DAT2">#REF!</definedName>
    <definedName name="___DAT20" localSheetId="0">#REF!</definedName>
    <definedName name="___DAT20">#REF!</definedName>
    <definedName name="___DAT3" localSheetId="0">#REF!</definedName>
    <definedName name="___DAT3">#REF!</definedName>
    <definedName name="___DAT4" localSheetId="0">#REF!</definedName>
    <definedName name="___DAT4">#REF!</definedName>
    <definedName name="___DAT5" localSheetId="0">#REF!</definedName>
    <definedName name="___DAT5">#REF!</definedName>
    <definedName name="___DAT6" localSheetId="0">#REF!</definedName>
    <definedName name="___DAT6">#REF!</definedName>
    <definedName name="___DAT7" localSheetId="0">#REF!</definedName>
    <definedName name="___DAT7">#REF!</definedName>
    <definedName name="___DAT8" localSheetId="0">#REF!</definedName>
    <definedName name="___DAT8">#REF!</definedName>
    <definedName name="___DAT9" localSheetId="0">#REF!</definedName>
    <definedName name="___DAT9">#REF!</definedName>
    <definedName name="___EXX1" localSheetId="0">#REF!</definedName>
    <definedName name="___EXX1">#REF!</definedName>
    <definedName name="___EXX2" localSheetId="0">#REF!</definedName>
    <definedName name="___EXX2">#REF!</definedName>
    <definedName name="___EXX3" localSheetId="0">#REF!</definedName>
    <definedName name="___EXX3">#REF!</definedName>
    <definedName name="___EXX4" localSheetId="0">#REF!</definedName>
    <definedName name="___EXX4">#REF!</definedName>
    <definedName name="___EXX5" localSheetId="0">#REF!</definedName>
    <definedName name="___EXX5">#REF!</definedName>
    <definedName name="___EXX6" localSheetId="0">#REF!</definedName>
    <definedName name="___EXX6">#REF!</definedName>
    <definedName name="___EXX7" localSheetId="0">#REF!</definedName>
    <definedName name="___EXX7">#REF!</definedName>
    <definedName name="___EXX8" localSheetId="0">#REF!</definedName>
    <definedName name="___EXX8">#REF!</definedName>
    <definedName name="___EXX9" localSheetId="0">#REF!</definedName>
    <definedName name="___EXX9">#REF!</definedName>
    <definedName name="___Fkt19">1</definedName>
    <definedName name="___M777" localSheetId="0">#REF!</definedName>
    <definedName name="___M777">#REF!</definedName>
    <definedName name="___MXX1" localSheetId="0">#REF!</definedName>
    <definedName name="___MXX1">#REF!</definedName>
    <definedName name="___MXX2" localSheetId="0">#REF!</definedName>
    <definedName name="___MXX2">#REF!</definedName>
    <definedName name="___MXX3" localSheetId="0">#REF!</definedName>
    <definedName name="___MXX3">#REF!</definedName>
    <definedName name="___MXX4" localSheetId="0">#REF!</definedName>
    <definedName name="___MXX4">#REF!</definedName>
    <definedName name="___MXX5" localSheetId="0">#REF!</definedName>
    <definedName name="___MXX5">#REF!</definedName>
    <definedName name="___MXX6" localSheetId="0">#REF!</definedName>
    <definedName name="___MXX6">#REF!</definedName>
    <definedName name="___MXX7" localSheetId="0">#REF!</definedName>
    <definedName name="___MXX7">#REF!</definedName>
    <definedName name="___MXX8" localSheetId="0">#REF!</definedName>
    <definedName name="___MXX8">#REF!</definedName>
    <definedName name="___MXX9" localSheetId="0">#REF!</definedName>
    <definedName name="___MXX9">#REF!</definedName>
    <definedName name="___SXX1" localSheetId="0">#REF!</definedName>
    <definedName name="___SXX1">#REF!</definedName>
    <definedName name="___SXX2" localSheetId="0">#REF!</definedName>
    <definedName name="___SXX2">#REF!</definedName>
    <definedName name="___SXX3" localSheetId="0">#REF!</definedName>
    <definedName name="___SXX3">#REF!</definedName>
    <definedName name="___SXX4" localSheetId="0">#REF!</definedName>
    <definedName name="___SXX4">#REF!</definedName>
    <definedName name="___SXX5" localSheetId="0">#REF!</definedName>
    <definedName name="___SXX5">#REF!</definedName>
    <definedName name="___SXX6" localSheetId="0">#REF!</definedName>
    <definedName name="___SXX6">#REF!</definedName>
    <definedName name="___SXX7" localSheetId="0">#REF!</definedName>
    <definedName name="___SXX7">#REF!</definedName>
    <definedName name="___SXX8" localSheetId="0">#REF!</definedName>
    <definedName name="___SXX8">#REF!</definedName>
    <definedName name="___SXX9" localSheetId="0">#REF!</definedName>
    <definedName name="___SXX9">#REF!</definedName>
    <definedName name="___VAR1" hidden="1">[4]SUMREP!$Y$86:$Y$173</definedName>
    <definedName name="__1_____123Graph_ACHART_2" hidden="1">'[5]Net Cash Table'!$F$11:$F$39</definedName>
    <definedName name="__10____123Graph_BCHART_2" hidden="1">'[5]Net Cash Table'!$I$11:$I$39</definedName>
    <definedName name="__11____123Graph_CCHART_1" hidden="1">'[5]Cash Out Table'!$E$11:$E$39</definedName>
    <definedName name="__12____123Graph_CCHART_2" hidden="1">'[5]Net Cash Table'!$L$11:$L$39</definedName>
    <definedName name="__123Graph_AChart1" localSheetId="0" hidden="1">'[6]Attach 4-18'!#REF!</definedName>
    <definedName name="__123Graph_AChart1" hidden="1">'[6]Attach 4-18'!#REF!</definedName>
    <definedName name="__123Graph_AChart11" localSheetId="0" hidden="1">'[6]Attach 4-18'!#REF!</definedName>
    <definedName name="__123Graph_AChart11" hidden="1">'[6]Attach 4-18'!#REF!</definedName>
    <definedName name="__123Graph_AChart12" localSheetId="0" hidden="1">'[6]Attach 4-18'!#REF!</definedName>
    <definedName name="__123Graph_AChart12" hidden="1">'[6]Attach 4-18'!#REF!</definedName>
    <definedName name="__123Graph_AChart13" localSheetId="0" hidden="1">'[6]Attach 4-18'!#REF!</definedName>
    <definedName name="__123Graph_AChart13" hidden="1">'[6]Attach 4-18'!#REF!</definedName>
    <definedName name="__123Graph_AChart4" localSheetId="0" hidden="1">'[6]Attach 4-18'!#REF!</definedName>
    <definedName name="__123Graph_AChart4" hidden="1">'[6]Attach 4-18'!#REF!</definedName>
    <definedName name="__123Graph_ACurrent" localSheetId="0" hidden="1">'[6]Attach 4-18'!#REF!</definedName>
    <definedName name="__123Graph_ACurrent" hidden="1">'[6]Attach 4-18'!#REF!</definedName>
    <definedName name="__123Graph_ANONMAN" localSheetId="0" hidden="1">[7]GRAPH_DATA!#REF!</definedName>
    <definedName name="__123Graph_ANONMAN" hidden="1">[7]GRAPH_DATA!#REF!</definedName>
    <definedName name="__123Graph_BChart1" localSheetId="0" hidden="1">'[6]Attach 4-18'!#REF!</definedName>
    <definedName name="__123Graph_BChart1" hidden="1">'[6]Attach 4-18'!#REF!</definedName>
    <definedName name="__123Graph_BChart11" localSheetId="0" hidden="1">'[6]Attach 4-18'!#REF!</definedName>
    <definedName name="__123Graph_BChart11" hidden="1">'[6]Attach 4-18'!#REF!</definedName>
    <definedName name="__123Graph_BChart12" localSheetId="0" hidden="1">'[6]Attach 4-18'!#REF!</definedName>
    <definedName name="__123Graph_BChart12" hidden="1">'[6]Attach 4-18'!#REF!</definedName>
    <definedName name="__123Graph_BChart13" localSheetId="0" hidden="1">'[6]Attach 4-18'!#REF!</definedName>
    <definedName name="__123Graph_BChart13" hidden="1">'[6]Attach 4-18'!#REF!</definedName>
    <definedName name="__123Graph_BChart4" localSheetId="0" hidden="1">'[6]Attach 4-18'!#REF!</definedName>
    <definedName name="__123Graph_BChart4" hidden="1">'[6]Attach 4-18'!#REF!</definedName>
    <definedName name="__123Graph_BCurrent" localSheetId="0" hidden="1">'[6]Attach 4-18'!#REF!</definedName>
    <definedName name="__123Graph_BCurrent" hidden="1">'[6]Attach 4-18'!#REF!</definedName>
    <definedName name="__123Graph_BNONMAN" localSheetId="0" hidden="1">#REF!</definedName>
    <definedName name="__123Graph_BNONMAN" hidden="1">#REF!</definedName>
    <definedName name="__123Graph_CChart1" localSheetId="0" hidden="1">'[6]Attach 4-18'!#REF!</definedName>
    <definedName name="__123Graph_CChart1" hidden="1">'[6]Attach 4-18'!#REF!</definedName>
    <definedName name="__123Graph_CChart11" localSheetId="0" hidden="1">'[6]Attach 4-18'!#REF!</definedName>
    <definedName name="__123Graph_CChart11" hidden="1">'[6]Attach 4-18'!#REF!</definedName>
    <definedName name="__123Graph_CChart12" localSheetId="0" hidden="1">'[6]Attach 4-18'!#REF!</definedName>
    <definedName name="__123Graph_CChart12" hidden="1">'[6]Attach 4-18'!#REF!</definedName>
    <definedName name="__123Graph_CChart13" localSheetId="0" hidden="1">'[6]Attach 4-18'!#REF!</definedName>
    <definedName name="__123Graph_CChart13" hidden="1">'[6]Attach 4-18'!#REF!</definedName>
    <definedName name="__123Graph_CChart4" localSheetId="0" hidden="1">'[6]Attach 4-18'!#REF!</definedName>
    <definedName name="__123Graph_CChart4" hidden="1">'[6]Attach 4-18'!#REF!</definedName>
    <definedName name="__123Graph_CCurrent" localSheetId="0" hidden="1">'[6]Attach 4-18'!#REF!</definedName>
    <definedName name="__123Graph_CCurrent" hidden="1">'[6]Attach 4-18'!#REF!</definedName>
    <definedName name="__123Graph_DChart1" localSheetId="0" hidden="1">'[6]Attach 4-18'!#REF!</definedName>
    <definedName name="__123Graph_DChart1" hidden="1">'[6]Attach 4-18'!#REF!</definedName>
    <definedName name="__123Graph_DChart11" localSheetId="0" hidden="1">'[6]Attach 4-18'!#REF!</definedName>
    <definedName name="__123Graph_DChart11" hidden="1">'[6]Attach 4-18'!#REF!</definedName>
    <definedName name="__123Graph_DChart12" localSheetId="0" hidden="1">'[6]Attach 4-18'!#REF!</definedName>
    <definedName name="__123Graph_DChart12" hidden="1">'[6]Attach 4-18'!#REF!</definedName>
    <definedName name="__123Graph_DChart13" localSheetId="0" hidden="1">'[6]Attach 4-18'!#REF!</definedName>
    <definedName name="__123Graph_DChart13" hidden="1">'[6]Attach 4-18'!#REF!</definedName>
    <definedName name="__123Graph_DChart4" localSheetId="0" hidden="1">'[6]Attach 4-18'!#REF!</definedName>
    <definedName name="__123Graph_DChart4" hidden="1">'[6]Attach 4-18'!#REF!</definedName>
    <definedName name="__123Graph_DCurrent" localSheetId="0" hidden="1">'[6]Attach 4-18'!#REF!</definedName>
    <definedName name="__123Graph_DCurrent" hidden="1">'[6]Attach 4-18'!#REF!</definedName>
    <definedName name="__123Graph_EChart1" localSheetId="0" hidden="1">'[6]Attach 4-18'!#REF!</definedName>
    <definedName name="__123Graph_EChart1" hidden="1">'[6]Attach 4-18'!#REF!</definedName>
    <definedName name="__123Graph_EChart11" localSheetId="0" hidden="1">'[6]Attach 4-18'!#REF!</definedName>
    <definedName name="__123Graph_EChart11" hidden="1">'[6]Attach 4-18'!#REF!</definedName>
    <definedName name="__123Graph_EChart12" localSheetId="0" hidden="1">'[6]Attach 4-18'!#REF!</definedName>
    <definedName name="__123Graph_EChart12" hidden="1">'[6]Attach 4-18'!#REF!</definedName>
    <definedName name="__123Graph_EChart13" localSheetId="0" hidden="1">'[6]Attach 4-18'!#REF!</definedName>
    <definedName name="__123Graph_EChart13" hidden="1">'[6]Attach 4-18'!#REF!</definedName>
    <definedName name="__123Graph_EChart4" localSheetId="0" hidden="1">'[6]Attach 4-18'!#REF!</definedName>
    <definedName name="__123Graph_EChart4" hidden="1">'[6]Attach 4-18'!#REF!</definedName>
    <definedName name="__123Graph_ECurrent" localSheetId="0" hidden="1">'[6]Attach 4-18'!#REF!</definedName>
    <definedName name="__123Graph_ECurrent" hidden="1">'[6]Attach 4-18'!#REF!</definedName>
    <definedName name="__123Graph_FChart1" localSheetId="0" hidden="1">'[6]Attach 4-18'!#REF!</definedName>
    <definedName name="__123Graph_FChart1" hidden="1">'[6]Attach 4-18'!#REF!</definedName>
    <definedName name="__123Graph_FChart11" localSheetId="0" hidden="1">'[6]Attach 4-18'!#REF!</definedName>
    <definedName name="__123Graph_FChart11" hidden="1">'[6]Attach 4-18'!#REF!</definedName>
    <definedName name="__123Graph_FChart12" localSheetId="0" hidden="1">'[6]Attach 4-18'!#REF!</definedName>
    <definedName name="__123Graph_FChart12" hidden="1">'[6]Attach 4-18'!#REF!</definedName>
    <definedName name="__123Graph_FChart13" localSheetId="0" hidden="1">'[6]Attach 4-18'!#REF!</definedName>
    <definedName name="__123Graph_FChart13" hidden="1">'[6]Attach 4-18'!#REF!</definedName>
    <definedName name="__123Graph_FChart4" localSheetId="0" hidden="1">'[6]Attach 4-18'!#REF!</definedName>
    <definedName name="__123Graph_FChart4" hidden="1">'[6]Attach 4-18'!#REF!</definedName>
    <definedName name="__123Graph_FCurrent" localSheetId="0" hidden="1">'[6]Attach 4-18'!#REF!</definedName>
    <definedName name="__123Graph_FCurrent" hidden="1">'[6]Attach 4-18'!#REF!</definedName>
    <definedName name="__123Graph_XChart1" localSheetId="0" hidden="1">'[6]Attach 4-18'!#REF!</definedName>
    <definedName name="__123Graph_XChart1" hidden="1">'[6]Attach 4-18'!#REF!</definedName>
    <definedName name="__123Graph_XChart11" localSheetId="0" hidden="1">'[6]Attach 4-18'!#REF!</definedName>
    <definedName name="__123Graph_XChart11" hidden="1">'[6]Attach 4-18'!#REF!</definedName>
    <definedName name="__123Graph_XChart12" localSheetId="0" hidden="1">'[6]Attach 4-18'!#REF!</definedName>
    <definedName name="__123Graph_XChart12" hidden="1">'[6]Attach 4-18'!#REF!</definedName>
    <definedName name="__123Graph_XChart13" localSheetId="0" hidden="1">'[6]Attach 4-18'!#REF!</definedName>
    <definedName name="__123Graph_XChart13" hidden="1">'[6]Attach 4-18'!#REF!</definedName>
    <definedName name="__123Graph_XCurrent" localSheetId="0" hidden="1">'[6]Attach 4-18'!#REF!</definedName>
    <definedName name="__123Graph_XCurrent" hidden="1">'[6]Attach 4-18'!#REF!</definedName>
    <definedName name="__13____123Graph_XCHART_2" hidden="1">'[8]Progress Tables'!$U$14:$U$46</definedName>
    <definedName name="__14___123Graph_ACHART_1" hidden="1">'[5]Cash Out Table'!$I$11:$I$39</definedName>
    <definedName name="__15___123Graph_ACHART_2" hidden="1">'[5]Net Cash Table'!$F$11:$F$39</definedName>
    <definedName name="__16___123Graph_BCHART_1" hidden="1">'[5]Cash Out Table'!$G$11:$G$39</definedName>
    <definedName name="__17___123Graph_BCHART_2" hidden="1">'[5]Net Cash Table'!$I$11:$I$39</definedName>
    <definedName name="__18___123Graph_CCHART_1" hidden="1">'[5]Cash Out Table'!$E$11:$E$39</definedName>
    <definedName name="__19___123Graph_CCHART_2" hidden="1">'[5]Net Cash Table'!$L$11:$L$39</definedName>
    <definedName name="__2_____123Graph_BCHART_1" hidden="1">'[5]Cash Out Table'!$G$11:$G$39</definedName>
    <definedName name="__20___123Graph_XCHART_2" hidden="1">'[8]Progress Tables'!$U$14:$U$46</definedName>
    <definedName name="__21__123Graph_ACHART_1" hidden="1">'[5]Cash Out Table'!$I$11:$I$39</definedName>
    <definedName name="__22__123Graph_ACHART_2" hidden="1">'[5]Net Cash Table'!$F$11:$F$39</definedName>
    <definedName name="__23__123Graph_BCHART_1" hidden="1">'[5]Cash Out Table'!$G$11:$G$39</definedName>
    <definedName name="__24__123Graph_BCHART_2" hidden="1">'[5]Net Cash Table'!$I$11:$I$39</definedName>
    <definedName name="__25__123Graph_CCHART_1" hidden="1">'[5]Cash Out Table'!$E$11:$E$39</definedName>
    <definedName name="__26__123Graph_CCHART_2" hidden="1">'[5]Net Cash Table'!$L$11:$L$39</definedName>
    <definedName name="__27__123Graph_XCHART_2" hidden="1">'[8]Progress Tables'!$U$14:$U$46</definedName>
    <definedName name="__3_____123Graph_BCHART_2" hidden="1">'[5]Net Cash Table'!$I$11:$I$39</definedName>
    <definedName name="__4_____123Graph_CCHART_1" hidden="1">'[5]Cash Out Table'!$E$11:$E$39</definedName>
    <definedName name="__5_____123Graph_CCHART_2" hidden="1">'[5]Net Cash Table'!$L$11:$L$39</definedName>
    <definedName name="__6_____123Graph_XCHART_2" hidden="1">'[8]Progress Tables'!$U$14:$U$46</definedName>
    <definedName name="__7____123Graph_ACHART_1" hidden="1">'[5]Cash Out Table'!$I$11:$I$39</definedName>
    <definedName name="__8____123Graph_ACHART_2" hidden="1">'[5]Net Cash Table'!$F$11:$F$39</definedName>
    <definedName name="__9____123Graph_BCHART_1" hidden="1">'[5]Cash Out Table'!$G$11:$G$39</definedName>
    <definedName name="__Ako19">1</definedName>
    <definedName name="__AXX4" localSheetId="0">[9]Sheet1!#REF!</definedName>
    <definedName name="__AXX4">[9]Sheet1!#REF!</definedName>
    <definedName name="__axx5" localSheetId="0">[9]Sheet1!#REF!</definedName>
    <definedName name="__axx5">[9]Sheet1!#REF!</definedName>
    <definedName name="__axx6" localSheetId="0">[9]Sheet1!#REF!</definedName>
    <definedName name="__axx6">[9]Sheet1!#REF!</definedName>
    <definedName name="__AXX7" localSheetId="0">[9]Sheet1!#REF!</definedName>
    <definedName name="__AXX7">[9]Sheet1!#REF!</definedName>
    <definedName name="__axx8" localSheetId="0">[9]Sheet1!#REF!</definedName>
    <definedName name="__axx8">[9]Sheet1!#REF!</definedName>
    <definedName name="__b17000" localSheetId="0">#REF!</definedName>
    <definedName name="__b17000">#REF!</definedName>
    <definedName name="__b18000" localSheetId="0">#REF!</definedName>
    <definedName name="__b18000">#REF!</definedName>
    <definedName name="__b19536" localSheetId="0">#REF!</definedName>
    <definedName name="__b19536">#REF!</definedName>
    <definedName name="__CXX1" localSheetId="0">#REF!</definedName>
    <definedName name="__CXX1">#REF!</definedName>
    <definedName name="__CXX2" localSheetId="0">#REF!</definedName>
    <definedName name="__CXX2">#REF!</definedName>
    <definedName name="__CXX3" localSheetId="0">#REF!</definedName>
    <definedName name="__CXX3">#REF!</definedName>
    <definedName name="__CXX4" localSheetId="0">#REF!</definedName>
    <definedName name="__CXX4">#REF!</definedName>
    <definedName name="__CXX5" localSheetId="0">#REF!</definedName>
    <definedName name="__CXX5">#REF!</definedName>
    <definedName name="__CXX6" localSheetId="0">#REF!</definedName>
    <definedName name="__CXX6">#REF!</definedName>
    <definedName name="__CXX7" localSheetId="0">#REF!</definedName>
    <definedName name="__CXX7">#REF!</definedName>
    <definedName name="__CXX8" localSheetId="0">#REF!</definedName>
    <definedName name="__CXX8">#REF!</definedName>
    <definedName name="__CXX9" localSheetId="0">#REF!</definedName>
    <definedName name="__CXX9">#REF!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15" localSheetId="0">#REF!</definedName>
    <definedName name="__DAT15">#REF!</definedName>
    <definedName name="__DAT16" localSheetId="0">#REF!</definedName>
    <definedName name="__DAT16">#REF!</definedName>
    <definedName name="__DAT17" localSheetId="0">#REF!</definedName>
    <definedName name="__DAT17">#REF!</definedName>
    <definedName name="__DAT18" localSheetId="0">#REF!</definedName>
    <definedName name="__DAT18">#REF!</definedName>
    <definedName name="__DAT19" localSheetId="0">#REF!</definedName>
    <definedName name="__DAT19">#REF!</definedName>
    <definedName name="__DAT2" localSheetId="0">#REF!</definedName>
    <definedName name="__DAT2">#REF!</definedName>
    <definedName name="__DAT20" localSheetId="0">#REF!</definedName>
    <definedName name="__DAT20">#REF!</definedName>
    <definedName name="__DAT3" localSheetId="0">#REF!</definedName>
    <definedName name="__DAT3">#REF!</definedName>
    <definedName name="__DAT4" localSheetId="0">#REF!</definedName>
    <definedName name="__DAT4">#REF!</definedName>
    <definedName name="__DAT5" localSheetId="0">#REF!</definedName>
    <definedName name="__DAT5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_EXX1" localSheetId="0">#REF!</definedName>
    <definedName name="__EXX1">#REF!</definedName>
    <definedName name="__EXX2" localSheetId="0">#REF!</definedName>
    <definedName name="__EXX2">#REF!</definedName>
    <definedName name="__EXX3" localSheetId="0">#REF!</definedName>
    <definedName name="__EXX3">#REF!</definedName>
    <definedName name="__EXX4" localSheetId="0">#REF!</definedName>
    <definedName name="__EXX4">#REF!</definedName>
    <definedName name="__EXX5" localSheetId="0">#REF!</definedName>
    <definedName name="__EXX5">#REF!</definedName>
    <definedName name="__EXX6" localSheetId="0">#REF!</definedName>
    <definedName name="__EXX6">#REF!</definedName>
    <definedName name="__EXX7" localSheetId="0">#REF!</definedName>
    <definedName name="__EXX7">#REF!</definedName>
    <definedName name="__EXX8" localSheetId="0">#REF!</definedName>
    <definedName name="__EXX8">#REF!</definedName>
    <definedName name="__EXX9" localSheetId="0">#REF!</definedName>
    <definedName name="__EXX9">#REF!</definedName>
    <definedName name="__fcl1" localSheetId="0">[2]LD!#REF!</definedName>
    <definedName name="__fcl1">[2]LD!#REF!</definedName>
    <definedName name="__Fkt19">1</definedName>
    <definedName name="__hfi2" localSheetId="0">[9]Sheet1!#REF!</definedName>
    <definedName name="__hfi2">[9]Sheet1!#REF!</definedName>
    <definedName name="__hfi4" localSheetId="0">[9]Sheet1!#REF!</definedName>
    <definedName name="__hfi4">[9]Sheet1!#REF!</definedName>
    <definedName name="__hfi5" localSheetId="0">[9]Sheet1!#REF!</definedName>
    <definedName name="__hfi5">[9]Sheet1!#REF!</definedName>
    <definedName name="__hfi6" localSheetId="0">[9]Sheet1!#REF!</definedName>
    <definedName name="__hfi6">[9]Sheet1!#REF!</definedName>
    <definedName name="__HFI7" localSheetId="0">[9]Sheet1!#REF!</definedName>
    <definedName name="__HFI7">[9]Sheet1!#REF!</definedName>
    <definedName name="__hfi8" localSheetId="0">[9]Sheet1!#REF!</definedName>
    <definedName name="__hfi8">[9]Sheet1!#REF!</definedName>
    <definedName name="__lm1" localSheetId="0">#REF!</definedName>
    <definedName name="__lm1">#REF!</definedName>
    <definedName name="__LNK1" localSheetId="0">#REF!</definedName>
    <definedName name="__LNK1">#REF!</definedName>
    <definedName name="__LNK10" localSheetId="0">#REF!</definedName>
    <definedName name="__LNK10">#REF!</definedName>
    <definedName name="__LNK11" localSheetId="0">#REF!</definedName>
    <definedName name="__LNK11">#REF!</definedName>
    <definedName name="__LNK12" localSheetId="0">#REF!</definedName>
    <definedName name="__LNK12">#REF!</definedName>
    <definedName name="__LNK13" localSheetId="0">#REF!</definedName>
    <definedName name="__LNK13">#REF!</definedName>
    <definedName name="__LNK136">[10]SHEET6!$G$49</definedName>
    <definedName name="__LNK137">[10]SHEET6!$G$50</definedName>
    <definedName name="__LNK14" localSheetId="0">#REF!</definedName>
    <definedName name="__LNK14">#REF!</definedName>
    <definedName name="__LNK15" localSheetId="0">#REF!</definedName>
    <definedName name="__LNK15">#REF!</definedName>
    <definedName name="__LNK16" localSheetId="0">#REF!</definedName>
    <definedName name="__LNK16">#REF!</definedName>
    <definedName name="__LNK17" localSheetId="0">#REF!</definedName>
    <definedName name="__LNK17">#REF!</definedName>
    <definedName name="__LNK18" localSheetId="0">#REF!</definedName>
    <definedName name="__LNK18">#REF!</definedName>
    <definedName name="__LNK19" localSheetId="0">#REF!</definedName>
    <definedName name="__LNK19">#REF!</definedName>
    <definedName name="__LNK2" localSheetId="0">#REF!</definedName>
    <definedName name="__LNK2">#REF!</definedName>
    <definedName name="__LNK20" localSheetId="0">#REF!</definedName>
    <definedName name="__LNK20">#REF!</definedName>
    <definedName name="__LNK21" localSheetId="0">#REF!</definedName>
    <definedName name="__LNK21">#REF!</definedName>
    <definedName name="__LNK22" localSheetId="0">#REF!</definedName>
    <definedName name="__LNK22">#REF!</definedName>
    <definedName name="__LNK23" localSheetId="0">#REF!</definedName>
    <definedName name="__LNK23">#REF!</definedName>
    <definedName name="__LNK24" localSheetId="0">#REF!</definedName>
    <definedName name="__LNK24">#REF!</definedName>
    <definedName name="__LNK25" localSheetId="0">#REF!</definedName>
    <definedName name="__LNK25">#REF!</definedName>
    <definedName name="__LNK26" localSheetId="0">#REF!</definedName>
    <definedName name="__LNK26">#REF!</definedName>
    <definedName name="__LNK27" localSheetId="0">#REF!</definedName>
    <definedName name="__LNK27">#REF!</definedName>
    <definedName name="__LNK28" localSheetId="0">#REF!</definedName>
    <definedName name="__LNK28">#REF!</definedName>
    <definedName name="__LNK29" localSheetId="0">#REF!</definedName>
    <definedName name="__LNK29">#REF!</definedName>
    <definedName name="__LNK3" localSheetId="0">#REF!</definedName>
    <definedName name="__LNK3">#REF!</definedName>
    <definedName name="__LNK30" localSheetId="0">#REF!</definedName>
    <definedName name="__LNK30">#REF!</definedName>
    <definedName name="__LNK31" localSheetId="0">#REF!</definedName>
    <definedName name="__LNK31">#REF!</definedName>
    <definedName name="__LNK32" localSheetId="0">#REF!</definedName>
    <definedName name="__LNK32">#REF!</definedName>
    <definedName name="__LNK33" localSheetId="0">#REF!</definedName>
    <definedName name="__LNK33">#REF!</definedName>
    <definedName name="__LNK34" localSheetId="0">#REF!</definedName>
    <definedName name="__LNK34">#REF!</definedName>
    <definedName name="__LNK35" localSheetId="0">#REF!</definedName>
    <definedName name="__LNK35">#REF!</definedName>
    <definedName name="__LNK36" localSheetId="0">#REF!</definedName>
    <definedName name="__LNK36">#REF!</definedName>
    <definedName name="__LNK37" localSheetId="0">#REF!</definedName>
    <definedName name="__LNK37">#REF!</definedName>
    <definedName name="__LNK38" localSheetId="0">#REF!</definedName>
    <definedName name="__LNK38">#REF!</definedName>
    <definedName name="__LNK39" localSheetId="0">#REF!</definedName>
    <definedName name="__LNK39">#REF!</definedName>
    <definedName name="__LNK4" localSheetId="0">#REF!</definedName>
    <definedName name="__LNK4">#REF!</definedName>
    <definedName name="__LNK40" localSheetId="0">#REF!</definedName>
    <definedName name="__LNK40">#REF!</definedName>
    <definedName name="__LNK41" localSheetId="0">#REF!</definedName>
    <definedName name="__LNK41">#REF!</definedName>
    <definedName name="__LNK42" localSheetId="0">#REF!</definedName>
    <definedName name="__LNK42">#REF!</definedName>
    <definedName name="__LNK43" localSheetId="0">#REF!</definedName>
    <definedName name="__LNK43">#REF!</definedName>
    <definedName name="__LNK44" localSheetId="0">#REF!</definedName>
    <definedName name="__LNK44">#REF!</definedName>
    <definedName name="__LNK45" localSheetId="0">#REF!</definedName>
    <definedName name="__LNK45">#REF!</definedName>
    <definedName name="__LNK46" localSheetId="0">#REF!</definedName>
    <definedName name="__LNK46">#REF!</definedName>
    <definedName name="__LNK47" localSheetId="0">#REF!</definedName>
    <definedName name="__LNK47">#REF!</definedName>
    <definedName name="__LNK48" localSheetId="0">#REF!</definedName>
    <definedName name="__LNK48">#REF!</definedName>
    <definedName name="__LNK49" localSheetId="0">#REF!</definedName>
    <definedName name="__LNK49">#REF!</definedName>
    <definedName name="__LNK5" localSheetId="0">#REF!</definedName>
    <definedName name="__LNK5">#REF!</definedName>
    <definedName name="__LNK50" localSheetId="0">#REF!</definedName>
    <definedName name="__LNK50">#REF!</definedName>
    <definedName name="__LNK51" localSheetId="0">#REF!</definedName>
    <definedName name="__LNK51">#REF!</definedName>
    <definedName name="__LNK52" localSheetId="0">#REF!</definedName>
    <definedName name="__LNK52">#REF!</definedName>
    <definedName name="__LNK53" localSheetId="0">#REF!</definedName>
    <definedName name="__LNK53">#REF!</definedName>
    <definedName name="__LNK54" localSheetId="0">#REF!</definedName>
    <definedName name="__LNK54">#REF!</definedName>
    <definedName name="__LNK55" localSheetId="0">#REF!</definedName>
    <definedName name="__LNK55">#REF!</definedName>
    <definedName name="__LNK56" localSheetId="0">#REF!</definedName>
    <definedName name="__LNK56">#REF!</definedName>
    <definedName name="__LNK57" localSheetId="0">#REF!</definedName>
    <definedName name="__LNK57">#REF!</definedName>
    <definedName name="__LNK6" localSheetId="0">#REF!</definedName>
    <definedName name="__LNK6">#REF!</definedName>
    <definedName name="__LNK7" localSheetId="0">#REF!</definedName>
    <definedName name="__LNK7">#REF!</definedName>
    <definedName name="__LNK8" localSheetId="0">#REF!</definedName>
    <definedName name="__LNK8">#REF!</definedName>
    <definedName name="__LNK9" localSheetId="0">#REF!</definedName>
    <definedName name="__LNK9">#REF!</definedName>
    <definedName name="__M777" localSheetId="0">#REF!</definedName>
    <definedName name="__M777">#REF!</definedName>
    <definedName name="__MXX1" localSheetId="0">#REF!</definedName>
    <definedName name="__MXX1">#REF!</definedName>
    <definedName name="__MXX2" localSheetId="0">#REF!</definedName>
    <definedName name="__MXX2">#REF!</definedName>
    <definedName name="__MXX3" localSheetId="0">#REF!</definedName>
    <definedName name="__MXX3">#REF!</definedName>
    <definedName name="__MXX4" localSheetId="0">#REF!</definedName>
    <definedName name="__MXX4">#REF!</definedName>
    <definedName name="__MXX5" localSheetId="0">#REF!</definedName>
    <definedName name="__MXX5">#REF!</definedName>
    <definedName name="__MXX6" localSheetId="0">#REF!</definedName>
    <definedName name="__MXX6">#REF!</definedName>
    <definedName name="__MXX7" localSheetId="0">#REF!</definedName>
    <definedName name="__MXX7">#REF!</definedName>
    <definedName name="__MXX8" localSheetId="0">#REF!</definedName>
    <definedName name="__MXX8">#REF!</definedName>
    <definedName name="__MXX9" localSheetId="0">#REF!</definedName>
    <definedName name="__MXX9">#REF!</definedName>
    <definedName name="__nb1" localSheetId="0">#REF!</definedName>
    <definedName name="__nb1">#REF!</definedName>
    <definedName name="__nb2" localSheetId="0">#REF!</definedName>
    <definedName name="__nb2">#REF!</definedName>
    <definedName name="__SXX1" localSheetId="0">#REF!</definedName>
    <definedName name="__SXX1">#REF!</definedName>
    <definedName name="__SXX2" localSheetId="0">#REF!</definedName>
    <definedName name="__SXX2">#REF!</definedName>
    <definedName name="__SXX3" localSheetId="0">#REF!</definedName>
    <definedName name="__SXX3">#REF!</definedName>
    <definedName name="__SXX4" localSheetId="0">#REF!</definedName>
    <definedName name="__SXX4">#REF!</definedName>
    <definedName name="__SXX5" localSheetId="0">#REF!</definedName>
    <definedName name="__SXX5">#REF!</definedName>
    <definedName name="__SXX6" localSheetId="0">#REF!</definedName>
    <definedName name="__SXX6">#REF!</definedName>
    <definedName name="__SXX7" localSheetId="0">#REF!</definedName>
    <definedName name="__SXX7">#REF!</definedName>
    <definedName name="__SXX8" localSheetId="0">#REF!</definedName>
    <definedName name="__SXX8">#REF!</definedName>
    <definedName name="__SXX9" localSheetId="0">#REF!</definedName>
    <definedName name="__SXX9">#REF!</definedName>
    <definedName name="__VAR1" hidden="1">[4]SUMREP!$Y$86:$Y$173</definedName>
    <definedName name="__Vf1" localSheetId="0">#REF!</definedName>
    <definedName name="__Vf1">#REF!</definedName>
    <definedName name="__Vf2" localSheetId="0">#REF!</definedName>
    <definedName name="__Vf2">#REF!</definedName>
    <definedName name="__wp1" localSheetId="0">#REF!</definedName>
    <definedName name="__wp1">#REF!</definedName>
    <definedName name="__xlnm.Print_Area" localSheetId="0">#REF!</definedName>
    <definedName name="__xlnm.Print_Area">#REF!</definedName>
    <definedName name="_1" localSheetId="0">'[11]Plant EQ'!#REF!</definedName>
    <definedName name="_1">'[11]Plant EQ'!#REF!</definedName>
    <definedName name="_1_____123Graph_ACHART_2" hidden="1">'[5]Net Cash Table'!$F$11:$F$39</definedName>
    <definedName name="_1__123Graph_ACHART_1" hidden="1">'[5]Cash Out Table'!$I$11:$I$39</definedName>
    <definedName name="_1__123Graph_AChart_1A" localSheetId="0" hidden="1">'[6]Attach 4-18'!#REF!</definedName>
    <definedName name="_1__123Graph_AChart_1A" hidden="1">'[6]Attach 4-18'!#REF!</definedName>
    <definedName name="_10____123Graph_BCHART_2" hidden="1">'[5]Net Cash Table'!$I$11:$I$39</definedName>
    <definedName name="_10__123Graph_EChart_1A" localSheetId="0" hidden="1">'[6]Attach 4-18'!#REF!</definedName>
    <definedName name="_10__123Graph_EChart_1A" hidden="1">'[6]Attach 4-18'!#REF!</definedName>
    <definedName name="_11" localSheetId="0" hidden="1">'[6]Attach 4-18'!#REF!</definedName>
    <definedName name="_11" hidden="1">'[6]Attach 4-18'!#REF!</definedName>
    <definedName name="_11____123Graph_CCHART_1" hidden="1">'[5]Cash Out Table'!$E$11:$E$39</definedName>
    <definedName name="_12____123Graph_CCHART_2" hidden="1">'[5]Net Cash Table'!$L$11:$L$39</definedName>
    <definedName name="_12__123Graph_FChart_1A" localSheetId="0" hidden="1">'[6]Attach 4-18'!#REF!</definedName>
    <definedName name="_12__123Graph_FChart_1A" hidden="1">'[6]Attach 4-18'!#REF!</definedName>
    <definedName name="_13____123Graph_XCHART_2" hidden="1">'[8]Progress Tables'!$U$14:$U$46</definedName>
    <definedName name="_14___123Graph_ACHART_1" hidden="1">'[5]Cash Out Table'!$I$11:$I$39</definedName>
    <definedName name="_14__123Graph_XChart_1A" localSheetId="0" hidden="1">'[6]Attach 4-18'!#REF!</definedName>
    <definedName name="_14__123Graph_XChart_1A" hidden="1">'[6]Attach 4-18'!#REF!</definedName>
    <definedName name="_15___123Graph_ACHART_2" hidden="1">'[5]Net Cash Table'!$F$11:$F$39</definedName>
    <definedName name="_16___123Graph_BCHART_1" hidden="1">'[5]Cash Out Table'!$G$11:$G$39</definedName>
    <definedName name="_17___123Graph_BCHART_2" hidden="1">'[5]Net Cash Table'!$I$11:$I$39</definedName>
    <definedName name="_18___123Graph_CCHART_1" hidden="1">'[5]Cash Out Table'!$E$11:$E$39</definedName>
    <definedName name="_19___123Graph_CCHART_2" hidden="1">'[5]Net Cash Table'!$L$11:$L$39</definedName>
    <definedName name="_2" localSheetId="0">#REF!</definedName>
    <definedName name="_2">#REF!</definedName>
    <definedName name="_2_____123Graph_BCHART_1" hidden="1">'[5]Cash Out Table'!$G$11:$G$39</definedName>
    <definedName name="_2__123Graph_AChart_1A" localSheetId="0" hidden="1">'[6]Attach 4-18'!#REF!</definedName>
    <definedName name="_2__123Graph_AChart_1A" hidden="1">'[6]Attach 4-18'!#REF!</definedName>
    <definedName name="_2__123Graph_ACHART_2" hidden="1">'[5]Net Cash Table'!$F$11:$F$39</definedName>
    <definedName name="_2__123Graph_BChart_1A" localSheetId="0" hidden="1">'[6]Attach 4-18'!#REF!</definedName>
    <definedName name="_2__123Graph_BChart_1A" hidden="1">'[6]Attach 4-18'!#REF!</definedName>
    <definedName name="_20___123Graph_XCHART_2" hidden="1">'[8]Progress Tables'!$U$14:$U$46</definedName>
    <definedName name="_21__123Graph_ACHART_1" hidden="1">'[5]Cash Out Table'!$I$11:$I$39</definedName>
    <definedName name="_22__123Graph_ACHART_2" hidden="1">'[5]Net Cash Table'!$F$11:$F$39</definedName>
    <definedName name="_23__123Graph_BCHART_1" hidden="1">'[5]Cash Out Table'!$G$11:$G$39</definedName>
    <definedName name="_24__123Graph_BCHART_2" hidden="1">'[5]Net Cash Table'!$I$11:$I$39</definedName>
    <definedName name="_25__123Graph_CCHART_1" hidden="1">'[5]Cash Out Table'!$E$11:$E$39</definedName>
    <definedName name="_26__123Graph_CCHART_2" hidden="1">'[5]Net Cash Table'!$L$11:$L$39</definedName>
    <definedName name="_27__123Graph_XCHART_2" hidden="1">'[8]Progress Tables'!$U$14:$U$46</definedName>
    <definedName name="_3_____123Graph_BCHART_2" hidden="1">'[5]Net Cash Table'!$I$11:$I$39</definedName>
    <definedName name="_3__123Graph_BCHART_1" hidden="1">'[5]Cash Out Table'!$G$11:$G$39</definedName>
    <definedName name="_3__123Graph_CChart_1A" localSheetId="0" hidden="1">'[6]Attach 4-18'!#REF!</definedName>
    <definedName name="_3__123Graph_CChart_1A" hidden="1">'[6]Attach 4-18'!#REF!</definedName>
    <definedName name="_4_____123Graph_CCHART_1" hidden="1">'[5]Cash Out Table'!$E$11:$E$39</definedName>
    <definedName name="_4__123Graph_BChart_1A" localSheetId="0" hidden="1">'[6]Attach 4-18'!#REF!</definedName>
    <definedName name="_4__123Graph_BChart_1A" hidden="1">'[6]Attach 4-18'!#REF!</definedName>
    <definedName name="_4__123Graph_BCHART_2" hidden="1">'[5]Net Cash Table'!$I$11:$I$39</definedName>
    <definedName name="_4__123Graph_DChart_1A" localSheetId="0" hidden="1">'[6]Attach 4-18'!#REF!</definedName>
    <definedName name="_4__123Graph_DChart_1A" hidden="1">'[6]Attach 4-18'!#REF!</definedName>
    <definedName name="_4COR" localSheetId="0">#REF!</definedName>
    <definedName name="_4COR">#REF!</definedName>
    <definedName name="_5_____123Graph_CCHART_2" hidden="1">'[5]Net Cash Table'!$L$11:$L$39</definedName>
    <definedName name="_5__123Graph_CCHART_1" hidden="1">'[5]Cash Out Table'!$E$11:$E$39</definedName>
    <definedName name="_5__123Graph_EChart_1A" localSheetId="0" hidden="1">'[6]Attach 4-18'!#REF!</definedName>
    <definedName name="_5__123Graph_EChart_1A" hidden="1">'[6]Attach 4-18'!#REF!</definedName>
    <definedName name="_525V" localSheetId="0">#REF!</definedName>
    <definedName name="_525V">#REF!</definedName>
    <definedName name="_5COR" localSheetId="0">#REF!</definedName>
    <definedName name="_5COR">#REF!</definedName>
    <definedName name="_6_____123Graph_XCHART_2" hidden="1">'[8]Progress Tables'!$U$14:$U$46</definedName>
    <definedName name="_6__123Graph_CChart_1A" localSheetId="0" hidden="1">'[6]Attach 4-18'!#REF!</definedName>
    <definedName name="_6__123Graph_CChart_1A" hidden="1">'[6]Attach 4-18'!#REF!</definedName>
    <definedName name="_6__123Graph_CCHART_2" hidden="1">'[5]Net Cash Table'!$L$11:$L$39</definedName>
    <definedName name="_6__123Graph_FChart_1A" localSheetId="0" hidden="1">'[6]Attach 4-18'!#REF!</definedName>
    <definedName name="_6__123Graph_FChart_1A" hidden="1">'[6]Attach 4-18'!#REF!</definedName>
    <definedName name="_7____123Graph_ACHART_1" hidden="1">'[5]Cash Out Table'!$I$11:$I$39</definedName>
    <definedName name="_7__123Graph_XChart_1A" localSheetId="0" hidden="1">'[6]Attach 4-18'!#REF!</definedName>
    <definedName name="_7__123Graph_XChart_1A" hidden="1">'[6]Attach 4-18'!#REF!</definedName>
    <definedName name="_7__123Graph_XCHART_2" hidden="1">'[8]Progress Tables'!$U$14:$U$46</definedName>
    <definedName name="_8____123Graph_ACHART_2" hidden="1">'[5]Net Cash Table'!$F$11:$F$39</definedName>
    <definedName name="_8__123Graph_DChart_1A" localSheetId="0" hidden="1">'[6]Attach 4-18'!#REF!</definedName>
    <definedName name="_8__123Graph_DChart_1A" hidden="1">'[6]Attach 4-18'!#REF!</definedName>
    <definedName name="_9____123Graph_BCHART_1" hidden="1">'[5]Cash Out Table'!$G$11:$G$39</definedName>
    <definedName name="_Ako19">1</definedName>
    <definedName name="_AXX4" localSheetId="0">[9]Sheet1!#REF!</definedName>
    <definedName name="_AXX4">[9]Sheet1!#REF!</definedName>
    <definedName name="_axx5" localSheetId="0">[9]Sheet1!#REF!</definedName>
    <definedName name="_axx5">[9]Sheet1!#REF!</definedName>
    <definedName name="_axx6" localSheetId="0">[9]Sheet1!#REF!</definedName>
    <definedName name="_axx6">[9]Sheet1!#REF!</definedName>
    <definedName name="_AXX7" localSheetId="0">[9]Sheet1!#REF!</definedName>
    <definedName name="_AXX7">[9]Sheet1!#REF!</definedName>
    <definedName name="_axx8" localSheetId="0">[9]Sheet1!#REF!</definedName>
    <definedName name="_axx8">[9]Sheet1!#REF!</definedName>
    <definedName name="_b1">'[12]Labour Table'!$A$17:$CB$231</definedName>
    <definedName name="_b17000" localSheetId="0">#REF!</definedName>
    <definedName name="_b17000">#REF!</definedName>
    <definedName name="_b18000" localSheetId="0">#REF!</definedName>
    <definedName name="_b18000">#REF!</definedName>
    <definedName name="_b19536" localSheetId="0">#REF!</definedName>
    <definedName name="_b19536">#REF!</definedName>
    <definedName name="_b2">[12]Cost!$A$17:$CB$249</definedName>
    <definedName name="_BDR1" localSheetId="0">#REF!</definedName>
    <definedName name="_BDR1">#REF!</definedName>
    <definedName name="_boq1">'[13]Area 1'!$B$10:$M$69</definedName>
    <definedName name="_boq19" localSheetId="0">#REF!</definedName>
    <definedName name="_boq19">#REF!</definedName>
    <definedName name="_boq20" localSheetId="0">#REF!</definedName>
    <definedName name="_boq20">#REF!</definedName>
    <definedName name="_boq21" localSheetId="0">#REF!</definedName>
    <definedName name="_boq21">#REF!</definedName>
    <definedName name="_boq22" localSheetId="0">#REF!</definedName>
    <definedName name="_boq22">#REF!</definedName>
    <definedName name="_boq23" localSheetId="0">#REF!</definedName>
    <definedName name="_boq23">#REF!</definedName>
    <definedName name="_boq24" localSheetId="0">#REF!</definedName>
    <definedName name="_boq24">#REF!</definedName>
    <definedName name="_boq25" localSheetId="0">#REF!</definedName>
    <definedName name="_boq25">#REF!</definedName>
    <definedName name="_boq26" localSheetId="0">#REF!</definedName>
    <definedName name="_boq26">#REF!</definedName>
    <definedName name="_boq27" localSheetId="0">#REF!</definedName>
    <definedName name="_boq27">#REF!</definedName>
    <definedName name="_boq28" localSheetId="0">#REF!</definedName>
    <definedName name="_boq28">#REF!</definedName>
    <definedName name="_boq29" localSheetId="0">#REF!</definedName>
    <definedName name="_boq29">#REF!</definedName>
    <definedName name="_boq30" localSheetId="0">#REF!</definedName>
    <definedName name="_boq30">#REF!</definedName>
    <definedName name="_boq31" localSheetId="0">#REF!</definedName>
    <definedName name="_boq31">#REF!</definedName>
    <definedName name="_boq32" localSheetId="0">#REF!</definedName>
    <definedName name="_boq32">#REF!</definedName>
    <definedName name="_boq33" localSheetId="0">#REF!</definedName>
    <definedName name="_boq33">#REF!</definedName>
    <definedName name="_boq34" localSheetId="0">#REF!</definedName>
    <definedName name="_boq34">#REF!</definedName>
    <definedName name="_boq35" localSheetId="0">#REF!</definedName>
    <definedName name="_boq35">#REF!</definedName>
    <definedName name="_boq36" localSheetId="0">#REF!</definedName>
    <definedName name="_boq36">#REF!</definedName>
    <definedName name="_boq37" localSheetId="0">#REF!</definedName>
    <definedName name="_boq37">#REF!</definedName>
    <definedName name="_boq38" localSheetId="0">#REF!</definedName>
    <definedName name="_boq38">#REF!</definedName>
    <definedName name="_BRN1" localSheetId="0">#REF!</definedName>
    <definedName name="_BRN1">#REF!</definedName>
    <definedName name="_BRN2" localSheetId="0">#REF!</definedName>
    <definedName name="_BRN2">#REF!</definedName>
    <definedName name="_BRN3" localSheetId="0">#REF!</definedName>
    <definedName name="_BRN3">#REF!</definedName>
    <definedName name="_BRN4" localSheetId="0">#REF!</definedName>
    <definedName name="_BRN4">#REF!</definedName>
    <definedName name="_BRN5" localSheetId="0">#REF!</definedName>
    <definedName name="_BRN5">#REF!</definedName>
    <definedName name="_BRN6" localSheetId="0">#REF!</definedName>
    <definedName name="_BRN6">#REF!</definedName>
    <definedName name="_BRN7" localSheetId="0">#REF!</definedName>
    <definedName name="_BRN7">#REF!</definedName>
    <definedName name="_CPA1">[14]!_CPA1</definedName>
    <definedName name="_CXX1">'[15]1'!$F$175:$F$182</definedName>
    <definedName name="_CXX2">'[15]2'!$F$175:$F$182</definedName>
    <definedName name="_CXX3">'[15]3'!$F$175:$F$182</definedName>
    <definedName name="_CXX4">'[15]4'!$F$175:$F$182</definedName>
    <definedName name="_CXX5">'[15]5'!$F$175:$F$182</definedName>
    <definedName name="_CXX6">'[15]6'!$F$175:$F$182</definedName>
    <definedName name="_CXX7">'[15]7'!$F$175:$F$182</definedName>
    <definedName name="_CXX8">'[15]8'!$F$175:$F$182</definedName>
    <definedName name="_CXX9">'[15]9'!$F$175:$F$182</definedName>
    <definedName name="_DAT09" localSheetId="0">#REF!</definedName>
    <definedName name="_DAT09">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15" localSheetId="0">#REF!</definedName>
    <definedName name="_DAT15">#REF!</definedName>
    <definedName name="_DAT16" localSheetId="0">#REF!</definedName>
    <definedName name="_DAT16">#REF!</definedName>
    <definedName name="_DAT17" localSheetId="0">#REF!</definedName>
    <definedName name="_DAT17">#REF!</definedName>
    <definedName name="_DAT18" localSheetId="0">#REF!</definedName>
    <definedName name="_DAT18">#REF!</definedName>
    <definedName name="_DAT19" localSheetId="0">#REF!</definedName>
    <definedName name="_DAT19">#REF!</definedName>
    <definedName name="_DAT2" localSheetId="0">#REF!</definedName>
    <definedName name="_DAT2">#REF!</definedName>
    <definedName name="_DAT20" localSheetId="0">#REF!</definedName>
    <definedName name="_DAT20">#REF!</definedName>
    <definedName name="_DAT21" localSheetId="0">#REF!</definedName>
    <definedName name="_DAT21">#REF!</definedName>
    <definedName name="_DAT22" localSheetId="0">#REF!</definedName>
    <definedName name="_DAT22">#REF!</definedName>
    <definedName name="_DAT23" localSheetId="0">#REF!</definedName>
    <definedName name="_DAT23">#REF!</definedName>
    <definedName name="_DAT3" localSheetId="0">#REF!</definedName>
    <definedName name="_DAT3">#REF!</definedName>
    <definedName name="_DAT4" localSheetId="0">#REF!</definedName>
    <definedName name="_DAT4">#REF!</definedName>
    <definedName name="_DAT5" localSheetId="0">#REF!</definedName>
    <definedName name="_DAT5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EDS1" localSheetId="0">#REF!</definedName>
    <definedName name="_EDS1">#REF!</definedName>
    <definedName name="_EDS2" localSheetId="0">#REF!</definedName>
    <definedName name="_EDS2">#REF!</definedName>
    <definedName name="_EP064" localSheetId="0">#REF!</definedName>
    <definedName name="_EP064">#REF!</definedName>
    <definedName name="_EXX1">'[15]1'!$F$129:$F$168</definedName>
    <definedName name="_EXX2">'[15]2'!$F$129:$F$168</definedName>
    <definedName name="_EXX3">'[15]3'!$F$129:$F$168</definedName>
    <definedName name="_EXX4">'[15]4'!$F$129:$F$168</definedName>
    <definedName name="_EXX5">'[15]5'!$F$129:$F$168</definedName>
    <definedName name="_EXX6">'[15]6'!$F$129:$F$168</definedName>
    <definedName name="_EXX7">'[15]7'!$F$129:$F$168</definedName>
    <definedName name="_EXX8">'[15]8'!$F$129:$F$168</definedName>
    <definedName name="_EXX9">'[15]9'!$F$129:$F$168</definedName>
    <definedName name="_fcl1" localSheetId="0">[2]LD!#REF!</definedName>
    <definedName name="_fcl1">[2]LD!#REF!</definedName>
    <definedName name="_Fill" localSheetId="0" hidden="1">#REF!</definedName>
    <definedName name="_Fill" hidden="1">#REF!</definedName>
    <definedName name="_Fkt19">1</definedName>
    <definedName name="_hfi2" localSheetId="0">[9]Sheet1!#REF!</definedName>
    <definedName name="_hfi2">[9]Sheet1!#REF!</definedName>
    <definedName name="_hfi4" localSheetId="0">[9]Sheet1!#REF!</definedName>
    <definedName name="_hfi4">[9]Sheet1!#REF!</definedName>
    <definedName name="_hfi5" localSheetId="0">[9]Sheet1!#REF!</definedName>
    <definedName name="_hfi5">[9]Sheet1!#REF!</definedName>
    <definedName name="_hfi6" localSheetId="0">[9]Sheet1!#REF!</definedName>
    <definedName name="_hfi6">[9]Sheet1!#REF!</definedName>
    <definedName name="_HFI7" localSheetId="0">[9]Sheet1!#REF!</definedName>
    <definedName name="_HFI7">[9]Sheet1!#REF!</definedName>
    <definedName name="_hfi8" localSheetId="0">[9]Sheet1!#REF!</definedName>
    <definedName name="_hfi8">[9]Sheet1!#REF!</definedName>
    <definedName name="_Key1" localSheetId="0" hidden="1">[16]AIRCON!#REF!</definedName>
    <definedName name="_Key1" hidden="1">[16]AIRCON!#REF!</definedName>
    <definedName name="_Key2" localSheetId="0" hidden="1">[16]AIRCON!#REF!</definedName>
    <definedName name="_Key2" hidden="1">[16]AIRCON!#REF!</definedName>
    <definedName name="_KPI2030" localSheetId="0">#REF!</definedName>
    <definedName name="_KPI2030">#REF!</definedName>
    <definedName name="_L" localSheetId="0">#REF!</definedName>
    <definedName name="_L">#REF!</definedName>
    <definedName name="_lm1" localSheetId="0">#REF!</definedName>
    <definedName name="_lm1">#REF!</definedName>
    <definedName name="_LNK1" localSheetId="0">#REF!</definedName>
    <definedName name="_LNK1">#REF!</definedName>
    <definedName name="_LNK10" localSheetId="0">#REF!</definedName>
    <definedName name="_LNK10">#REF!</definedName>
    <definedName name="_LNK11" localSheetId="0">#REF!</definedName>
    <definedName name="_LNK11">#REF!</definedName>
    <definedName name="_LNK12" localSheetId="0">#REF!</definedName>
    <definedName name="_LNK12">#REF!</definedName>
    <definedName name="_LNK13" localSheetId="0">#REF!</definedName>
    <definedName name="_LNK13">#REF!</definedName>
    <definedName name="_LNK136">[10]SHEET6!$G$49</definedName>
    <definedName name="_LNK137">[10]SHEET6!$G$50</definedName>
    <definedName name="_LNK14" localSheetId="0">#REF!</definedName>
    <definedName name="_LNK14">#REF!</definedName>
    <definedName name="_LNK15" localSheetId="0">#REF!</definedName>
    <definedName name="_LNK15">#REF!</definedName>
    <definedName name="_LNK16" localSheetId="0">#REF!</definedName>
    <definedName name="_LNK16">#REF!</definedName>
    <definedName name="_LNK17" localSheetId="0">#REF!</definedName>
    <definedName name="_LNK17">#REF!</definedName>
    <definedName name="_LNK18" localSheetId="0">#REF!</definedName>
    <definedName name="_LNK18">#REF!</definedName>
    <definedName name="_LNK19" localSheetId="0">#REF!</definedName>
    <definedName name="_LNK19">#REF!</definedName>
    <definedName name="_LNK2" localSheetId="0">#REF!</definedName>
    <definedName name="_LNK2">#REF!</definedName>
    <definedName name="_LNK20" localSheetId="0">#REF!</definedName>
    <definedName name="_LNK20">#REF!</definedName>
    <definedName name="_LNK21" localSheetId="0">#REF!</definedName>
    <definedName name="_LNK21">#REF!</definedName>
    <definedName name="_LNK22" localSheetId="0">#REF!</definedName>
    <definedName name="_LNK22">#REF!</definedName>
    <definedName name="_LNK23" localSheetId="0">#REF!</definedName>
    <definedName name="_LNK23">#REF!</definedName>
    <definedName name="_LNK24" localSheetId="0">#REF!</definedName>
    <definedName name="_LNK24">#REF!</definedName>
    <definedName name="_LNK25" localSheetId="0">#REF!</definedName>
    <definedName name="_LNK25">#REF!</definedName>
    <definedName name="_LNK26" localSheetId="0">#REF!</definedName>
    <definedName name="_LNK26">#REF!</definedName>
    <definedName name="_LNK27" localSheetId="0">#REF!</definedName>
    <definedName name="_LNK27">#REF!</definedName>
    <definedName name="_LNK28" localSheetId="0">#REF!</definedName>
    <definedName name="_LNK28">#REF!</definedName>
    <definedName name="_LNK29" localSheetId="0">#REF!</definedName>
    <definedName name="_LNK29">#REF!</definedName>
    <definedName name="_LNK3" localSheetId="0">#REF!</definedName>
    <definedName name="_LNK3">#REF!</definedName>
    <definedName name="_LNK30" localSheetId="0">#REF!</definedName>
    <definedName name="_LNK30">#REF!</definedName>
    <definedName name="_LNK31" localSheetId="0">#REF!</definedName>
    <definedName name="_LNK31">#REF!</definedName>
    <definedName name="_LNK32" localSheetId="0">#REF!</definedName>
    <definedName name="_LNK32">#REF!</definedName>
    <definedName name="_LNK33" localSheetId="0">#REF!</definedName>
    <definedName name="_LNK33">#REF!</definedName>
    <definedName name="_LNK34" localSheetId="0">#REF!</definedName>
    <definedName name="_LNK34">#REF!</definedName>
    <definedName name="_LNK35" localSheetId="0">#REF!</definedName>
    <definedName name="_LNK35">#REF!</definedName>
    <definedName name="_LNK36" localSheetId="0">#REF!</definedName>
    <definedName name="_LNK36">#REF!</definedName>
    <definedName name="_LNK37" localSheetId="0">#REF!</definedName>
    <definedName name="_LNK37">#REF!</definedName>
    <definedName name="_LNK38" localSheetId="0">#REF!</definedName>
    <definedName name="_LNK38">#REF!</definedName>
    <definedName name="_LNK39" localSheetId="0">#REF!</definedName>
    <definedName name="_LNK39">#REF!</definedName>
    <definedName name="_LNK4" localSheetId="0">#REF!</definedName>
    <definedName name="_LNK4">#REF!</definedName>
    <definedName name="_LNK40" localSheetId="0">#REF!</definedName>
    <definedName name="_LNK40">#REF!</definedName>
    <definedName name="_LNK41" localSheetId="0">#REF!</definedName>
    <definedName name="_LNK41">#REF!</definedName>
    <definedName name="_LNK42" localSheetId="0">#REF!</definedName>
    <definedName name="_LNK42">#REF!</definedName>
    <definedName name="_LNK43" localSheetId="0">#REF!</definedName>
    <definedName name="_LNK43">#REF!</definedName>
    <definedName name="_LNK44" localSheetId="0">#REF!</definedName>
    <definedName name="_LNK44">#REF!</definedName>
    <definedName name="_LNK45" localSheetId="0">#REF!</definedName>
    <definedName name="_LNK45">#REF!</definedName>
    <definedName name="_LNK46" localSheetId="0">#REF!</definedName>
    <definedName name="_LNK46">#REF!</definedName>
    <definedName name="_LNK47" localSheetId="0">#REF!</definedName>
    <definedName name="_LNK47">#REF!</definedName>
    <definedName name="_LNK48" localSheetId="0">#REF!</definedName>
    <definedName name="_LNK48">#REF!</definedName>
    <definedName name="_LNK49" localSheetId="0">#REF!</definedName>
    <definedName name="_LNK49">#REF!</definedName>
    <definedName name="_LNK5" localSheetId="0">#REF!</definedName>
    <definedName name="_LNK5">#REF!</definedName>
    <definedName name="_LNK50" localSheetId="0">#REF!</definedName>
    <definedName name="_LNK50">#REF!</definedName>
    <definedName name="_LNK51" localSheetId="0">#REF!</definedName>
    <definedName name="_LNK51">#REF!</definedName>
    <definedName name="_LNK52" localSheetId="0">#REF!</definedName>
    <definedName name="_LNK52">#REF!</definedName>
    <definedName name="_LNK53" localSheetId="0">#REF!</definedName>
    <definedName name="_LNK53">#REF!</definedName>
    <definedName name="_LNK54" localSheetId="0">#REF!</definedName>
    <definedName name="_LNK54">#REF!</definedName>
    <definedName name="_LNK55" localSheetId="0">#REF!</definedName>
    <definedName name="_LNK55">#REF!</definedName>
    <definedName name="_LNK56" localSheetId="0">#REF!</definedName>
    <definedName name="_LNK56">#REF!</definedName>
    <definedName name="_LNK57" localSheetId="0">#REF!</definedName>
    <definedName name="_LNK57">#REF!</definedName>
    <definedName name="_LNK6" localSheetId="0">#REF!</definedName>
    <definedName name="_LNK6">#REF!</definedName>
    <definedName name="_LNK7" localSheetId="0">#REF!</definedName>
    <definedName name="_LNK7">#REF!</definedName>
    <definedName name="_LNK8" localSheetId="0">#REF!</definedName>
    <definedName name="_LNK8">#REF!</definedName>
    <definedName name="_LNK9" localSheetId="0">#REF!</definedName>
    <definedName name="_LNK9">#REF!</definedName>
    <definedName name="_M11" localSheetId="0">#REF!</definedName>
    <definedName name="_M11">#REF!</definedName>
    <definedName name="_M13" localSheetId="0">#REF!</definedName>
    <definedName name="_M13">#REF!</definedName>
    <definedName name="_M14" localSheetId="0">#REF!</definedName>
    <definedName name="_M14">#REF!</definedName>
    <definedName name="_M15" localSheetId="0">#REF!</definedName>
    <definedName name="_M15">#REF!</definedName>
    <definedName name="_M16" localSheetId="0">#REF!</definedName>
    <definedName name="_M16">#REF!</definedName>
    <definedName name="_M17" localSheetId="0">#REF!</definedName>
    <definedName name="_M17">#REF!</definedName>
    <definedName name="_M18" localSheetId="0">#REF!</definedName>
    <definedName name="_M18">#REF!</definedName>
    <definedName name="_M777" localSheetId="0">#REF!</definedName>
    <definedName name="_M777">#REF!</definedName>
    <definedName name="_mth1" localSheetId="0">#REF!</definedName>
    <definedName name="_mth1">#REF!</definedName>
    <definedName name="_MXX1">'[15]1'!$F$13:$F$64</definedName>
    <definedName name="_MXX2">'[15]2'!$F$13:$F$64</definedName>
    <definedName name="_MXX3">'[15]3'!$F$13:$F$64</definedName>
    <definedName name="_MXX4">'[15]4'!$F$13:$F$64</definedName>
    <definedName name="_MXX5">'[15]5'!$F$13:$F$64</definedName>
    <definedName name="_MXX6">'[15]6'!$F$13:$F$64</definedName>
    <definedName name="_MXX7">'[15]7'!$F$13:$F$64</definedName>
    <definedName name="_MXX8">'[15]8'!$F$13:$F$64</definedName>
    <definedName name="_MXX9">'[15]9'!$F$13:$F$64</definedName>
    <definedName name="_nb1" localSheetId="0">#REF!</definedName>
    <definedName name="_nb1">#REF!</definedName>
    <definedName name="_nb2" localSheetId="0">#REF!</definedName>
    <definedName name="_nb2">#REF!</definedName>
    <definedName name="_Order1" hidden="1">255</definedName>
    <definedName name="_Order2" hidden="1">255</definedName>
    <definedName name="_P" localSheetId="0">#REF!</definedName>
    <definedName name="_P">#REF!</definedName>
    <definedName name="_Parse_Out" localSheetId="0" hidden="1">#REF!</definedName>
    <definedName name="_Parse_Out" hidden="1">#REF!</definedName>
    <definedName name="_PG1" localSheetId="0">#REF!</definedName>
    <definedName name="_PG1">#REF!</definedName>
    <definedName name="_PLT6" localSheetId="0">#REF!</definedName>
    <definedName name="_PLT6">#REF!</definedName>
    <definedName name="_Regression_Int">1</definedName>
    <definedName name="_rep" localSheetId="0" hidden="1">#REF!</definedName>
    <definedName name="_rep" hidden="1">#REF!</definedName>
    <definedName name="_SHT1" localSheetId="0">#REF!</definedName>
    <definedName name="_SHT1">#REF!</definedName>
    <definedName name="_SHT2" localSheetId="0">#REF!</definedName>
    <definedName name="_SHT2">#REF!</definedName>
    <definedName name="_Sort" localSheetId="0" hidden="1">[16]AIRCON!#REF!</definedName>
    <definedName name="_Sort" hidden="1">[16]AIRCON!#REF!</definedName>
    <definedName name="_ss1">'[12]Lab Rates Table'!$A$5:$H$212</definedName>
    <definedName name="_SXX1">'[15]1'!$F$71:$F$122</definedName>
    <definedName name="_SXX2">'[15]2'!$F$71:$F$122</definedName>
    <definedName name="_SXX3">'[15]3'!$F$71:$F$122</definedName>
    <definedName name="_SXX4">'[15]4'!$F$71:$F$122</definedName>
    <definedName name="_SXX5">'[15]5'!$F$71:$F$122</definedName>
    <definedName name="_SXX6">'[15]6'!$F$71:$F$122</definedName>
    <definedName name="_SXX7">'[15]7'!$F$71:$F$122</definedName>
    <definedName name="_SXX8">'[15]8'!$F$71:$F$122</definedName>
    <definedName name="_SXX9">'[15]9'!$F$71:$F$122</definedName>
    <definedName name="_U2" localSheetId="0" hidden="1">1/'Unpriced BOQ and CPA'!EUReXToLUF</definedName>
    <definedName name="_U2" hidden="1">1/[0]!EUReXToLUF</definedName>
    <definedName name="_VAR1" hidden="1">[4]SUMREP!$Y$86:$Y$173</definedName>
    <definedName name="_Vf1" localSheetId="0">#REF!</definedName>
    <definedName name="_Vf1">#REF!</definedName>
    <definedName name="_Vf2" localSheetId="0">#REF!</definedName>
    <definedName name="_Vf2">#REF!</definedName>
    <definedName name="_wp1" localSheetId="0">#REF!</definedName>
    <definedName name="_wp1">#REF!</definedName>
    <definedName name="A" localSheetId="0">#REF!</definedName>
    <definedName name="A">#REF!</definedName>
    <definedName name="A_GM">[17]Coeff!$F$139</definedName>
    <definedName name="A_impresión_IM" localSheetId="0">#REF!</definedName>
    <definedName name="A_impresión_IM">#REF!</definedName>
    <definedName name="AA">'[18]99 DEV'!$A$1:$P$58</definedName>
    <definedName name="aaaa" localSheetId="0" hidden="1">#REF!</definedName>
    <definedName name="aaaa" hidden="1">#REF!</definedName>
    <definedName name="aaaaa" localSheetId="0">#REF!</definedName>
    <definedName name="aaaaa">#REF!</definedName>
    <definedName name="AANewData" localSheetId="0">[19]VehData!#REF!</definedName>
    <definedName name="AANewData">[19]VehData!#REF!</definedName>
    <definedName name="About" localSheetId="0">#REF!</definedName>
    <definedName name="About">#REF!</definedName>
    <definedName name="abs_power" localSheetId="0">#REF!</definedName>
    <definedName name="abs_power">#REF!</definedName>
    <definedName name="Ac" localSheetId="0">#REF!</definedName>
    <definedName name="Ac">#REF!</definedName>
    <definedName name="acc" localSheetId="0">#REF!</definedName>
    <definedName name="acc">#REF!</definedName>
    <definedName name="ACCOM" localSheetId="0">#REF!</definedName>
    <definedName name="ACCOM">#REF!</definedName>
    <definedName name="ACCOMODATION">[20]norm2!$C$39</definedName>
    <definedName name="acr" localSheetId="0">#REF!</definedName>
    <definedName name="acr">#REF!</definedName>
    <definedName name="acs" localSheetId="0">#REF!</definedName>
    <definedName name="acs">#REF!</definedName>
    <definedName name="ACT" localSheetId="0">#REF!</definedName>
    <definedName name="ACT">#REF!</definedName>
    <definedName name="Action" localSheetId="0">#REF!</definedName>
    <definedName name="Action">#REF!</definedName>
    <definedName name="ACTIVITY" localSheetId="0">#REF!</definedName>
    <definedName name="ACTIVITY">#REF!</definedName>
    <definedName name="Actrev" localSheetId="0">#REF!</definedName>
    <definedName name="Actrev">#REF!</definedName>
    <definedName name="Actual_Costs" localSheetId="0">#REF!</definedName>
    <definedName name="Actual_Costs">#REF!</definedName>
    <definedName name="Actual_estimated_total_cost__AETC" localSheetId="0">#REF!</definedName>
    <definedName name="Actual_estimated_total_cost__AETC">#REF!</definedName>
    <definedName name="actual_rate" localSheetId="0">[21]PROJ_MGMT!#REF!</definedName>
    <definedName name="actual_rate">[21]PROJ_MGMT!#REF!</definedName>
    <definedName name="ACTUALS" localSheetId="0">#REF!</definedName>
    <definedName name="ACTUALS">#REF!</definedName>
    <definedName name="ACWP" localSheetId="0">#REF!</definedName>
    <definedName name="ACWP">#REF!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AeStand">39200.5055555556</definedName>
    <definedName name="AFR" localSheetId="0">'[22]Page 1'!#REF!</definedName>
    <definedName name="AFR">'[22]Page 1'!#REF!</definedName>
    <definedName name="Ag" localSheetId="0">[23]Design!#REF!</definedName>
    <definedName name="Ag">[23]Design!#REF!</definedName>
    <definedName name="AGE_PROFILE">[24]Validation!$B$2957:$B$2958</definedName>
    <definedName name="ajs" localSheetId="0">[25]Summ!#REF!</definedName>
    <definedName name="ajs">[25]Summ!#REF!</definedName>
    <definedName name="alda">'[26]1.12.1 EE Plan'!$G$3:$S$84</definedName>
    <definedName name="ALL" localSheetId="0">#REF!</definedName>
    <definedName name="ALL">#REF!</definedName>
    <definedName name="allo" localSheetId="0">#REF!</definedName>
    <definedName name="allo">#REF!</definedName>
    <definedName name="ALP_Data">'[27]ALP Data'!$A$2:$BA$121</definedName>
    <definedName name="ALP_Parameters">'[27]ALP Data'!$A$2:$A$121</definedName>
    <definedName name="alpha" localSheetId="0">#REF!</definedName>
    <definedName name="alpha">#REF!</definedName>
    <definedName name="alpha0" localSheetId="0">#REF!</definedName>
    <definedName name="alpha0">#REF!</definedName>
    <definedName name="alphar" localSheetId="0">#REF!</definedName>
    <definedName name="alphar">#REF!</definedName>
    <definedName name="Alpr" localSheetId="0">#REF!</definedName>
    <definedName name="Alpr">#REF!</definedName>
    <definedName name="ALS" localSheetId="0">#REF!</definedName>
    <definedName name="ALS">#REF!</definedName>
    <definedName name="ALU">"AL PVC SWA PVC FR 1KV"</definedName>
    <definedName name="Alw" localSheetId="0">#REF!</definedName>
    <definedName name="Alw">#REF!</definedName>
    <definedName name="AM_Aid">[17]Coeff!$F$137</definedName>
    <definedName name="amin" localSheetId="0">#REF!</definedName>
    <definedName name="amin">#REF!</definedName>
    <definedName name="AngNLib">"D:\McPreis\Datenbanken\"</definedName>
    <definedName name="Answer">[28]Sheet1!$A$2:$A$3</definedName>
    <definedName name="apex1" localSheetId="0">#REF!</definedName>
    <definedName name="apex1">#REF!</definedName>
    <definedName name="apex2" localSheetId="0">#REF!</definedName>
    <definedName name="apex2">#REF!</definedName>
    <definedName name="APP_NO" localSheetId="0">'[22]Page 1'!#REF!</definedName>
    <definedName name="APP_NO">'[22]Page 1'!#REF!</definedName>
    <definedName name="APP_YES">'[22]Page 1'!$F$11</definedName>
    <definedName name="APPRO" localSheetId="0">#REF!</definedName>
    <definedName name="APPRO">#REF!</definedName>
    <definedName name="Approver" localSheetId="0">#REF!</definedName>
    <definedName name="Approver">#REF!</definedName>
    <definedName name="ar" localSheetId="0">#REF!</definedName>
    <definedName name="ar">#REF!</definedName>
    <definedName name="ARCHITEC" localSheetId="0">#REF!</definedName>
    <definedName name="ARCHITEC">#REF!</definedName>
    <definedName name="area" localSheetId="0">#REF!</definedName>
    <definedName name="area">#REF!</definedName>
    <definedName name="Area_Print" localSheetId="0">#REF!</definedName>
    <definedName name="Area_Print">#REF!</definedName>
    <definedName name="areamm" localSheetId="0">#REF!</definedName>
    <definedName name="areamm">#REF!</definedName>
    <definedName name="AreaStoped" localSheetId="0">#REF!</definedName>
    <definedName name="AreaStoped">#REF!</definedName>
    <definedName name="AreaTitles" localSheetId="0">#REF!</definedName>
    <definedName name="AreaTitles">#REF!</definedName>
    <definedName name="ARP_Data">'[27]ARP Data'!$A$2:$BA$200</definedName>
    <definedName name="ARP_Parameters">'[27]ARP Data'!$A$2:$A$200</definedName>
    <definedName name="asa" localSheetId="0">#REF!</definedName>
    <definedName name="asa">#REF!</definedName>
    <definedName name="asas" localSheetId="0">#REF!</definedName>
    <definedName name="asas">#REF!</definedName>
    <definedName name="asbyds" localSheetId="0">#REF!</definedName>
    <definedName name="asbyds">#REF!</definedName>
    <definedName name="asdf" localSheetId="0">#REF!</definedName>
    <definedName name="asdf">#REF!</definedName>
    <definedName name="asdfasf" localSheetId="0">#REF!</definedName>
    <definedName name="asdfasf">#REF!</definedName>
    <definedName name="asdrgsdfg" localSheetId="0">#REF!</definedName>
    <definedName name="asdrgsdfg">#REF!</definedName>
    <definedName name="ASE_P_M_PERC" localSheetId="0">#REF!</definedName>
    <definedName name="ASE_P_M_PERC">#REF!</definedName>
    <definedName name="ass_staff">'[29]Cost Plan'!$O$8</definedName>
    <definedName name="Assignment_Trip_Condition" localSheetId="0">#REF!</definedName>
    <definedName name="Assignment_Trip_Condition">#REF!</definedName>
    <definedName name="asw" localSheetId="0">#REF!</definedName>
    <definedName name="asw">#REF!</definedName>
    <definedName name="ATSeXToEUR" localSheetId="0" hidden="1">1/'Unpriced BOQ and CPA'!EUReXToATS</definedName>
    <definedName name="ATSeXToEUR" hidden="1">1/EUReXToATS</definedName>
    <definedName name="Author" localSheetId="0">#REF!</definedName>
    <definedName name="Author">#REF!</definedName>
    <definedName name="AVERAGE">[20]norm2!$C$54</definedName>
    <definedName name="avo" localSheetId="0">[25]Summ!#REF!</definedName>
    <definedName name="avo">[25]Summ!#REF!</definedName>
    <definedName name="AW" localSheetId="0">[25]Summ!#REF!</definedName>
    <definedName name="AW">[25]Summ!#REF!</definedName>
    <definedName name="AW_AREA" localSheetId="0">#REF!</definedName>
    <definedName name="AW_AREA">#REF!</definedName>
    <definedName name="AW_NS" localSheetId="0">[25]Summ!#REF!</definedName>
    <definedName name="AW_NS">[25]Summ!#REF!</definedName>
    <definedName name="aww1s" localSheetId="0">#REF!</definedName>
    <definedName name="aww1s">#REF!</definedName>
    <definedName name="axsdgsgr" localSheetId="0">#REF!</definedName>
    <definedName name="axsdgsgr">#REF!</definedName>
    <definedName name="B" localSheetId="0">#REF!</definedName>
    <definedName name="B">#REF!</definedName>
    <definedName name="B_M">[30]Summ!$H$2</definedName>
    <definedName name="B_O" localSheetId="0">#REF!</definedName>
    <definedName name="B_O">#REF!</definedName>
    <definedName name="b5464563" localSheetId="0">#REF!</definedName>
    <definedName name="b5464563">#REF!</definedName>
    <definedName name="b6475656" localSheetId="0">#REF!</definedName>
    <definedName name="b6475656">#REF!</definedName>
    <definedName name="b7686767" localSheetId="0">#REF!</definedName>
    <definedName name="b7686767">#REF!</definedName>
    <definedName name="BACKUP" localSheetId="0">#REF!</definedName>
    <definedName name="BACKUP">#REF!</definedName>
    <definedName name="Balance" localSheetId="0">#REF!</definedName>
    <definedName name="Balance">#REF!</definedName>
    <definedName name="BASE_ROE" localSheetId="0">#REF!</definedName>
    <definedName name="BASE_ROE">#REF!</definedName>
    <definedName name="BaseCostMod_Depleted" localSheetId="0">OFFSET(#REF!,0,0,1,COUNTIF(#REF!,"&lt;="&amp;(#REF!+30)))</definedName>
    <definedName name="BaseCostMod_Depleted">OFFSET(#REF!,0,0,1,COUNTIF(#REF!,"&lt;="&amp;(#REF!+30)))</definedName>
    <definedName name="BaseCostMod_Remaining" localSheetId="0">OFFSET(#REF!,0,0,1,COUNTIF(#REF!,"&lt;="&amp;(#REF!+30)))</definedName>
    <definedName name="BaseCostMod_Remaining">OFFSET(#REF!,0,0,1,COUNTIF(#REF!,"&lt;="&amp;(#REF!+30)))</definedName>
    <definedName name="BasicSalary">[17]BasicSal!$A$3:$P$285</definedName>
    <definedName name="bbb" localSheetId="0">#REF!</definedName>
    <definedName name="bbb">#REF!</definedName>
    <definedName name="bbbr" localSheetId="0">#REF!</definedName>
    <definedName name="bbbr">#REF!</definedName>
    <definedName name="BC">"BARE COPPER EARTH WIRE"</definedName>
    <definedName name="BCEW">"BARE COPPER EARTH WIRE"</definedName>
    <definedName name="bcv" localSheetId="0">#REF!</definedName>
    <definedName name="bcv">#REF!</definedName>
    <definedName name="BCW">"BARE COPPER EARTH WIRE"</definedName>
    <definedName name="BCWP" localSheetId="0">#REF!</definedName>
    <definedName name="BCWP">#REF!</definedName>
    <definedName name="BCWS" localSheetId="0">#REF!</definedName>
    <definedName name="BCWS">#REF!</definedName>
    <definedName name="BEFeXToEUR" localSheetId="0" hidden="1">1/'Unpriced BOQ and CPA'!EUReXToBEF</definedName>
    <definedName name="BEFeXToEUR" hidden="1">1/EUReXToBEF</definedName>
    <definedName name="belt_ID" localSheetId="0">#REF!</definedName>
    <definedName name="belt_ID">#REF!</definedName>
    <definedName name="benita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beta" localSheetId="0">#REF!</definedName>
    <definedName name="beta">#REF!</definedName>
    <definedName name="bhv" localSheetId="0">#REF!</definedName>
    <definedName name="bhv">#REF!</definedName>
    <definedName name="Bill" localSheetId="0">#REF!</definedName>
    <definedName name="Bill">#REF!</definedName>
    <definedName name="BIN_501B103_104" localSheetId="0">[31]BINS!#REF!</definedName>
    <definedName name="BIN_501B103_104">[31]BINS!#REF!</definedName>
    <definedName name="BIN_513B101" localSheetId="0">[31]BINS!#REF!</definedName>
    <definedName name="BIN_513B101">[31]BINS!#REF!</definedName>
    <definedName name="BIN_513B103" localSheetId="0">[31]BINS!#REF!</definedName>
    <definedName name="BIN_513B103">[31]BINS!#REF!</definedName>
    <definedName name="BLANK" localSheetId="0">#REF!</definedName>
    <definedName name="BLANK">#REF!</definedName>
    <definedName name="blr" localSheetId="0">#REF!</definedName>
    <definedName name="blr">#REF!</definedName>
    <definedName name="BM" localSheetId="0">[25]Summ!#REF!</definedName>
    <definedName name="BM">[25]Summ!#REF!</definedName>
    <definedName name="BM_NS" localSheetId="0">[25]Summ!#REF!</definedName>
    <definedName name="BM_NS">[25]Summ!#REF!</definedName>
    <definedName name="bmAuthor">[32]ProArcInfo!$B$10</definedName>
    <definedName name="bmDocDate">[32]ProArcInfo!$B$12</definedName>
    <definedName name="bmDocID">[32]ProArcInfo!$B$11</definedName>
    <definedName name="bmIssueStatus">[32]ProArcInfo!$B$13</definedName>
    <definedName name="BMK2SWDEND" localSheetId="0">#REF!</definedName>
    <definedName name="BMK2SWDEND">#REF!</definedName>
    <definedName name="bmRev">[32]ProArcInfo!$B$16</definedName>
    <definedName name="bmStatus">[32]ProArcInfo!$B$7</definedName>
    <definedName name="bmSubjectLine1">[32]ProArcInfo!$B$3</definedName>
    <definedName name="bmSubjectLine2">[32]ProArcInfo!$B$4</definedName>
    <definedName name="bmSubjectLine3">[32]ProArcInfo!$B$5</definedName>
    <definedName name="bmTitle">[32]ProArcInfo!$B$6</definedName>
    <definedName name="BN_Habu_KP" localSheetId="0">#REF!</definedName>
    <definedName name="BN_Habu_KP">#REF!</definedName>
    <definedName name="BN_Habu_SP" localSheetId="0">#REF!</definedName>
    <definedName name="BN_Habu_SP">#REF!</definedName>
    <definedName name="BN_Keyphasor2_KP" localSheetId="0">#REF!</definedName>
    <definedName name="BN_Keyphasor2_KP">#REF!</definedName>
    <definedName name="BN_Keyphasor2_SP" localSheetId="0">#REF!</definedName>
    <definedName name="BN_Keyphasor2_SP">#REF!</definedName>
    <definedName name="BN_KonfigSW_KP" localSheetId="0">#REF!</definedName>
    <definedName name="BN_KonfigSW_KP">#REF!</definedName>
    <definedName name="BN_KonfigSW_SP" localSheetId="0">#REF!</definedName>
    <definedName name="BN_KonfigSW_SP">#REF!</definedName>
    <definedName name="BN_MON_KP" localSheetId="0">#REF!</definedName>
    <definedName name="BN_MON_KP">#REF!</definedName>
    <definedName name="BN_MON_SP" localSheetId="0">#REF!</definedName>
    <definedName name="BN_MON_SP">#REF!</definedName>
    <definedName name="BN_MON4_20_KP" localSheetId="0">#REF!</definedName>
    <definedName name="BN_MON4_20_KP">#REF!</definedName>
    <definedName name="BN_MON4_20_SP" localSheetId="0">#REF!</definedName>
    <definedName name="BN_MON4_20_SP">#REF!</definedName>
    <definedName name="BN_MONPos_KP" localSheetId="0">#REF!</definedName>
    <definedName name="BN_MONPos_KP">#REF!</definedName>
    <definedName name="BN_MONPos_SP" localSheetId="0">#REF!</definedName>
    <definedName name="BN_MONPos_SP">#REF!</definedName>
    <definedName name="BN_MONTemp6_KP" localSheetId="0">#REF!</definedName>
    <definedName name="BN_MONTemp6_KP">#REF!</definedName>
    <definedName name="BN_MONTemp6_SP" localSheetId="0">#REF!</definedName>
    <definedName name="BN_MONTemp6_SP">#REF!</definedName>
    <definedName name="BN_PS1_KP" localSheetId="0">#REF!</definedName>
    <definedName name="BN_PS1_KP">#REF!</definedName>
    <definedName name="BN_PS1_SP" localSheetId="0">#REF!</definedName>
    <definedName name="BN_PS1_SP">#REF!</definedName>
    <definedName name="BN_PS2_KP" localSheetId="0">#REF!</definedName>
    <definedName name="BN_PS2_KP">#REF!</definedName>
    <definedName name="BN_PS2_SP" localSheetId="0">#REF!</definedName>
    <definedName name="BN_PS2_SP">#REF!</definedName>
    <definedName name="BN_Rack_KP" localSheetId="0">#REF!</definedName>
    <definedName name="BN_Rack_KP">#REF!</definedName>
    <definedName name="BN_Rack_SP" localSheetId="0">#REF!</definedName>
    <definedName name="BN_Rack_SP">#REF!</definedName>
    <definedName name="BN_Relais16_KP" localSheetId="0">#REF!</definedName>
    <definedName name="BN_Relais16_KP">#REF!</definedName>
    <definedName name="BN_Relais16_SP" localSheetId="0">#REF!</definedName>
    <definedName name="BN_Relais16_SP">#REF!</definedName>
    <definedName name="BN_Relais4_KP" localSheetId="0">#REF!</definedName>
    <definedName name="BN_Relais4_KP">#REF!</definedName>
    <definedName name="BN_Relais4_SP" localSheetId="0">#REF!</definedName>
    <definedName name="BN_Relais4_SP">#REF!</definedName>
    <definedName name="BN_RIM_KP" localSheetId="0">#REF!</definedName>
    <definedName name="BN_RIM_KP">#REF!</definedName>
    <definedName name="BN_RIM_SP" localSheetId="0">#REF!</definedName>
    <definedName name="BN_RIM_SP">#REF!</definedName>
    <definedName name="BN_RS485_KP" localSheetId="0">#REF!</definedName>
    <definedName name="BN_RS485_KP">#REF!</definedName>
    <definedName name="BN_RS485_SP" localSheetId="0">#REF!</definedName>
    <definedName name="BN_RS485_SP">#REF!</definedName>
    <definedName name="BN_TDI_KP" localSheetId="0">#REF!</definedName>
    <definedName name="BN_TDI_KP">#REF!</definedName>
    <definedName name="BN_TDI_SP" localSheetId="0">#REF!</definedName>
    <definedName name="BN_TDI_SP">#REF!</definedName>
    <definedName name="board" localSheetId="0">#REF!</definedName>
    <definedName name="board">#REF!</definedName>
    <definedName name="boet">'[26]3.3. Analysis - Cost by element'!$A$5:$D$21</definedName>
    <definedName name="boilermaker" localSheetId="0">#REF!</definedName>
    <definedName name="boilermaker">#REF!</definedName>
    <definedName name="BOND" localSheetId="0">#REF!</definedName>
    <definedName name="BOND">#REF!</definedName>
    <definedName name="bonuswert04">[33]TXP!$G$1</definedName>
    <definedName name="BOQ" localSheetId="0">#REF!</definedName>
    <definedName name="BOQ">#REF!</definedName>
    <definedName name="BOTBOX" localSheetId="0">#REF!</definedName>
    <definedName name="BOTBOX">#REF!</definedName>
    <definedName name="BPL">[34]Re!$D$293:$D$314</definedName>
    <definedName name="bred" localSheetId="0">#REF!</definedName>
    <definedName name="bred">#REF!</definedName>
    <definedName name="BrokenOreGrade" localSheetId="0">#REF!</definedName>
    <definedName name="BrokenOreGrade">#REF!</definedName>
    <definedName name="BUD_E" localSheetId="0">#REF!</definedName>
    <definedName name="BUD_E">#REF!</definedName>
    <definedName name="BW" localSheetId="0">[25]Summ!#REF!</definedName>
    <definedName name="BW">[25]Summ!#REF!</definedName>
    <definedName name="BW_NS" localSheetId="0">[25]Summ!#REF!</definedName>
    <definedName name="BW_NS">[25]Summ!#REF!</definedName>
    <definedName name="C_" localSheetId="0">#REF!</definedName>
    <definedName name="C_">#REF!</definedName>
    <definedName name="C2413914" localSheetId="0" hidden="1">#REF!</definedName>
    <definedName name="C2413914" hidden="1">#REF!</definedName>
    <definedName name="CA_275" localSheetId="0">#REF!</definedName>
    <definedName name="CA_275">#REF!</definedName>
    <definedName name="CA_320" localSheetId="0">#REF!</definedName>
    <definedName name="CA_320">#REF!</definedName>
    <definedName name="CA_370" localSheetId="0">#REF!</definedName>
    <definedName name="CA_370">#REF!</definedName>
    <definedName name="CableTrunk" localSheetId="0">#REF!</definedName>
    <definedName name="CableTrunk">#REF!</definedName>
    <definedName name="CableTRunKe" localSheetId="0">#REF!</definedName>
    <definedName name="CableTRunKe">#REF!</definedName>
    <definedName name="Cabling_trunk" localSheetId="0">#REF!</definedName>
    <definedName name="Cabling_trunk">#REF!</definedName>
    <definedName name="Calc_A" localSheetId="0">#REF!</definedName>
    <definedName name="Calc_A">#REF!</definedName>
    <definedName name="Calc_B" localSheetId="0">#REF!</definedName>
    <definedName name="Calc_B">#REF!</definedName>
    <definedName name="Calc_C" localSheetId="0">#REF!</definedName>
    <definedName name="Calc_C">#REF!</definedName>
    <definedName name="Calc_D" localSheetId="0">#REF!</definedName>
    <definedName name="Calc_D">#REF!</definedName>
    <definedName name="Calc_E" localSheetId="0">#REF!</definedName>
    <definedName name="Calc_E">#REF!</definedName>
    <definedName name="Calc_F" localSheetId="0">#REF!</definedName>
    <definedName name="Calc_F">#REF!</definedName>
    <definedName name="Calc_G" localSheetId="0">#REF!</definedName>
    <definedName name="Calc_G">#REF!</definedName>
    <definedName name="Calc_H" localSheetId="0">#REF!</definedName>
    <definedName name="Calc_H">#REF!</definedName>
    <definedName name="Calc_I" localSheetId="0">#REF!</definedName>
    <definedName name="Calc_I">#REF!</definedName>
    <definedName name="Calc_J" localSheetId="0">#REF!</definedName>
    <definedName name="Calc_J">#REF!</definedName>
    <definedName name="Calc_K" localSheetId="0">#REF!</definedName>
    <definedName name="Calc_K">#REF!</definedName>
    <definedName name="Calc_k1" localSheetId="0">#REF!</definedName>
    <definedName name="Calc_k1">#REF!</definedName>
    <definedName name="Calc_k10" localSheetId="0">#REF!</definedName>
    <definedName name="Calc_k10">#REF!</definedName>
    <definedName name="Calc_k11" localSheetId="0">#REF!</definedName>
    <definedName name="Calc_k11">#REF!</definedName>
    <definedName name="Calc_k12" localSheetId="0">#REF!</definedName>
    <definedName name="Calc_k12">#REF!</definedName>
    <definedName name="Calc_k13" localSheetId="0">#REF!</definedName>
    <definedName name="Calc_k13">#REF!</definedName>
    <definedName name="Calc_k14" localSheetId="0">#REF!</definedName>
    <definedName name="Calc_k14">#REF!</definedName>
    <definedName name="Calc_k15" localSheetId="0">#REF!</definedName>
    <definedName name="Calc_k15">#REF!</definedName>
    <definedName name="Calc_k16" localSheetId="0">#REF!</definedName>
    <definedName name="Calc_k16">#REF!</definedName>
    <definedName name="Calc_k2" localSheetId="0">#REF!</definedName>
    <definedName name="Calc_k2">#REF!</definedName>
    <definedName name="Calc_k3" localSheetId="0">#REF!</definedName>
    <definedName name="Calc_k3">#REF!</definedName>
    <definedName name="Calc_k4" localSheetId="0">#REF!</definedName>
    <definedName name="Calc_k4">#REF!</definedName>
    <definedName name="Calc_k5" localSheetId="0">#REF!</definedName>
    <definedName name="Calc_k5">#REF!</definedName>
    <definedName name="Calc_k6" localSheetId="0">#REF!</definedName>
    <definedName name="Calc_k6">#REF!</definedName>
    <definedName name="Calc_k7" localSheetId="0">#REF!</definedName>
    <definedName name="Calc_k7">#REF!</definedName>
    <definedName name="Calc_k8" localSheetId="0">#REF!</definedName>
    <definedName name="Calc_k8">#REF!</definedName>
    <definedName name="Calc_k9" localSheetId="0">#REF!</definedName>
    <definedName name="Calc_k9">#REF!</definedName>
    <definedName name="Calc_L" localSheetId="0">#REF!</definedName>
    <definedName name="Calc_L">#REF!</definedName>
    <definedName name="Calc_M" localSheetId="0">#REF!</definedName>
    <definedName name="Calc_M">#REF!</definedName>
    <definedName name="Calc_N" localSheetId="0">#REF!</definedName>
    <definedName name="Calc_N">#REF!</definedName>
    <definedName name="Calc_O" localSheetId="0">#REF!</definedName>
    <definedName name="Calc_O">#REF!</definedName>
    <definedName name="Calc_P" localSheetId="0">#REF!</definedName>
    <definedName name="Calc_P">#REF!</definedName>
    <definedName name="CalcInternal" localSheetId="0">#REF!</definedName>
    <definedName name="CalcInternal">#REF!</definedName>
    <definedName name="calculation">'[35]99 DEV'!$R$17:$X$30</definedName>
    <definedName name="CANCEL" localSheetId="0">#REF!</definedName>
    <definedName name="CANCEL">#REF!</definedName>
    <definedName name="Capacity" localSheetId="0">#REF!</definedName>
    <definedName name="Capacity">#REF!</definedName>
    <definedName name="CARATS" localSheetId="0">#REF!</definedName>
    <definedName name="CARATS">#REF!</definedName>
    <definedName name="CASH" localSheetId="0">#REF!</definedName>
    <definedName name="CASH">#REF!</definedName>
    <definedName name="CASH_PRINT" localSheetId="0">#REF!</definedName>
    <definedName name="CASH_PRINT">#REF!</definedName>
    <definedName name="CASHFLOW" localSheetId="0">#REF!</definedName>
    <definedName name="CASHFLOW">#REF!</definedName>
    <definedName name="CatTendered" localSheetId="0">#REF!</definedName>
    <definedName name="CatTendered">#REF!</definedName>
    <definedName name="CCC" localSheetId="0">#REF!</definedName>
    <definedName name="CCC">#REF!</definedName>
    <definedName name="CCSExport">[17]CCS_Export!$B$6:$ER$664</definedName>
    <definedName name="Cd" localSheetId="0">'[36]220 11  BS '!#REF!</definedName>
    <definedName name="Cd">'[36]220 11  BS '!#REF!</definedName>
    <definedName name="Cdi" localSheetId="0">'[36]220 11  BS '!#REF!</definedName>
    <definedName name="Cdi">'[36]220 11  BS '!#REF!</definedName>
    <definedName name="cdv" localSheetId="0">#REF!</definedName>
    <definedName name="cdv">#REF!</definedName>
    <definedName name="CERT1" localSheetId="0">#REF!</definedName>
    <definedName name="CERT1">#REF!</definedName>
    <definedName name="CERT2" localSheetId="0">#REF!</definedName>
    <definedName name="CERT2">#REF!</definedName>
    <definedName name="CERT3" localSheetId="0">#REF!</definedName>
    <definedName name="CERT3">#REF!</definedName>
    <definedName name="cfv" localSheetId="0">#REF!</definedName>
    <definedName name="cfv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[4]SUMREP!$T$157:$Y$157</definedName>
    <definedName name="chartdata" localSheetId="0">#REF!</definedName>
    <definedName name="chartdata">#REF!</definedName>
    <definedName name="CHE" localSheetId="0">#REF!</definedName>
    <definedName name="CHE">#REF!</definedName>
    <definedName name="CHECK" localSheetId="0">#REF!</definedName>
    <definedName name="CHECK">#REF!</definedName>
    <definedName name="CHS" localSheetId="0">#REF!</definedName>
    <definedName name="CHS">#REF!</definedName>
    <definedName name="CHT_CASHFLOW">"Chart 5"</definedName>
    <definedName name="Citylist" localSheetId="0">#REF!</definedName>
    <definedName name="Citylist">#REF!</definedName>
    <definedName name="CKECK" localSheetId="0">#REF!</definedName>
    <definedName name="CKECK">#REF!</definedName>
    <definedName name="CL" localSheetId="0">#REF!</definedName>
    <definedName name="CL">#REF!</definedName>
    <definedName name="CL_275" localSheetId="0">#REF!</definedName>
    <definedName name="CL_275">#REF!</definedName>
    <definedName name="CL_320" localSheetId="0">#REF!</definedName>
    <definedName name="CL_320">#REF!</definedName>
    <definedName name="CL_370" localSheetId="0">#REF!</definedName>
    <definedName name="CL_370">#REF!</definedName>
    <definedName name="Clear_CAST_Price_Summary">[14]!Clear_CAST_Price_Summary</definedName>
    <definedName name="CLIENT" localSheetId="0">#REF!</definedName>
    <definedName name="CLIENT">#REF!</definedName>
    <definedName name="Client_Name">[37]Basis!$B$7</definedName>
    <definedName name="cmdSTATUS">"Button 43"</definedName>
    <definedName name="CMO" localSheetId="0">#REF!</definedName>
    <definedName name="CMO">#REF!</definedName>
    <definedName name="CO">"COIL"</definedName>
    <definedName name="Coast">[14]!Coast</definedName>
    <definedName name="coefficient" localSheetId="0">#REF!</definedName>
    <definedName name="coefficient">#REF!</definedName>
    <definedName name="COMM" localSheetId="0">#REF!</definedName>
    <definedName name="COMM">#REF!</definedName>
    <definedName name="COMMIT" localSheetId="0">#REF!</definedName>
    <definedName name="COMMIT">#REF!</definedName>
    <definedName name="Common_IrCmt_Date" localSheetId="0">#REF!</definedName>
    <definedName name="Common_IrCmt_Date">#REF!</definedName>
    <definedName name="Common_Value_Split" localSheetId="0">#REF!</definedName>
    <definedName name="Common_Value_Split">#REF!</definedName>
    <definedName name="ConceptName">[19]ConceptDetail!$B$3:$P$27</definedName>
    <definedName name="ConstCost" localSheetId="0">#REF!</definedName>
    <definedName name="ConstCost">#REF!</definedName>
    <definedName name="cont" localSheetId="0">#REF!</definedName>
    <definedName name="cont">#REF!</definedName>
    <definedName name="Contingency_Depleted" localSheetId="0">OFFSET(#REF!,0,0,1,COUNTIF(#REF!,"&lt;="&amp;(#REF!+30)))</definedName>
    <definedName name="Contingency_Depleted">OFFSET(#REF!,0,0,1,COUNTIF(#REF!,"&lt;="&amp;(#REF!+30)))</definedName>
    <definedName name="Contingency_Remaining" localSheetId="0">OFFSET(#REF!,0,0,1,COUNTIF(#REF!,"&lt;="&amp;(#REF!+30)))</definedName>
    <definedName name="Contingency_Remaining">OFFSET(#REF!,0,0,1,COUNTIF(#REF!,"&lt;="&amp;(#REF!+30)))</definedName>
    <definedName name="ContractFormat" localSheetId="0">#REF!</definedName>
    <definedName name="ContractFormat">#REF!</definedName>
    <definedName name="ContractFormat1" localSheetId="0">#REF!</definedName>
    <definedName name="ContractFormat1">#REF!</definedName>
    <definedName name="CONVEYOR_402C001_3" localSheetId="0">#REF!</definedName>
    <definedName name="CONVEYOR_402C001_3">#REF!</definedName>
    <definedName name="CONVEYOR_402C005" localSheetId="0">#REF!</definedName>
    <definedName name="CONVEYOR_402C005">#REF!</definedName>
    <definedName name="CONVEYOR_402C006" localSheetId="0">#REF!</definedName>
    <definedName name="CONVEYOR_402C006">#REF!</definedName>
    <definedName name="CONVEYOR_501C001" localSheetId="0">#REF!</definedName>
    <definedName name="CONVEYOR_501C001">#REF!</definedName>
    <definedName name="CONVEYOR_501C002" localSheetId="0">#REF!</definedName>
    <definedName name="CONVEYOR_501C002">#REF!</definedName>
    <definedName name="CONVEYOR_501C003" localSheetId="0">#REF!</definedName>
    <definedName name="CONVEYOR_501C003">#REF!</definedName>
    <definedName name="CONVEYOR_501C005" localSheetId="0">#REF!</definedName>
    <definedName name="CONVEYOR_501C005">#REF!</definedName>
    <definedName name="CONVEYOR_501C006" localSheetId="0">#REF!</definedName>
    <definedName name="CONVEYOR_501C006">#REF!</definedName>
    <definedName name="CONVEYOR_513C001" localSheetId="0">#REF!</definedName>
    <definedName name="CONVEYOR_513C001">#REF!</definedName>
    <definedName name="CONVEYOR_513C003" localSheetId="0">#REF!</definedName>
    <definedName name="CONVEYOR_513C003">#REF!</definedName>
    <definedName name="Corp_NO" localSheetId="0">#REF!</definedName>
    <definedName name="Corp_NO">#REF!</definedName>
    <definedName name="Cost" localSheetId="0">#REF!</definedName>
    <definedName name="Cost">#REF!</definedName>
    <definedName name="Cost_Allocation" localSheetId="0">#REF!</definedName>
    <definedName name="Cost_Allocation">#REF!</definedName>
    <definedName name="Cost_Cat" localSheetId="0">#REF!</definedName>
    <definedName name="Cost_Cat">#REF!</definedName>
    <definedName name="Cost_Centre" localSheetId="0">'[38]AT COMPLETION'!#REF!</definedName>
    <definedName name="Cost_Centre">'[38]AT COMPLETION'!#REF!</definedName>
    <definedName name="CostCatCodes" localSheetId="0">#REF!</definedName>
    <definedName name="CostCatCodes">#REF!</definedName>
    <definedName name="CostCatMatrix" localSheetId="0">#REF!</definedName>
    <definedName name="CostCatMatrix">#REF!</definedName>
    <definedName name="CostCatTable" localSheetId="0">#REF!</definedName>
    <definedName name="CostCatTable">#REF!</definedName>
    <definedName name="CostCodesList" localSheetId="0">#REF!</definedName>
    <definedName name="CostCodesList">#REF!</definedName>
    <definedName name="CPA_A" localSheetId="0">#REF!</definedName>
    <definedName name="CPA_A">#REF!</definedName>
    <definedName name="CPA_B" localSheetId="0">#REF!</definedName>
    <definedName name="CPA_B">#REF!</definedName>
    <definedName name="CPA_C" localSheetId="0">#REF!</definedName>
    <definedName name="CPA_C">#REF!</definedName>
    <definedName name="CPA_D" localSheetId="0">#REF!</definedName>
    <definedName name="CPA_D">#REF!</definedName>
    <definedName name="CPA_Data" localSheetId="0">#REF!</definedName>
    <definedName name="CPA_Data">#REF!</definedName>
    <definedName name="CPA_E" localSheetId="0">#REF!</definedName>
    <definedName name="CPA_E">#REF!</definedName>
    <definedName name="CPA_F" localSheetId="0">#REF!</definedName>
    <definedName name="CPA_F">#REF!</definedName>
    <definedName name="CPA_G" localSheetId="0">#REF!</definedName>
    <definedName name="CPA_G">#REF!</definedName>
    <definedName name="CPA_H" localSheetId="0">#REF!</definedName>
    <definedName name="CPA_H">#REF!</definedName>
    <definedName name="CPA_I" localSheetId="0">#REF!</definedName>
    <definedName name="CPA_I">#REF!</definedName>
    <definedName name="CPA_J" localSheetId="0">#REF!</definedName>
    <definedName name="CPA_J">#REF!</definedName>
    <definedName name="CPA_K" localSheetId="0">#REF!</definedName>
    <definedName name="CPA_K">#REF!</definedName>
    <definedName name="CPA_L" localSheetId="0">#REF!</definedName>
    <definedName name="CPA_L">#REF!</definedName>
    <definedName name="CPA_M" localSheetId="0">#REF!</definedName>
    <definedName name="CPA_M">#REF!</definedName>
    <definedName name="CPA_N" localSheetId="0">#REF!</definedName>
    <definedName name="CPA_N">#REF!</definedName>
    <definedName name="CPA_O" localSheetId="0">#REF!</definedName>
    <definedName name="CPA_O">#REF!</definedName>
    <definedName name="CPA_P" localSheetId="0">#REF!</definedName>
    <definedName name="CPA_P">#REF!</definedName>
    <definedName name="CPACalculations" localSheetId="0">#REF!</definedName>
    <definedName name="CPACalculations">#REF!</definedName>
    <definedName name="CPAFormulae" localSheetId="0">#REF!</definedName>
    <definedName name="CPAFormulae">#REF!</definedName>
    <definedName name="CPI_Indices" localSheetId="0">#REF!</definedName>
    <definedName name="CPI_Indices">#REF!</definedName>
    <definedName name="CPRES" localSheetId="0">#REF!</definedName>
    <definedName name="CPRES">#REF!</definedName>
    <definedName name="CPREV" localSheetId="0">#REF!</definedName>
    <definedName name="CPREV">#REF!</definedName>
    <definedName name="cqfcwr" localSheetId="0">#REF!</definedName>
    <definedName name="cqfcwr">#REF!</definedName>
    <definedName name="CR" localSheetId="0">#REF!</definedName>
    <definedName name="CR">#REF!</definedName>
    <definedName name="CR_Open" localSheetId="0">#REF!</definedName>
    <definedName name="CR_Open">#REF!</definedName>
    <definedName name="CRAccepted" localSheetId="0">#REF!</definedName>
    <definedName name="CRAccepted">#REF!</definedName>
    <definedName name="CRAR" localSheetId="0">#REF!</definedName>
    <definedName name="CRAR">#REF!</definedName>
    <definedName name="crc" localSheetId="0">#REF!</definedName>
    <definedName name="crc">#REF!</definedName>
    <definedName name="CREW" localSheetId="0">#REF!</definedName>
    <definedName name="CREW">#REF!</definedName>
    <definedName name="CREWRATIO">[20]norm2!$C$46</definedName>
    <definedName name="crino">[39]Materials!$AB$107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rlbc" localSheetId="0">#REF!</definedName>
    <definedName name="crlbc">#REF!</definedName>
    <definedName name="CRRejected" localSheetId="0">#REF!</definedName>
    <definedName name="CRRejected">#REF!</definedName>
    <definedName name="CRT" localSheetId="0">#REF!</definedName>
    <definedName name="CRT">#REF!</definedName>
    <definedName name="CS" localSheetId="0">#REF!</definedName>
    <definedName name="CS">#REF!</definedName>
    <definedName name="cth" localSheetId="0">#REF!</definedName>
    <definedName name="cth">#REF!</definedName>
    <definedName name="CuFkt">600</definedName>
    <definedName name="CUR_COST">'[22]Page 1'!$L$54:$L$57</definedName>
    <definedName name="CUR_DATES" localSheetId="0">'[22]Page 1'!#REF!</definedName>
    <definedName name="CUR_DATES">'[22]Page 1'!#REF!</definedName>
    <definedName name="CUR_DEBTOR" localSheetId="0">'[22]Page 1'!#REF!</definedName>
    <definedName name="CUR_DEBTOR">'[22]Page 1'!#REF!</definedName>
    <definedName name="CUR_FCST">'[22]Page 1'!$L$46:$L$71</definedName>
    <definedName name="CUR_MHR" localSheetId="0">'[22]Page 1'!#REF!</definedName>
    <definedName name="CUR_MHR">'[22]Page 1'!#REF!</definedName>
    <definedName name="CUR_OVERDUE" localSheetId="0">'[22]Page 1'!#REF!</definedName>
    <definedName name="CUR_OVERDUE">'[22]Page 1'!#REF!</definedName>
    <definedName name="CUR_RISK" localSheetId="0">'[22]Page 1'!#REF!</definedName>
    <definedName name="CUR_RISK">'[22]Page 1'!#REF!</definedName>
    <definedName name="CUR_TIC" localSheetId="0">'[22]Page 1'!#REF!</definedName>
    <definedName name="CUR_TIC">'[22]Page 1'!#REF!</definedName>
    <definedName name="currDates" localSheetId="0">#REF!</definedName>
    <definedName name="currDates">#REF!</definedName>
    <definedName name="CURRENCY">[28]Sheet1!$C$2:$C$5</definedName>
    <definedName name="Currency_Allocated" localSheetId="0">#REF!</definedName>
    <definedName name="Currency_Allocated">#REF!</definedName>
    <definedName name="Currency_BOP" localSheetId="0">[40]BOP!#REF!</definedName>
    <definedName name="Currency_BOP">[40]BOP!#REF!</definedName>
    <definedName name="CURRENCY1" localSheetId="0">#REF!</definedName>
    <definedName name="CURRENCY1">#REF!</definedName>
    <definedName name="CURRENCY2" localSheetId="0">#REF!</definedName>
    <definedName name="CURRENCY2">#REF!</definedName>
    <definedName name="CURRENCY3" localSheetId="0">#REF!</definedName>
    <definedName name="CURRENCY3">#REF!</definedName>
    <definedName name="CURRENCY4" localSheetId="0">#REF!</definedName>
    <definedName name="CURRENCY4">#REF!</definedName>
    <definedName name="CURRENCY5" localSheetId="0">#REF!</definedName>
    <definedName name="CURRENCY5">#REF!</definedName>
    <definedName name="Current_Value" localSheetId="0">#REF!</definedName>
    <definedName name="Current_Value">#REF!</definedName>
    <definedName name="CurrentRatesCatB" localSheetId="0">'[41]Labour Rates'!#REF!</definedName>
    <definedName name="CurrentRatesCatB">'[41]Labour Rates'!#REF!</definedName>
    <definedName name="currMoData" localSheetId="0">#REF!</definedName>
    <definedName name="currMoData">#REF!</definedName>
    <definedName name="currUnrRev" localSheetId="0">#REF!</definedName>
    <definedName name="currUnrRev">#REF!</definedName>
    <definedName name="Customer_Document_ID" localSheetId="0">#REF!</definedName>
    <definedName name="Customer_Document_ID">#REF!</definedName>
    <definedName name="CustomerType" localSheetId="0">#REF!</definedName>
    <definedName name="CustomerType">#REF!</definedName>
    <definedName name="Customs_Rate" localSheetId="0">#REF!</definedName>
    <definedName name="Customs_Rate">#REF!</definedName>
    <definedName name="Cwvu.summary." localSheetId="0" hidden="1">#REF!</definedName>
    <definedName name="Cwvu.summary." hidden="1">#REF!</definedName>
    <definedName name="CXXX">'[15]10'!$F$175:$F$182</definedName>
    <definedName name="CYCLONE_SUPPORT" localSheetId="0">#REF!</definedName>
    <definedName name="CYCLONE_SUPPORT">#REF!</definedName>
    <definedName name="D" localSheetId="0">#REF!</definedName>
    <definedName name="D">#REF!</definedName>
    <definedName name="DAE_ELK" localSheetId="0">#REF!</definedName>
    <definedName name="DAE_ELK">#REF!</definedName>
    <definedName name="DAE_GRD" localSheetId="0">#REF!</definedName>
    <definedName name="DAE_GRD">#REF!</definedName>
    <definedName name="Dat0asdfasdf" localSheetId="0">#REF!</definedName>
    <definedName name="Dat0asdfasdf">#REF!</definedName>
    <definedName name="Data" localSheetId="0">#REF!</definedName>
    <definedName name="Data">#REF!</definedName>
    <definedName name="data_c" localSheetId="0">#REF!</definedName>
    <definedName name="data_c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DATA1">'[42]Unit 1'!$I$18:$P$37,'[42]Unit 1'!$I$41:$P$60,'[42]Unit 1'!$I$64:$P$83,'[42]Unit 1'!$I$87:$P$106,'[42]Unit 1'!$I$110:$P$135,'[42]Unit 1'!$I$139:$P$158,'[42]Unit 1'!$I$162:$P$181</definedName>
    <definedName name="DATA10">'[42]Unit 5'!$I$274:$P$293,'[42]Unit 5'!$I$298:$O$298,'[42]Unit 5'!$P$298:$P$312,'[42]Unit 5'!$I$298:$P$477,'[42]Unit 5'!$I$481:$P$500,'[42]Unit 5'!$I$504:$P$875,'[42]Unit 5'!$I$879:$P$892</definedName>
    <definedName name="DATA11">'[42]Unit 6'!$I$18:$P$37,'[42]Unit 6'!$I$41:$P$60,'[42]Unit 6'!$I$64:$P$83,'[42]Unit 6'!$I$87:$P$106,'[42]Unit 6'!$I$110:$P$135,'[42]Unit 6'!$I$139:$K$139,'[42]Unit 6'!$K$139:$P$158,'[42]Unit 6'!$I$139:$P$158,'[42]Unit 6'!$I$162:$N$162,'[42]Unit 6'!$P$163,'[42]Unit 6'!$I$162:$P$181</definedName>
    <definedName name="DATA12">'[42]Unit 6'!$I$274:$P$293,'[42]Unit 6'!$I$298:$P$477,'[42]Unit 6'!$I$481:$P$500,'[42]Unit 6'!$I$504:$P$875,'[42]Unit 6'!$I$879:$P$892</definedName>
    <definedName name="DATA13">'[42]Common Plant'!$I$18:$P$37,'[42]Common Plant'!$I$41:$P$60,'[42]Common Plant'!$I$64:$P$83,'[42]Common Plant'!$I$87:$P$106,'[42]Common Plant'!$I$110:$P$135,'[42]Common Plant'!$I$139:$P$158,'[42]Common Plant'!$I$162:$P$181,'[42]Common Plant'!$I$185:$P$210</definedName>
    <definedName name="DATA14">'[42]Common Plant'!$I$214:$P$237,'[42]Common Plant'!$I$241:$P$270,'[42]Common Plant'!$I$274:$P$293,'[42]Common Plant'!$I$298:$P$477,'[42]Common Plant'!$I$481:$P$500,'[42]Common Plant'!$I$504:$P$875,'[42]Common Plant'!$I$879:$P$892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>'[42]Unit 1'!$I$185:$P$210,'[42]Unit 1'!$I$214:$P$237,'[42]Unit 1'!$I$241:$P$270,'[42]Unit 1'!$I$274:$P$293,'[42]Unit 1'!$I$298:$P$477,'[42]Unit 1'!$I$481:$P$500,'[42]Unit 1'!$I$504:$P$875,'[42]Unit 1'!$I$879:$P$892</definedName>
    <definedName name="DATA20" localSheetId="0">#REF!</definedName>
    <definedName name="DATA20">#REF!</definedName>
    <definedName name="DATA3">'[42]Unit 2'!$I$18:$P$37,'[42]Unit 2'!$I$41:$P$60,'[42]Unit 2'!$I$64:$P$83,'[42]Unit 2'!$I$87:$P$106,'[42]Unit 2'!$I$110:$P$135,'[42]Unit 2'!$I$139:$P$158,'[42]Unit 2'!$I$162:$P$181,'[42]Unit 2'!$I$185:$P$210,'[42]Unit 2'!$I$214:$P$237,'[42]Unit 2'!$I$241:$P$270</definedName>
    <definedName name="DATA4">'[42]Unit 2'!$I$274:$P$293,'[42]Unit 2'!$I$298:$P$477,'[42]Unit 2'!$I$481:$P$500,'[42]Unit 2'!$I$504:$P$875,'[42]Unit 2'!$I$879:$P$892</definedName>
    <definedName name="DATA5">'[42]Unit 3'!$I$18:$P$37,'[42]Unit 3'!$I$41:$P$60,'[42]Unit 3'!$I$64:$P$83,'[42]Unit 3'!$I$87:$P$106,'[42]Unit 3'!$I$110:$P$135,'[42]Unit 3'!$I$139:$P$158,'[42]Unit 3'!$I$162:$P$181,'[42]Unit 3'!$I$185:$P$210,'[42]Unit 3'!$I$214:$P$237,'[42]Unit 3'!$I$241:$P$270</definedName>
    <definedName name="DATA6">'[42]Unit 3'!$I$274:$P$293,'[42]Unit 3'!$I$298:$P$477,'[42]Unit 3'!$I$481:$P$500,'[42]Unit 3'!$I$504:$P$875,'[42]Unit 3'!$I$879:$P$892</definedName>
    <definedName name="DATA7">'[42]Unit 4'!$I$18:$P$37,'[42]Unit 4'!$I$41:$P$60,'[42]Unit 4'!$I$64:$P$83,'[42]Unit 4'!$I$87:$P$106,'[42]Unit 4'!$I$110:$P$135,'[42]Unit 4'!$I$139:$P$158,'[42]Unit 4'!$I$162:$P$181,'[42]Unit 4'!$I$185:$P$210,'[42]Unit 4'!$I$214:$P$237,'[42]Unit 4'!$I$241:$P$270</definedName>
    <definedName name="DATA8">'[42]Unit 4'!$I$274:$P$293,'[42]Unit 4'!$I$298:$P$477,'[42]Unit 4'!$I$481:$P$500,'[42]Unit 4'!$I$504:$P$875,'[42]Unit 4'!$I$879:$P$892</definedName>
    <definedName name="DATA9">'[42]Unit 5'!$I$18:$P$37,'[42]Unit 5'!$I$41:$P$60,'[42]Unit 5'!$I$64:$P$83,'[42]Unit 5'!$I$87:$P$106,'[42]Unit 5'!$I$110:$P$135,'[42]Unit 5'!$I$139:$P$158,'[42]Unit 5'!$I$162:$P$181,'[42]Unit 5'!$I$185:$P$210,'[42]Unit 5'!$I$214:$P$237,'[42]Unit 5'!$I$241:$P$270</definedName>
    <definedName name="databa" localSheetId="0">#REF!</definedName>
    <definedName name="databa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1">'[43]Trend Summary List'!$N$8:$Q$16</definedName>
    <definedName name="Database2">'[43]Trend Summary List'!$N$25:$Q$53</definedName>
    <definedName name="Database3">'[43]Trend Summary List'!$N$62:$Q$104</definedName>
    <definedName name="Database4" localSheetId="0">#REF!</definedName>
    <definedName name="Database4">#REF!</definedName>
    <definedName name="DataDate" localSheetId="0">#REF!</definedName>
    <definedName name="DataDate">#REF!</definedName>
    <definedName name="Date" localSheetId="0">#REF!</definedName>
    <definedName name="Date">#REF!</definedName>
    <definedName name="date_chance" localSheetId="0">#REF!</definedName>
    <definedName name="date_chance">#REF!</definedName>
    <definedName name="date_deck" localSheetId="0">#REF!</definedName>
    <definedName name="date_deck">#REF!</definedName>
    <definedName name="date_list" localSheetId="0">#REF!</definedName>
    <definedName name="date_list">#REF!</definedName>
    <definedName name="date_risc" localSheetId="0">#REF!</definedName>
    <definedName name="date_risc">#REF!</definedName>
    <definedName name="date_risc_ident" localSheetId="0">#REF!</definedName>
    <definedName name="date_risc_ident">#REF!</definedName>
    <definedName name="date_vers_1" localSheetId="0">#REF!</definedName>
    <definedName name="date_vers_1">#REF!</definedName>
    <definedName name="DATE0">'[44]CABLE SCHEDULE COVER'!$I$10</definedName>
    <definedName name="DAYS" localSheetId="0">#REF!</definedName>
    <definedName name="DAYS">#REF!</definedName>
    <definedName name="DB" localSheetId="0">#REF!</definedName>
    <definedName name="DB">#REF!</definedName>
    <definedName name="dc" localSheetId="0">#REF!</definedName>
    <definedName name="dc">#REF!</definedName>
    <definedName name="DCC" localSheetId="0">#REF!</definedName>
    <definedName name="DCC">#REF!</definedName>
    <definedName name="dd" localSheetId="0">'[45]SCH02 SCP'!#REF!</definedName>
    <definedName name="dd">'[45]SCH02 SCP'!#REF!</definedName>
    <definedName name="ddddddddd" localSheetId="0">#REF!</definedName>
    <definedName name="ddddddddd">#REF!</definedName>
    <definedName name="DECEMBER" localSheetId="0">#REF!</definedName>
    <definedName name="DECEMBER">#REF!</definedName>
    <definedName name="deck_proz" localSheetId="0">#REF!</definedName>
    <definedName name="deck_proz">#REF!</definedName>
    <definedName name="dedede" localSheetId="0">#REF!</definedName>
    <definedName name="dedede">#REF!</definedName>
    <definedName name="def" localSheetId="0">#REF!</definedName>
    <definedName name="def">#REF!</definedName>
    <definedName name="DEF_SH" localSheetId="0">#REF!</definedName>
    <definedName name="DEF_SH">#REF!</definedName>
    <definedName name="DEF_SHL" localSheetId="0">#REF!</definedName>
    <definedName name="DEF_SHL">#REF!</definedName>
    <definedName name="Defest" localSheetId="0">#REF!</definedName>
    <definedName name="Defest">#REF!</definedName>
    <definedName name="defi" localSheetId="0">#REF!</definedName>
    <definedName name="defi">#REF!</definedName>
    <definedName name="DEL_FR_PRELIMS_DETAIL">'[46]FINREP 7'!$G$8,'[46]FINREP 7'!$B$7:$I$71,'[46]FINREP 7'!$M$7:$M$71</definedName>
    <definedName name="DEL_FR_SUMMERY">'[46]FINREP 7'!$D$20,'[46]FINREP 7'!$B$8:$H$8,'[46]FINREP 7'!$L$8,'[46]FINREP 7'!$B$21:$H$45,'[46]FINREP 7'!$G$18:$H$21,'[46]FINREP 7'!$L$18:$L$45,'[46]FINREP 7'!$C$55:$H$70,'[46]FINREP 7'!$L$54:$L$70</definedName>
    <definedName name="delta" localSheetId="0">#REF!</definedName>
    <definedName name="delta">#REF!</definedName>
    <definedName name="deltak" localSheetId="0">#REF!</definedName>
    <definedName name="deltak">#REF!</definedName>
    <definedName name="deltam" localSheetId="0">#REF!</definedName>
    <definedName name="deltam">#REF!</definedName>
    <definedName name="DEMeXToEUR" localSheetId="0" hidden="1">1/'Unpriced BOQ and CPA'!EUReXToDEM</definedName>
    <definedName name="DEMeXToEUR" hidden="1">1/EUReXToDEM</definedName>
    <definedName name="dep" localSheetId="0">#REF!</definedName>
    <definedName name="dep">#REF!</definedName>
    <definedName name="Department" localSheetId="0">#REF!</definedName>
    <definedName name="Department">#REF!</definedName>
    <definedName name="DESC_1">#N/A</definedName>
    <definedName name="DESC_2">#N/A</definedName>
    <definedName name="DESC1" localSheetId="0">#REF!</definedName>
    <definedName name="DESC1">#REF!</definedName>
    <definedName name="DESC2" localSheetId="0">#REF!</definedName>
    <definedName name="DESC2">#REF!</definedName>
    <definedName name="DESC3" localSheetId="0">#REF!</definedName>
    <definedName name="DESC3">#REF!</definedName>
    <definedName name="DESC4" localSheetId="0">#REF!</definedName>
    <definedName name="DESC4">#REF!</definedName>
    <definedName name="descr_vers_1" localSheetId="0">#REF!</definedName>
    <definedName name="descr_vers_1">#REF!</definedName>
    <definedName name="DESCR1" localSheetId="0">#REF!</definedName>
    <definedName name="DESCR1">#REF!</definedName>
    <definedName name="DESCR2" localSheetId="0">#REF!</definedName>
    <definedName name="DESCR2">#REF!</definedName>
    <definedName name="DESCR3" localSheetId="0">#REF!</definedName>
    <definedName name="DESCR3">#REF!</definedName>
    <definedName name="Development" localSheetId="0">#REF!</definedName>
    <definedName name="Development">#REF!</definedName>
    <definedName name="dfd" localSheetId="0">#REF!</definedName>
    <definedName name="dfd">#REF!</definedName>
    <definedName name="DFG" localSheetId="0">#REF!</definedName>
    <definedName name="DFG">#REF!</definedName>
    <definedName name="dghjdfgjh" localSheetId="0">#REF!</definedName>
    <definedName name="dghjdfgjh">#REF!</definedName>
    <definedName name="DHTOTAL" localSheetId="0">#REF!</definedName>
    <definedName name="DHTOTAL">#REF!</definedName>
    <definedName name="Di" localSheetId="0">#REF!</definedName>
    <definedName name="Di">#REF!</definedName>
    <definedName name="diacon" localSheetId="0">#REF!</definedName>
    <definedName name="diacon">#REF!</definedName>
    <definedName name="DilutionPC" localSheetId="0">#REF!</definedName>
    <definedName name="DilutionPC">#REF!</definedName>
    <definedName name="DilutionT" localSheetId="0">#REF!</definedName>
    <definedName name="DilutionT">#REF!</definedName>
    <definedName name="Diners" localSheetId="0">#REF!</definedName>
    <definedName name="Diners">#REF!</definedName>
    <definedName name="DIns" localSheetId="0">#REF!</definedName>
    <definedName name="DIns">#REF!</definedName>
    <definedName name="Direct" localSheetId="0">#REF!</definedName>
    <definedName name="Direct">#REF!</definedName>
    <definedName name="dis" localSheetId="0">#REF!</definedName>
    <definedName name="dis">#REF!</definedName>
    <definedName name="DISABILITY_STATUS">[24]Validation!$B$2959:$B$2968</definedName>
    <definedName name="disb" localSheetId="0">#REF!</definedName>
    <definedName name="disb">#REF!</definedName>
    <definedName name="Discipline">[47]Database!$S$9:$S$60</definedName>
    <definedName name="DiscLookup" localSheetId="0">#REF!</definedName>
    <definedName name="DiscLookup">#REF!</definedName>
    <definedName name="Discount" localSheetId="0">#REF!</definedName>
    <definedName name="Discount">#REF!</definedName>
    <definedName name="Dist" localSheetId="0">#REF!</definedName>
    <definedName name="Dist">#REF!</definedName>
    <definedName name="distspc" localSheetId="0">#REF!</definedName>
    <definedName name="distspc">#REF!</definedName>
    <definedName name="Dls">[15]Ein!$C$1143:$C$1162</definedName>
    <definedName name="DLYN">#N/A</definedName>
    <definedName name="dm" localSheetId="0">#REF!</definedName>
    <definedName name="dm">#REF!</definedName>
    <definedName name="Do" localSheetId="0">#REF!</definedName>
    <definedName name="Do">#REF!</definedName>
    <definedName name="Dollarkurs" localSheetId="0">#REF!</definedName>
    <definedName name="Dollarkurs">#REF!</definedName>
    <definedName name="DOTPRINT" localSheetId="0">#REF!</definedName>
    <definedName name="DOTPRINT">#REF!</definedName>
    <definedName name="DOUBLE_H.S_ASS" localSheetId="0">#REF!</definedName>
    <definedName name="DOUBLE_H.S_ASS">#REF!</definedName>
    <definedName name="Download" localSheetId="0">#REF!</definedName>
    <definedName name="Download">#REF!</definedName>
    <definedName name="Downloads" localSheetId="0">#REF!</definedName>
    <definedName name="Downloads">#REF!</definedName>
    <definedName name="dqwnd" localSheetId="0">#REF!</definedName>
    <definedName name="dqwnd">#REF!</definedName>
    <definedName name="dref" localSheetId="0">#REF!</definedName>
    <definedName name="dref">#REF!</definedName>
    <definedName name="DRG_N">'[44]CABLE SCHEDULE COVER'!$I$12</definedName>
    <definedName name="driver" localSheetId="0">#REF!</definedName>
    <definedName name="driver">#REF!</definedName>
    <definedName name="drod" localSheetId="0">#REF!</definedName>
    <definedName name="drod">#REF!</definedName>
    <definedName name="DROP" localSheetId="0">#REF!</definedName>
    <definedName name="DROP">#REF!</definedName>
    <definedName name="dsfdsfsd" localSheetId="0">'[48]Sch.10(2)'!#REF!</definedName>
    <definedName name="dsfdsfsd">'[48]Sch.10(2)'!#REF!</definedName>
    <definedName name="DUC" localSheetId="0">#REF!</definedName>
    <definedName name="DUC">#REF!</definedName>
    <definedName name="DUTY" localSheetId="0">#REF!</definedName>
    <definedName name="DUTY">#REF!</definedName>
    <definedName name="dwqr" localSheetId="0">#REF!</definedName>
    <definedName name="dwqr">#REF!</definedName>
    <definedName name="E">"EA"</definedName>
    <definedName name="E4000_" localSheetId="0">#REF!</definedName>
    <definedName name="E4000_">#REF!</definedName>
    <definedName name="EAC" localSheetId="0">#REF!</definedName>
    <definedName name="EAC">#REF!</definedName>
    <definedName name="Earned_Value" localSheetId="0">#REF!</definedName>
    <definedName name="Earned_Value">#REF!</definedName>
    <definedName name="EC2B">'[49]Material-Lookup'!$B$36:$B$69</definedName>
    <definedName name="EC3B">'[49]Material-Lookup'!$B$2:$B$21</definedName>
    <definedName name="EDS" localSheetId="0">#REF!</definedName>
    <definedName name="EDS">#REF!</definedName>
    <definedName name="EDSHT" localSheetId="0">#REF!</definedName>
    <definedName name="EDSHT">#REF!</definedName>
    <definedName name="EDSTOT" localSheetId="0">#REF!</definedName>
    <definedName name="EDSTOT">#REF!</definedName>
    <definedName name="EE" localSheetId="0">#REF!</definedName>
    <definedName name="EE">#REF!</definedName>
    <definedName name="EE3B">'[49]Material-Lookup'!$B$23:$B$34</definedName>
    <definedName name="EEE" localSheetId="0">[15]E!#REF!</definedName>
    <definedName name="EEE">[15]E!#REF!</definedName>
    <definedName name="eeee" localSheetId="0">#REF!</definedName>
    <definedName name="eeee">#REF!</definedName>
    <definedName name="eeee1" localSheetId="0">#REF!</definedName>
    <definedName name="eeee1">#REF!</definedName>
    <definedName name="eela" localSheetId="0">#REF!</definedName>
    <definedName name="eela">#REF!</definedName>
    <definedName name="EEPP" localSheetId="0">#REF!</definedName>
    <definedName name="EEPP">#REF!</definedName>
    <definedName name="ef4wvt34" localSheetId="0">#REF!</definedName>
    <definedName name="ef4wvt34">#REF!</definedName>
    <definedName name="efr34r32r" localSheetId="0">#REF!</definedName>
    <definedName name="efr34r32r">#REF!</definedName>
    <definedName name="eft3t4ft4" localSheetId="0">#REF!</definedName>
    <definedName name="eft3t4ft4">#REF!</definedName>
    <definedName name="el_lab" localSheetId="0">#REF!</definedName>
    <definedName name="el_lab">#REF!</definedName>
    <definedName name="Elaine" localSheetId="0" hidden="1">1/'Unpriced BOQ and CPA'!EUReXToATS</definedName>
    <definedName name="Elaine" hidden="1">1/EUReXToATS</definedName>
    <definedName name="ELC" localSheetId="0">[50]Qm!#REF!</definedName>
    <definedName name="ELC">[50]Qm!#REF!</definedName>
    <definedName name="ELE" localSheetId="0">[50]Qm!#REF!</definedName>
    <definedName name="ELE">[50]Qm!#REF!</definedName>
    <definedName name="elec" localSheetId="0">#REF!</definedName>
    <definedName name="elec">#REF!</definedName>
    <definedName name="ELM" localSheetId="0">[50]Qm!#REF!</definedName>
    <definedName name="ELM">[50]Qm!#REF!</definedName>
    <definedName name="ELS" localSheetId="0">[50]Qm!#REF!</definedName>
    <definedName name="ELS">[50]Qm!#REF!</definedName>
    <definedName name="Emf" localSheetId="0">#REF!</definedName>
    <definedName name="Emf">#REF!</definedName>
    <definedName name="Employee_Class" localSheetId="0">#REF!</definedName>
    <definedName name="Employee_Class">#REF!</definedName>
    <definedName name="Employee_Name" localSheetId="0">#REF!</definedName>
    <definedName name="Employee_Name">#REF!</definedName>
    <definedName name="EmployeeList" localSheetId="0">#REF!</definedName>
    <definedName name="EmployeeList">#REF!</definedName>
    <definedName name="END_of_PRICE_FIX_SUMMARY" localSheetId="0">#REF!</definedName>
    <definedName name="END_of_PRICE_FIX_SUMMARY">#REF!</definedName>
    <definedName name="Engineering_BOP" localSheetId="0">[40]BOP!#REF!</definedName>
    <definedName name="Engineering_BOP">[40]BOP!#REF!</definedName>
    <definedName name="Ennd" localSheetId="0">#REF!</definedName>
    <definedName name="Ennd">#REF!</definedName>
    <definedName name="ENO" localSheetId="0">#REF!</definedName>
    <definedName name="ENO">#REF!</definedName>
    <definedName name="ENQ" localSheetId="0">#REF!</definedName>
    <definedName name="ENQ">#REF!</definedName>
    <definedName name="Ep_6110WS_KP" localSheetId="0">#REF!</definedName>
    <definedName name="Ep_6110WS_KP">#REF!</definedName>
    <definedName name="Ep_6110WS_SP" localSheetId="0">#REF!</definedName>
    <definedName name="Ep_6110WS_SP">#REF!</definedName>
    <definedName name="Ep_6120LS_KP" localSheetId="0">#REF!</definedName>
    <definedName name="Ep_6120LS_KP">#REF!</definedName>
    <definedName name="Ep_6120LS_SP" localSheetId="0">#REF!</definedName>
    <definedName name="Ep_6120LS_SP">#REF!</definedName>
    <definedName name="Ep_6210Stat_KP" localSheetId="0">#REF!</definedName>
    <definedName name="Ep_6210Stat_KP">#REF!</definedName>
    <definedName name="Ep_6210Stat_SP" localSheetId="0">#REF!</definedName>
    <definedName name="Ep_6210Stat_SP">#REF!</definedName>
    <definedName name="Ep_6310Key_KP" localSheetId="0">#REF!</definedName>
    <definedName name="Ep_6310Key_KP">#REF!</definedName>
    <definedName name="Ep_6310Key_SP" localSheetId="0">#REF!</definedName>
    <definedName name="Ep_6310Key_SP">#REF!</definedName>
    <definedName name="Ep_6410Ind_KP" localSheetId="0">#REF!</definedName>
    <definedName name="Ep_6410Ind_KP">#REF!</definedName>
    <definedName name="Ep_6410Ind_SP" localSheetId="0">#REF!</definedName>
    <definedName name="Ep_6410Ind_SP">#REF!</definedName>
    <definedName name="Ep_Blindpl_KP" localSheetId="0">#REF!</definedName>
    <definedName name="Ep_Blindpl_KP">#REF!</definedName>
    <definedName name="Ep_Blindpl_SP" localSheetId="0">#REF!</definedName>
    <definedName name="Ep_Blindpl_SP">#REF!</definedName>
    <definedName name="Ep_IMR011_KP" localSheetId="0">#REF!</definedName>
    <definedName name="Ep_IMR011_KP">#REF!</definedName>
    <definedName name="Ep_IMR011_SP" localSheetId="0">#REF!</definedName>
    <definedName name="Ep_IMR011_SP">#REF!</definedName>
    <definedName name="Ep_MaxiTP_KP" localSheetId="0">#REF!</definedName>
    <definedName name="Ep_MaxiTP_KP">#REF!</definedName>
    <definedName name="Ep_MaxiTP_SP" localSheetId="0">#REF!</definedName>
    <definedName name="Ep_MaxiTP_SP">#REF!</definedName>
    <definedName name="Ep_Montmat_KP" localSheetId="0">#REF!</definedName>
    <definedName name="Ep_Montmat_KP">#REF!</definedName>
    <definedName name="Ep_Montmat_SP" localSheetId="0">#REF!</definedName>
    <definedName name="Ep_Montmat_SP">#REF!</definedName>
    <definedName name="Ep_Relaiskarte6ch_KP" localSheetId="0">#REF!</definedName>
    <definedName name="Ep_Relaiskarte6ch_KP">#REF!</definedName>
    <definedName name="Ep_Relaiskarte6ch_SP" localSheetId="0">#REF!</definedName>
    <definedName name="Ep_Relaiskarte6ch_SP">#REF!</definedName>
    <definedName name="Ep_Softw_KP" localSheetId="0">#REF!</definedName>
    <definedName name="Ep_Softw_KP">#REF!</definedName>
    <definedName name="Ep_Softw_SP" localSheetId="0">#REF!</definedName>
    <definedName name="Ep_Softw_SP">#REF!</definedName>
    <definedName name="epi" localSheetId="0">#REF!</definedName>
    <definedName name="epi">#REF!</definedName>
    <definedName name="ER" localSheetId="0">#REF!</definedName>
    <definedName name="ER">#REF!</definedName>
    <definedName name="erdefe" localSheetId="0">#REF!</definedName>
    <definedName name="erdefe">#REF!</definedName>
    <definedName name="ERECT" localSheetId="0">#REF!</definedName>
    <definedName name="ERECT">#REF!</definedName>
    <definedName name="erectrate" localSheetId="0">#REF!</definedName>
    <definedName name="erectrate">#REF!</definedName>
    <definedName name="ererere" localSheetId="0">#REF!</definedName>
    <definedName name="ererere">#REF!</definedName>
    <definedName name="ermelo" localSheetId="0">#REF!</definedName>
    <definedName name="ermelo">#REF!</definedName>
    <definedName name="ermelo1" localSheetId="0">#REF!</definedName>
    <definedName name="ermelo1">#REF!</definedName>
    <definedName name="Esa" localSheetId="0">#REF!</definedName>
    <definedName name="Esa">#REF!</definedName>
    <definedName name="Escl_Bonus">[17]Coeff!$F$75</definedName>
    <definedName name="Escl_CarAllow">[17]Coeff!$F$78</definedName>
    <definedName name="Escl_Housing_Sal">[17]Coeff!$F$76</definedName>
    <definedName name="ESCL_RATES">'[51]Escl Rates'!$B$8:$M$408</definedName>
    <definedName name="Escl_Salaried">[17]Coeff!$F$72</definedName>
    <definedName name="ESPeXToEUR" localSheetId="0" hidden="1">1/'Unpriced BOQ and CPA'!EUReXToESP</definedName>
    <definedName name="ESPeXToEUR" hidden="1">1/EUReXToESP</definedName>
    <definedName name="ess" localSheetId="0">#REF!</definedName>
    <definedName name="ess">#REF!</definedName>
    <definedName name="Est" localSheetId="0">#REF!</definedName>
    <definedName name="Est">#REF!</definedName>
    <definedName name="EstimateBasis" localSheetId="0">#REF!</definedName>
    <definedName name="EstimateBasis">#REF!</definedName>
    <definedName name="ESTSUM" localSheetId="0">#REF!</definedName>
    <definedName name="ESTSUM">#REF!</definedName>
    <definedName name="esv" localSheetId="0">#REF!</definedName>
    <definedName name="esv">#REF!</definedName>
    <definedName name="ET20016Relais_KP" localSheetId="0">#REF!</definedName>
    <definedName name="ET20016Relais_KP">#REF!</definedName>
    <definedName name="ET20016Relais_SP" localSheetId="0">#REF!</definedName>
    <definedName name="ET20016Relais_SP">#REF!</definedName>
    <definedName name="ET200analog_KP" localSheetId="0">#REF!</definedName>
    <definedName name="ET200analog_KP">#REF!</definedName>
    <definedName name="ET200analog_SP" localSheetId="0">#REF!</definedName>
    <definedName name="ET200analog_SP">#REF!</definedName>
    <definedName name="Eta" localSheetId="0">#REF!</definedName>
    <definedName name="Eta">#REF!</definedName>
    <definedName name="eth" localSheetId="0">#REF!</definedName>
    <definedName name="eth">#REF!</definedName>
    <definedName name="Ett" localSheetId="0">#REF!</definedName>
    <definedName name="Ett">#REF!</definedName>
    <definedName name="etta" localSheetId="0">#REF!</definedName>
    <definedName name="etta">#REF!</definedName>
    <definedName name="EUReXToATS" localSheetId="0" hidden="1">#REF!</definedName>
    <definedName name="EUReXToATS" hidden="1">#REF!</definedName>
    <definedName name="EUReXToBEF" localSheetId="0" hidden="1">#REF!</definedName>
    <definedName name="EUReXToBEF" hidden="1">#REF!</definedName>
    <definedName name="EUReXToDEM" localSheetId="0" hidden="1">#REF!</definedName>
    <definedName name="EUReXToDEM" hidden="1">#REF!</definedName>
    <definedName name="EUReXToESP" localSheetId="0" hidden="1">#REF!</definedName>
    <definedName name="EUReXToESP" hidden="1">#REF!</definedName>
    <definedName name="EUReXToFIM" localSheetId="0" hidden="1">#REF!</definedName>
    <definedName name="EUReXToFIM" hidden="1">#REF!</definedName>
    <definedName name="EUReXToFRF" localSheetId="0" hidden="1">#REF!</definedName>
    <definedName name="EUReXToFRF" hidden="1">#REF!</definedName>
    <definedName name="EUReXToIEP" localSheetId="0" hidden="1">#REF!</definedName>
    <definedName name="EUReXToIEP" hidden="1">#REF!</definedName>
    <definedName name="EUReXToITL" localSheetId="0" hidden="1">#REF!</definedName>
    <definedName name="EUReXToITL" hidden="1">#REF!</definedName>
    <definedName name="EUReXToLUF" localSheetId="0" hidden="1">#REF!</definedName>
    <definedName name="EUReXToLUF" hidden="1">#REF!</definedName>
    <definedName name="EUReXToNLG" localSheetId="0" hidden="1">#REF!</definedName>
    <definedName name="EUReXToNLG" hidden="1">#REF!</definedName>
    <definedName name="EUReXToPTE" localSheetId="0" hidden="1">#REF!</definedName>
    <definedName name="EUReXToPTE" hidden="1">#REF!</definedName>
    <definedName name="EURZAR" localSheetId="0">#REF!</definedName>
    <definedName name="EURZAR">#REF!</definedName>
    <definedName name="Eva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val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Exch_Rate">[52]Basis!$C$66</definedName>
    <definedName name="Exch_Rate1">[53]Basis!$C$66</definedName>
    <definedName name="EXEREP" localSheetId="0">#REF!</definedName>
    <definedName name="EXEREP">#REF!</definedName>
    <definedName name="EXIT" localSheetId="0">#REF!</definedName>
    <definedName name="EXIT">#REF!</definedName>
    <definedName name="exp_costs" localSheetId="0">#REF!</definedName>
    <definedName name="exp_costs">#REF!</definedName>
    <definedName name="ExpeditingLevel" localSheetId="0">#REF!</definedName>
    <definedName name="ExpeditingLevel">#REF!</definedName>
    <definedName name="EXPORT_FILE_TOTAL" localSheetId="0">#REF!</definedName>
    <definedName name="EXPORT_FILE_TOTAL">#REF!</definedName>
    <definedName name="EXPOSURE_YES_NO" localSheetId="0">'[22]Page 1'!#REF!</definedName>
    <definedName name="EXPOSURE_YES_NO">'[22]Page 1'!#REF!</definedName>
    <definedName name="exsumm" localSheetId="0">#REF!</definedName>
    <definedName name="exsumm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EXXX">'[15]10'!$F$129:$F$168</definedName>
    <definedName name="f" localSheetId="0">#REF!</definedName>
    <definedName name="f">#REF!</definedName>
    <definedName name="F15_CIC" localSheetId="0">#REF!</definedName>
    <definedName name="F15_CIC">#REF!</definedName>
    <definedName name="F15_Cost" localSheetId="0">#REF!</definedName>
    <definedName name="F15_Cost">#REF!</definedName>
    <definedName name="FaceAdvance" localSheetId="0">#REF!</definedName>
    <definedName name="FaceAdvance">#REF!</definedName>
    <definedName name="FaceAvailable" localSheetId="0">#REF!</definedName>
    <definedName name="FaceAvailable">#REF!</definedName>
    <definedName name="FaceUtilPC" localSheetId="0">#REF!</definedName>
    <definedName name="FaceUtilPC">#REF!</definedName>
    <definedName name="FaceWorked" localSheetId="0">#REF!</definedName>
    <definedName name="FaceWorked">#REF!</definedName>
    <definedName name="factor">[54]factor!$A$1:$D$24</definedName>
    <definedName name="Fb" localSheetId="0">#REF!</definedName>
    <definedName name="Fb">#REF!</definedName>
    <definedName name="FC" localSheetId="0">[2]LD!#REF!</definedName>
    <definedName name="FC">[2]LD!#REF!</definedName>
    <definedName name="FCL" localSheetId="0">'[36]220 11  BS '!#REF!</definedName>
    <definedName name="FCL">'[36]220 11  BS '!#REF!</definedName>
    <definedName name="FCR" localSheetId="0">[2]LD!#REF!</definedName>
    <definedName name="FCR">[2]LD!#REF!</definedName>
    <definedName name="FCTCY" localSheetId="0">#REF!</definedName>
    <definedName name="FCTCY">#REF!</definedName>
    <definedName name="Fd" localSheetId="0">'[36]220 11  BS '!#REF!</definedName>
    <definedName name="Fd">'[36]220 11  BS '!#REF!</definedName>
    <definedName name="Fdl" localSheetId="0">'[36]220 11  BS '!#REF!</definedName>
    <definedName name="Fdl">'[36]220 11  BS '!#REF!</definedName>
    <definedName name="Fdr" localSheetId="0">'[36]220 11  BS '!#REF!</definedName>
    <definedName name="Fdr">'[36]220 11  BS '!#REF!</definedName>
    <definedName name="FEECALC" localSheetId="0">#REF!</definedName>
    <definedName name="FEECALC">#REF!</definedName>
    <definedName name="Fees" localSheetId="0">SUM(#REF!)</definedName>
    <definedName name="Fees">SUM(#REF!)</definedName>
    <definedName name="fees1" localSheetId="0">#REF!</definedName>
    <definedName name="fees1">#REF!</definedName>
    <definedName name="FFN" localSheetId="0">#REF!</definedName>
    <definedName name="FFN">#REF!</definedName>
    <definedName name="FFV" localSheetId="0">#REF!</definedName>
    <definedName name="FFV">#REF!</definedName>
    <definedName name="fgfgfsdf" localSheetId="0" hidden="1">1/'Unpriced BOQ and CPA'!EUReXToNLG</definedName>
    <definedName name="fgfgfsdf" hidden="1">1/EUReXToNLG</definedName>
    <definedName name="Fh" localSheetId="0">#REF!</definedName>
    <definedName name="Fh">#REF!</definedName>
    <definedName name="Fha" localSheetId="0">#REF!</definedName>
    <definedName name="Fha">#REF!</definedName>
    <definedName name="Fhwa" localSheetId="0">#REF!</definedName>
    <definedName name="Fhwa">#REF!</definedName>
    <definedName name="Fhwl" localSheetId="0">#REF!</definedName>
    <definedName name="Fhwl">#REF!</definedName>
    <definedName name="Fi" localSheetId="0">'[36]220 11  BS '!#REF!</definedName>
    <definedName name="Fi">'[36]220 11  BS '!#REF!</definedName>
    <definedName name="file_names" localSheetId="0">#REF!</definedName>
    <definedName name="file_names">#REF!</definedName>
    <definedName name="File_Paths" localSheetId="0">#REF!</definedName>
    <definedName name="File_Paths">#REF!</definedName>
    <definedName name="FileNo">"abdhijkm"</definedName>
    <definedName name="FIMeXToEUR" localSheetId="0" hidden="1">1/'Unpriced BOQ and CPA'!EUReXToFIM</definedName>
    <definedName name="FIMeXToEUR" hidden="1">1/EUReXToFIM</definedName>
    <definedName name="FIN" localSheetId="0">#REF!</definedName>
    <definedName name="FIN">#REF!</definedName>
    <definedName name="FITT" localSheetId="0">[25]Summ!#REF!</definedName>
    <definedName name="FITT">[25]Summ!#REF!</definedName>
    <definedName name="FITT_NS" localSheetId="0">[25]Summ!#REF!</definedName>
    <definedName name="FITT_NS">[25]Summ!#REF!</definedName>
    <definedName name="fitters" localSheetId="0">#REF!</definedName>
    <definedName name="fitters">#REF!</definedName>
    <definedName name="Fixed">#N/A</definedName>
    <definedName name="FK">0</definedName>
    <definedName name="FLAG" localSheetId="0">#REF!</definedName>
    <definedName name="FLAG">#REF!</definedName>
    <definedName name="flash" localSheetId="0">#REF!</definedName>
    <definedName name="flash">#REF!</definedName>
    <definedName name="flat">[55]Materials!$U$61</definedName>
    <definedName name="fldAward">[56]Admin!$L$2</definedName>
    <definedName name="Flex1" localSheetId="0">#REF!,#REF!,#REF!,#REF!,#REF!,#REF!</definedName>
    <definedName name="Flex1">#REF!,#REF!,#REF!,#REF!,#REF!,#REF!</definedName>
    <definedName name="Fm" localSheetId="0">'[57]220 17.6 BS '!#REF!</definedName>
    <definedName name="Fm">'[57]220 17.6 BS '!#REF!</definedName>
    <definedName name="Fml" localSheetId="0">'[36]220 11  BS '!#REF!</definedName>
    <definedName name="Fml">'[36]220 11  BS '!#REF!</definedName>
    <definedName name="FMO" localSheetId="0">#REF!</definedName>
    <definedName name="FMO">#REF!</definedName>
    <definedName name="Fmr" localSheetId="0">'[36]220 11  BS '!#REF!</definedName>
    <definedName name="Fmr">'[36]220 11  BS '!#REF!</definedName>
    <definedName name="fn" localSheetId="0">#REF!</definedName>
    <definedName name="fn">#REF!</definedName>
    <definedName name="FNI" localSheetId="0">#REF!</definedName>
    <definedName name="FNI">#REF!</definedName>
    <definedName name="fo" localSheetId="0">#REF!</definedName>
    <definedName name="fo">#REF!</definedName>
    <definedName name="foa" localSheetId="0">#REF!</definedName>
    <definedName name="foa">#REF!</definedName>
    <definedName name="FOB" localSheetId="0">#REF!</definedName>
    <definedName name="FOB">#REF!</definedName>
    <definedName name="foreman" localSheetId="0">#REF!</definedName>
    <definedName name="foreman">#REF!</definedName>
    <definedName name="Format" localSheetId="0">#REF!</definedName>
    <definedName name="Format">#REF!</definedName>
    <definedName name="FOUND" localSheetId="0">#REF!</definedName>
    <definedName name="FOUND">#REF!</definedName>
    <definedName name="Fp" localSheetId="0">#REF!</definedName>
    <definedName name="Fp">#REF!</definedName>
    <definedName name="fpikg" localSheetId="0">#REF!</definedName>
    <definedName name="fpikg">#REF!</definedName>
    <definedName name="fpikn" localSheetId="0">#REF!</definedName>
    <definedName name="fpikn">#REF!</definedName>
    <definedName name="Fr" localSheetId="0">'[36]220 11  BS '!#REF!</definedName>
    <definedName name="Fr">'[36]220 11  BS '!#REF!</definedName>
    <definedName name="Freight_BOP" localSheetId="0">[40]BOP!#REF!</definedName>
    <definedName name="Freight_BOP">[40]BOP!#REF!</definedName>
    <definedName name="freq" localSheetId="0">#REF!</definedName>
    <definedName name="freq">#REF!</definedName>
    <definedName name="FRFeXToEUR" localSheetId="0" hidden="1">1/'Unpriced BOQ and CPA'!EUReXToFRF</definedName>
    <definedName name="FRFeXToEUR" hidden="1">1/EUReXToFRF</definedName>
    <definedName name="fri_bl" localSheetId="0">#REF!</definedName>
    <definedName name="fri_bl">#REF!</definedName>
    <definedName name="fri_br" localSheetId="0">#REF!</definedName>
    <definedName name="fri_br">#REF!</definedName>
    <definedName name="fri_tl" localSheetId="0">#REF!</definedName>
    <definedName name="fri_tl">#REF!</definedName>
    <definedName name="fri_tr" localSheetId="0">#REF!</definedName>
    <definedName name="fri_tr">#REF!</definedName>
    <definedName name="Frl" localSheetId="0">'[36]220 11  BS '!#REF!</definedName>
    <definedName name="Frl">'[36]220 11  BS '!#REF!</definedName>
    <definedName name="FRNO">[58]Working!$B$6</definedName>
    <definedName name="FRPData" localSheetId="0">#REF!</definedName>
    <definedName name="FRPData">#REF!</definedName>
    <definedName name="Frr" localSheetId="0">'[36]220 11  BS '!#REF!</definedName>
    <definedName name="Frr">'[36]220 11  BS '!#REF!</definedName>
    <definedName name="Fs" localSheetId="0">#REF!</definedName>
    <definedName name="Fs">#REF!</definedName>
    <definedName name="fscc" localSheetId="0">#REF!</definedName>
    <definedName name="fscc">#REF!</definedName>
    <definedName name="FTO_EXPORTQQ" localSheetId="0">#REF!</definedName>
    <definedName name="FTO_EXPORTQQ">#REF!</definedName>
    <definedName name="FTV" localSheetId="0">#REF!</definedName>
    <definedName name="FTV">#REF!</definedName>
    <definedName name="FTVN" localSheetId="0">#REF!</definedName>
    <definedName name="FTVN">#REF!</definedName>
    <definedName name="fuck" localSheetId="0">#REF!</definedName>
    <definedName name="fuck">#REF!</definedName>
    <definedName name="Functional_Unit" localSheetId="0">#REF!</definedName>
    <definedName name="Functional_Unit">#REF!</definedName>
    <definedName name="Funding_Field" localSheetId="0">#REF!</definedName>
    <definedName name="Funding_Field">#REF!</definedName>
    <definedName name="Fv" localSheetId="0">#REF!</definedName>
    <definedName name="Fv">#REF!</definedName>
    <definedName name="Fvl" localSheetId="0">'[36]220 11  BS '!#REF!</definedName>
    <definedName name="Fvl">'[36]220 11  BS '!#REF!</definedName>
    <definedName name="Fvr" localSheetId="0">'[36]220 11  BS '!#REF!</definedName>
    <definedName name="Fvr">'[36]220 11  BS '!#REF!</definedName>
    <definedName name="fvv" localSheetId="0">#REF!</definedName>
    <definedName name="fvv">#REF!</definedName>
    <definedName name="Fwi" localSheetId="0">'[36]220 11  BS '!#REF!</definedName>
    <definedName name="Fwi">'[36]220 11  BS '!#REF!</definedName>
    <definedName name="gama" localSheetId="0">#REF!</definedName>
    <definedName name="gama">#REF!</definedName>
    <definedName name="gamah" localSheetId="0">#REF!</definedName>
    <definedName name="gamah">#REF!</definedName>
    <definedName name="Gc" localSheetId="0">'[36]220 11  BS '!#REF!</definedName>
    <definedName name="Gc">'[36]220 11  BS '!#REF!</definedName>
    <definedName name="Gci" localSheetId="0">'[36]220 11  BS '!#REF!</definedName>
    <definedName name="Gci">'[36]220 11  BS '!#REF!</definedName>
    <definedName name="gdf" localSheetId="0" hidden="1">1/'Unpriced BOQ and CPA'!EUReXToFRF</definedName>
    <definedName name="gdf" hidden="1">1/EUReXToFRF</definedName>
    <definedName name="GE" localSheetId="0">#REF!</definedName>
    <definedName name="GE">#REF!</definedName>
    <definedName name="GENERAL" localSheetId="0">#REF!</definedName>
    <definedName name="GENERAL">#REF!</definedName>
    <definedName name="GENERAL_SETTINGS_AND_CONVEYOR__INFORMATION" localSheetId="0">#REF!</definedName>
    <definedName name="GENERAL_SETTINGS_AND_CONVEYOR__INFORMATION">#REF!</definedName>
    <definedName name="Generic1Hdr">'[59]Generic Type 1-2'!$C$2:$F$2</definedName>
    <definedName name="Generic1Lbl">'[59]Generic Type 1-2'!$A$3:$A$8</definedName>
    <definedName name="Generic2Hdr">'[59]Generic Type 2-3'!$C$2:$BX$2</definedName>
    <definedName name="GenSetConInfo" localSheetId="0">#REF!</definedName>
    <definedName name="GenSetConInfo">#REF!</definedName>
    <definedName name="Gi" localSheetId="0">'[36]220 11  BS '!#REF!</definedName>
    <definedName name="Gi">'[36]220 11  BS '!#REF!</definedName>
    <definedName name="GJ" localSheetId="0">#REF!</definedName>
    <definedName name="GJ">#REF!</definedName>
    <definedName name="GK" localSheetId="0">#REF!</definedName>
    <definedName name="GK">#REF!</definedName>
    <definedName name="GlassFactors" localSheetId="0">#REF!</definedName>
    <definedName name="GlassFactors">#REF!</definedName>
    <definedName name="GlassType" localSheetId="0">#REF!</definedName>
    <definedName name="GlassType">#REF!</definedName>
    <definedName name="GlassTypeMenu" localSheetId="0">#REF!</definedName>
    <definedName name="GlassTypeMenu">#REF!</definedName>
    <definedName name="GPH_PRNT">[22]Graphs!$A$14:$R$59</definedName>
    <definedName name="grade_rate" localSheetId="0">[21]PROJ_MGMT!#REF!</definedName>
    <definedName name="grade_rate">[21]PROJ_MGMT!#REF!</definedName>
    <definedName name="GRAFPRINT" localSheetId="0">#REF!</definedName>
    <definedName name="GRAFPRINT">#REF!</definedName>
    <definedName name="GRAPH1" localSheetId="0">#REF!</definedName>
    <definedName name="GRAPH1">#REF!</definedName>
    <definedName name="GRAPH2" localSheetId="0">#REF!</definedName>
    <definedName name="GRAPH2">#REF!</definedName>
    <definedName name="grav" localSheetId="0">#REF!</definedName>
    <definedName name="grav">#REF!</definedName>
    <definedName name="grease_qty" localSheetId="0">#REF!</definedName>
    <definedName name="grease_qty">#REF!</definedName>
    <definedName name="GreaseRate" localSheetId="0">#REF!</definedName>
    <definedName name="GreaseRate">#REF!</definedName>
    <definedName name="GRIND" localSheetId="0">[25]Summ!#REF!</definedName>
    <definedName name="GRIND">[25]Summ!#REF!</definedName>
    <definedName name="GRIND_NS" localSheetId="0">[25]Summ!#REF!</definedName>
    <definedName name="GRIND_NS">[25]Summ!#REF!</definedName>
    <definedName name="Grinder" localSheetId="0">#REF!</definedName>
    <definedName name="Grinder">#REF!</definedName>
    <definedName name="grphRange" localSheetId="0">#REF!,#REF!,#REF!,#REF!</definedName>
    <definedName name="grphRange">#REF!,#REF!,#REF!,#REF!</definedName>
    <definedName name="GS" localSheetId="0">#REF!</definedName>
    <definedName name="GS">#REF!</definedName>
    <definedName name="GU">"GAUTENG"</definedName>
    <definedName name="gwvrt4tt4" localSheetId="0">#REF!</definedName>
    <definedName name="gwvrt4tt4">#REF!</definedName>
    <definedName name="GY">"PVC SINGLE CORE GREEN/YELLOW"</definedName>
    <definedName name="h" localSheetId="0">#REF!</definedName>
    <definedName name="h">#REF!</definedName>
    <definedName name="H.S_ASS" localSheetId="0">#REF!</definedName>
    <definedName name="H.S_ASS">#REF!</definedName>
    <definedName name="H_B_KOSTE" localSheetId="0">#REF!</definedName>
    <definedName name="H_B_KOSTE">#REF!</definedName>
    <definedName name="H_B_SKED" localSheetId="0">#REF!</definedName>
    <definedName name="H_B_SKED">#REF!</definedName>
    <definedName name="H_BRON" localSheetId="0">#REF!</definedName>
    <definedName name="H_BRON">#REF!</definedName>
    <definedName name="h1i" localSheetId="0">#REF!</definedName>
    <definedName name="h1i">#REF!</definedName>
    <definedName name="Handbücher">700</definedName>
    <definedName name="harbo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VEY" localSheetId="0">#REF!</definedName>
    <definedName name="HARVEY">#REF!</definedName>
    <definedName name="HASH" localSheetId="0">#REF!</definedName>
    <definedName name="HASH">#REF!</definedName>
    <definedName name="HBL">[34]Re!$D$250:$D$291</definedName>
    <definedName name="HDDR" localSheetId="0">#REF!</definedName>
    <definedName name="HDDR">#REF!</definedName>
    <definedName name="HDR" localSheetId="0">'[11]Plant EQ'!#REF!</definedName>
    <definedName name="HDR">'[11]Plant EQ'!#REF!</definedName>
    <definedName name="HEADER" localSheetId="0">#REF!</definedName>
    <definedName name="HEADER">#REF!</definedName>
    <definedName name="HEADING" localSheetId="0">#REF!</definedName>
    <definedName name="HEADING">#REF!</definedName>
    <definedName name="hello" localSheetId="0">#REF!</definedName>
    <definedName name="hello">#REF!</definedName>
    <definedName name="her" localSheetId="0">[2]LD!#REF!</definedName>
    <definedName name="her">[2]LD!#REF!</definedName>
    <definedName name="HFC">"CU XLPE SWA PVC HFC 1kV"</definedName>
    <definedName name="HI" localSheetId="0">'[36]220 11  BS '!#REF!</definedName>
    <definedName name="HI">'[36]220 11  BS '!#REF!</definedName>
    <definedName name="HIns" localSheetId="0">#REF!</definedName>
    <definedName name="HIns">#REF!</definedName>
    <definedName name="ho" localSheetId="0">[9]Sheet1!#REF!</definedName>
    <definedName name="ho">[9]Sheet1!#REF!</definedName>
    <definedName name="Home" localSheetId="0">#REF!</definedName>
    <definedName name="Home">#REF!</definedName>
    <definedName name="hourly_rate_Indian_in_Indian">[60]central!$D$6</definedName>
    <definedName name="hourly_rate_Indian_in_RSA">[60]central!$D$7</definedName>
    <definedName name="hourly_rate_RSA_in_RSA">[60]central!$D$5</definedName>
    <definedName name="hourly_rate_SAG_other_in_Germany">[60]central!$D$3</definedName>
    <definedName name="hourly_rate_SAG_other_in_RSA">[60]central!$D$4</definedName>
    <definedName name="HOURS" localSheetId="0">#REF!</definedName>
    <definedName name="HOURS">#REF!</definedName>
    <definedName name="HOUS54.21" localSheetId="0">#REF!</definedName>
    <definedName name="HOUS54.21">#REF!</definedName>
    <definedName name="HOUS54.22" localSheetId="0">#REF!</definedName>
    <definedName name="HOUS54.22">#REF!</definedName>
    <definedName name="HR" localSheetId="0">#REF!</definedName>
    <definedName name="HR">#REF!</definedName>
    <definedName name="Hrs" localSheetId="0">#REF!</definedName>
    <definedName name="Hrs">#REF!</definedName>
    <definedName name="hs" localSheetId="0">#REF!</definedName>
    <definedName name="hs">#REF!</definedName>
    <definedName name="HSC">[34]Re!$D$94:$D$145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two" localSheetId="0">[9]Sheet1!#REF!</definedName>
    <definedName name="htwo">[9]Sheet1!#REF!</definedName>
    <definedName name="HX" localSheetId="0">[9]Sheet1!#REF!</definedName>
    <definedName name="HX">[9]Sheet1!#REF!</definedName>
    <definedName name="hxd" localSheetId="0">[9]Sheet1!#REF!</definedName>
    <definedName name="hxd">[9]Sheet1!#REF!</definedName>
    <definedName name="Hyd_Qty" localSheetId="0">#REF!</definedName>
    <definedName name="Hyd_Qty">#REF!</definedName>
    <definedName name="HydRate" localSheetId="0">#REF!</definedName>
    <definedName name="HydRate">#REF!</definedName>
    <definedName name="i" localSheetId="0">#REF!</definedName>
    <definedName name="i">#REF!</definedName>
    <definedName name="IBR">[55]Materials!$G$63</definedName>
    <definedName name="Id_Rolls" localSheetId="0">#REF!</definedName>
    <definedName name="Id_Rolls">#REF!</definedName>
    <definedName name="Idler_It_No" localSheetId="0">#REF!</definedName>
    <definedName name="Idler_It_No">#REF!</definedName>
    <definedName name="IEPeXToEUR" localSheetId="0" hidden="1">1/'Unpriced BOQ and CPA'!EUReXToIEP</definedName>
    <definedName name="IEPeXToEUR" hidden="1">1/EUReXToIEP</definedName>
    <definedName name="If" localSheetId="0">#REF!</definedName>
    <definedName name="If">#REF!</definedName>
    <definedName name="Ig" localSheetId="0">#REF!</definedName>
    <definedName name="Ig">#REF!</definedName>
    <definedName name="ILMENITE_BLDG." localSheetId="0">[31]EQUIP!#REF!</definedName>
    <definedName name="ILMENITE_BLDG.">[31]EQUIP!#REF!</definedName>
    <definedName name="IM304_pro_red_AP_2x_2Steckl.à_200">835+200</definedName>
    <definedName name="Impact_Codes" localSheetId="0">#REF!</definedName>
    <definedName name="Impact_Codes">#REF!</definedName>
    <definedName name="IMPORT" localSheetId="0">#REF!</definedName>
    <definedName name="IMPORT">#REF!</definedName>
    <definedName name="Import_BOP" localSheetId="0">[40]BOP!#REF!</definedName>
    <definedName name="Import_BOP">[40]BOP!#REF!</definedName>
    <definedName name="impression" localSheetId="0">#REF!</definedName>
    <definedName name="impression">#REF!</definedName>
    <definedName name="IN_PLACE">'[22]Page 1'!$G$11</definedName>
    <definedName name="IndexAccomSubcontractor" localSheetId="0">#REF!</definedName>
    <definedName name="IndexAccomSubcontractor">#REF!</definedName>
    <definedName name="IndexCleaningSubcontractorLabour" localSheetId="0">#REF!</definedName>
    <definedName name="IndexCleaningSubcontractorLabour">#REF!</definedName>
    <definedName name="IndexDailyPd" localSheetId="0">#REF!</definedName>
    <definedName name="IndexDailyPd">#REF!</definedName>
    <definedName name="IndexHourlyPd" localSheetId="0">#REF!</definedName>
    <definedName name="IndexHourlyPd">#REF!</definedName>
    <definedName name="IndexOfficials" localSheetId="0">#REF!</definedName>
    <definedName name="IndexOfficials">#REF!</definedName>
    <definedName name="IndexPG" localSheetId="0">#REF!</definedName>
    <definedName name="IndexPG">#REF!</definedName>
    <definedName name="IndexTransportSubcontractor" localSheetId="0">#REF!</definedName>
    <definedName name="IndexTransportSubcontractor">#REF!</definedName>
    <definedName name="IndexTransportSubcontractorFuel" localSheetId="0">#REF!</definedName>
    <definedName name="IndexTransportSubcontractorFuel">#REF!</definedName>
    <definedName name="IndirConstCost" localSheetId="0">#REF!</definedName>
    <definedName name="IndirConstCost">#REF!</definedName>
    <definedName name="Indirect" localSheetId="0">#REF!</definedName>
    <definedName name="Indirect">#REF!</definedName>
    <definedName name="IndirLabourCost" localSheetId="0">#REF!</definedName>
    <definedName name="IndirLabourCost">#REF!</definedName>
    <definedName name="IndirMaterialCost" localSheetId="0">#REF!</definedName>
    <definedName name="IndirMaterialCost">#REF!</definedName>
    <definedName name="IndirTotalCost" localSheetId="0">#REF!</definedName>
    <definedName name="IndirTotalCost">#REF!</definedName>
    <definedName name="IndoorGrains" localSheetId="0">#REF!</definedName>
    <definedName name="IndoorGrains">#REF!</definedName>
    <definedName name="InfDate">39200</definedName>
    <definedName name="InfMLib">"C:\Data\PGWIDI0\McPreis\Datenbanken\"</definedName>
    <definedName name="Infra1" localSheetId="0">#REF!</definedName>
    <definedName name="Infra1">#REF!</definedName>
    <definedName name="INPUTF" localSheetId="0">#REF!</definedName>
    <definedName name="INPUTF">#REF!</definedName>
    <definedName name="ins_power" localSheetId="0">#REF!</definedName>
    <definedName name="ins_power">#REF!</definedName>
    <definedName name="INSCON" localSheetId="0">#REF!</definedName>
    <definedName name="INSCON">#REF!</definedName>
    <definedName name="Insert" localSheetId="0">#REF!</definedName>
    <definedName name="Insert">#REF!</definedName>
    <definedName name="INSTR" localSheetId="0">#REF!</definedName>
    <definedName name="INSTR">#REF!</definedName>
    <definedName name="INT" localSheetId="0">#REF!</definedName>
    <definedName name="INT">#REF!</definedName>
    <definedName name="INTL" localSheetId="0">#REF!</definedName>
    <definedName name="INTL">#REF!</definedName>
    <definedName name="IOLizenzk_KP" localSheetId="0">#REF!</definedName>
    <definedName name="IOLizenzk_KP">#REF!</definedName>
    <definedName name="IOLizenzk_SP" localSheetId="0">#REF!</definedName>
    <definedName name="IOLizenzk_SP">#REF!</definedName>
    <definedName name="IS" localSheetId="0">#REF!</definedName>
    <definedName name="IS">#REF!</definedName>
    <definedName name="Isc" localSheetId="0">#REF!</definedName>
    <definedName name="Isc">#REF!</definedName>
    <definedName name="Iscc" localSheetId="0">#REF!</definedName>
    <definedName name="Iscc">#REF!</definedName>
    <definedName name="ITEM_NOI2____DETAILS_OF_SAVINGS" localSheetId="0">'[61]FR-PROVSNL-SUM-DETAIL'!#REF!</definedName>
    <definedName name="ITEM_NOI2____DETAILS_OF_SAVINGS">'[61]FR-PROVSNL-SUM-DETAIL'!#REF!</definedName>
    <definedName name="Items_01" localSheetId="0">#REF!</definedName>
    <definedName name="Items_01">#REF!</definedName>
    <definedName name="ITLeXToEUR" localSheetId="0" hidden="1">1/'Unpriced BOQ and CPA'!EUReXToITL</definedName>
    <definedName name="ITLeXToEUR" hidden="1">1/EUReXToITL</definedName>
    <definedName name="J" localSheetId="0">#REF!</definedName>
    <definedName name="J">#REF!</definedName>
    <definedName name="jfkecreq" localSheetId="0">#REF!</definedName>
    <definedName name="jfkecreq">#REF!</definedName>
    <definedName name="jld" localSheetId="0">[25]Summ!#REF!</definedName>
    <definedName name="jld">[25]Summ!#REF!</definedName>
    <definedName name="JMMakwela" localSheetId="0">#REF!</definedName>
    <definedName name="JMMakwela">#REF!</definedName>
    <definedName name="Job_Number">[37]Basis!$B$5</definedName>
    <definedName name="JOE" localSheetId="0">#REF!</definedName>
    <definedName name="JOE">#REF!</definedName>
    <definedName name="Jun05Detail" localSheetId="0">#REF!</definedName>
    <definedName name="Jun05Detail">#REF!</definedName>
    <definedName name="jva" localSheetId="0">#REF!</definedName>
    <definedName name="jva">#REF!</definedName>
    <definedName name="K">"KG"</definedName>
    <definedName name="k0" localSheetId="0">#REF!</definedName>
    <definedName name="k0">#REF!</definedName>
    <definedName name="k1_table" localSheetId="0">#REF!</definedName>
    <definedName name="k1_table">#REF!</definedName>
    <definedName name="k1x" localSheetId="0">[23]Design!#REF!</definedName>
    <definedName name="k1x">[23]Design!#REF!</definedName>
    <definedName name="k1y" localSheetId="0">[23]Design!#REF!</definedName>
    <definedName name="k1y">[23]Design!#REF!</definedName>
    <definedName name="k2x" localSheetId="0">[23]Design!#REF!</definedName>
    <definedName name="k2x">[23]Design!#REF!</definedName>
    <definedName name="k2y" localSheetId="0">[23]Design!#REF!</definedName>
    <definedName name="k2y">[23]Design!#REF!</definedName>
    <definedName name="ka" localSheetId="0">#REF!</definedName>
    <definedName name="ka">#REF!</definedName>
    <definedName name="Kapitalkostensatz">[62]Kap_Kost!$D$9</definedName>
    <definedName name="kat_ber_col" localSheetId="0">#REF!</definedName>
    <definedName name="kat_ber_col">#REF!</definedName>
    <definedName name="kb" localSheetId="0">#REF!</definedName>
    <definedName name="kb">#REF!</definedName>
    <definedName name="Kbelt" localSheetId="0">#REF!</definedName>
    <definedName name="Kbelt">#REF!</definedName>
    <definedName name="kc" localSheetId="0">#REF!</definedName>
    <definedName name="kc">#REF!</definedName>
    <definedName name="kg2oz">32.1507</definedName>
    <definedName name="kh" localSheetId="0">#REF!</definedName>
    <definedName name="kh">#REF!</definedName>
    <definedName name="ki" localSheetId="0">#REF!</definedName>
    <definedName name="ki">#REF!</definedName>
    <definedName name="kii" localSheetId="0">#REF!</definedName>
    <definedName name="kii">#REF!</definedName>
    <definedName name="kiid" localSheetId="0">#REF!</definedName>
    <definedName name="kiid">#REF!</definedName>
    <definedName name="Kim" localSheetId="0">#REF!</definedName>
    <definedName name="Kim">#REF!</definedName>
    <definedName name="Kis" localSheetId="0">#REF!</definedName>
    <definedName name="Kis">#REF!</definedName>
    <definedName name="Km" localSheetId="0">#REF!</definedName>
    <definedName name="Km">#REF!</definedName>
    <definedName name="Ko" localSheetId="0">#REF!</definedName>
    <definedName name="Ko">#REF!</definedName>
    <definedName name="Ks" localSheetId="0">#REF!</definedName>
    <definedName name="Ks">#REF!</definedName>
    <definedName name="kw" localSheetId="0">[2]LD!#REF!</definedName>
    <definedName name="kw">[2]LD!#REF!</definedName>
    <definedName name="L" localSheetId="0">#REF!</definedName>
    <definedName name="L">#REF!</definedName>
    <definedName name="L51.01" localSheetId="0">#REF!</definedName>
    <definedName name="L51.01">#REF!</definedName>
    <definedName name="L51.02" localSheetId="0">#REF!</definedName>
    <definedName name="L51.02">#REF!</definedName>
    <definedName name="L51.03" localSheetId="0">#REF!</definedName>
    <definedName name="L51.03">#REF!</definedName>
    <definedName name="L51.04" localSheetId="0">#REF!</definedName>
    <definedName name="L51.04">#REF!</definedName>
    <definedName name="L51.05" localSheetId="0">#REF!</definedName>
    <definedName name="L51.05">#REF!</definedName>
    <definedName name="L51.06" localSheetId="0">#REF!</definedName>
    <definedName name="L51.06">#REF!</definedName>
    <definedName name="L51.07" localSheetId="0">#REF!</definedName>
    <definedName name="L51.07">#REF!</definedName>
    <definedName name="L51.08" localSheetId="0">#REF!</definedName>
    <definedName name="L51.08">#REF!</definedName>
    <definedName name="L51.1" localSheetId="0">#REF!</definedName>
    <definedName name="L51.1">#REF!</definedName>
    <definedName name="L51.2" localSheetId="0">#REF!</definedName>
    <definedName name="L51.2">#REF!</definedName>
    <definedName name="L51.3" localSheetId="0">#REF!</definedName>
    <definedName name="L51.3">#REF!</definedName>
    <definedName name="L51.4" localSheetId="0">#REF!</definedName>
    <definedName name="L51.4">#REF!</definedName>
    <definedName name="L51.5" localSheetId="0">#REF!</definedName>
    <definedName name="L51.5">#REF!</definedName>
    <definedName name="L52.071" localSheetId="0">#REF!</definedName>
    <definedName name="L52.071">#REF!</definedName>
    <definedName name="L52.072" localSheetId="0">#REF!</definedName>
    <definedName name="L52.072">#REF!</definedName>
    <definedName name="L52.1" localSheetId="0">#REF!</definedName>
    <definedName name="L52.1">#REF!</definedName>
    <definedName name="L52.11" localSheetId="0">#REF!</definedName>
    <definedName name="L52.11">#REF!</definedName>
    <definedName name="L52.2" localSheetId="0">#REF!</definedName>
    <definedName name="L52.2">#REF!</definedName>
    <definedName name="L52.3" localSheetId="0">#REF!</definedName>
    <definedName name="L52.3">#REF!</definedName>
    <definedName name="L52.4" localSheetId="0">#REF!</definedName>
    <definedName name="L52.4">#REF!</definedName>
    <definedName name="L52.5" localSheetId="0">#REF!</definedName>
    <definedName name="L52.5">#REF!</definedName>
    <definedName name="L52.61" localSheetId="0">#REF!</definedName>
    <definedName name="L52.61">#REF!</definedName>
    <definedName name="L52.62" localSheetId="0">#REF!</definedName>
    <definedName name="L52.62">#REF!</definedName>
    <definedName name="L52.7" localSheetId="0">#REF!</definedName>
    <definedName name="L52.7">#REF!</definedName>
    <definedName name="L52.8" localSheetId="0">#REF!</definedName>
    <definedName name="L52.8">#REF!</definedName>
    <definedName name="L52.9" localSheetId="0">#REF!</definedName>
    <definedName name="L52.9">#REF!</definedName>
    <definedName name="L53.1" localSheetId="0">#REF!</definedName>
    <definedName name="L53.1">#REF!</definedName>
    <definedName name="L53.2" localSheetId="0">#REF!</definedName>
    <definedName name="L53.2">#REF!</definedName>
    <definedName name="L53.4" localSheetId="0">#REF!</definedName>
    <definedName name="L53.4">#REF!</definedName>
    <definedName name="L53.5" localSheetId="0">#REF!</definedName>
    <definedName name="L53.5">#REF!</definedName>
    <definedName name="L54.1" localSheetId="0">#REF!</definedName>
    <definedName name="L54.1">#REF!</definedName>
    <definedName name="L54.10" localSheetId="0">#REF!</definedName>
    <definedName name="L54.10">#REF!</definedName>
    <definedName name="L54.3" localSheetId="0">#REF!</definedName>
    <definedName name="L54.3">#REF!</definedName>
    <definedName name="L54.4" localSheetId="0">#REF!</definedName>
    <definedName name="L54.4">#REF!</definedName>
    <definedName name="L54.5" localSheetId="0">#REF!</definedName>
    <definedName name="L54.5">#REF!</definedName>
    <definedName name="L54.6" localSheetId="0">#REF!</definedName>
    <definedName name="L54.6">#REF!</definedName>
    <definedName name="L54.7" localSheetId="0">#REF!</definedName>
    <definedName name="L54.7">#REF!</definedName>
    <definedName name="L54.8" localSheetId="0">#REF!</definedName>
    <definedName name="L54.8">#REF!</definedName>
    <definedName name="L54.9" localSheetId="0">#REF!</definedName>
    <definedName name="L54.9">#REF!</definedName>
    <definedName name="L55.1" localSheetId="0">#REF!</definedName>
    <definedName name="L55.1">#REF!</definedName>
    <definedName name="L55.2" localSheetId="0">#REF!</definedName>
    <definedName name="L55.2">#REF!</definedName>
    <definedName name="L55.3" localSheetId="0">#REF!</definedName>
    <definedName name="L55.3">#REF!</definedName>
    <definedName name="L55.4" localSheetId="0">#REF!</definedName>
    <definedName name="L55.4">#REF!</definedName>
    <definedName name="L55.5" localSheetId="0">#REF!</definedName>
    <definedName name="L55.5">#REF!</definedName>
    <definedName name="L61.3" localSheetId="0">#REF!</definedName>
    <definedName name="L61.3">#REF!</definedName>
    <definedName name="L63.2" localSheetId="0">#REF!</definedName>
    <definedName name="L63.2">#REF!</definedName>
    <definedName name="L65.1" localSheetId="0">#REF!</definedName>
    <definedName name="L65.1">#REF!</definedName>
    <definedName name="L65.11" localSheetId="0">#REF!</definedName>
    <definedName name="L65.11">#REF!</definedName>
    <definedName name="L65.12" localSheetId="0">#REF!</definedName>
    <definedName name="L65.12">#REF!</definedName>
    <definedName name="l65.13" localSheetId="0">#REF!</definedName>
    <definedName name="l65.13">#REF!</definedName>
    <definedName name="L81.0" localSheetId="0">#REF!</definedName>
    <definedName name="L81.0">#REF!</definedName>
    <definedName name="LA" localSheetId="0">#REF!</definedName>
    <definedName name="LA">#REF!</definedName>
    <definedName name="LAB" localSheetId="0">[25]Summ!#REF!</definedName>
    <definedName name="LAB">[25]Summ!#REF!</definedName>
    <definedName name="Lab_Comp" localSheetId="0">#REF!</definedName>
    <definedName name="Lab_Comp">#REF!</definedName>
    <definedName name="LAB_NS" localSheetId="0">[25]Summ!#REF!</definedName>
    <definedName name="LAB_NS">[25]Summ!#REF!</definedName>
    <definedName name="lab_supv" localSheetId="0">#REF!</definedName>
    <definedName name="lab_supv">#REF!</definedName>
    <definedName name="LABOUR" localSheetId="0">#REF!</definedName>
    <definedName name="LABOUR">#REF!</definedName>
    <definedName name="LabourCost" localSheetId="0">#REF!</definedName>
    <definedName name="LabourCost">#REF!</definedName>
    <definedName name="labourers" localSheetId="0">#REF!</definedName>
    <definedName name="labourers">#REF!</definedName>
    <definedName name="Language" localSheetId="0">#REF!</definedName>
    <definedName name="Language">#REF!</definedName>
    <definedName name="last" localSheetId="0">#REF!</definedName>
    <definedName name="last">#REF!</definedName>
    <definedName name="LAST_PRINT" localSheetId="0">#REF!</definedName>
    <definedName name="LAST_PRINT">#REF!</definedName>
    <definedName name="LAST_VAR_XFER" localSheetId="0">#REF!</definedName>
    <definedName name="LAST_VAR_XFER">#REF!</definedName>
    <definedName name="LATEST">'[63]11 AUG- 10 SEPT.'!$M$679</definedName>
    <definedName name="lb2ton">2204.6</definedName>
    <definedName name="Lbc" localSheetId="0">#REF!</definedName>
    <definedName name="Lbc">#REF!</definedName>
    <definedName name="Lbe" localSheetId="0">#REF!</definedName>
    <definedName name="Lbe">#REF!</definedName>
    <definedName name="Lbpb" localSheetId="0">#REF!</definedName>
    <definedName name="Lbpb">#REF!</definedName>
    <definedName name="Lbpl" localSheetId="0">#REF!</definedName>
    <definedName name="Lbpl">#REF!</definedName>
    <definedName name="Lbr" localSheetId="0">#REF!</definedName>
    <definedName name="Lbr">#REF!</definedName>
    <definedName name="lbrod" localSheetId="0">#REF!</definedName>
    <definedName name="lbrod">#REF!</definedName>
    <definedName name="Lc" localSheetId="0">#REF!</definedName>
    <definedName name="Lc">#REF!</definedName>
    <definedName name="lcr" localSheetId="0">#REF!</definedName>
    <definedName name="lcr">#REF!</definedName>
    <definedName name="Le" localSheetId="0">#REF!</definedName>
    <definedName name="Le">#REF!</definedName>
    <definedName name="leader_list" localSheetId="0">#REF!</definedName>
    <definedName name="leader_list">#REF!</definedName>
    <definedName name="leader_risc_ident" localSheetId="0">#REF!</definedName>
    <definedName name="leader_risc_ident">#REF!</definedName>
    <definedName name="len" localSheetId="0">#REF!</definedName>
    <definedName name="len">#REF!</definedName>
    <definedName name="Lencon" localSheetId="0">#REF!</definedName>
    <definedName name="Lencon">#REF!</definedName>
    <definedName name="Lenin" localSheetId="0">#REF!</definedName>
    <definedName name="Lenin">#REF!</definedName>
    <definedName name="LENJANE" localSheetId="0">#REF!</definedName>
    <definedName name="LENJANE">#REF!</definedName>
    <definedName name="LFR">"CU PVC SWA PVC FR 1kV"</definedName>
    <definedName name="LHC">"CU PVC SWA PVC LHC 1kV"</definedName>
    <definedName name="LIST" localSheetId="0">#REF!</definedName>
    <definedName name="LIST">#REF!</definedName>
    <definedName name="List_BeltLevel">[64]Tables!$M$3:$M$40</definedName>
    <definedName name="List_Location">[64]Tables!$P$3:$P$11</definedName>
    <definedName name="List_MO">[64]Tables!$N$3:$N$24</definedName>
    <definedName name="List_Shaft">[64]Tables!$K$3:$K$13</definedName>
    <definedName name="List_ShiftBoss">[64]Tables!$O$3:$O$32</definedName>
    <definedName name="List_SubShaft">[64]Tables!$J$3:$J$10</definedName>
    <definedName name="List_WPlace">[64]Tables!$L$3:$L$583</definedName>
    <definedName name="listing2">'[65]Cost Code'!$B$3:$B$89</definedName>
    <definedName name="LL" localSheetId="0">#REF!</definedName>
    <definedName name="LL">#REF!</definedName>
    <definedName name="lm" localSheetId="0">#REF!</definedName>
    <definedName name="lm">#REF!</definedName>
    <definedName name="LM_COST" localSheetId="0">'[22]Page 1'!#REF!</definedName>
    <definedName name="LM_COST">'[22]Page 1'!#REF!</definedName>
    <definedName name="LM_DATES" localSheetId="0">'[22]Page 1'!#REF!</definedName>
    <definedName name="LM_DATES">'[22]Page 1'!#REF!</definedName>
    <definedName name="LM_DEBTOR" localSheetId="0">'[22]Page 1'!#REF!</definedName>
    <definedName name="LM_DEBTOR">'[22]Page 1'!#REF!</definedName>
    <definedName name="LM_FCST" localSheetId="0">'[22]Page 1'!#REF!</definedName>
    <definedName name="LM_FCST">'[22]Page 1'!#REF!</definedName>
    <definedName name="LM_MHR" localSheetId="0">'[22]Page 1'!#REF!</definedName>
    <definedName name="LM_MHR">'[22]Page 1'!#REF!</definedName>
    <definedName name="LM_OVERDUE" localSheetId="0">'[22]Page 1'!#REF!</definedName>
    <definedName name="LM_OVERDUE">'[22]Page 1'!#REF!</definedName>
    <definedName name="LM_RISK" localSheetId="0">'[22]Page 1'!#REF!</definedName>
    <definedName name="LM_RISK">'[22]Page 1'!#REF!</definedName>
    <definedName name="LM_STATUS" localSheetId="0">#REF!</definedName>
    <definedName name="LM_STATUS">#REF!</definedName>
    <definedName name="LM_TIC" localSheetId="0">'[22]Page 1'!#REF!</definedName>
    <definedName name="LM_TIC">'[22]Page 1'!#REF!</definedName>
    <definedName name="LNK56A" localSheetId="0">#REF!</definedName>
    <definedName name="LNK56A">#REF!</definedName>
    <definedName name="loa">[25]LO!$AQ$44</definedName>
    <definedName name="loa_lapace" localSheetId="0">[66]LOA!#REF!</definedName>
    <definedName name="loa_lapace">[66]LOA!#REF!</definedName>
    <definedName name="LOCAL" localSheetId="0">#REF!</definedName>
    <definedName name="LOCAL">#REF!</definedName>
    <definedName name="Location">'[67]Data Sheet'!$F$2:$F$6</definedName>
    <definedName name="loop_status">'[67]Data Sheet'!$D$2:$D$10</definedName>
    <definedName name="lost" localSheetId="0">#REF!</definedName>
    <definedName name="lost">#REF!</definedName>
    <definedName name="losts" localSheetId="0">#REF!</definedName>
    <definedName name="losts">#REF!</definedName>
    <definedName name="lr" localSheetId="0">#REF!</definedName>
    <definedName name="lr">#REF!</definedName>
    <definedName name="ls" localSheetId="0">#REF!</definedName>
    <definedName name="ls">#REF!</definedName>
    <definedName name="LSC">[34]Re!$D$237:$D$248</definedName>
    <definedName name="lsdfklsdfksdjfkl" localSheetId="0">#REF!</definedName>
    <definedName name="lsdfklsdfksdjfkl">#REF!</definedName>
    <definedName name="lube_Qty" localSheetId="0">#REF!</definedName>
    <definedName name="lube_Qty">#REF!</definedName>
    <definedName name="LUFeXToEUR" localSheetId="0" hidden="1">1/'Unpriced BOQ and CPA'!EUReXToLUF</definedName>
    <definedName name="LUFeXToEUR" hidden="1">1/EUReXToLUF</definedName>
    <definedName name="LVA" localSheetId="0">#REF!</definedName>
    <definedName name="LVA">#REF!</definedName>
    <definedName name="LYN">#N/A</definedName>
    <definedName name="M">"Meter"</definedName>
    <definedName name="M.HOURS" localSheetId="0">[68]B!#REF!</definedName>
    <definedName name="M.HOURS">[68]B!#REF!</definedName>
    <definedName name="M_Plus">[17]Coeff!$F$138</definedName>
    <definedName name="M1x" localSheetId="0">[23]Design!#REF!</definedName>
    <definedName name="M1x">[23]Design!#REF!</definedName>
    <definedName name="M1y" localSheetId="0">[23]Design!#REF!</definedName>
    <definedName name="M1y">[23]Design!#REF!</definedName>
    <definedName name="M2x" localSheetId="0">[23]Design!#REF!</definedName>
    <definedName name="M2x">[23]Design!#REF!</definedName>
    <definedName name="M2y" localSheetId="0">[23]Design!#REF!</definedName>
    <definedName name="M2y">[23]Design!#REF!</definedName>
    <definedName name="M51.01" localSheetId="0">#REF!</definedName>
    <definedName name="M51.01">#REF!</definedName>
    <definedName name="M51.02" localSheetId="0">#REF!</definedName>
    <definedName name="M51.02">#REF!</definedName>
    <definedName name="M51.03" localSheetId="0">#REF!</definedName>
    <definedName name="M51.03">#REF!</definedName>
    <definedName name="M51.04" localSheetId="0">#REF!</definedName>
    <definedName name="M51.04">#REF!</definedName>
    <definedName name="M51.05" localSheetId="0">#REF!</definedName>
    <definedName name="M51.05">#REF!</definedName>
    <definedName name="M51.06" localSheetId="0">#REF!</definedName>
    <definedName name="M51.06">#REF!</definedName>
    <definedName name="M51.07" localSheetId="0">#REF!</definedName>
    <definedName name="M51.07">#REF!</definedName>
    <definedName name="M51.08" localSheetId="0">#REF!</definedName>
    <definedName name="M51.08">#REF!</definedName>
    <definedName name="M51.1" localSheetId="0">#REF!</definedName>
    <definedName name="M51.1">#REF!</definedName>
    <definedName name="M51.2" localSheetId="0">#REF!</definedName>
    <definedName name="M51.2">#REF!</definedName>
    <definedName name="M51.3" localSheetId="0">#REF!</definedName>
    <definedName name="M51.3">#REF!</definedName>
    <definedName name="M51.4" localSheetId="0">#REF!</definedName>
    <definedName name="M51.4">#REF!</definedName>
    <definedName name="M51.5" localSheetId="0">#REF!</definedName>
    <definedName name="M51.5">#REF!</definedName>
    <definedName name="M52.071" localSheetId="0">#REF!</definedName>
    <definedName name="M52.071">#REF!</definedName>
    <definedName name="M52.072" localSheetId="0">#REF!</definedName>
    <definedName name="M52.072">#REF!</definedName>
    <definedName name="M52.1" localSheetId="0">#REF!</definedName>
    <definedName name="M52.1">#REF!</definedName>
    <definedName name="M52.11" localSheetId="0">#REF!</definedName>
    <definedName name="M52.11">#REF!</definedName>
    <definedName name="M52.2" localSheetId="0">#REF!</definedName>
    <definedName name="M52.2">#REF!</definedName>
    <definedName name="M52.3" localSheetId="0">#REF!</definedName>
    <definedName name="M52.3">#REF!</definedName>
    <definedName name="M52.4" localSheetId="0">#REF!</definedName>
    <definedName name="M52.4">#REF!</definedName>
    <definedName name="M52.5" localSheetId="0">#REF!</definedName>
    <definedName name="M52.5">#REF!</definedName>
    <definedName name="M52.61" localSheetId="0">#REF!</definedName>
    <definedName name="M52.61">#REF!</definedName>
    <definedName name="M52.62" localSheetId="0">#REF!</definedName>
    <definedName name="M52.62">#REF!</definedName>
    <definedName name="M52.7" localSheetId="0">#REF!</definedName>
    <definedName name="M52.7">#REF!</definedName>
    <definedName name="M52.8" localSheetId="0">#REF!</definedName>
    <definedName name="M52.8">#REF!</definedName>
    <definedName name="M52.9" localSheetId="0">#REF!</definedName>
    <definedName name="M52.9">#REF!</definedName>
    <definedName name="M53.1" localSheetId="0">#REF!</definedName>
    <definedName name="M53.1">#REF!</definedName>
    <definedName name="M53.2" localSheetId="0">#REF!</definedName>
    <definedName name="M53.2">#REF!</definedName>
    <definedName name="M53.4" localSheetId="0">#REF!</definedName>
    <definedName name="M53.4">#REF!</definedName>
    <definedName name="M53.5" localSheetId="0">#REF!</definedName>
    <definedName name="M53.5">#REF!</definedName>
    <definedName name="M54.1" localSheetId="0">#REF!</definedName>
    <definedName name="M54.1">#REF!</definedName>
    <definedName name="M54.10" localSheetId="0">#REF!</definedName>
    <definedName name="M54.10">#REF!</definedName>
    <definedName name="M54.3" localSheetId="0">#REF!</definedName>
    <definedName name="M54.3">#REF!</definedName>
    <definedName name="M54.4" localSheetId="0">#REF!</definedName>
    <definedName name="M54.4">#REF!</definedName>
    <definedName name="M54.5" localSheetId="0">#REF!</definedName>
    <definedName name="M54.5">#REF!</definedName>
    <definedName name="M54.6" localSheetId="0">#REF!</definedName>
    <definedName name="M54.6">#REF!</definedName>
    <definedName name="M54.7" localSheetId="0">#REF!</definedName>
    <definedName name="M54.7">#REF!</definedName>
    <definedName name="M54.8" localSheetId="0">#REF!</definedName>
    <definedName name="M54.8">#REF!</definedName>
    <definedName name="M54.9" localSheetId="0">#REF!</definedName>
    <definedName name="M54.9">#REF!</definedName>
    <definedName name="M55.1" localSheetId="0">#REF!</definedName>
    <definedName name="M55.1">#REF!</definedName>
    <definedName name="M55.2" localSheetId="0">#REF!</definedName>
    <definedName name="M55.2">#REF!</definedName>
    <definedName name="M55.3" localSheetId="0">#REF!</definedName>
    <definedName name="M55.3">#REF!</definedName>
    <definedName name="M55.4" localSheetId="0">#REF!</definedName>
    <definedName name="M55.4">#REF!</definedName>
    <definedName name="M55.5" localSheetId="0">#REF!</definedName>
    <definedName name="M55.5">#REF!</definedName>
    <definedName name="M61.3" localSheetId="0">#REF!</definedName>
    <definedName name="M61.3">#REF!</definedName>
    <definedName name="M63.2" localSheetId="0">#REF!</definedName>
    <definedName name="M63.2">#REF!</definedName>
    <definedName name="M65.1" localSheetId="0">#REF!</definedName>
    <definedName name="M65.1">#REF!</definedName>
    <definedName name="M65.11" localSheetId="0">#REF!</definedName>
    <definedName name="M65.11">#REF!</definedName>
    <definedName name="m65.13" localSheetId="0">#REF!</definedName>
    <definedName name="m65.13">#REF!</definedName>
    <definedName name="M81.0" localSheetId="0">#REF!</definedName>
    <definedName name="M81.0">#REF!</definedName>
    <definedName name="Mabhele_Quote_Duvha" localSheetId="0">[40]BOP!#REF!</definedName>
    <definedName name="Mabhele_Quote_Duvha">[40]BOP!#REF!</definedName>
    <definedName name="MabheleQuoteforDuvhaPowerStation" localSheetId="0">[40]BOP!#REF!</definedName>
    <definedName name="MabheleQuoteforDuvhaPowerStation">[40]BOP!#REF!</definedName>
    <definedName name="maint_item" localSheetId="0">#REF!</definedName>
    <definedName name="maint_item">#REF!</definedName>
    <definedName name="MAK" localSheetId="0">#REF!</definedName>
    <definedName name="MAK">#REF!</definedName>
    <definedName name="Management_BOP" localSheetId="0">[40]BOP!#REF!</definedName>
    <definedName name="Management_BOP">[40]BOP!#REF!</definedName>
    <definedName name="Manpower" hidden="1">{"sheet1",#N/A,FALSE,"easheet";"sheet2a",#N/A,FALSE,"easheet";"sheet2b",#N/A,FALSE,"easheet";"sheet3",#N/A,FALSE,"easheet"}</definedName>
    <definedName name="MANURE" localSheetId="0">#REF!</definedName>
    <definedName name="MANURE">#REF!</definedName>
    <definedName name="marc09" localSheetId="0">#REF!</definedName>
    <definedName name="marc09">#REF!</definedName>
    <definedName name="Mascon" localSheetId="0">#REF!</definedName>
    <definedName name="Mascon">#REF!</definedName>
    <definedName name="MASS" localSheetId="0">#REF!</definedName>
    <definedName name="MASS">#REF!</definedName>
    <definedName name="masspc" localSheetId="0">#REF!</definedName>
    <definedName name="masspc">#REF!</definedName>
    <definedName name="MAST" localSheetId="0">#REF!</definedName>
    <definedName name="MAST">#REF!</definedName>
    <definedName name="Master" localSheetId="0">#REF!</definedName>
    <definedName name="Master">#REF!</definedName>
    <definedName name="MAT_TOGGLE" localSheetId="0">#REF!</definedName>
    <definedName name="MAT_TOGGLE">#REF!</definedName>
    <definedName name="MAT_UNIT_TOGGLE" localSheetId="0">#REF!</definedName>
    <definedName name="MAT_UNIT_TOGGLE">#REF!</definedName>
    <definedName name="material" localSheetId="0">#REF!</definedName>
    <definedName name="material">#REF!</definedName>
    <definedName name="Material_4" localSheetId="0">#REF!</definedName>
    <definedName name="Material_4">#REF!</definedName>
    <definedName name="material_codes" localSheetId="0">#REF!</definedName>
    <definedName name="material_codes">#REF!</definedName>
    <definedName name="MaterialCost" localSheetId="0">#REF!</definedName>
    <definedName name="MaterialCost">#REF!</definedName>
    <definedName name="MATERIALS_ON_SITE" localSheetId="0">'[61]FR-SUMMERY'!#REF!</definedName>
    <definedName name="MATERIALS_ON_SITE">'[61]FR-SUMMERY'!#REF!</definedName>
    <definedName name="mats" localSheetId="0">#REF!</definedName>
    <definedName name="mats">#REF!</definedName>
    <definedName name="MCF" localSheetId="0">#REF!</definedName>
    <definedName name="MCF">#REF!</definedName>
    <definedName name="MeasShortfallPC" localSheetId="0">#REF!</definedName>
    <definedName name="MeasShortfallPC">#REF!</definedName>
    <definedName name="mech" localSheetId="0">#REF!</definedName>
    <definedName name="mech">#REF!</definedName>
    <definedName name="MEDTAB" localSheetId="0">#REF!</definedName>
    <definedName name="MEDTAB">#REF!</definedName>
    <definedName name="men" localSheetId="0">#REF!</definedName>
    <definedName name="men">#REF!</definedName>
    <definedName name="MENU" localSheetId="0">#REF!</definedName>
    <definedName name="MENU">#REF!</definedName>
    <definedName name="mh" localSheetId="0">#REF!</definedName>
    <definedName name="mh">#REF!</definedName>
    <definedName name="MH51.01" localSheetId="0">#REF!</definedName>
    <definedName name="MH51.01">#REF!</definedName>
    <definedName name="MH51.02" localSheetId="0">#REF!</definedName>
    <definedName name="MH51.02">#REF!</definedName>
    <definedName name="MH51.03" localSheetId="0">#REF!</definedName>
    <definedName name="MH51.03">#REF!</definedName>
    <definedName name="MH51.04" localSheetId="0">#REF!</definedName>
    <definedName name="MH51.04">#REF!</definedName>
    <definedName name="MH51.05" localSheetId="0">#REF!</definedName>
    <definedName name="MH51.05">#REF!</definedName>
    <definedName name="MH51.06" localSheetId="0">#REF!</definedName>
    <definedName name="MH51.06">#REF!</definedName>
    <definedName name="MH51.07" localSheetId="0">#REF!</definedName>
    <definedName name="MH51.07">#REF!</definedName>
    <definedName name="MH51.08" localSheetId="0">#REF!</definedName>
    <definedName name="MH51.08">#REF!</definedName>
    <definedName name="MH51.1" localSheetId="0">#REF!</definedName>
    <definedName name="MH51.1">#REF!</definedName>
    <definedName name="MH51.2" localSheetId="0">#REF!</definedName>
    <definedName name="MH51.2">#REF!</definedName>
    <definedName name="MH51.3" localSheetId="0">#REF!</definedName>
    <definedName name="MH51.3">#REF!</definedName>
    <definedName name="MH51.4" localSheetId="0">#REF!</definedName>
    <definedName name="MH51.4">#REF!</definedName>
    <definedName name="MH51.5" localSheetId="0">#REF!</definedName>
    <definedName name="MH51.5">#REF!</definedName>
    <definedName name="MH52.071" localSheetId="0">#REF!</definedName>
    <definedName name="MH52.071">#REF!</definedName>
    <definedName name="MH52.072" localSheetId="0">#REF!</definedName>
    <definedName name="MH52.072">#REF!</definedName>
    <definedName name="MH52.1" localSheetId="0">#REF!</definedName>
    <definedName name="MH52.1">#REF!</definedName>
    <definedName name="MH52.11" localSheetId="0">#REF!</definedName>
    <definedName name="MH52.11">#REF!</definedName>
    <definedName name="MH52.2" localSheetId="0">#REF!</definedName>
    <definedName name="MH52.2">#REF!</definedName>
    <definedName name="MH52.3" localSheetId="0">#REF!</definedName>
    <definedName name="MH52.3">#REF!</definedName>
    <definedName name="MH52.4" localSheetId="0">#REF!</definedName>
    <definedName name="MH52.4">#REF!</definedName>
    <definedName name="MH52.5" localSheetId="0">#REF!</definedName>
    <definedName name="MH52.5">#REF!</definedName>
    <definedName name="MH52.61" localSheetId="0">#REF!</definedName>
    <definedName name="MH52.61">#REF!</definedName>
    <definedName name="MH52.62" localSheetId="0">#REF!</definedName>
    <definedName name="MH52.62">#REF!</definedName>
    <definedName name="MH52.7" localSheetId="0">#REF!</definedName>
    <definedName name="MH52.7">#REF!</definedName>
    <definedName name="MH52.8" localSheetId="0">#REF!</definedName>
    <definedName name="MH52.8">#REF!</definedName>
    <definedName name="MH52.9" localSheetId="0">#REF!</definedName>
    <definedName name="MH52.9">#REF!</definedName>
    <definedName name="MH53.1" localSheetId="0">#REF!</definedName>
    <definedName name="MH53.1">#REF!</definedName>
    <definedName name="MH53.2" localSheetId="0">#REF!</definedName>
    <definedName name="MH53.2">#REF!</definedName>
    <definedName name="MH53.4" localSheetId="0">#REF!</definedName>
    <definedName name="MH53.4">#REF!</definedName>
    <definedName name="MH53.5" localSheetId="0">#REF!</definedName>
    <definedName name="MH53.5">#REF!</definedName>
    <definedName name="MH54.1" localSheetId="0">#REF!</definedName>
    <definedName name="MH54.1">#REF!</definedName>
    <definedName name="MH54.10" localSheetId="0">#REF!</definedName>
    <definedName name="MH54.10">#REF!</definedName>
    <definedName name="MH54.2" localSheetId="0">#REF!</definedName>
    <definedName name="MH54.2">#REF!</definedName>
    <definedName name="MH54.3" localSheetId="0">#REF!</definedName>
    <definedName name="MH54.3">#REF!</definedName>
    <definedName name="MH54.4" localSheetId="0">#REF!</definedName>
    <definedName name="MH54.4">#REF!</definedName>
    <definedName name="MH54.5" localSheetId="0">#REF!</definedName>
    <definedName name="MH54.5">#REF!</definedName>
    <definedName name="MH54.6" localSheetId="0">#REF!</definedName>
    <definedName name="MH54.6">#REF!</definedName>
    <definedName name="MH54.7" localSheetId="0">#REF!</definedName>
    <definedName name="MH54.7">#REF!</definedName>
    <definedName name="MH54.8" localSheetId="0">#REF!</definedName>
    <definedName name="MH54.8">#REF!</definedName>
    <definedName name="MH54.9" localSheetId="0">#REF!</definedName>
    <definedName name="MH54.9">#REF!</definedName>
    <definedName name="MH55.1" localSheetId="0">#REF!</definedName>
    <definedName name="MH55.1">#REF!</definedName>
    <definedName name="MH55.2" localSheetId="0">#REF!</definedName>
    <definedName name="MH55.2">#REF!</definedName>
    <definedName name="MH55.3" localSheetId="0">#REF!</definedName>
    <definedName name="MH55.3">#REF!</definedName>
    <definedName name="MH55.4" localSheetId="0">#REF!</definedName>
    <definedName name="MH55.4">#REF!</definedName>
    <definedName name="MH55.5" localSheetId="0">#REF!</definedName>
    <definedName name="MH55.5">#REF!</definedName>
    <definedName name="MH61.3" localSheetId="0">#REF!</definedName>
    <definedName name="MH61.3">#REF!</definedName>
    <definedName name="MH63.2" localSheetId="0">#REF!</definedName>
    <definedName name="MH63.2">#REF!</definedName>
    <definedName name="MH65.1" localSheetId="0">#REF!</definedName>
    <definedName name="MH65.1">#REF!</definedName>
    <definedName name="MH65.11" localSheetId="0">#REF!</definedName>
    <definedName name="MH65.11">#REF!</definedName>
    <definedName name="mh65.13" localSheetId="0">#REF!</definedName>
    <definedName name="mh65.13">#REF!</definedName>
    <definedName name="MH81.0" localSheetId="0">#REF!</definedName>
    <definedName name="MH81.0">#REF!</definedName>
    <definedName name="miscpy" hidden="1">{"page1",#N/A,FALSE,"Taean 1&amp;2";"page2",#N/A,FALSE,"Taean 1&amp;2"}</definedName>
    <definedName name="miseàjourliaisons" localSheetId="0">#REF!</definedName>
    <definedName name="miseàjourliaisons">#REF!</definedName>
    <definedName name="MMM" localSheetId="0">#REF!</definedName>
    <definedName name="MMM">#REF!</definedName>
    <definedName name="mod" localSheetId="0">#REF!</definedName>
    <definedName name="mod">#REF!</definedName>
    <definedName name="ModularPreassembly" localSheetId="0">#REF!</definedName>
    <definedName name="ModularPreassembly">#REF!</definedName>
    <definedName name="Module1.CF_Data">[14]!Module1.CF_Data</definedName>
    <definedName name="Module1.Collect_Data">[14]!Module1.Collect_Data</definedName>
    <definedName name="Monate">[62]Kap_Kost!$A$40:$A$42</definedName>
    <definedName name="months">'[69]P&amp;G'!$H$10</definedName>
    <definedName name="MonthTriger" localSheetId="0">#REF!</definedName>
    <definedName name="MonthTriger">#REF!</definedName>
    <definedName name="MonthTriggerPandG" localSheetId="0">#REF!</definedName>
    <definedName name="MonthTriggerPandG">#REF!</definedName>
    <definedName name="MonthTriggerPlant" localSheetId="0">#REF!</definedName>
    <definedName name="MonthTriggerPlant">#REF!</definedName>
    <definedName name="Mot_Code" localSheetId="0">#REF!</definedName>
    <definedName name="Mot_Code">#REF!</definedName>
    <definedName name="Mot_Decription" localSheetId="0">#REF!</definedName>
    <definedName name="Mot_Decription">#REF!</definedName>
    <definedName name="Mot_Power" localSheetId="0">#REF!</definedName>
    <definedName name="Mot_Power">#REF!</definedName>
    <definedName name="MotorLocalCost" localSheetId="0">#REF!</definedName>
    <definedName name="MotorLocalCost">#REF!</definedName>
    <definedName name="msc" localSheetId="0">#REF!</definedName>
    <definedName name="msc">#REF!</definedName>
    <definedName name="mu">[70]Workings!$L$21</definedName>
    <definedName name="MXXX">'[15]10'!$F$13:$F$64</definedName>
    <definedName name="N">"NO"</definedName>
    <definedName name="na" localSheetId="0">#REF!</definedName>
    <definedName name="na">#REF!</definedName>
    <definedName name="nav" localSheetId="0">#REF!</definedName>
    <definedName name="nav">#REF!</definedName>
    <definedName name="nb" localSheetId="0">#REF!</definedName>
    <definedName name="nb">#REF!</definedName>
    <definedName name="NB_UNITS" localSheetId="0">#REF!</definedName>
    <definedName name="NB_UNITS">#REF!</definedName>
    <definedName name="nbb" localSheetId="0">#REF!</definedName>
    <definedName name="nbb">#REF!</definedName>
    <definedName name="Nc" localSheetId="0">#REF!</definedName>
    <definedName name="Nc">#REF!</definedName>
    <definedName name="nd" localSheetId="0">#REF!</definedName>
    <definedName name="nd">#REF!</definedName>
    <definedName name="Ne" localSheetId="0">#REF!</definedName>
    <definedName name="Ne">#REF!</definedName>
    <definedName name="NewCat18Codes" localSheetId="0">#REF!</definedName>
    <definedName name="NewCat18Codes">#REF!</definedName>
    <definedName name="nil" localSheetId="0">#REF!</definedName>
    <definedName name="nil">#REF!</definedName>
    <definedName name="nl" localSheetId="0">#REF!</definedName>
    <definedName name="nl">#REF!</definedName>
    <definedName name="NLGeXToEUR" localSheetId="0" hidden="1">1/'Unpriced BOQ and CPA'!EUReXToNLG</definedName>
    <definedName name="NLGeXToEUR" hidden="1">1/EUReXToNLG</definedName>
    <definedName name="NLQPRINT" localSheetId="0">#REF!</definedName>
    <definedName name="NLQPRINT">#REF!</definedName>
    <definedName name="NM" localSheetId="0">#REF!</definedName>
    <definedName name="NM">#REF!</definedName>
    <definedName name="nn" localSheetId="0">#REF!</definedName>
    <definedName name="nn">#REF!</definedName>
    <definedName name="nnnnnnnn" localSheetId="0">[9]Sheet1!#REF!</definedName>
    <definedName name="nnnnnnnn">[9]Sheet1!#REF!</definedName>
    <definedName name="No_Cmt_Date" localSheetId="0">#REF!</definedName>
    <definedName name="No_Cmt_Date">#REF!</definedName>
    <definedName name="NO_OF_COLS" localSheetId="0">#REF!</definedName>
    <definedName name="NO_OF_COLS">#REF!</definedName>
    <definedName name="NO_OF_PAGES" localSheetId="0">#REF!</definedName>
    <definedName name="NO_OF_PAGES">#REF!</definedName>
    <definedName name="Nocon" localSheetId="0">#REF!</definedName>
    <definedName name="Nocon">#REF!</definedName>
    <definedName name="NONMAN" localSheetId="0">#REF!</definedName>
    <definedName name="NONMAN">#REF!</definedName>
    <definedName name="NoPPH">[17]Coeff!$G$19</definedName>
    <definedName name="nospc" localSheetId="0">#REF!</definedName>
    <definedName name="nospc">#REF!</definedName>
    <definedName name="NOT" localSheetId="0">#REF!</definedName>
    <definedName name="NOT">#REF!</definedName>
    <definedName name="nr" localSheetId="0">#REF!</definedName>
    <definedName name="nr">#REF!</definedName>
    <definedName name="nr_list" localSheetId="0">#REF!</definedName>
    <definedName name="nr_list">#REF!</definedName>
    <definedName name="nr_risc_ident" localSheetId="0">#REF!</definedName>
    <definedName name="nr_risc_ident">#REF!</definedName>
    <definedName name="ns" localSheetId="0">#REF!</definedName>
    <definedName name="ns">#REF!</definedName>
    <definedName name="NUL">#N/A</definedName>
    <definedName name="O_H_LAB" localSheetId="0">#REF!</definedName>
    <definedName name="O_H_LAB">#REF!</definedName>
    <definedName name="O_H_MAT" localSheetId="0">#REF!</definedName>
    <definedName name="O_H_MAT">#REF!</definedName>
    <definedName name="O_H_OTHER" localSheetId="0">#REF!</definedName>
    <definedName name="O_H_OTHER">#REF!</definedName>
    <definedName name="O_H_PLANT" localSheetId="0">#REF!</definedName>
    <definedName name="O_H_PLANT">#REF!</definedName>
    <definedName name="O_H_TOG" localSheetId="0">#REF!</definedName>
    <definedName name="O_H_TOG">#REF!</definedName>
    <definedName name="O_L" localSheetId="0">#REF!</definedName>
    <definedName name="O_L">#REF!</definedName>
    <definedName name="OD_Discipline" localSheetId="0">#REF!</definedName>
    <definedName name="OD_Discipline">#REF!</definedName>
    <definedName name="odActual" hidden="1">0</definedName>
    <definedName name="odBudget" hidden="1">1</definedName>
    <definedName name="odExternal" hidden="1">3</definedName>
    <definedName name="odForecast" hidden="1">2</definedName>
    <definedName name="odPercentOfBudget" hidden="1">200</definedName>
    <definedName name="odPercentOfForecast" hidden="1">210</definedName>
    <definedName name="odPercentVarianceOnBudget" hidden="1">220</definedName>
    <definedName name="odPercentVarianceOnForecast" hidden="1">320</definedName>
    <definedName name="odVarianceOnBudget" hidden="1">300</definedName>
    <definedName name="odVarianceOnForecast" hidden="1">310</definedName>
    <definedName name="OFF_AND_STORE" localSheetId="0">#REF!</definedName>
    <definedName name="OFF_AND_STORE">#REF!</definedName>
    <definedName name="Office" localSheetId="0">#REF!</definedName>
    <definedName name="Office">#REF!</definedName>
    <definedName name="Office1TotalBurdenCost">[71]Denver!$O$98</definedName>
    <definedName name="Office1TotalHours">[71]Denver!$G$98</definedName>
    <definedName name="Office1TotalMonths">[71]Denver!$D$98</definedName>
    <definedName name="Office1TotalPRCost">[71]Denver!$N$98</definedName>
    <definedName name="Office1TotalRevenue">[71]Denver!$P$98</definedName>
    <definedName name="Office2TotalBurdenCost">[71]expats!$O$98</definedName>
    <definedName name="Office2TotalHours">[71]expats!$G$98</definedName>
    <definedName name="Office2TotalMonths">[71]expats!$D$98</definedName>
    <definedName name="Office2TotalPRCost">[71]expats!$N$98</definedName>
    <definedName name="Office2TotalRevenue">[71]expats!$P$98</definedName>
    <definedName name="Office3TotalBurdenCost">[71]locals!$O$98</definedName>
    <definedName name="Office3TotalHours">[71]locals!$G$98</definedName>
    <definedName name="Office3TotalMonths">[71]locals!$D$98</definedName>
    <definedName name="Office3TotalPRCost">[71]locals!$N$98</definedName>
    <definedName name="Office3TotalRevenue">[71]locals!$P$98</definedName>
    <definedName name="Office4TotalBurdenCost">[71]office4!$O$98</definedName>
    <definedName name="Office4TotalHours">[71]office4!$G$98</definedName>
    <definedName name="Office4TotalMonths">[71]office4!$D$98</definedName>
    <definedName name="Office4TotalPRCost">[71]office4!$N$98</definedName>
    <definedName name="Office4TotalRevenue">[71]office4!$P$98</definedName>
    <definedName name="Office5TotalBurdenCost">'[71]c-expats'!$O$98</definedName>
    <definedName name="Office5TotalHours">'[71]c-expats'!$G$98</definedName>
    <definedName name="Office5TotalMonths">'[71]c-expats'!$D$98</definedName>
    <definedName name="Office5TotalPRCost">'[71]c-expats'!$N$98</definedName>
    <definedName name="Office5TotalRevenue">'[71]c-expats'!$P$98</definedName>
    <definedName name="Office6TotalBurdenCost">'[71]c-nationals'!$O$98</definedName>
    <definedName name="Office6TotalHours">'[71]c-nationals'!$G$98</definedName>
    <definedName name="Office6TotalMonths">'[71]c-nationals'!$D$98</definedName>
    <definedName name="Office6TotalPRCost">'[71]c-nationals'!$N$98</definedName>
    <definedName name="Office6TotalRevenue">'[71]c-nationals'!$P$98</definedName>
    <definedName name="Office7StaffAverage">[71]Office7!$C$72</definedName>
    <definedName name="Office7StaffPeak">[71]Office7!$C$73</definedName>
    <definedName name="Office7TotalBurdenCost">[71]Office7!$O$71</definedName>
    <definedName name="Office7TotalHours">[71]Office7!$G$71</definedName>
    <definedName name="Office7TotalMonths">[71]Office7!$D$71</definedName>
    <definedName name="Office7TotalPRCost">[71]Office7!$N$71</definedName>
    <definedName name="Office7TotalRevenue">[71]Office7!$P$71</definedName>
    <definedName name="ohdc" localSheetId="0">[25]Summ!#REF!</definedName>
    <definedName name="ohdc">[25]Summ!#REF!</definedName>
    <definedName name="ohet" localSheetId="0">[25]Summ!#REF!</definedName>
    <definedName name="ohet">[25]Summ!#REF!</definedName>
    <definedName name="ohet_lab" localSheetId="0">[25]Summ!#REF!</definedName>
    <definedName name="ohet_lab">[25]Summ!#REF!</definedName>
    <definedName name="OHTE" localSheetId="0">#REF!</definedName>
    <definedName name="OHTE">#REF!</definedName>
    <definedName name="OHTE1" localSheetId="0">#REF!</definedName>
    <definedName name="OHTE1">#REF!</definedName>
    <definedName name="oil_ItemNo" localSheetId="0">#REF!</definedName>
    <definedName name="oil_ItemNo">#REF!</definedName>
    <definedName name="OilRate" localSheetId="0">#REF!</definedName>
    <definedName name="OilRate">#REF!</definedName>
    <definedName name="ONE" localSheetId="0">#REF!</definedName>
    <definedName name="ONE">#REF!</definedName>
    <definedName name="oo" localSheetId="0">'[48]Sch.10(2)'!#REF!</definedName>
    <definedName name="oo">'[48]Sch.10(2)'!#REF!</definedName>
    <definedName name="ooo" localSheetId="0">#REF!</definedName>
    <definedName name="ooo">#REF!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OreHoistedTot" localSheetId="0">#REF!</definedName>
    <definedName name="OreHoistedTot">#REF!</definedName>
    <definedName name="OreProdTot" localSheetId="0">#REF!</definedName>
    <definedName name="OreProdTot">#REF!</definedName>
    <definedName name="ORGrade" localSheetId="0">#REF!</definedName>
    <definedName name="ORGrade">#REF!</definedName>
    <definedName name="Orientation" localSheetId="0">#REF!</definedName>
    <definedName name="Orientation">#REF!</definedName>
    <definedName name="origCont" localSheetId="0">#REF!</definedName>
    <definedName name="origCont">#REF!</definedName>
    <definedName name="ORP_Data">'[27]ORP Data'!$A$2:$DA$160</definedName>
    <definedName name="ORP_Parameters">'[27]ORP Data'!$A$2:$A$160</definedName>
    <definedName name="ORPdesign_Data">'[27]ORP Design Data'!$A$2:$CX$160</definedName>
    <definedName name="ORPdesign_Parameters">'[27]ORP Design Data'!$A$2:$A$160</definedName>
    <definedName name="OTSunCatB">[17]Coeff!$H$14</definedName>
    <definedName name="OTWeekCatB">[17]Coeff!$G$14</definedName>
    <definedName name="Overall_Dep_Date_Neg" localSheetId="0">OFFSET(#REF!,0,0,1,COUNTIF(#REF!,"&lt;="&amp;(#REF!+30)))</definedName>
    <definedName name="Overall_Dep_Date_Neg">OFFSET(#REF!,0,0,1,COUNTIF(#REF!,"&lt;="&amp;(#REF!+30)))</definedName>
    <definedName name="Overall_Dep_Date_Pos" localSheetId="0">OFFSET(#REF!,0,0,1,COUNTIF(#REF!,"&lt;="&amp;(#REF!+30)))</definedName>
    <definedName name="Overall_Dep_Date_Pos">OFFSET(#REF!,0,0,1,COUNTIF(#REF!,"&lt;="&amp;(#REF!+30)))</definedName>
    <definedName name="Overall_Depleted" localSheetId="0">OFFSET(#REF!,0,0,1,COUNTIF(#REF!,"&lt;="&amp;(#REF!+30)))</definedName>
    <definedName name="Overall_Depleted">OFFSET(#REF!,0,0,1,COUNTIF(#REF!,"&lt;="&amp;(#REF!+30)))</definedName>
    <definedName name="Overall_Remaining" localSheetId="0">OFFSET(#REF!,0,0,1,COUNTIF(#REF!,"&lt;="&amp;(#REF!+30)))</definedName>
    <definedName name="Overall_Remaining">OFFSET(#REF!,0,0,1,COUNTIF(#REF!,"&lt;="&amp;(#REF!+30)))</definedName>
    <definedName name="OverHeads">[17]Coeff!$F$80</definedName>
    <definedName name="Oxide_Data">'[27]Oxide Cooler Data'!$A$2:$S$110</definedName>
    <definedName name="Oxide_Parameters">'[27]Oxide Cooler Data'!$A$2:$A$110</definedName>
    <definedName name="p" localSheetId="0">#REF!</definedName>
    <definedName name="p">#REF!</definedName>
    <definedName name="P_COST" localSheetId="0">#REF!</definedName>
    <definedName name="P_COST">#REF!</definedName>
    <definedName name="P1_" localSheetId="0">#REF!</definedName>
    <definedName name="P1_">#REF!</definedName>
    <definedName name="P1_PRNT">'[22]Page 1'!$A$1:$L$105</definedName>
    <definedName name="P2_" localSheetId="0">#REF!</definedName>
    <definedName name="P2_">#REF!</definedName>
    <definedName name="P2_PRNT">[22]Graphs!$A$73:$I$89</definedName>
    <definedName name="P3_PRNT" localSheetId="0">#REF!</definedName>
    <definedName name="P3_PRNT">#REF!</definedName>
    <definedName name="PackageCriticallity" localSheetId="0">#REF!</definedName>
    <definedName name="PackageCriticallity">#REF!</definedName>
    <definedName name="PackageDiscipline" localSheetId="0">#REF!</definedName>
    <definedName name="PackageDiscipline">#REF!</definedName>
    <definedName name="PackageEngineer" localSheetId="0">#REF!</definedName>
    <definedName name="PackageEngineer">#REF!</definedName>
    <definedName name="PAGE1" localSheetId="0">#REF!</definedName>
    <definedName name="PAGE1">#REF!</definedName>
    <definedName name="Page10" localSheetId="0">#REF!</definedName>
    <definedName name="Page10">#REF!</definedName>
    <definedName name="PAGE14" localSheetId="0">#REF!</definedName>
    <definedName name="PAGE14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3.1" localSheetId="0">#REF!</definedName>
    <definedName name="Page3.1">#REF!</definedName>
    <definedName name="PAGEA" localSheetId="0">#REF!</definedName>
    <definedName name="PAGEA">#REF!</definedName>
    <definedName name="PAINT" localSheetId="0">#REF!</definedName>
    <definedName name="PAINT">#REF!</definedName>
    <definedName name="parea" localSheetId="0">#REF!</definedName>
    <definedName name="parea">#REF!</definedName>
    <definedName name="parts_list" localSheetId="0">#REF!</definedName>
    <definedName name="parts_list">#REF!</definedName>
    <definedName name="parts_risc_ident" localSheetId="0">#REF!</definedName>
    <definedName name="parts_risc_ident">#REF!</definedName>
    <definedName name="Payment" localSheetId="0">#REF!</definedName>
    <definedName name="Payment">#REF!</definedName>
    <definedName name="Pbx" localSheetId="0">[23]Design!#REF!</definedName>
    <definedName name="Pbx">[23]Design!#REF!</definedName>
    <definedName name="Pby" localSheetId="0">[23]Design!#REF!</definedName>
    <definedName name="Pby">[23]Design!#REF!</definedName>
    <definedName name="Pd" localSheetId="0">'[36]220 11  BS '!#REF!</definedName>
    <definedName name="Pd">'[36]220 11  BS '!#REF!</definedName>
    <definedName name="PERFORM" localSheetId="0">#REF!</definedName>
    <definedName name="PERFORM">#REF!</definedName>
    <definedName name="peri" localSheetId="0">#REF!</definedName>
    <definedName name="peri">#REF!</definedName>
    <definedName name="peri1" localSheetId="0">#REF!</definedName>
    <definedName name="peri1">#REF!</definedName>
    <definedName name="PERSENT" localSheetId="0">#REF!</definedName>
    <definedName name="PERSENT">#REF!</definedName>
    <definedName name="PETER" localSheetId="0">#REF!</definedName>
    <definedName name="PETER">#REF!</definedName>
    <definedName name="pg" localSheetId="0">#REF!</definedName>
    <definedName name="pg">#REF!</definedName>
    <definedName name="PGMHoistedKg" localSheetId="0">#REF!</definedName>
    <definedName name="PGMHoistedKg">#REF!</definedName>
    <definedName name="phase_list" localSheetId="0">#REF!</definedName>
    <definedName name="phase_list">#REF!</definedName>
    <definedName name="phase_risc_ident" localSheetId="0">#REF!</definedName>
    <definedName name="phase_risc_ident">#REF!</definedName>
    <definedName name="Phase2" localSheetId="0">#REF!</definedName>
    <definedName name="Phase2">#REF!</definedName>
    <definedName name="PhaseI" localSheetId="0">#REF!</definedName>
    <definedName name="PhaseI">#REF!</definedName>
    <definedName name="PhaseIandII" localSheetId="0">#REF!</definedName>
    <definedName name="PhaseIandII">#REF!</definedName>
    <definedName name="PhaseII" localSheetId="0">#REF!</definedName>
    <definedName name="PhaseII">#REF!</definedName>
    <definedName name="PHI" localSheetId="0">#REF!</definedName>
    <definedName name="PHI">#REF!</definedName>
    <definedName name="Pi" localSheetId="0">'[36]220 11  BS '!#REF!</definedName>
    <definedName name="Pi">'[36]220 11  BS '!#REF!</definedName>
    <definedName name="PICSHT">'[72]Matl. Prices'!$A$129:$H$157</definedName>
    <definedName name="pim" localSheetId="0">[25]Summ!#REF!</definedName>
    <definedName name="pim">[25]Summ!#REF!</definedName>
    <definedName name="PIPEDATA" localSheetId="0">#REF!</definedName>
    <definedName name="PIPEDATA">#REF!</definedName>
    <definedName name="pipematr">'[73]Straight Pipe'!$A$40:$Q$65</definedName>
    <definedName name="pipesec">'[74]Matl. Prices'!$C$23:$R$53</definedName>
    <definedName name="pipesect">'[73]Straight Pipe'!$A$6:$Q$31</definedName>
    <definedName name="PItab" localSheetId="0">#REF!</definedName>
    <definedName name="PItab">#REF!</definedName>
    <definedName name="PLAN" localSheetId="0">[25]Summ!#REF!</definedName>
    <definedName name="PLAN">[25]Summ!#REF!</definedName>
    <definedName name="Planned_Value" localSheetId="0">#REF!</definedName>
    <definedName name="Planned_Value">#REF!</definedName>
    <definedName name="planner" localSheetId="0">[75]Sh1!#REF!</definedName>
    <definedName name="planner">[75]Sh1!#REF!</definedName>
    <definedName name="PlantCap" localSheetId="0">#REF!</definedName>
    <definedName name="PlantCap">#REF!</definedName>
    <definedName name="PlantList" localSheetId="0">#REF!</definedName>
    <definedName name="PlantList">#REF!</definedName>
    <definedName name="Planungspauschale_KP" localSheetId="0">#REF!</definedName>
    <definedName name="Planungspauschale_KP">#REF!</definedName>
    <definedName name="Planungspauschale_SP" localSheetId="0">#REF!</definedName>
    <definedName name="Planungspauschale_SP">#REF!</definedName>
    <definedName name="PlntAreaHdr">'[59]Plant Areas'!$C$2:$L$2</definedName>
    <definedName name="PlntAreaLbl">'[59]Plant Areas'!$A$3:$A$12</definedName>
    <definedName name="PMR_APPROVED">'[22]Page 1'!$C$11</definedName>
    <definedName name="PNT_BLOCK" localSheetId="0">#REF!</definedName>
    <definedName name="PNT_BLOCK">#REF!</definedName>
    <definedName name="PO" localSheetId="0">#REF!</definedName>
    <definedName name="PO">#REF!</definedName>
    <definedName name="PoC_costs_accumulated" localSheetId="0">#REF!</definedName>
    <definedName name="PoC_costs_accumulated">#REF!</definedName>
    <definedName name="pp" localSheetId="0">#REF!</definedName>
    <definedName name="pp">#REF!</definedName>
    <definedName name="PPO" localSheetId="0">#REF!</definedName>
    <definedName name="PPO">#REF!</definedName>
    <definedName name="PPO_D.H.S" localSheetId="0">#REF!</definedName>
    <definedName name="PPO_D.H.S">#REF!</definedName>
    <definedName name="PPO_H.S" localSheetId="0">#REF!</definedName>
    <definedName name="PPO_H.S">#REF!</definedName>
    <definedName name="PPO_S.A" localSheetId="0">#REF!</definedName>
    <definedName name="PPO_S.A">#REF!</definedName>
    <definedName name="PPPP">#N/A</definedName>
    <definedName name="PPPPP" localSheetId="0">#REF!</definedName>
    <definedName name="PPPPP">#REF!</definedName>
    <definedName name="PR" localSheetId="0">#REF!</definedName>
    <definedName name="PR">#REF!</definedName>
    <definedName name="Preissteigerung0405" localSheetId="0">#REF!</definedName>
    <definedName name="Preissteigerung0405">#REF!</definedName>
    <definedName name="PREP" localSheetId="0">#REF!</definedName>
    <definedName name="PREP">#REF!</definedName>
    <definedName name="PRES" localSheetId="0">#REF!</definedName>
    <definedName name="PRES">#REF!</definedName>
    <definedName name="PREV" localSheetId="0">#REF!</definedName>
    <definedName name="PREV">#REF!</definedName>
    <definedName name="prevDates" localSheetId="0">#REF!</definedName>
    <definedName name="prevDates">#REF!</definedName>
    <definedName name="prevUnrRev" localSheetId="0">#REF!</definedName>
    <definedName name="prevUnrRev">#REF!</definedName>
    <definedName name="price_factor" localSheetId="0">#REF!</definedName>
    <definedName name="price_factor">#REF!</definedName>
    <definedName name="PriceList">'[41]PriceList 13Nov06'!$A$1:$I$19999</definedName>
    <definedName name="PRINT" localSheetId="0">#REF!</definedName>
    <definedName name="PRINT">#REF!</definedName>
    <definedName name="_xlnm.Print_Area" localSheetId="0">'Unpriced BOQ and CPA'!$A$1:$F$56</definedName>
    <definedName name="_xlnm.Print_Area">#REF!</definedName>
    <definedName name="PRINT_AREA_MI" localSheetId="0">#REF!</definedName>
    <definedName name="PRINT_AREA_MI">#REF!</definedName>
    <definedName name="print_area2_mi" localSheetId="0">#REF!</definedName>
    <definedName name="print_area2_mi">#REF!</definedName>
    <definedName name="_xlnm.Print_Titles" localSheetId="0">'Unpriced BOQ and CPA'!$1:$10</definedName>
    <definedName name="_xlnm.Print_Titles">#REF!</definedName>
    <definedName name="PRINT_TITLES_MI" localSheetId="0">#REF!</definedName>
    <definedName name="PRINT_TITLES_MI">#REF!</definedName>
    <definedName name="pro_mgr" localSheetId="0">[25]Summ!#REF!</definedName>
    <definedName name="pro_mgr">[25]Summ!#REF!</definedName>
    <definedName name="procure" localSheetId="0">[25]Summ!#REF!</definedName>
    <definedName name="procure">[25]Summ!#REF!</definedName>
    <definedName name="ProcurementOfficer" localSheetId="0">#REF!</definedName>
    <definedName name="ProcurementOfficer">#REF!</definedName>
    <definedName name="production_units" localSheetId="0">#REF!</definedName>
    <definedName name="production_units">#REF!</definedName>
    <definedName name="Prof_fees" localSheetId="0">#REF!</definedName>
    <definedName name="Prof_fees">#REF!</definedName>
    <definedName name="profit" localSheetId="0">#REF!</definedName>
    <definedName name="profit">#REF!</definedName>
    <definedName name="profit_MU" localSheetId="0">#REF!</definedName>
    <definedName name="profit_MU">#REF!</definedName>
    <definedName name="PROGRESS" localSheetId="0">#REF!</definedName>
    <definedName name="PROGRESS">#REF!</definedName>
    <definedName name="PROJ_DURATION" localSheetId="0">#REF!</definedName>
    <definedName name="PROJ_DURATION">#REF!</definedName>
    <definedName name="proj_mgr" localSheetId="0">[75]Sh1!#REF!</definedName>
    <definedName name="proj_mgr">[75]Sh1!#REF!</definedName>
    <definedName name="project_deck" localSheetId="0">#REF!</definedName>
    <definedName name="project_deck">#REF!</definedName>
    <definedName name="project_leader_chance" localSheetId="0">#REF!</definedName>
    <definedName name="project_leader_chance">#REF!</definedName>
    <definedName name="project_leader_risc" localSheetId="0">#REF!</definedName>
    <definedName name="project_leader_risc">#REF!</definedName>
    <definedName name="project_list" localSheetId="0">#REF!</definedName>
    <definedName name="project_list">#REF!</definedName>
    <definedName name="Project_Name">[76]Basis!$B$6</definedName>
    <definedName name="project_name_chance" localSheetId="0">#REF!</definedName>
    <definedName name="project_name_chance">#REF!</definedName>
    <definedName name="project_name_risc" localSheetId="0">#REF!</definedName>
    <definedName name="project_name_risc">#REF!</definedName>
    <definedName name="Project_No">'[44]CABLE SCHEDULE COVER'!$I$11</definedName>
    <definedName name="project_num_chance" localSheetId="0">#REF!</definedName>
    <definedName name="project_num_chance">#REF!</definedName>
    <definedName name="project_num_risc" localSheetId="0">#REF!</definedName>
    <definedName name="project_num_risc">#REF!</definedName>
    <definedName name="project_risc_ident" localSheetId="0">#REF!</definedName>
    <definedName name="project_risc_ident">#REF!</definedName>
    <definedName name="project_vol" localSheetId="0">#REF!</definedName>
    <definedName name="project_vol">#REF!</definedName>
    <definedName name="PROJFIN" localSheetId="0">#REF!</definedName>
    <definedName name="PROJFIN">#REF!</definedName>
    <definedName name="ProjKat">"D"</definedName>
    <definedName name="Proposed">'[77]Proposed New Compl'!$C$6:$AB$110</definedName>
    <definedName name="prot4">[14]!prot4</definedName>
    <definedName name="prot5">[14]!prot5</definedName>
    <definedName name="Provisions_Depleted" localSheetId="0">OFFSET(#REF!,0,0,1,COUNTIF(#REF!,"&lt;="&amp;(#REF!+30)))</definedName>
    <definedName name="Provisions_Depleted">OFFSET(#REF!,0,0,1,COUNTIF(#REF!,"&lt;="&amp;(#REF!+30)))</definedName>
    <definedName name="Provisions_Remaining" localSheetId="0">OFFSET(#REF!,0,0,1,COUNTIF(#REF!,"&lt;="&amp;(#REF!+30)))</definedName>
    <definedName name="Provisions_Remaining">OFFSET(#REF!,0,0,1,COUNTIF(#REF!,"&lt;="&amp;(#REF!+30)))</definedName>
    <definedName name="prt_maquina" localSheetId="0">#REF!</definedName>
    <definedName name="prt_maquina">#REF!</definedName>
    <definedName name="prt_resumen" localSheetId="0">#REF!</definedName>
    <definedName name="prt_resumen">#REF!</definedName>
    <definedName name="PS" localSheetId="0">#REF!</definedName>
    <definedName name="PS">#REF!</definedName>
    <definedName name="PS5_Allocation" localSheetId="0">#REF!</definedName>
    <definedName name="PS5_Allocation">#REF!</definedName>
    <definedName name="PtblLAR" localSheetId="0">#REF!</definedName>
    <definedName name="PtblLAR">#REF!</definedName>
    <definedName name="PTDATA" hidden="1">{"page1",#N/A,FALSE,"Taean 1&amp;2";"page2",#N/A,FALSE,"Taean 1&amp;2"}</definedName>
    <definedName name="PTEeXToEUR" localSheetId="0" hidden="1">1/'Unpriced BOQ and CPA'!EUReXToPTE</definedName>
    <definedName name="PTEeXToEUR" hidden="1">1/EUReXToPTE</definedName>
    <definedName name="PTR">"PVC NITRILE TRAILING"</definedName>
    <definedName name="Puz" localSheetId="0">[23]Design!#REF!</definedName>
    <definedName name="Puz">[23]Design!#REF!</definedName>
    <definedName name="PW" localSheetId="0">'[36]220 11  BS '!#REF!</definedName>
    <definedName name="PW">'[36]220 11  BS '!#REF!</definedName>
    <definedName name="Pwl" localSheetId="0">'[36]220 11  BS '!#REF!</definedName>
    <definedName name="Pwl">'[36]220 11  BS '!#REF!</definedName>
    <definedName name="PWr" localSheetId="0">'[36]220 11  BS '!#REF!</definedName>
    <definedName name="PWr">'[36]220 11  BS '!#REF!</definedName>
    <definedName name="q" localSheetId="0">#REF!</definedName>
    <definedName name="q">#REF!</definedName>
    <definedName name="qc" localSheetId="0">#REF!</definedName>
    <definedName name="qc">#REF!</definedName>
    <definedName name="qc_ns" localSheetId="0">[25]Summ!#REF!</definedName>
    <definedName name="qc_ns">[25]Summ!#REF!</definedName>
    <definedName name="QD" localSheetId="0" hidden="1">1/'Unpriced BOQ and CPA'!EUReXToATS</definedName>
    <definedName name="QD" hidden="1">1/[0]!EUReXToATS</definedName>
    <definedName name="qerv34r3" localSheetId="0">#REF!</definedName>
    <definedName name="qerv34r3">#REF!</definedName>
    <definedName name="qnqnqnqnqnq" localSheetId="0">#REF!</definedName>
    <definedName name="qnqnqnqnqnq">#REF!</definedName>
    <definedName name="QP" localSheetId="0">#REF!</definedName>
    <definedName name="QP">#REF!</definedName>
    <definedName name="qq" localSheetId="0">#REF!</definedName>
    <definedName name="qq">#REF!</definedName>
    <definedName name="qqqqq" localSheetId="0">#REF!</definedName>
    <definedName name="qqqqq">#REF!</definedName>
    <definedName name="qqqqqq" localSheetId="0">#REF!</definedName>
    <definedName name="qqqqqq">#REF!</definedName>
    <definedName name="qqqqqqqqqqqqq" localSheetId="0">#REF!</definedName>
    <definedName name="qqqqqqqqqqqqq">#REF!</definedName>
    <definedName name="Qspan" localSheetId="0">#REF!</definedName>
    <definedName name="Qspan">#REF!</definedName>
    <definedName name="qty" localSheetId="0">#REF!</definedName>
    <definedName name="qty">#REF!</definedName>
    <definedName name="QtyOne">'[78]QTY''s'!$A$2:$A$102</definedName>
    <definedName name="QtyThree">'[78]QTY''s'!$C$2:$C$8</definedName>
    <definedName name="QtyTwo">'[78]QTY''s'!$B$2:$B$12</definedName>
    <definedName name="Quality" localSheetId="0">#REF!</definedName>
    <definedName name="Quality">#REF!</definedName>
    <definedName name="QUANTITY" localSheetId="0">#REF!</definedName>
    <definedName name="QUANTITY">#REF!</definedName>
    <definedName name="quao" localSheetId="0">[2]LD!#REF!</definedName>
    <definedName name="quao">[2]LD!#REF!</definedName>
    <definedName name="Query" localSheetId="0">#REF!</definedName>
    <definedName name="Query">#REF!</definedName>
    <definedName name="QVerz">"W:\##_Arbeitsordner\MarketingManager\"</definedName>
    <definedName name="Ra" localSheetId="0">#REF!</definedName>
    <definedName name="Ra">#REF!</definedName>
    <definedName name="RAMING_AANHEF">#N/A</definedName>
    <definedName name="range_vol" localSheetId="0">#REF!</definedName>
    <definedName name="range_vol">#REF!</definedName>
    <definedName name="RANGE1" localSheetId="0">#REF!</definedName>
    <definedName name="RANGE1">#REF!</definedName>
    <definedName name="RANGE2" localSheetId="0">#REF!</definedName>
    <definedName name="RANGE2">#REF!</definedName>
    <definedName name="rat" localSheetId="0">#REF!</definedName>
    <definedName name="rat">#REF!</definedName>
    <definedName name="RATE" localSheetId="0">#REF!</definedName>
    <definedName name="RATE">#REF!</definedName>
    <definedName name="Rate_Power" localSheetId="0">#REF!</definedName>
    <definedName name="Rate_Power">#REF!</definedName>
    <definedName name="RateAustralia">[79]Misc!$B$23</definedName>
    <definedName name="RateBrazil">[80]Misc!$B$28</definedName>
    <definedName name="RateChile">[71]Misc!$B$27</definedName>
    <definedName name="Rates" localSheetId="0">#REF!</definedName>
    <definedName name="Rates">#REF!</definedName>
    <definedName name="ratio" localSheetId="0">#REF!</definedName>
    <definedName name="ratio">#REF!</definedName>
    <definedName name="RBL">[34]Re!$D$147:$D$182</definedName>
    <definedName name="Rcr" localSheetId="0">#REF!</definedName>
    <definedName name="Rcr">#REF!</definedName>
    <definedName name="_xlnm.Recorder" localSheetId="0">#REF!</definedName>
    <definedName name="_xlnm.Recorder">#REF!</definedName>
    <definedName name="rect_4_415" localSheetId="0">#REF!</definedName>
    <definedName name="rect_4_415">#REF!</definedName>
    <definedName name="RED">[34]Re!$D$184:$D$235</definedName>
    <definedName name="ReefDevCapM" localSheetId="0">#REF!</definedName>
    <definedName name="ReefDevCapM">#REF!</definedName>
    <definedName name="ReefDevGrade" localSheetId="0">#REF!</definedName>
    <definedName name="ReefDevGrade">#REF!</definedName>
    <definedName name="ReefDevPGM" localSheetId="0">#REF!</definedName>
    <definedName name="ReefDevPGM">#REF!</definedName>
    <definedName name="ReefDevPriM" localSheetId="0">#REF!</definedName>
    <definedName name="ReefDevPriM">#REF!</definedName>
    <definedName name="ReefDevSecM" localSheetId="0">#REF!</definedName>
    <definedName name="ReefDevSecM">#REF!</definedName>
    <definedName name="ReefDevTotM" localSheetId="0">#REF!</definedName>
    <definedName name="ReefDevTotM">#REF!</definedName>
    <definedName name="ReefDevTotT" localSheetId="0">#REF!</definedName>
    <definedName name="ReefDevTotT">#REF!</definedName>
    <definedName name="ReefDevTperM" localSheetId="0">#REF!</definedName>
    <definedName name="ReefDevTperM">#REF!</definedName>
    <definedName name="ReefLossPC" localSheetId="0">#REF!</definedName>
    <definedName name="ReefLossPC">#REF!</definedName>
    <definedName name="Reference" localSheetId="0">#REF!</definedName>
    <definedName name="Reference">#REF!</definedName>
    <definedName name="REGIST" localSheetId="0">#REF!</definedName>
    <definedName name="REGIST">#REF!</definedName>
    <definedName name="REGISTER" localSheetId="0">#REF!</definedName>
    <definedName name="REGISTER">#REF!</definedName>
    <definedName name="RemContractMonths" localSheetId="0">OFFSET(#REF!,0,0,1,COUNTIF(#REF!,"&lt;="&amp;(#REF!+30)))</definedName>
    <definedName name="RemContractMonths">OFFSET(#REF!,0,0,1,COUNTIF(#REF!,"&lt;="&amp;(#REF!+30)))</definedName>
    <definedName name="remove" localSheetId="0">#REF!</definedName>
    <definedName name="remove">#REF!</definedName>
    <definedName name="RES">[81]NORMSold!$C$39</definedName>
    <definedName name="res_dev_resources" localSheetId="0">#REF!</definedName>
    <definedName name="res_dev_resources">#REF!</definedName>
    <definedName name="resource_type" localSheetId="0">#REF!</definedName>
    <definedName name="resource_type">#REF!</definedName>
    <definedName name="Ress" localSheetId="0">#REF!</definedName>
    <definedName name="Ress">#REF!</definedName>
    <definedName name="RET">[82]Front!$L$24</definedName>
    <definedName name="retention">[83]Front!$J$21</definedName>
    <definedName name="REV">'[44]CABLE SCHEDULE COVER'!$K$13</definedName>
    <definedName name="REV_PRINT">[20]norm2!$B$1:$N$77</definedName>
    <definedName name="REVENUE" localSheetId="0">#REF!</definedName>
    <definedName name="REVENUE">#REF!</definedName>
    <definedName name="Reviewer" localSheetId="0">#REF!</definedName>
    <definedName name="Reviewer">#REF!</definedName>
    <definedName name="RevisedRates">'[77]Revised Rates'!$G$10:$N$115</definedName>
    <definedName name="Revision" localSheetId="0">#REF!</definedName>
    <definedName name="Revision">#REF!</definedName>
    <definedName name="Richardsbay" localSheetId="0" hidden="1">#REF!</definedName>
    <definedName name="Richardsbay" hidden="1">#REF!</definedName>
    <definedName name="rig">[30]BPW!$Z$4</definedName>
    <definedName name="RIGG" localSheetId="0">[25]Summ!#REF!</definedName>
    <definedName name="RIGG">[25]Summ!#REF!</definedName>
    <definedName name="RIGG_NS" localSheetId="0">[25]Summ!#REF!</definedName>
    <definedName name="RIGG_NS">[25]Summ!#REF!</definedName>
    <definedName name="rigger" localSheetId="0">#REF!</definedName>
    <definedName name="rigger">#REF!</definedName>
    <definedName name="risk" localSheetId="0">#REF!</definedName>
    <definedName name="risk">#REF!</definedName>
    <definedName name="Risk_Closed" localSheetId="0">#REF!</definedName>
    <definedName name="Risk_Closed">#REF!</definedName>
    <definedName name="Risk_Open" localSheetId="0">#REF!</definedName>
    <definedName name="Risk_Open">#REF!</definedName>
    <definedName name="riskATSSboxGraph">FALSE</definedName>
    <definedName name="riskATSSincludeSimtables">TRUE</definedName>
    <definedName name="riskATSSinputsGraphs">FALSE</definedName>
    <definedName name="riskATSSoutputStatistic">8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FALSE</definedName>
    <definedName name="RiskAutoStopPercChange">1.5</definedName>
    <definedName name="RiskCollectDistributionSamples">2</definedName>
    <definedName name="RiskExcelReportsGoInNewWorkbook">TRUE</definedName>
    <definedName name="RiskExcelReportsToGenerate">2087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 localSheetId="0">#REF!</definedName>
    <definedName name="RL">#REF!</definedName>
    <definedName name="RMA_Sal">[17]Coeff!$AH$4</definedName>
    <definedName name="RngAvgKW" localSheetId="0">'[84]Equipment List'!#REF!</definedName>
    <definedName name="RngAvgKW">'[84]Equipment List'!#REF!</definedName>
    <definedName name="RngBtmRow" localSheetId="0">'[84]Equipment List'!#REF!</definedName>
    <definedName name="RngBtmRow">'[84]Equipment List'!#REF!</definedName>
    <definedName name="RngCommentsStyle">'[59]Duty Point &amp; Size No'!$E$142:$E$152</definedName>
    <definedName name="RngDutyPt" localSheetId="0">'[84]Equipment List'!#REF!</definedName>
    <definedName name="RngDutyPt">'[84]Equipment List'!#REF!</definedName>
    <definedName name="RngEqptLst" localSheetId="0">'[84]Equipment List'!#REF!</definedName>
    <definedName name="RngEqptLst">'[84]Equipment List'!#REF!</definedName>
    <definedName name="RngGeneric2" localSheetId="0">'[84]Equipment List'!#REF!</definedName>
    <definedName name="RngGeneric2">'[84]Equipment List'!#REF!</definedName>
    <definedName name="RngPeakKW" localSheetId="0">'[84]Equipment List'!#REF!</definedName>
    <definedName name="RngPeakKW">'[84]Equipment List'!#REF!</definedName>
    <definedName name="RngSize" localSheetId="0">'[84]Equipment List'!#REF!</definedName>
    <definedName name="RngSize">'[84]Equipment List'!#REF!</definedName>
    <definedName name="RngTopRow">'[84]Equipment List'!$A$1:$P$1</definedName>
    <definedName name="RngTotKW" localSheetId="0">'[84]Equipment List'!#REF!</definedName>
    <definedName name="RngTotKW">'[84]Equipment List'!#REF!</definedName>
    <definedName name="Road_BOP" localSheetId="0">[40]BOP!#REF!</definedName>
    <definedName name="Road_BOP">[40]BOP!#REF!</definedName>
    <definedName name="Row" localSheetId="0">#REF!</definedName>
    <definedName name="Row">#REF!</definedName>
    <definedName name="Rowc" localSheetId="0">#REF!</definedName>
    <definedName name="Rowc">#REF!</definedName>
    <definedName name="rptMth" localSheetId="0">#REF!</definedName>
    <definedName name="rptMth">#REF!</definedName>
    <definedName name="rptNo" localSheetId="0">#REF!</definedName>
    <definedName name="rptNo">#REF!</definedName>
    <definedName name="rrg" localSheetId="0">#REF!</definedName>
    <definedName name="rrg">#REF!</definedName>
    <definedName name="rrm" localSheetId="0">#REF!</definedName>
    <definedName name="rrm">#REF!</definedName>
    <definedName name="rrr" localSheetId="0">#REF!</definedName>
    <definedName name="rrr">#REF!</definedName>
    <definedName name="RSC">[17]Coeff!$AD$4</definedName>
    <definedName name="Rso" localSheetId="0">#REF!</definedName>
    <definedName name="Rso">#REF!</definedName>
    <definedName name="Rt" localSheetId="0">#REF!</definedName>
    <definedName name="Rt">#REF!</definedName>
    <definedName name="rweqd3" localSheetId="0">#REF!</definedName>
    <definedName name="rweqd3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S" localSheetId="0">#REF!</definedName>
    <definedName name="S">#REF!</definedName>
    <definedName name="S.A_ASS" localSheetId="0">#REF!</definedName>
    <definedName name="S.A_ASS">#REF!</definedName>
    <definedName name="S_COST" localSheetId="0">#REF!</definedName>
    <definedName name="S_COST">#REF!</definedName>
    <definedName name="S_Skild">[30]Summ!$I$2</definedName>
    <definedName name="S_SKLD" localSheetId="0">#REF!</definedName>
    <definedName name="S_SKLD">#REF!</definedName>
    <definedName name="Sa" localSheetId="0">#REF!</definedName>
    <definedName name="Sa">#REF!</definedName>
    <definedName name="sadasjkhkasjhd" localSheetId="0">[9]Sheet1!#REF!</definedName>
    <definedName name="sadasjkhkasjhd">[9]Sheet1!#REF!</definedName>
    <definedName name="safe_off" localSheetId="0">#REF!</definedName>
    <definedName name="safe_off">#REF!</definedName>
    <definedName name="safety" localSheetId="0">[25]Summ!#REF!</definedName>
    <definedName name="safety">[25]Summ!#REF!</definedName>
    <definedName name="same" localSheetId="0">#REF!</definedName>
    <definedName name="same">#REF!</definedName>
    <definedName name="SAT" localSheetId="0">#REF!</definedName>
    <definedName name="SAT">#REF!</definedName>
    <definedName name="sb" localSheetId="0">[25]Summ!#REF!</definedName>
    <definedName name="sb">[25]Summ!#REF!</definedName>
    <definedName name="sb_ns" localSheetId="0">[25]Summ!#REF!</definedName>
    <definedName name="sb_ns">[25]Summ!#REF!</definedName>
    <definedName name="SBPohead" localSheetId="0">#REF!</definedName>
    <definedName name="SBPohead">#REF!</definedName>
    <definedName name="SC">"PVC SINGLE CORE"</definedName>
    <definedName name="SC1B">'[49]Material-Lookup'!$B$71:$B$95</definedName>
    <definedName name="SC51.01" localSheetId="0">#REF!</definedName>
    <definedName name="SC51.01">#REF!</definedName>
    <definedName name="SC51.02" localSheetId="0">#REF!</definedName>
    <definedName name="SC51.02">#REF!</definedName>
    <definedName name="SC51.03" localSheetId="0">#REF!</definedName>
    <definedName name="SC51.03">#REF!</definedName>
    <definedName name="SC51.04" localSheetId="0">#REF!</definedName>
    <definedName name="SC51.04">#REF!</definedName>
    <definedName name="SC51.05" localSheetId="0">#REF!</definedName>
    <definedName name="SC51.05">#REF!</definedName>
    <definedName name="SC51.06" localSheetId="0">#REF!</definedName>
    <definedName name="SC51.06">#REF!</definedName>
    <definedName name="SC51.07" localSheetId="0">#REF!</definedName>
    <definedName name="SC51.07">#REF!</definedName>
    <definedName name="SC51.08" localSheetId="0">#REF!</definedName>
    <definedName name="SC51.08">#REF!</definedName>
    <definedName name="SC51.1" localSheetId="0">#REF!</definedName>
    <definedName name="SC51.1">#REF!</definedName>
    <definedName name="SC51.2" localSheetId="0">#REF!</definedName>
    <definedName name="SC51.2">#REF!</definedName>
    <definedName name="SC51.3" localSheetId="0">#REF!</definedName>
    <definedName name="SC51.3">#REF!</definedName>
    <definedName name="SC51.4" localSheetId="0">#REF!</definedName>
    <definedName name="SC51.4">#REF!</definedName>
    <definedName name="SC51.5" localSheetId="0">#REF!</definedName>
    <definedName name="SC51.5">#REF!</definedName>
    <definedName name="SC52.071" localSheetId="0">#REF!</definedName>
    <definedName name="SC52.071">#REF!</definedName>
    <definedName name="SC52.072" localSheetId="0">#REF!</definedName>
    <definedName name="SC52.072">#REF!</definedName>
    <definedName name="SC52.1" localSheetId="0">#REF!</definedName>
    <definedName name="SC52.1">#REF!</definedName>
    <definedName name="sc52.11" localSheetId="0">#REF!</definedName>
    <definedName name="sc52.11">#REF!</definedName>
    <definedName name="SC52.2" localSheetId="0">#REF!</definedName>
    <definedName name="SC52.2">#REF!</definedName>
    <definedName name="SC52.3" localSheetId="0">#REF!</definedName>
    <definedName name="SC52.3">#REF!</definedName>
    <definedName name="SC52.4" localSheetId="0">#REF!</definedName>
    <definedName name="SC52.4">#REF!</definedName>
    <definedName name="SC52.5" localSheetId="0">#REF!</definedName>
    <definedName name="SC52.5">#REF!</definedName>
    <definedName name="SC52.61" localSheetId="0">#REF!</definedName>
    <definedName name="SC52.61">#REF!</definedName>
    <definedName name="SC52.62" localSheetId="0">#REF!</definedName>
    <definedName name="SC52.62">#REF!</definedName>
    <definedName name="SC52.7" localSheetId="0">#REF!</definedName>
    <definedName name="SC52.7">#REF!</definedName>
    <definedName name="SC52.8" localSheetId="0">#REF!</definedName>
    <definedName name="SC52.8">#REF!</definedName>
    <definedName name="SC52.9" localSheetId="0">#REF!</definedName>
    <definedName name="SC52.9">#REF!</definedName>
    <definedName name="SC53.1" localSheetId="0">#REF!</definedName>
    <definedName name="SC53.1">#REF!</definedName>
    <definedName name="SC53.2" localSheetId="0">#REF!</definedName>
    <definedName name="SC53.2">#REF!</definedName>
    <definedName name="SC53.4" localSheetId="0">#REF!</definedName>
    <definedName name="SC53.4">#REF!</definedName>
    <definedName name="SC53.5" localSheetId="0">#REF!</definedName>
    <definedName name="SC53.5">#REF!</definedName>
    <definedName name="SC54.1" localSheetId="0">#REF!</definedName>
    <definedName name="SC54.1">#REF!</definedName>
    <definedName name="SC54.10" localSheetId="0">#REF!</definedName>
    <definedName name="SC54.10">#REF!</definedName>
    <definedName name="SC54.3" localSheetId="0">#REF!</definedName>
    <definedName name="SC54.3">#REF!</definedName>
    <definedName name="SC54.4" localSheetId="0">#REF!</definedName>
    <definedName name="SC54.4">#REF!</definedName>
    <definedName name="SC54.5" localSheetId="0">#REF!</definedName>
    <definedName name="SC54.5">#REF!</definedName>
    <definedName name="SC54.6" localSheetId="0">#REF!</definedName>
    <definedName name="SC54.6">#REF!</definedName>
    <definedName name="SC54.7" localSheetId="0">#REF!</definedName>
    <definedName name="SC54.7">#REF!</definedName>
    <definedName name="SC54.8" localSheetId="0">#REF!</definedName>
    <definedName name="SC54.8">#REF!</definedName>
    <definedName name="SC54.9" localSheetId="0">#REF!</definedName>
    <definedName name="SC54.9">#REF!</definedName>
    <definedName name="SC55.1" localSheetId="0">#REF!</definedName>
    <definedName name="SC55.1">#REF!</definedName>
    <definedName name="SC55.2" localSheetId="0">#REF!</definedName>
    <definedName name="SC55.2">#REF!</definedName>
    <definedName name="SC55.3" localSheetId="0">#REF!</definedName>
    <definedName name="SC55.3">#REF!</definedName>
    <definedName name="SC55.4" localSheetId="0">#REF!</definedName>
    <definedName name="SC55.4">#REF!</definedName>
    <definedName name="SC55.5" localSheetId="0">#REF!</definedName>
    <definedName name="SC55.5">#REF!</definedName>
    <definedName name="SC61.3" localSheetId="0">#REF!</definedName>
    <definedName name="SC61.3">#REF!</definedName>
    <definedName name="SC63.2" localSheetId="0">#REF!</definedName>
    <definedName name="SC63.2">#REF!</definedName>
    <definedName name="SC65.1" localSheetId="0">#REF!</definedName>
    <definedName name="SC65.1">#REF!</definedName>
    <definedName name="SC65.11" localSheetId="0">#REF!</definedName>
    <definedName name="SC65.11">#REF!</definedName>
    <definedName name="sc65.13" localSheetId="0">#REF!</definedName>
    <definedName name="sc65.13">#REF!</definedName>
    <definedName name="SC81.0" localSheetId="0">#REF!</definedName>
    <definedName name="SC81.0">#REF!</definedName>
    <definedName name="SCA52.2" localSheetId="0">#REF!</definedName>
    <definedName name="SCA52.2">#REF!</definedName>
    <definedName name="ScalpGrade" localSheetId="0">#REF!</definedName>
    <definedName name="ScalpGrade">#REF!</definedName>
    <definedName name="ScalpPGM" localSheetId="0">#REF!</definedName>
    <definedName name="ScalpPGM">#REF!</definedName>
    <definedName name="ScalpTons" localSheetId="0">#REF!</definedName>
    <definedName name="ScalpTons">#REF!</definedName>
    <definedName name="scf" localSheetId="0">#REF!</definedName>
    <definedName name="scf">#REF!</definedName>
    <definedName name="Schedule">'[35]99 DEV'!$A$1:$P$58</definedName>
    <definedName name="SCOPE_OF_SUPPLY___RESPONSIBILITIES" localSheetId="0">#REF!</definedName>
    <definedName name="SCOPE_OF_SUPPLY___RESPONSIBILITIES">#REF!</definedName>
    <definedName name="SCORES" localSheetId="0">#REF!</definedName>
    <definedName name="SCORES">#REF!</definedName>
    <definedName name="SCP350_Data">'[27]SCP 350 Data'!$A$2:$DA$83</definedName>
    <definedName name="SCP350_Parameters">'[27]SCP 350 Data'!$A$2:$A$83</definedName>
    <definedName name="SCP350O2_Data">'[27]SCP 350 Data (2)'!$A$2:$CC$83</definedName>
    <definedName name="SCP350O2_Parameters">'[27]SCP 350 Data (2)'!$A$2:$A$83</definedName>
    <definedName name="SCP350O2Max_Data">'[27]SCP 350 Data (3)'!$A$2:$DA$83</definedName>
    <definedName name="SCP350O2Max_Parameters">'[27]SCP 350 Data (3)'!$A$2:$A$83</definedName>
    <definedName name="SCREEN_402_SC01" localSheetId="0">#REF!</definedName>
    <definedName name="SCREEN_402_SC01">#REF!</definedName>
    <definedName name="ScSupRes" localSheetId="0">#REF!</definedName>
    <definedName name="ScSupRes">#REF!</definedName>
    <definedName name="SCTOTAL" localSheetId="0">#REF!</definedName>
    <definedName name="SCTOTAL">#REF!</definedName>
    <definedName name="sect1.1" localSheetId="0">#REF!</definedName>
    <definedName name="sect1.1">#REF!</definedName>
    <definedName name="sect1.10" localSheetId="0">#REF!</definedName>
    <definedName name="sect1.10">#REF!</definedName>
    <definedName name="sect1.11" localSheetId="0">#REF!</definedName>
    <definedName name="sect1.11">#REF!</definedName>
    <definedName name="sect1.12" localSheetId="0">#REF!</definedName>
    <definedName name="sect1.12">#REF!</definedName>
    <definedName name="sect1.13" localSheetId="0">#REF!</definedName>
    <definedName name="sect1.13">#REF!</definedName>
    <definedName name="sect1.14" localSheetId="0">#REF!</definedName>
    <definedName name="sect1.14">#REF!</definedName>
    <definedName name="sect1.2" localSheetId="0">#REF!</definedName>
    <definedName name="sect1.2">#REF!</definedName>
    <definedName name="sect1.3" localSheetId="0">#REF!</definedName>
    <definedName name="sect1.3">#REF!</definedName>
    <definedName name="sect1.4" localSheetId="0">#REF!</definedName>
    <definedName name="sect1.4">#REF!</definedName>
    <definedName name="sect1.5" localSheetId="0">#REF!</definedName>
    <definedName name="sect1.5">#REF!</definedName>
    <definedName name="sect1.7" localSheetId="0">#REF!</definedName>
    <definedName name="sect1.7">#REF!</definedName>
    <definedName name="sect1.8" localSheetId="0">#REF!</definedName>
    <definedName name="sect1.8">#REF!</definedName>
    <definedName name="sect1.9" localSheetId="0">#REF!</definedName>
    <definedName name="sect1.9">#REF!</definedName>
    <definedName name="Sections" localSheetId="0">#REF!</definedName>
    <definedName name="Sections">#REF!</definedName>
    <definedName name="Seeeet" localSheetId="0">#REF!</definedName>
    <definedName name="Seeeet">#REF!</definedName>
    <definedName name="SELL">[85]FSS!$G$70</definedName>
    <definedName name="semi_skilled" localSheetId="0">#REF!</definedName>
    <definedName name="semi_skilled">#REF!</definedName>
    <definedName name="Serv" localSheetId="0">#REF!</definedName>
    <definedName name="Serv">#REF!</definedName>
    <definedName name="SET_UC_BOX" localSheetId="0">#REF!</definedName>
    <definedName name="SET_UC_BOX">#REF!</definedName>
    <definedName name="setval1" localSheetId="0">#REF!</definedName>
    <definedName name="setval1">#REF!</definedName>
    <definedName name="setvalue" localSheetId="0">#REF!</definedName>
    <definedName name="setvalue">#REF!</definedName>
    <definedName name="setvalue1" localSheetId="0">#REF!</definedName>
    <definedName name="setvalue1">#REF!</definedName>
    <definedName name="Sf" localSheetId="0">#REF!</definedName>
    <definedName name="Sf">#REF!</definedName>
    <definedName name="SG1B">'[49]Material-Lookup'!$B$97:$B$120</definedName>
    <definedName name="SGBroken" localSheetId="0">#REF!</definedName>
    <definedName name="SGBroken">#REF!</definedName>
    <definedName name="SGSolid" localSheetId="0">#REF!</definedName>
    <definedName name="SGSolid">#REF!</definedName>
    <definedName name="ShadeGlass" localSheetId="0">#REF!</definedName>
    <definedName name="ShadeGlass">#REF!</definedName>
    <definedName name="ShadeGlassMenu" localSheetId="0">#REF!</definedName>
    <definedName name="ShadeGlassMenu">#REF!</definedName>
    <definedName name="ShaftCapacityT" localSheetId="0">#REF!</definedName>
    <definedName name="ShaftCapacityT">#REF!</definedName>
    <definedName name="ShaftHeadGrade" localSheetId="0">#REF!</definedName>
    <definedName name="ShaftHeadGrade">#REF!</definedName>
    <definedName name="SHE" localSheetId="0">[15]M!#REF!</definedName>
    <definedName name="SHE">[15]M!#REF!</definedName>
    <definedName name="sheet_names" localSheetId="0">#REF!</definedName>
    <definedName name="sheet_names">#REF!</definedName>
    <definedName name="_xlnm.Sheet_Title" localSheetId="0">'[38]AT COMPLETION'!#REF!</definedName>
    <definedName name="_xlnm.Sheet_Title">'[38]AT COMPLETION'!#REF!</definedName>
    <definedName name="Sheet1" localSheetId="0">#REF!</definedName>
    <definedName name="Sheet1">#REF!</definedName>
    <definedName name="Sheet2" localSheetId="0">#REF!</definedName>
    <definedName name="Sheet2">#REF!</definedName>
    <definedName name="sheet3" localSheetId="0">#REF!</definedName>
    <definedName name="sheet3">#REF!</definedName>
    <definedName name="ShippingStrategy" localSheetId="0">#REF!</definedName>
    <definedName name="ShippingStrategy">#REF!</definedName>
    <definedName name="SHT" localSheetId="0">#REF!</definedName>
    <definedName name="SHT">#REF!</definedName>
    <definedName name="SHTA" localSheetId="0">#REF!</definedName>
    <definedName name="SHTA">#REF!</definedName>
    <definedName name="SHTB" localSheetId="0">#REF!</definedName>
    <definedName name="SHTB">#REF!</definedName>
    <definedName name="SHTC" localSheetId="0">#REF!</definedName>
    <definedName name="SHTC">#REF!</definedName>
    <definedName name="SHTD" localSheetId="0">#REF!</definedName>
    <definedName name="SHTD">#REF!</definedName>
    <definedName name="SHTE" localSheetId="0">#REF!</definedName>
    <definedName name="SHTE">#REF!</definedName>
    <definedName name="SHTF" localSheetId="0">#REF!</definedName>
    <definedName name="SHTF">#REF!</definedName>
    <definedName name="SHTG" localSheetId="0">#REF!</definedName>
    <definedName name="SHTG">#REF!</definedName>
    <definedName name="SHTH" localSheetId="0">#REF!</definedName>
    <definedName name="SHTH">#REF!</definedName>
    <definedName name="SHTI" localSheetId="0">#REF!</definedName>
    <definedName name="SHTI">#REF!</definedName>
    <definedName name="SHTJ" localSheetId="0">#REF!</definedName>
    <definedName name="SHTJ">#REF!</definedName>
    <definedName name="SHTK" localSheetId="0">#REF!</definedName>
    <definedName name="SHTK">#REF!</definedName>
    <definedName name="SHTL" localSheetId="0">#REF!</definedName>
    <definedName name="SHTL">#REF!</definedName>
    <definedName name="SHTM" localSheetId="0">#REF!</definedName>
    <definedName name="SHTM">#REF!</definedName>
    <definedName name="SHTN" localSheetId="0">#REF!</definedName>
    <definedName name="SHTN">#REF!</definedName>
    <definedName name="Siemens" localSheetId="0">#REF!</definedName>
    <definedName name="Siemens">#REF!</definedName>
    <definedName name="sigma0.2" localSheetId="0">#REF!</definedName>
    <definedName name="sigma0.2">#REF!</definedName>
    <definedName name="sigmab" localSheetId="0">#REF!</definedName>
    <definedName name="sigmab">#REF!</definedName>
    <definedName name="sigmah" localSheetId="0">#REF!</definedName>
    <definedName name="sigmah">#REF!</definedName>
    <definedName name="sigmat" localSheetId="0">#REF!</definedName>
    <definedName name="sigmat">#REF!</definedName>
    <definedName name="SIGNALS" localSheetId="0">#REF!</definedName>
    <definedName name="SIGNALS">#REF!</definedName>
    <definedName name="signals2" localSheetId="0">#REF!</definedName>
    <definedName name="signals2">#REF!</definedName>
    <definedName name="SITE" localSheetId="0">#REF!</definedName>
    <definedName name="SITE">#REF!</definedName>
    <definedName name="site_mgr" localSheetId="0">#REF!</definedName>
    <definedName name="site_mgr">#REF!</definedName>
    <definedName name="SiteAv" localSheetId="0">#REF!</definedName>
    <definedName name="SiteAv">#REF!</definedName>
    <definedName name="sitemgr" localSheetId="0">#REF!</definedName>
    <definedName name="sitemgr">#REF!</definedName>
    <definedName name="SIZE" localSheetId="0">#REF!</definedName>
    <definedName name="SIZE">#REF!</definedName>
    <definedName name="sleep" localSheetId="0">#REF!</definedName>
    <definedName name="sleep">#REF!</definedName>
    <definedName name="Sleeper" localSheetId="0">#REF!</definedName>
    <definedName name="Sleeper">#REF!</definedName>
    <definedName name="sm" localSheetId="0">[2]LD!#REF!</definedName>
    <definedName name="sm">[2]LD!#REF!</definedName>
    <definedName name="SM_NS" localSheetId="0">[25]Summ!#REF!</definedName>
    <definedName name="SM_NS">[25]Summ!#REF!</definedName>
    <definedName name="snr_staff">'[29]Cost Plan'!$N$8</definedName>
    <definedName name="SOCIO_STATUS">[24]Validation!$B$2955:$B$2956</definedName>
    <definedName name="SolarFactors" localSheetId="0">#REF!</definedName>
    <definedName name="SolarFactors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hs16" localSheetId="0" hidden="1">#REF!</definedName>
    <definedName name="solver_lhs16" hidden="1">#REF!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rel1" hidden="1">3</definedName>
    <definedName name="solver_rel10" hidden="1">3</definedName>
    <definedName name="solver_rel11" hidden="1">3</definedName>
    <definedName name="solver_rel12" hidden="1">3</definedName>
    <definedName name="solver_rel13" hidden="1">3</definedName>
    <definedName name="solver_rel14" hidden="1">3</definedName>
    <definedName name="solver_rel15" hidden="1">3</definedName>
    <definedName name="solver_rel16" hidden="1">3</definedName>
    <definedName name="solver_rel2" hidden="1">3</definedName>
    <definedName name="solver_rel3" hidden="1">3</definedName>
    <definedName name="solver_rel4" hidden="1">3</definedName>
    <definedName name="solver_rel5" hidden="1">3</definedName>
    <definedName name="solver_rel6" hidden="1">3</definedName>
    <definedName name="solver_rel7" hidden="1">3</definedName>
    <definedName name="solver_rel8" hidden="1">3</definedName>
    <definedName name="solver_rel9" hidden="1">3</definedName>
    <definedName name="solver_rhs1" hidden="1">0</definedName>
    <definedName name="solver_rhs10" hidden="1">0</definedName>
    <definedName name="solver_rhs11" hidden="1">0</definedName>
    <definedName name="solver_rhs12" hidden="1">0</definedName>
    <definedName name="solver_rhs13" hidden="1">0</definedName>
    <definedName name="solver_rhs14" hidden="1">0</definedName>
    <definedName name="solver_rhs15" hidden="1">0</definedName>
    <definedName name="solver_rhs16" hidden="1">0</definedName>
    <definedName name="solver_rhs2" hidden="1">0</definedName>
    <definedName name="solver_rhs3" hidden="1">0</definedName>
    <definedName name="solver_rhs4" hidden="1">0</definedName>
    <definedName name="solver_rhs5" hidden="1">0</definedName>
    <definedName name="solver_rhs6" hidden="1">0</definedName>
    <definedName name="solver_rhs7" hidden="1">0</definedName>
    <definedName name="solver_rhs8" hidden="1">0</definedName>
    <definedName name="solver_rhs9" hidden="1">0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nder_v_preis" localSheetId="0">#REF!</definedName>
    <definedName name="sonder_v_preis">#REF!</definedName>
    <definedName name="sonder_v_preis0506" localSheetId="0">#REF!</definedName>
    <definedName name="sonder_v_preis0506">#REF!</definedName>
    <definedName name="Sonstiges_pro_BGT">500</definedName>
    <definedName name="Sonstiges_pro_Schrank">1700</definedName>
    <definedName name="sort" localSheetId="0" hidden="1">#REF!</definedName>
    <definedName name="sort" hidden="1">#REF!</definedName>
    <definedName name="Sort_Data" localSheetId="0">#REF!</definedName>
    <definedName name="Sort_Data">#REF!</definedName>
    <definedName name="Sort_View_Execution" localSheetId="0">#REF!</definedName>
    <definedName name="Sort_View_Execution">#REF!</definedName>
    <definedName name="Sort_View_Tendering" localSheetId="0">#REF!</definedName>
    <definedName name="Sort_View_Tendering">#REF!</definedName>
    <definedName name="SORT1" localSheetId="0">#REF!</definedName>
    <definedName name="SORT1">#REF!</definedName>
    <definedName name="SORT2" localSheetId="0">#REF!</definedName>
    <definedName name="SORT2">#REF!</definedName>
    <definedName name="SORT3" localSheetId="0">#REF!</definedName>
    <definedName name="SORT3">#REF!</definedName>
    <definedName name="Sortall" localSheetId="0">#REF!</definedName>
    <definedName name="Sortall">#REF!</definedName>
    <definedName name="SortArea" localSheetId="0">#REF!</definedName>
    <definedName name="SortArea">#REF!</definedName>
    <definedName name="SortArea1162" localSheetId="0">#REF!</definedName>
    <definedName name="SortArea1162">#REF!</definedName>
    <definedName name="SortArea1162and1593" localSheetId="0">#REF!</definedName>
    <definedName name="SortArea1162and1593">#REF!</definedName>
    <definedName name="SortArea1593" localSheetId="0">#REF!</definedName>
    <definedName name="SortArea1593">#REF!</definedName>
    <definedName name="sortarea2" localSheetId="0">#REF!</definedName>
    <definedName name="sortarea2">#REF!</definedName>
    <definedName name="Source3" localSheetId="0">'[38]AT COMPLETION'!#REF!</definedName>
    <definedName name="Source3">'[38]AT COMPLETION'!#REF!</definedName>
    <definedName name="Source4" localSheetId="0">'[38]AT COMPLETION'!#REF!</definedName>
    <definedName name="Source4">'[38]AT COMPLETION'!#REF!</definedName>
    <definedName name="SourceCountry" localSheetId="0">#REF!</definedName>
    <definedName name="SourceCountry">#REF!</definedName>
    <definedName name="sp" localSheetId="0">#REF!</definedName>
    <definedName name="sp">#REF!</definedName>
    <definedName name="spcon" localSheetId="0">#REF!</definedName>
    <definedName name="spcon">#REF!</definedName>
    <definedName name="spec" localSheetId="0">#REF!</definedName>
    <definedName name="spec">#REF!</definedName>
    <definedName name="spk" localSheetId="0">#REF!</definedName>
    <definedName name="spk">#REF!</definedName>
    <definedName name="Sprache">0</definedName>
    <definedName name="SPREAD" localSheetId="0">#REF!</definedName>
    <definedName name="SPREAD">#REF!</definedName>
    <definedName name="SR" localSheetId="0">#REF!</definedName>
    <definedName name="SR">#REF!</definedName>
    <definedName name="SR3B">'[49]Material-Lookup'!$B$143:$B$162</definedName>
    <definedName name="ss" localSheetId="0">'[48]Sch.10(2)'!#REF!</definedName>
    <definedName name="ss">'[48]Sch.10(2)'!#REF!</definedName>
    <definedName name="ss0.5">[86]cladding!$M$168</definedName>
    <definedName name="SS2B">'[49]Material-Lookup'!$B$122:$B$141</definedName>
    <definedName name="SSS" localSheetId="0">[15]S!#REF!</definedName>
    <definedName name="SSS">[15]S!#REF!</definedName>
    <definedName name="STAFFLOC" localSheetId="0">#REF!</definedName>
    <definedName name="STAFFLOC">#REF!</definedName>
    <definedName name="StaffNames">[87]Salaries!$A$1:$A$26</definedName>
    <definedName name="STAFLOC" localSheetId="0">#REF!</definedName>
    <definedName name="STAFLOC">#REF!</definedName>
    <definedName name="STAFMON" localSheetId="0">#REF!</definedName>
    <definedName name="STAFMON">#REF!</definedName>
    <definedName name="STAFSAT" localSheetId="0">#REF!</definedName>
    <definedName name="STAFSAT">#REF!</definedName>
    <definedName name="State" localSheetId="0">#REF!</definedName>
    <definedName name="State">#REF!</definedName>
    <definedName name="Status" localSheetId="0">#REF!</definedName>
    <definedName name="Status">#REF!</definedName>
    <definedName name="STAY" localSheetId="0">#REF!</definedName>
    <definedName name="STAY">#REF!</definedName>
    <definedName name="Std_Bank___Gold" localSheetId="0">#REF!</definedName>
    <definedName name="Std_Bank___Gold">#REF!</definedName>
    <definedName name="stiffs" localSheetId="0">#REF!</definedName>
    <definedName name="stiffs">#REF!</definedName>
    <definedName name="StopeOreTons" localSheetId="0">#REF!</definedName>
    <definedName name="StopeOreTons">#REF!</definedName>
    <definedName name="StopePGMkg" localSheetId="0">#REF!</definedName>
    <definedName name="StopePGMkg">#REF!</definedName>
    <definedName name="StopeTotTons" localSheetId="0">#REF!</definedName>
    <definedName name="StopeTotTons">#REF!</definedName>
    <definedName name="StopeWidth" localSheetId="0">#REF!</definedName>
    <definedName name="StopeWidth">#REF!</definedName>
    <definedName name="store" localSheetId="0">[25]Summ!#REF!</definedName>
    <definedName name="store">[25]Summ!#REF!</definedName>
    <definedName name="store_ns" localSheetId="0">[25]Summ!#REF!</definedName>
    <definedName name="store_ns">[25]Summ!#REF!</definedName>
    <definedName name="storeman" localSheetId="0">#REF!</definedName>
    <definedName name="storeman">#REF!</definedName>
    <definedName name="STOS" localSheetId="0">#REF!</definedName>
    <definedName name="STOS">#REF!</definedName>
    <definedName name="Strength" localSheetId="0">'[88]App C - Manpower Stats'!#REF!</definedName>
    <definedName name="Strength">'[88]App C - Manpower Stats'!#REF!</definedName>
    <definedName name="stress" localSheetId="0">#REF!</definedName>
    <definedName name="stress">#REF!</definedName>
    <definedName name="stresser" localSheetId="0">#REF!</definedName>
    <definedName name="stresser">#REF!</definedName>
    <definedName name="struc" localSheetId="0">#REF!</definedName>
    <definedName name="struc">#REF!</definedName>
    <definedName name="SUB" localSheetId="0" hidden="1">#REF!</definedName>
    <definedName name="SUB" hidden="1">#REF!</definedName>
    <definedName name="Sub_Total_CAPEX___Ongoing_CAPEX" localSheetId="0">#REF!</definedName>
    <definedName name="Sub_Total_CAPEX___Ongoing_CAPEX">#REF!</definedName>
    <definedName name="SUBS">#N/A</definedName>
    <definedName name="SUBTOTALS">#N/A</definedName>
    <definedName name="successful" localSheetId="0">#REF!</definedName>
    <definedName name="successful">#REF!</definedName>
    <definedName name="SUM">[89]Computer!$C$1:$F$54</definedName>
    <definedName name="SUM_DB_DATA">[90]Summary!$C$6:$CR$7</definedName>
    <definedName name="SumFixEnd" localSheetId="0">#REF!</definedName>
    <definedName name="SumFixEnd">#REF!</definedName>
    <definedName name="SUMMARY" localSheetId="0">#REF!</definedName>
    <definedName name="SUMMARY">#REF!</definedName>
    <definedName name="SUP" localSheetId="0">#REF!</definedName>
    <definedName name="SUP">#REF!</definedName>
    <definedName name="supv" localSheetId="0">#REF!</definedName>
    <definedName name="supv">#REF!</definedName>
    <definedName name="SURF" localSheetId="0">#REF!</definedName>
    <definedName name="SURF">#REF!</definedName>
    <definedName name="SURFREV" localSheetId="0">#REF!</definedName>
    <definedName name="SURFREV">#REF!</definedName>
    <definedName name="sw" localSheetId="0">[2]LD!#REF!</definedName>
    <definedName name="sw">[2]LD!#REF!</definedName>
    <definedName name="SWD2CON" localSheetId="0">#REF!</definedName>
    <definedName name="SWD2CON">#REF!</definedName>
    <definedName name="SweepGrade" localSheetId="0">#REF!</definedName>
    <definedName name="SweepGrade">#REF!</definedName>
    <definedName name="SweepPGM" localSheetId="0">#REF!</definedName>
    <definedName name="SweepPGM">#REF!</definedName>
    <definedName name="SweepTons" localSheetId="0">#REF!</definedName>
    <definedName name="SweepTons">#REF!</definedName>
    <definedName name="SWKL" localSheetId="0">#REF!</definedName>
    <definedName name="SWKL">#REF!</definedName>
    <definedName name="SWKM" localSheetId="0">#REF!</definedName>
    <definedName name="SWKM">#REF!</definedName>
    <definedName name="SWQ15ExportFormat" localSheetId="0">#REF!</definedName>
    <definedName name="SWQ15ExportFormat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XX">'[15]10'!$F$71:$F$122</definedName>
    <definedName name="T">"TON"</definedName>
    <definedName name="t0" localSheetId="0">#REF!</definedName>
    <definedName name="t0">#REF!</definedName>
    <definedName name="Ta" localSheetId="0">#REF!</definedName>
    <definedName name="Ta">#REF!</definedName>
    <definedName name="table" localSheetId="0">#REF!</definedName>
    <definedName name="table">#REF!</definedName>
    <definedName name="Table_1" localSheetId="0">'[91]Salary Schedules'!#REF!</definedName>
    <definedName name="Table_1">'[91]Salary Schedules'!#REF!</definedName>
    <definedName name="Table_10" localSheetId="0">'[92]Salary Schedules'!#REF!</definedName>
    <definedName name="Table_10">'[92]Salary Schedules'!#REF!</definedName>
    <definedName name="Table_11" localSheetId="0">'[92]Salary Schedules'!#REF!</definedName>
    <definedName name="Table_11">'[92]Salary Schedules'!#REF!</definedName>
    <definedName name="Table_2" localSheetId="0">'[92]Salary Schedules'!#REF!</definedName>
    <definedName name="Table_2">'[92]Salary Schedules'!#REF!</definedName>
    <definedName name="Table_3" localSheetId="0">'[92]Salary Schedules'!#REF!</definedName>
    <definedName name="Table_3">'[92]Salary Schedules'!#REF!</definedName>
    <definedName name="Table_4" localSheetId="0">'[92]Salary Schedules'!#REF!</definedName>
    <definedName name="Table_4">'[92]Salary Schedules'!#REF!</definedName>
    <definedName name="Table_5" localSheetId="0">'[21]Salary Schedules'!#REF!</definedName>
    <definedName name="Table_5">'[21]Salary Schedules'!#REF!</definedName>
    <definedName name="Table_6" localSheetId="0">'[92]Salary Schedules'!#REF!</definedName>
    <definedName name="Table_6">'[92]Salary Schedules'!#REF!</definedName>
    <definedName name="Table_7" localSheetId="0">'[92]Salary Schedules'!#REF!</definedName>
    <definedName name="Table_7">'[92]Salary Schedules'!#REF!</definedName>
    <definedName name="Table_8" localSheetId="0">'[92]Salary Schedules'!#REF!</definedName>
    <definedName name="Table_8">'[92]Salary Schedules'!#REF!</definedName>
    <definedName name="Table_9" localSheetId="0">'[92]Salary Schedules'!#REF!</definedName>
    <definedName name="Table_9">'[92]Salary Schedules'!#REF!</definedName>
    <definedName name="Table1" localSheetId="0">'[93]Sch. 1'!#REF!</definedName>
    <definedName name="Table1">'[93]Sch. 1'!#REF!</definedName>
    <definedName name="TABLEFEE" localSheetId="0">#REF!</definedName>
    <definedName name="TABLEFEE">#REF!</definedName>
    <definedName name="TACK" localSheetId="0">[25]Summ!#REF!</definedName>
    <definedName name="TACK">[25]Summ!#REF!</definedName>
    <definedName name="TACK_NS" localSheetId="0">[25]Summ!#REF!</definedName>
    <definedName name="TACK_NS">[25]Summ!#REF!</definedName>
    <definedName name="Tackler" localSheetId="0">#REF!</definedName>
    <definedName name="Tackler">#REF!</definedName>
    <definedName name="tacklers" localSheetId="0">#REF!</definedName>
    <definedName name="tacklers">#REF!</definedName>
    <definedName name="TAR" localSheetId="0">#REF!</definedName>
    <definedName name="TAR">#REF!</definedName>
    <definedName name="TARGET" localSheetId="0">#REF!</definedName>
    <definedName name="TARGET">#REF!</definedName>
    <definedName name="tc" localSheetId="0">#REF!</definedName>
    <definedName name="tc">#REF!</definedName>
    <definedName name="Tcap" localSheetId="0">#REF!</definedName>
    <definedName name="Tcap">#REF!</definedName>
    <definedName name="tec">[30]BPW!$X$4</definedName>
    <definedName name="tech">[30]Summ!$C$2</definedName>
    <definedName name="TechDocsReq" localSheetId="0">#REF!</definedName>
    <definedName name="TechDocsReq">#REF!</definedName>
    <definedName name="TechIssues" localSheetId="0">#REF!</definedName>
    <definedName name="TechIssues">#REF!</definedName>
    <definedName name="temp" localSheetId="0">#REF!</definedName>
    <definedName name="temp">#REF!</definedName>
    <definedName name="temp2" localSheetId="0">#REF!</definedName>
    <definedName name="temp2">#REF!</definedName>
    <definedName name="Temprange" localSheetId="0">#REF!</definedName>
    <definedName name="Temprange">#REF!</definedName>
    <definedName name="TEN" localSheetId="0">#REF!</definedName>
    <definedName name="TEN">#REF!</definedName>
    <definedName name="TENDER_AANHEF" localSheetId="0">#REF!</definedName>
    <definedName name="TENDER_AANHEF">#REF!</definedName>
    <definedName name="TENSION" localSheetId="0">#REF!</definedName>
    <definedName name="TENSION">#REF!</definedName>
    <definedName name="tenst" localSheetId="0">#REF!</definedName>
    <definedName name="tenst">#REF!</definedName>
    <definedName name="TEST" localSheetId="0">#REF!</definedName>
    <definedName name="TEST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f" localSheetId="0">#REF!</definedName>
    <definedName name="tf">#REF!</definedName>
    <definedName name="tfvwr4" localSheetId="0">#REF!</definedName>
    <definedName name="tfvwr4">#REF!</definedName>
    <definedName name="TITLE" localSheetId="0">#REF!</definedName>
    <definedName name="TITLE">#REF!</definedName>
    <definedName name="Title1" localSheetId="0">#REF!</definedName>
    <definedName name="Title1">#REF!</definedName>
    <definedName name="Title2" localSheetId="0">#REF!</definedName>
    <definedName name="Title2">#REF!</definedName>
    <definedName name="TITLE3">'[44]CABLE SCHEDULE COVER'!$I$9</definedName>
    <definedName name="TL_ACTION">'[22]Page 1'!$K$11:$K$11</definedName>
    <definedName name="TL_OPPORTUNITY">'[22]Page 1'!$L$11:$L$11</definedName>
    <definedName name="TL_THREAT" localSheetId="0">'[22]Page 1'!#REF!</definedName>
    <definedName name="TL_THREAT">'[22]Page 1'!#REF!</definedName>
    <definedName name="tm" localSheetId="0">#REF!</definedName>
    <definedName name="tm">#REF!</definedName>
    <definedName name="TOOLS" localSheetId="0">#REF!</definedName>
    <definedName name="TOOLS">#REF!</definedName>
    <definedName name="Tosc" localSheetId="0">#REF!</definedName>
    <definedName name="Tosc">#REF!</definedName>
    <definedName name="TOT">#N/A</definedName>
    <definedName name="Total" localSheetId="0">#REF!</definedName>
    <definedName name="Total">#REF!</definedName>
    <definedName name="Totalcost" localSheetId="0">#REF!</definedName>
    <definedName name="Totalcost">#REF!</definedName>
    <definedName name="TotalProjectHours">[71]Summary!$C$24</definedName>
    <definedName name="Totals" localSheetId="0">#REF!</definedName>
    <definedName name="Totals">#REF!</definedName>
    <definedName name="totQty" localSheetId="0">#REF!</definedName>
    <definedName name="totQty">#REF!</definedName>
    <definedName name="TOTRATE" localSheetId="0">#REF!</definedName>
    <definedName name="TOTRATE">#REF!</definedName>
    <definedName name="TotShifts">[17]Coeff!$G$17</definedName>
    <definedName name="tq" localSheetId="0">#REF!</definedName>
    <definedName name="tq">#REF!</definedName>
    <definedName name="trac" localSheetId="0">#REF!</definedName>
    <definedName name="trac">#REF!</definedName>
    <definedName name="track" localSheetId="0">#REF!</definedName>
    <definedName name="track">#REF!</definedName>
    <definedName name="TRACKWRK" localSheetId="0">#REF!</definedName>
    <definedName name="TRACKWRK">#REF!</definedName>
    <definedName name="TRANSFER">#N/A</definedName>
    <definedName name="Transformers" localSheetId="0">#REF!</definedName>
    <definedName name="Transformers">#REF!</definedName>
    <definedName name="tratio" localSheetId="0">#REF!</definedName>
    <definedName name="tratio">#REF!</definedName>
    <definedName name="TrendBase" localSheetId="0">#REF!</definedName>
    <definedName name="TrendBase">#REF!</definedName>
    <definedName name="tres" localSheetId="0">#REF!</definedName>
    <definedName name="tres">#REF!</definedName>
    <definedName name="trrrunkkkable" localSheetId="0">#REF!</definedName>
    <definedName name="trrrunkkkable">#REF!</definedName>
    <definedName name="Trrunkcable" localSheetId="0">#REF!</definedName>
    <definedName name="Trrunkcable">#REF!</definedName>
    <definedName name="trruunkcableqw" localSheetId="0">#REF!</definedName>
    <definedName name="trruunkcableqw">#REF!</definedName>
    <definedName name="TRS">"HO7RN-F TRAILING"</definedName>
    <definedName name="Trunk_Cabling" localSheetId="0">#REF!</definedName>
    <definedName name="Trunk_Cabling">#REF!</definedName>
    <definedName name="TrunkCable" localSheetId="0">#REF!</definedName>
    <definedName name="TrunkCable">#REF!</definedName>
    <definedName name="trunkcable1" localSheetId="0">#REF!</definedName>
    <definedName name="trunkcable1">#REF!</definedName>
    <definedName name="TrunkCable1ewr" localSheetId="0">#REF!</definedName>
    <definedName name="TrunkCable1ewr">#REF!</definedName>
    <definedName name="trunkcable232" localSheetId="0">#REF!</definedName>
    <definedName name="trunkcable232">#REF!</definedName>
    <definedName name="TRunkcable2we" localSheetId="0">#REF!</definedName>
    <definedName name="TRunkcable2we">#REF!</definedName>
    <definedName name="TrunkCable33" localSheetId="0">#REF!</definedName>
    <definedName name="TrunkCable33">#REF!</definedName>
    <definedName name="trunkcablee1e12" localSheetId="0">#REF!</definedName>
    <definedName name="trunkcablee1e12">#REF!</definedName>
    <definedName name="TrunkCabling" localSheetId="0">#REF!</definedName>
    <definedName name="TrunkCabling">#REF!</definedName>
    <definedName name="trunnnkcabling" localSheetId="0">#REF!</definedName>
    <definedName name="trunnnkcabling">#REF!</definedName>
    <definedName name="trv45wer" localSheetId="0">#REF!</definedName>
    <definedName name="trv45wer">#REF!</definedName>
    <definedName name="tscc" localSheetId="0">#REF!</definedName>
    <definedName name="tscc">#REF!</definedName>
    <definedName name="tshepo" localSheetId="0" hidden="1">1/'Unpriced BOQ and CPA'!EUReXToITL</definedName>
    <definedName name="tshepo" hidden="1">1/[0]!EUReXToITL</definedName>
    <definedName name="TTrtcable" localSheetId="0">#REF!</definedName>
    <definedName name="TTrtcable">#REF!</definedName>
    <definedName name="Ttruncable" localSheetId="0">#REF!</definedName>
    <definedName name="Ttruncable">#REF!</definedName>
    <definedName name="tttrunkcable" localSheetId="0">#REF!</definedName>
    <definedName name="tttrunkcable">#REF!</definedName>
    <definedName name="ttttt" localSheetId="0">#REF!</definedName>
    <definedName name="ttttt">#REF!</definedName>
    <definedName name="Txdata" localSheetId="0">#REF!</definedName>
    <definedName name="Txdata">#REF!</definedName>
    <definedName name="Txdataall" localSheetId="0">#REF!</definedName>
    <definedName name="Txdataall">#REF!</definedName>
    <definedName name="TYDKOSTE" localSheetId="0">#REF!</definedName>
    <definedName name="TYDKOSTE">#REF!</definedName>
    <definedName name="Type" localSheetId="0">#REF!</definedName>
    <definedName name="Type">#REF!</definedName>
    <definedName name="tyres" localSheetId="0">#REF!</definedName>
    <definedName name="tyres">#REF!</definedName>
    <definedName name="U1_IrCmt_Date" localSheetId="0">#REF!</definedName>
    <definedName name="U1_IrCmt_Date">#REF!</definedName>
    <definedName name="U1_Value_Split" localSheetId="0">#REF!</definedName>
    <definedName name="U1_Value_Split">#REF!</definedName>
    <definedName name="U2_IrCmt_Date" localSheetId="0">#REF!</definedName>
    <definedName name="U2_IrCmt_Date">#REF!</definedName>
    <definedName name="U2_Value_Split" localSheetId="0">#REF!</definedName>
    <definedName name="U2_Value_Split">#REF!</definedName>
    <definedName name="U3_IrCmt_Date" localSheetId="0">#REF!</definedName>
    <definedName name="U3_IrCmt_Date">#REF!</definedName>
    <definedName name="U3_Value_Split" localSheetId="0">#REF!</definedName>
    <definedName name="U3_Value_Split">#REF!</definedName>
    <definedName name="U4_IrCmt_Date" localSheetId="0">#REF!</definedName>
    <definedName name="U4_IrCmt_Date">#REF!</definedName>
    <definedName name="U4_Value_Split" localSheetId="0">#REF!</definedName>
    <definedName name="U4_Value_Split">#REF!</definedName>
    <definedName name="U5_IrCmt_Date" localSheetId="0">#REF!</definedName>
    <definedName name="U5_IrCmt_Date">#REF!</definedName>
    <definedName name="U5_Value_Split" localSheetId="0">#REF!</definedName>
    <definedName name="U5_Value_Split">#REF!</definedName>
    <definedName name="U6_IrCmt_Date" localSheetId="0">#REF!</definedName>
    <definedName name="U6_IrCmt_Date">#REF!</definedName>
    <definedName name="U6_Value_Split" localSheetId="0">#REF!</definedName>
    <definedName name="U6_Value_Split">#REF!</definedName>
    <definedName name="UF" localSheetId="0">#REF!</definedName>
    <definedName name="UF">#REF!</definedName>
    <definedName name="UI" localSheetId="0">#REF!</definedName>
    <definedName name="UI">#REF!</definedName>
    <definedName name="Unit" localSheetId="0">#REF!</definedName>
    <definedName name="Unit">#REF!</definedName>
    <definedName name="UNIT_1" localSheetId="0">#REF!</definedName>
    <definedName name="UNIT_1">#REF!</definedName>
    <definedName name="UNIT_2" localSheetId="0">#REF!</definedName>
    <definedName name="UNIT_2">#REF!</definedName>
    <definedName name="UNIT_3" localSheetId="0">#REF!</definedName>
    <definedName name="UNIT_3">#REF!</definedName>
    <definedName name="UNIT_4" localSheetId="0">#REF!</definedName>
    <definedName name="UNIT_4">#REF!</definedName>
    <definedName name="UNIT_7" localSheetId="0">#REF!</definedName>
    <definedName name="UNIT_7">#REF!</definedName>
    <definedName name="UNIT_8" localSheetId="0">#REF!</definedName>
    <definedName name="UNIT_8">#REF!</definedName>
    <definedName name="Unit_ChBox" localSheetId="0">#REF!</definedName>
    <definedName name="Unit_ChBox">#REF!</definedName>
    <definedName name="unithrs">[54]factor!$H$3:$J$39</definedName>
    <definedName name="unprot4">[14]!unprot4</definedName>
    <definedName name="UPDATE" localSheetId="0">#REF!</definedName>
    <definedName name="UPDATE">#REF!</definedName>
    <definedName name="update2">[14]!update2</definedName>
    <definedName name="US" localSheetId="0">#REF!</definedName>
    <definedName name="US">#REF!</definedName>
    <definedName name="user_vers_1" localSheetId="0">#REF!</definedName>
    <definedName name="user_vers_1">#REF!</definedName>
    <definedName name="USTA" localSheetId="0">#REF!</definedName>
    <definedName name="USTA">#REF!</definedName>
    <definedName name="uuu" localSheetId="0">#REF!</definedName>
    <definedName name="uuu">#REF!</definedName>
    <definedName name="v1v" localSheetId="0">#REF!</definedName>
    <definedName name="v1v">#REF!</definedName>
    <definedName name="v2v" localSheetId="0">#REF!</definedName>
    <definedName name="v2v">#REF!</definedName>
    <definedName name="v3v" localSheetId="0">#REF!</definedName>
    <definedName name="v3v">#REF!</definedName>
    <definedName name="v4v" localSheetId="0">#REF!</definedName>
    <definedName name="v4v">#REF!</definedName>
    <definedName name="VALUES" localSheetId="0">#REF!</definedName>
    <definedName name="VALUES">#REF!</definedName>
    <definedName name="VB" localSheetId="0">#REF!</definedName>
    <definedName name="VB">#REF!</definedName>
    <definedName name="VD" localSheetId="0">#REF!</definedName>
    <definedName name="VD">#REF!</definedName>
    <definedName name="vehdata">[19]VehData!$E$7:$CI$137</definedName>
    <definedName name="Venti" localSheetId="0">#REF!</definedName>
    <definedName name="Venti">#REF!</definedName>
    <definedName name="Verdrahtung_KP" localSheetId="0">#REF!</definedName>
    <definedName name="Verdrahtung_KP">#REF!</definedName>
    <definedName name="Verdrahtung_SP" localSheetId="0">#REF!</definedName>
    <definedName name="Verdrahtung_SP">#REF!</definedName>
    <definedName name="VERT" localSheetId="0">#REF!</definedName>
    <definedName name="VERT">#REF!</definedName>
    <definedName name="vev" localSheetId="0">#REF!</definedName>
    <definedName name="vev">#REF!</definedName>
    <definedName name="Vf" localSheetId="0">#REF!</definedName>
    <definedName name="Vf">#REF!</definedName>
    <definedName name="VI" localSheetId="0">#REF!</definedName>
    <definedName name="VI">#REF!</definedName>
    <definedName name="Vibmon_8Analog" localSheetId="0">#REF!</definedName>
    <definedName name="Vibmon_8Analog">#REF!</definedName>
    <definedName name="Vibmon_8Analog_AP" localSheetId="0">#REF!</definedName>
    <definedName name="Vibmon_8Analog_AP">#REF!</definedName>
    <definedName name="Vibmon_8Analog_KP" localSheetId="0">#REF!</definedName>
    <definedName name="Vibmon_8Analog_KP">#REF!</definedName>
    <definedName name="Vibmon_8Relais" localSheetId="0">#REF!</definedName>
    <definedName name="Vibmon_8Relais">#REF!</definedName>
    <definedName name="Vibmon_8Relais_AP" localSheetId="0">#REF!</definedName>
    <definedName name="Vibmon_8Relais_AP">#REF!</definedName>
    <definedName name="Vibmon_8Relais_KP" localSheetId="0">#REF!</definedName>
    <definedName name="Vibmon_8Relais_KP">#REF!</definedName>
    <definedName name="Vibmon_Backplane" localSheetId="0">#REF!</definedName>
    <definedName name="Vibmon_Backplane">#REF!</definedName>
    <definedName name="Vibmon_Backplane_AP" localSheetId="0">#REF!</definedName>
    <definedName name="Vibmon_Backplane_AP">#REF!</definedName>
    <definedName name="Vibmon_Backplane_KP" localSheetId="0">#REF!</definedName>
    <definedName name="Vibmon_Backplane_KP">#REF!</definedName>
    <definedName name="Vibmon_Kopfstation" localSheetId="0">#REF!</definedName>
    <definedName name="Vibmon_Kopfstation">#REF!</definedName>
    <definedName name="Vibmon_Kopfstation_AP" localSheetId="0">#REF!</definedName>
    <definedName name="Vibmon_Kopfstation_AP">#REF!</definedName>
    <definedName name="Vibmon_Kopfstation_KP" localSheetId="0">#REF!</definedName>
    <definedName name="Vibmon_Kopfstation_KP">#REF!</definedName>
    <definedName name="Vibmon_Lizenz" localSheetId="0">#REF!</definedName>
    <definedName name="Vibmon_Lizenz">#REF!</definedName>
    <definedName name="Vibmon_Lizenz_AP" localSheetId="0">#REF!</definedName>
    <definedName name="Vibmon_Lizenz_AP">#REF!</definedName>
    <definedName name="Vibmon_Lizenz_KP" localSheetId="0">#REF!</definedName>
    <definedName name="Vibmon_Lizenz_KP">#REF!</definedName>
    <definedName name="Vibmon_Setup_SW" localSheetId="0">#REF!</definedName>
    <definedName name="Vibmon_Setup_SW">#REF!</definedName>
    <definedName name="Vibmon_Setup_SW_AP" localSheetId="0">#REF!</definedName>
    <definedName name="Vibmon_Setup_SW_AP">#REF!</definedName>
    <definedName name="Vibmon_Setup_SW_KP" localSheetId="0">#REF!</definedName>
    <definedName name="Vibmon_Setup_SW_KP">#REF!</definedName>
    <definedName name="Vibmon_T3000Firmware" localSheetId="0">#REF!</definedName>
    <definedName name="Vibmon_T3000Firmware">#REF!</definedName>
    <definedName name="Vibmon_T3000Firmware_KP" localSheetId="0">#REF!</definedName>
    <definedName name="Vibmon_T3000Firmware_KP">#REF!</definedName>
    <definedName name="Vibmon_T3000Firmware_SP" localSheetId="0">#REF!</definedName>
    <definedName name="Vibmon_T3000Firmware_SP">#REF!</definedName>
    <definedName name="Vibmon_T3000Int" localSheetId="0">#REF!</definedName>
    <definedName name="Vibmon_T3000Int">#REF!</definedName>
    <definedName name="Vibmon_T3000Int_AP" localSheetId="0">#REF!</definedName>
    <definedName name="Vibmon_T3000Int_AP">#REF!</definedName>
    <definedName name="Vibmon_T3000Int_KP" localSheetId="0">#REF!</definedName>
    <definedName name="Vibmon_T3000Int_KP">#REF!</definedName>
    <definedName name="Vibmon_Terminalmodul" localSheetId="0">#REF!</definedName>
    <definedName name="Vibmon_Terminalmodul">#REF!</definedName>
    <definedName name="Vibmon_Terminalmodul_AP" localSheetId="0">#REF!</definedName>
    <definedName name="Vibmon_Terminalmodul_AP">#REF!</definedName>
    <definedName name="Vibmon_Terminalmodul_KP" localSheetId="0">#REF!</definedName>
    <definedName name="Vibmon_Terminalmodul_KP">#REF!</definedName>
    <definedName name="VM_ABE042_KP" localSheetId="0">#REF!</definedName>
    <definedName name="VM_ABE042_KP">#REF!</definedName>
    <definedName name="VM_ABE042_SP" localSheetId="0">#REF!</definedName>
    <definedName name="VM_ABE042_SP">#REF!</definedName>
    <definedName name="VM_CMC16_KP" localSheetId="0">#REF!</definedName>
    <definedName name="VM_CMC16_KP">#REF!</definedName>
    <definedName name="VM_CMC16_SP" localSheetId="0">#REF!</definedName>
    <definedName name="VM_CMC16_SP">#REF!</definedName>
    <definedName name="VM_CMS_SW_KP" localSheetId="0">#REF!</definedName>
    <definedName name="VM_CMS_SW_KP">#REF!</definedName>
    <definedName name="VM_CMS_SW_SP" localSheetId="0">#REF!</definedName>
    <definedName name="VM_CMS_SW_SP">#REF!</definedName>
    <definedName name="VM_CPU_M_KP" localSheetId="0">#REF!</definedName>
    <definedName name="VM_CPU_M_KP">#REF!</definedName>
    <definedName name="VM_CPU_M_SP" localSheetId="0">#REF!</definedName>
    <definedName name="VM_CPU_M_SP">#REF!</definedName>
    <definedName name="VM_IOC16_KP" localSheetId="0">#REF!</definedName>
    <definedName name="VM_IOC16_KP">#REF!</definedName>
    <definedName name="VM_IOC16_SP" localSheetId="0">#REF!</definedName>
    <definedName name="VM_IOC16_SP">#REF!</definedName>
    <definedName name="VM_IOC4T_KP" localSheetId="0">#REF!</definedName>
    <definedName name="VM_IOC4T_KP">#REF!</definedName>
    <definedName name="VM_IOC4T_SP" localSheetId="0">#REF!</definedName>
    <definedName name="VM_IOC4T_SP">#REF!</definedName>
    <definedName name="VM_MPC4_KP" localSheetId="0">#REF!</definedName>
    <definedName name="VM_MPC4_KP">#REF!</definedName>
    <definedName name="VM_MPC4_SP" localSheetId="0">#REF!</definedName>
    <definedName name="VM_MPC4_SP">#REF!</definedName>
    <definedName name="VM_RLC16_KP" localSheetId="0">#REF!</definedName>
    <definedName name="VM_RLC16_KP">#REF!</definedName>
    <definedName name="VM_RLC16_SP" localSheetId="0">#REF!</definedName>
    <definedName name="VM_RLC16_SP">#REF!</definedName>
    <definedName name="VM_RPS6U_KP" localSheetId="0">#REF!</definedName>
    <definedName name="VM_RPS6U_KP">#REF!</definedName>
    <definedName name="VM_RPS6U_SP" localSheetId="0">#REF!</definedName>
    <definedName name="VM_RPS6U_SP">#REF!</definedName>
    <definedName name="VMKonfig_KP" localSheetId="0">#REF!</definedName>
    <definedName name="VMKonfig_KP">#REF!</definedName>
    <definedName name="VMKonfig_SP" localSheetId="0">#REF!</definedName>
    <definedName name="VMKonfig_SP">#REF!</definedName>
    <definedName name="VMRabattSiemens" localSheetId="0">#REF!</definedName>
    <definedName name="VMRabattSiemens">#REF!</definedName>
    <definedName name="Vr" localSheetId="0">[2]LD!#REF!</definedName>
    <definedName name="Vr">[2]LD!#REF!</definedName>
    <definedName name="VRAE1" localSheetId="0">#REF!</definedName>
    <definedName name="VRAE1">#REF!</definedName>
    <definedName name="VRAE2" localSheetId="0">#REF!</definedName>
    <definedName name="VRAE2">#REF!</definedName>
    <definedName name="Vs" localSheetId="0">[2]LD!#REF!</definedName>
    <definedName name="Vs">[2]LD!#REF!</definedName>
    <definedName name="Vsigma" localSheetId="0">#REF!</definedName>
    <definedName name="Vsigma">#REF!</definedName>
    <definedName name="Vsigma1" localSheetId="0">#REF!</definedName>
    <definedName name="Vsigma1">#REF!</definedName>
    <definedName name="VSP_euro" localSheetId="0">#REF!</definedName>
    <definedName name="VSP_euro">#REF!</definedName>
    <definedName name="vvv" localSheetId="0">'[45]SCH02 SCP'!#REF!</definedName>
    <definedName name="vvv">'[45]SCH02 SCP'!#REF!</definedName>
    <definedName name="Vz" localSheetId="0">#REF!</definedName>
    <definedName name="Vz">#REF!</definedName>
    <definedName name="w">#N/A</definedName>
    <definedName name="WAGE_C" localSheetId="0">[25]Summ!#REF!</definedName>
    <definedName name="WAGE_C">[25]Summ!#REF!</definedName>
    <definedName name="wage_clerk" localSheetId="0">#REF!</definedName>
    <definedName name="wage_clerk">#REF!</definedName>
    <definedName name="Wall_Orientation" localSheetId="0">#REF!</definedName>
    <definedName name="Wall_Orientation">#REF!</definedName>
    <definedName name="Wall_Weights" localSheetId="0">#REF!</definedName>
    <definedName name="Wall_Weights">#REF!</definedName>
    <definedName name="WallFactors" localSheetId="0">#REF!</definedName>
    <definedName name="WallFactors">#REF!</definedName>
    <definedName name="Wallweights" localSheetId="0">#REF!</definedName>
    <definedName name="Wallweights">#REF!</definedName>
    <definedName name="waste">[54]PIPES!$O$7</definedName>
    <definedName name="WATER_LIGHTS" localSheetId="0">#REF!</definedName>
    <definedName name="WATER_LIGHTS">#REF!</definedName>
    <definedName name="wc3qw" localSheetId="0">#REF!</definedName>
    <definedName name="wc3qw">#REF!</definedName>
    <definedName name="wcevrw" localSheetId="0">#REF!</definedName>
    <definedName name="wcevrw">#REF!</definedName>
    <definedName name="WDevCapM" localSheetId="0">#REF!</definedName>
    <definedName name="WDevCapM">#REF!</definedName>
    <definedName name="WDevPriM" localSheetId="0">#REF!</definedName>
    <definedName name="WDevPriM">#REF!</definedName>
    <definedName name="WDevSecM" localSheetId="0">#REF!</definedName>
    <definedName name="WDevSecM">#REF!</definedName>
    <definedName name="WDevTotM" localSheetId="0">#REF!</definedName>
    <definedName name="WDevTotM">#REF!</definedName>
    <definedName name="WDevTotT" localSheetId="0">#REF!</definedName>
    <definedName name="WDevTotT">#REF!</definedName>
    <definedName name="WDevTperM" localSheetId="0">#REF!</definedName>
    <definedName name="WDevTperM">#REF!</definedName>
    <definedName name="WDIST" localSheetId="0">#REF!</definedName>
    <definedName name="WDIST">#REF!</definedName>
    <definedName name="wdwrwe" localSheetId="0">#REF!</definedName>
    <definedName name="wdwrwe">#REF!</definedName>
    <definedName name="WEEKLY" localSheetId="0">#REF!</definedName>
    <definedName name="WEEKLY">#REF!</definedName>
    <definedName name="WEL">"PVC NITRILE WELDING"</definedName>
    <definedName name="weld.a">[30]Summ!$E$2</definedName>
    <definedName name="Weld_B">[30]BPW!$Q$4</definedName>
    <definedName name="WELD_C" localSheetId="0">[25]Summ!#REF!</definedName>
    <definedName name="WELD_C">[25]Summ!#REF!</definedName>
    <definedName name="weld_clerk" localSheetId="0">#REF!</definedName>
    <definedName name="weld_clerk">#REF!</definedName>
    <definedName name="welders" localSheetId="0">#REF!</definedName>
    <definedName name="welders">#REF!</definedName>
    <definedName name="Wert">[62]Kap_Kost!$C$40:$C$42</definedName>
    <definedName name="WhiteText" localSheetId="0">#REF!</definedName>
    <definedName name="WhiteText">#REF!</definedName>
    <definedName name="wireb">[39]Materials!$A$26:$I$32</definedName>
    <definedName name="wks">'[29]Cost Plan'!$U$8</definedName>
    <definedName name="WLP" localSheetId="0">#REF!</definedName>
    <definedName name="WLP">#REF!</definedName>
    <definedName name="worklabour">[86]Workings!$L$36</definedName>
    <definedName name="wp" localSheetId="0">#REF!</definedName>
    <definedName name="wp">#REF!</definedName>
    <definedName name="wrn.FULL.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wrn.printall." hidden="1">{"sheet1",#N/A,FALSE,"easheet";"sheet2a",#N/A,FALSE,"easheet";"sheet2b",#N/A,FALSE,"easheet";"sheet3",#N/A,FALSE,"easheet"}</definedName>
    <definedName name="wrn.Report._.Nachkalkulation." hidden="1">{"Nachkalkulation Projektergebnis",#N/A,FALSE,"Nachkalkulation Projektergebnis";"Nachkalkulation Kapitalkosten",#N/A,FALSE,"Nachkalkulation Kap_Kost"}</definedName>
    <definedName name="wrn.report1." hidden="1">{"page1",#N/A,FALSE,"Taean 1&amp;2";"page2",#N/A,FALSE,"Taean 1&amp;2"}</definedName>
    <definedName name="wrn.totsch." hidden="1">{"offequipsch",#N/A,FALSE,"GTC_Schedule";"onconstsch",#N/A,FALSE,"GTC_Schedule";"techsch",#N/A,FALSE,"GTC_Schedule";"totsch",#N/A,FALSE,"GTC_Schedule"}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a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ww" localSheetId="0">#REF!</definedName>
    <definedName name="www">#REF!</definedName>
    <definedName name="wwww" localSheetId="0">#REF!</definedName>
    <definedName name="wwww">#REF!</definedName>
    <definedName name="wwwwwwwwwww" localSheetId="0">#REF!</definedName>
    <definedName name="wwwwwwwwwww">#REF!</definedName>
    <definedName name="X" localSheetId="0">#REF!</definedName>
    <definedName name="X">#REF!</definedName>
    <definedName name="XANSWERS" localSheetId="0">#REF!</definedName>
    <definedName name="XANSWERS">#REF!</definedName>
    <definedName name="XLPE">"CU XLPE SWA PVC FR 6,35/11kV"</definedName>
    <definedName name="xval" localSheetId="0">#REF!</definedName>
    <definedName name="xval">#REF!</definedName>
    <definedName name="xx" localSheetId="0">'[45]SCH02 SCP'!#REF!</definedName>
    <definedName name="xx">'[45]SCH02 SCP'!#REF!</definedName>
    <definedName name="xxx" localSheetId="0" hidden="1">1/'Unpriced BOQ and CPA'!EUReXToBEF</definedName>
    <definedName name="xxx" hidden="1">1/[0]!EUReXToBEF</definedName>
    <definedName name="ya" localSheetId="0">#REF!</definedName>
    <definedName name="ya">#REF!</definedName>
    <definedName name="yrs">'[29]Cost Plan'!$Q$8</definedName>
    <definedName name="ys" localSheetId="0">#REF!</definedName>
    <definedName name="ys">#REF!</definedName>
    <definedName name="yva" localSheetId="0">#REF!</definedName>
    <definedName name="yva">#REF!</definedName>
    <definedName name="yyy" localSheetId="0">#REF!</definedName>
    <definedName name="yyy">#REF!</definedName>
    <definedName name="Z" localSheetId="0">#REF!</definedName>
    <definedName name="Z">#REF!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  <definedName name="Zaid" localSheetId="0">#REF!</definedName>
    <definedName name="Zaid">#REF!</definedName>
    <definedName name="ZANSWER" localSheetId="0">#REF!</definedName>
    <definedName name="ZANSWER">#REF!</definedName>
    <definedName name="ZAR" localSheetId="0">'[94] Unit 1 Summary'!#REF!</definedName>
    <definedName name="ZAR">'[94] Unit 1 Summary'!#REF!</definedName>
    <definedName name="ZM" localSheetId="0">'[36]220 11  BS '!#REF!</definedName>
    <definedName name="ZM">'[36]220 11  BS '!#REF!</definedName>
    <definedName name="エスカレ" localSheetId="0">'[94] Unit 1 Summary'!#REF!</definedName>
    <definedName name="エスカレ">'[94] Unit 1 Summary'!#REF!</definedName>
    <definedName name="エンジ" localSheetId="0">'[94] Unit 1 Summary'!#REF!</definedName>
    <definedName name="エンジ">'[94] Unit 1 Summary'!#REF!</definedName>
    <definedName name="コンテ" localSheetId="0">'[94] Unit 1 Summary'!#REF!</definedName>
    <definedName name="コンテ">'[94] Unit 1 Summary'!#REF!</definedName>
    <definedName name="一般費" localSheetId="0">'[94] Unit 1 Summary'!#REF!</definedName>
    <definedName name="一般費">'[94] Unit 1 Summary'!#REF!</definedName>
    <definedName name="据付計" localSheetId="0">'[94] Unit 1 Summary'!#REF!</definedName>
    <definedName name="据付計">'[94] Unit 1 Summary'!#REF!</definedName>
    <definedName name="機器計" localSheetId="0">'[94] Unit 1 Summary'!#REF!</definedName>
    <definedName name="機器計">'[94] Unit 1 Summary'!#REF!</definedName>
    <definedName name="輸送費" localSheetId="0">'[94] Unit 1 Summary'!#REF!</definedName>
    <definedName name="輸送費">'[94] Unit 1 Summary'!#REF!</definedName>
    <definedName name="鉄骨" localSheetId="0">'[94] Unit 1 Summary'!#REF!</definedName>
    <definedName name="鉄骨">'[94]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22" i="1"/>
  <c r="C21" i="1"/>
  <c r="H20" i="1"/>
  <c r="H18" i="1"/>
  <c r="C3" i="1"/>
  <c r="C2" i="1"/>
  <c r="C1" i="1"/>
  <c r="C6" i="1" l="1"/>
</calcChain>
</file>

<file path=xl/sharedStrings.xml><?xml version="1.0" encoding="utf-8"?>
<sst xmlns="http://schemas.openxmlformats.org/spreadsheetml/2006/main" count="48" uniqueCount="38">
  <si>
    <t>Contract</t>
  </si>
  <si>
    <t>Document Number</t>
  </si>
  <si>
    <t>Contract Location</t>
  </si>
  <si>
    <t>Document</t>
  </si>
  <si>
    <t>Unpriced List and CPA</t>
  </si>
  <si>
    <t>Revision</t>
  </si>
  <si>
    <t>1</t>
  </si>
  <si>
    <t>Date</t>
  </si>
  <si>
    <t>ITEM NO</t>
  </si>
  <si>
    <t xml:space="preserve">DESCRIPTION </t>
  </si>
  <si>
    <t xml:space="preserve">UNIT </t>
  </si>
  <si>
    <t xml:space="preserve">QTY </t>
  </si>
  <si>
    <t xml:space="preserve">RATE </t>
  </si>
  <si>
    <r>
      <t xml:space="preserve">Hydrovac cone - </t>
    </r>
    <r>
      <rPr>
        <sz val="12"/>
        <color theme="1"/>
        <rFont val="Arial"/>
        <family val="2"/>
      </rPr>
      <t>ASSEMBLY: TYPE: HYDROVAC CONE; APPLICATION: DEASHING SYSTEM; DIMENSIONS: OD 320 X LG460 MM; MATERIAL: STEEL; COMPRISING: WEAR RESISTANT TILING AND FLANGE; HYDROVAC FOR THE DEASHING SYSTEM, WITH FLANGE THICKNESS OF 10MM, OUTSIDE DIAMETER OF 320MM AND OUTLET DIAMETER OF 110MM.THE INSIDE OF THE CONE COMPRISE OF TILING.</t>
    </r>
  </si>
  <si>
    <t xml:space="preserve">Each </t>
  </si>
  <si>
    <r>
      <t xml:space="preserve">Rotary Feeder kit </t>
    </r>
    <r>
      <rPr>
        <sz val="12"/>
        <color theme="1"/>
        <rFont val="Arial"/>
        <family val="2"/>
      </rPr>
      <t>- KIT: TYPE: ROTARY FEEDER; APPLICATION: DEASHING SYSTEM; COMPRISING: O RING, SPROCKET, TAPPER LOCK; IMPELLER SHAFT, SEAL SOG 105110-25-45, SEAL SOG 101114-30-40, SPROCKET 2B1-17T1610, SPROCKET TAPPER LOCK 1210 - 30, TAPPER LOCK 1610- 25, BEARING 6205- 2RSH, CHAIN 12B, PACKING 10 MM, ORING, CHAIN LINKS 12B.</t>
    </r>
  </si>
  <si>
    <r>
      <rPr>
        <b/>
        <sz val="12"/>
        <color theme="1"/>
        <rFont val="Arial"/>
        <family val="2"/>
      </rPr>
      <t>Cyclone -</t>
    </r>
    <r>
      <rPr>
        <sz val="12"/>
        <color theme="1"/>
        <rFont val="Arial"/>
        <family val="2"/>
      </rPr>
      <t xml:space="preserve"> ASSEMBLY: TYPE: CYCLONE; APPLICATION: DEASHING SYSTEM; DIMENSIONS: OD 490 X ID 235 X LG 365 MM; MATERIAL: STEEL; DRAWING NO: B114106-03-09-IC02-00004-AF</t>
    </r>
  </si>
  <si>
    <r>
      <rPr>
        <b/>
        <sz val="12"/>
        <color theme="1"/>
        <rFont val="Arial"/>
        <family val="2"/>
      </rPr>
      <t>Launder -</t>
    </r>
    <r>
      <rPr>
        <sz val="12"/>
        <color theme="1"/>
        <rFont val="Arial"/>
        <family val="2"/>
      </rPr>
      <t xml:space="preserve"> ASSEMBLY: TYPE: LAUNDER; APPLICATION: DEASHING SYSTEM; DIMENSIONS: WD 353 X HT 259 MM; MATERIAL: WEAR RESISTANT LINING; DRAWING NO: B114106-03-09-IC02-00004-AF; OUTLET DIAMETER 160 MM AND INLET WIDTH 315 MM</t>
    </r>
  </si>
  <si>
    <r>
      <rPr>
        <b/>
        <sz val="12"/>
        <color theme="1"/>
        <rFont val="Arial"/>
        <family val="2"/>
      </rPr>
      <t xml:space="preserve">Rotary Feeder - </t>
    </r>
    <r>
      <rPr>
        <sz val="12"/>
        <color theme="1"/>
        <rFont val="Arial"/>
        <family val="2"/>
      </rPr>
      <t>ASSEMBLY: TYPE: ROTARY FEEDER; APPLICATION: DEASHING SYSTEM; DIMENSIONS: OD 320 X OD 285 MM; MATERIAL: STEEL; DRAWING NO: B114106-03-99-ID32-00002-00; OUTLET OUTSIDE DIAMETER 285 MM AND INLET OUTSIDE DIAMETER 320 MM. ROTARY FEEDER MUST HANDLE ASH MASS FLOW RATE OF 10 TON PER HOUR (10 T/H). THE ASH IN THE ROTARY FEEDERS IS AT TEMPERATURES OF APPROXIMATELY 400°C.</t>
    </r>
  </si>
  <si>
    <r>
      <t>Hydrovac -</t>
    </r>
    <r>
      <rPr>
        <sz val="12"/>
        <color theme="1"/>
        <rFont val="Arial"/>
        <family val="2"/>
      </rPr>
      <t>ASSEMBLY: TYPE: HYDROVAC; APPLICATION: DE ASHING SYSTEM; DIMENSIONS: 490 MM; MATERIAL: METAL; OEM P/N: HYD-101; DRAWING NO: HYD-101-00 REV 00; CAPACITY 10T/H; TOTAL WEIGHT 79 KG,PRESSURE 620 KPA,VOLUME FLOW RATE 40 M3/H,MASS FLOW ARET 10-12 T/H; SPECIFICATION: TOTAL WEIGHT 79KG,PRESSURE 620KPA,VOLUME FLOW RATE 40M3/H,MASS FLOW ARET 10-12T/H</t>
    </r>
  </si>
  <si>
    <r>
      <t>V belt -</t>
    </r>
    <r>
      <rPr>
        <sz val="12"/>
        <color theme="1"/>
        <rFont val="Arial"/>
        <family val="2"/>
      </rPr>
      <t xml:space="preserve"> BELT, V: TYPE: 16N SPB; INSIDE CIRCUMFERENCE: 1650 MM; OUTSIDE CIRCUMFERENCE: 1650 MM; TOP WIDTH: 16 MM; MATERIAL: ANTI STATIC; THICKNESS: 1 MM; PROFILE: 2A; OEM P/N: 16N SPB 1650; AN</t>
    </r>
  </si>
  <si>
    <r>
      <rPr>
        <b/>
        <sz val="12"/>
        <color theme="1"/>
        <rFont val="Arial"/>
        <family val="2"/>
      </rPr>
      <t xml:space="preserve">Pump Kit - </t>
    </r>
    <r>
      <rPr>
        <sz val="12"/>
        <color theme="1"/>
        <rFont val="Arial"/>
        <family val="2"/>
      </rPr>
      <t>KIT, PUMP REPAIR: TYPE: CENTRIFUGAL; APPLICATION: HEAVY DUTY SLURRY PUMP; COMPRISING: O-RINGS; SEALS; SUPPL P/N: HM75-EHC-S C4; ADDITIONAL COMPONENTS TO BE ADDED TO THE ORIGINAL REPAIR KIT ARE: O RINGS ORIGINAL REPAIR KIT RECOMMENDED BY THE OEM MUST ALSO INCLUDE ADDITIONAL ITEMS AS SPECIFIED; SUPPLIER TO PROVIDE MATERIAL DATASHEET</t>
    </r>
  </si>
  <si>
    <r>
      <t>Pump -</t>
    </r>
    <r>
      <rPr>
        <sz val="12"/>
        <color theme="1"/>
        <rFont val="Arial"/>
        <family val="2"/>
      </rPr>
      <t xml:space="preserve"> PUMP, CENTRIFUGAL: NPSH: 2.5 M; CAPACITY: 60 M3/HR; TOTAL HEAD: 10.7 M; SIZE: IMPELLER DIA 250 4 VANES; SPEED: 2246 RPM; STAGE: 1; DRIVER: V-BELT MOTOR 18.5KW; IEC 180MM; 4 POLE; 400V; 50HZ; TYPE: HM75 EHC-S C4 HEAVY DUTY SLURRY; SPECIFICATION: 5 BAR; MOUNT: V-BELT DRIVE; SHAFT DIAMETER: 50 MM; FLANGE INLET DN75; PN16; OUTLET DN50 MM; SUPPL P/N: PDWC2141200; MATERIAL IMPELLER AND LINER HIGH CHROME; PUMP MUST BE DELIVERED WITH PERFORMANCE CURVE AND MATERIAL DATASHEET</t>
    </r>
  </si>
  <si>
    <t>Consumables (Percentage)</t>
  </si>
  <si>
    <t>%</t>
  </si>
  <si>
    <t>Total (excl. VAT)</t>
  </si>
  <si>
    <t>Proposed CPA Table</t>
  </si>
  <si>
    <t xml:space="preserve">The Proposed  CPA formulas as specified in the NEC as: </t>
  </si>
  <si>
    <t>Proportion</t>
  </si>
  <si>
    <t>Linked to index for</t>
  </si>
  <si>
    <t>Index Prepared by</t>
  </si>
  <si>
    <t>Mechanical Engineering</t>
  </si>
  <si>
    <t>[SEIFSA Table G1]</t>
  </si>
  <si>
    <t>Labour</t>
  </si>
  <si>
    <t>[SEIFSA Table C3 AHPE]</t>
  </si>
  <si>
    <t>Transport</t>
  </si>
  <si>
    <t>[SEIFSA Table L2B]</t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</si>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</sst>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[$-1C09]dd\ mmmm\ yyyy;@"/>
    <numFmt numFmtId="165" formatCode="_ &quot;R&quot;\ * #,##0.00_ ;_ &quot;R&quot;\ * \-#,##0.00_ ;_ &quot;R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4" fontId="4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/>
    <xf numFmtId="0" fontId="4" fillId="0" borderId="0" xfId="0" applyFont="1"/>
    <xf numFmtId="4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quotePrefix="1" applyFont="1"/>
    <xf numFmtId="164" fontId="6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4" fontId="5" fillId="0" borderId="0" xfId="0" applyNumberFormat="1" applyFont="1"/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4" fontId="7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44" fontId="5" fillId="0" borderId="4" xfId="0" applyNumberFormat="1" applyFont="1" applyBorder="1"/>
    <xf numFmtId="165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4" fontId="5" fillId="0" borderId="4" xfId="1" applyFont="1" applyBorder="1" applyAlignment="1">
      <alignment horizontal="center" vertical="center"/>
    </xf>
    <xf numFmtId="165" fontId="6" fillId="0" borderId="0" xfId="0" applyNumberFormat="1" applyFont="1"/>
    <xf numFmtId="0" fontId="10" fillId="0" borderId="0" xfId="3" applyFont="1"/>
    <xf numFmtId="0" fontId="5" fillId="0" borderId="4" xfId="0" applyFont="1" applyBorder="1" applyAlignment="1">
      <alignment vertical="center" wrapText="1"/>
    </xf>
    <xf numFmtId="10" fontId="8" fillId="0" borderId="0" xfId="0" applyNumberFormat="1" applyFont="1"/>
    <xf numFmtId="44" fontId="8" fillId="0" borderId="0" xfId="0" applyNumberFormat="1" applyFont="1"/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/>
    </xf>
    <xf numFmtId="44" fontId="8" fillId="0" borderId="6" xfId="0" applyNumberFormat="1" applyFont="1" applyBorder="1"/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44" fontId="6" fillId="2" borderId="8" xfId="0" applyNumberFormat="1" applyFont="1" applyFill="1" applyBorder="1" applyAlignment="1">
      <alignment horizontal="center" vertical="center"/>
    </xf>
    <xf numFmtId="44" fontId="6" fillId="0" borderId="0" xfId="1" applyFont="1" applyFill="1" applyBorder="1"/>
    <xf numFmtId="0" fontId="5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9" fontId="13" fillId="0" borderId="0" xfId="2" applyFont="1" applyBorder="1" applyAlignment="1">
      <alignment horizontal="right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3" borderId="9" xfId="0" applyFont="1" applyFill="1" applyBorder="1" applyAlignment="1">
      <alignment horizontal="right" vertical="top"/>
    </xf>
    <xf numFmtId="0" fontId="14" fillId="3" borderId="10" xfId="0" applyFont="1" applyFill="1" applyBorder="1" applyAlignment="1">
      <alignment vertical="top"/>
    </xf>
    <xf numFmtId="9" fontId="15" fillId="0" borderId="9" xfId="0" applyNumberFormat="1" applyFont="1" applyBorder="1" applyAlignment="1">
      <alignment vertical="top"/>
    </xf>
    <xf numFmtId="0" fontId="15" fillId="0" borderId="10" xfId="0" applyFont="1" applyBorder="1" applyAlignment="1">
      <alignment vertical="top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2346478</xdr:colOff>
          <xdr:row>0</xdr:row>
          <xdr:rowOff>63621</xdr:rowOff>
        </xdr:from>
        <xdr:to>
          <xdr:col>6</xdr:col>
          <xdr:colOff>2</xdr:colOff>
          <xdr:row>6</xdr:row>
          <xdr:rowOff>169333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045183D-53C8-4CA7-A402-90ED326577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CUREMENT%20AND%20DE%20ASHING%20COMPONENT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dma\d\TRIVENI\22171CA1834r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LC/23325DEF/23325MGT/PRESENT/23325SU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~1/P1AFD~1.POT/LOCALS~1/Temp/notes2CBB50/A7%20Labour%20Schedule%20and%20Costing%20Rev%2011%20(16%20Feb%2005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Departments\Documents%20and%20Settings\KenBS\Local%20Settings\Temporary%20Internet%20Files\OLKB3\Civils\Book1-Botswana%20Civil%20rates%20converted%20to%20Ra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T%20Holdings\Google%20Drive%20Streaming\My%20Drive\Projects\Eskom\Medupi%20Power%20Station\92.0%20QS%20Estimate%20Report%20for%20Procurement%20of%20KSB%20Pumps\Scope%20from%20engineer\KSB%20Pumps%20-%20Consolidated%20list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Vote%20Revision\Votrev99\Vote'96\Vote'96%20new%20files\96consu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office\Projects\Masters\Labour\Labour%20Rates%202005%20Rev%203_12_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5\RFA-VC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Inpu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LANG\eashwaran\VILANG-DETAILING\L&amp;T\24100_suriname\Electrical\Ftp-LATESTDRG-FINAL\FINAL\O4052-E-SY-AC-DA-3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Acoustic%202000\Norm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NEWMONT\LaQuinua-Cerro%20Negro-Quilish\EPC\ProposalCostr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rouy46249/My%20Documents/MOSAIC/Cashflow/Compactor/Monthly%20report%20version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ISED-ISO\Manual%20of%20Standards-Revised\GN-ST-06(2)(Design%20Sheet-Ruled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D%2033%20BOILER%206%20G.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Documents%20and%20Settings\dupreezc1\Local%20Settings\Temporary%20Internet%20Files\OLK5\Fin%20Recons%2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QIT/313513/DES/F/UGSExpansionII-BFDs-03061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CING%20SCHEDULE%20-ANNEXUREM-K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d4179c2f2908550/Medupi/Wildlife%20Management/Tender%20report%20prep/Estimate-Wildlife%20Management-Rev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Vote%20Revision\Votrev99\Vote'96\Vote'96%20new%20files\96consu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My%20Documents\d19\Hour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1498%20REV%201%20BUILD%20U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ata\SCHOENTH\LSM-Themen\LSM-technische%20Themen\Simatic\SIMATIC-Preisverhandlung%20GJ04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Rfa-vcs\Edition%2024\RFA-VC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BENDING%20STRESS%20CALCULATION%20FOR%20161KV%20SYSTEM%20%20MEC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TINTAYA/Tintaya_EPCM_1199/ProposalCostr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Data\Finman\WUC\REP99\Votf089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Austrian%20Energy%20&amp;%20Environment\07-02-TH039-AEE%20-%20Amakhulu%20Insulation%20Add%204%20-%20CAL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S010A\Shared\DATA\Majuba\Stacker%20Evaluation\Krupp\300-720%20HCS%20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vha\Documents%20and%20Settings\Mike\My%20Documents\Medupi\Medupi0509_final%20clarification%20cost\Medupi_Kusile%20Ref15%20May-june09\medupi%20Comparisons\Copy%20of%20OPTION%20ON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14%20Jun%202007,%20Bokfontein%20Mining%20File1%20(Ver%206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24956-001%20Iceland/Management/Steering%20Committee/004%20July%209,%202004/2%20-%20Trends%20-%20Copy/Iceland%20Project%20-%20Trend%20Register%20-%20R0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13D75C\SP390%209000%20E%202001_0A%2022kV%20%20MV%20CABLE%20SCHEDULE_PACKAGE_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Company\Work%20-%20General%20Office%20-%20Abi,%20Colleen%20&amp;%20Makkie\Namkwa%20Sands\ENAM%202766%20-%20MSP%20Fire%20Damage%20Project\BQ1985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ia\c\WORK\Yolande\Algemeen\Rudi%20model%20fin%20re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barr46767/Local%20Settings/Temporary%20Internet%20Files/OLK3/AMMC_Staffing_0000_Project_Mgt_r0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3\company\Files\Kriel%20Colliery%20Block%206\2137%20Rietspruit%20river%20diversion\River%20Diversion%20old\Post-tender\Original%20BQ%20(Version%201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.Kriedemann\Local%20Settings\Temporary%20Internet%20Files\Content.Outlook\LH3JBQ5D\Piping%20Line%20Lis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7.31\Room8\DATA\Majuba\Stacker%20Evaluation\Krupp\300-720%20HCS%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DWG/WorkSpace/CopyView/South%20Platinum%20Project%20-%20Plant%20Schedule%20-%20eek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BHP\TINTAYA\Tintaya_EPCM_1199\ProposalCostr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Freeport/0001_Freeport%20OHS-2%20EPCM/CM/Expats/ProposalCostr_0125_13x2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asters/Specials/HOTvesse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Norms%20&amp;%20Master\Austrian%20Energy%20&amp;%20Environment\07-02-TH039-AEE%20-%20Amakhulu%20Insulation%20Add%204%20-%20CALC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Users\Durapi\AppData\Local\Temp\Rar$DIa0.868\P31_LV%20Switchgear_CCFS_12053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CANTILIVER%20STRENGTH%20CAL.%20BPI-SASARAM%20161KV%20IEC-MEK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sv01\company\Alldocs\MSOFFICE\XLF\Goedehoop\Elom228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Documents%20and%20Settings\Jan\Local%20Settings\Temp\Temporary%20Directory%201%20for%20Appendix%201%20to%2010.zip\1166%20Tarkwa%20Mech%20Equip%20List%20Rev%20G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_RPT\SUMRPTS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G\Medupi\003_Commercial\13.%20PM%20Milestones\PM100\Medupi%20C&amp;I\Medupi%20C&amp;I%20PBB%20Recon\20160215_Medupi_total_cost%20PBB%20AWK%20Costs%20no%20BoP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di\work\Work-Rudi\RUDI-ALL\Uniwest\FIN_REP\FINREPs14srt1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uotations\Eskom%20Holdings\Coal%202\Medupi\Control%20and%20Instrumentation%20II\30.%20Main%20C&amp;I%20%20Power%20Island%206%20and%205\Costs\Chris%20Waddicor\Medupi%20cjw%20r01%20%20%20Kalk_SPPA-M3000_V4%206%209%202013%20%20PIM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Documents%20and%20Settings/gys/Favorites/My%20Documents/AQUARIUS%20B%20PLANS/5%20CEM%20MINING%20PLAN%2006_07%20MODEL%20K5_DAV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ldata\PROJECTS\RBM\322757\MGT\Prj-Ctrl\Estimate\Direct%20Cost%20Estimate%20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srv1\Samantha\ngodwana%20-%2031.10\document%20control%20master_30.10_MITTAL%20SAMPL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J-QAC-FOR-035%20QC%20Pack%20Register26-06-2017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Serge/__GMD/Format/DevCorp%20jobhours-rev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oneswagener.sharepoint.com/Projects/Bokfontein/14%20June%202007%20-%20Pricing/Declines%20continue/Johann/Projects/Current%20Projects/0176_Poplar/Prelims/Poplar%20Prelims%20Shaft%20Sinking%20Rev%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s0007\24813\BOBW\PROCEDRS\PRINCIPL\04_05B_F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2-TH035%20Polysius%20Namibia\08-02-TH035%20Polysius%20Namibia%20cement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nasu43762/Local%20Settings/Temporary%20Internet%20Files/OLK7F/GMD_epc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COLD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KAEFER%20NORMS%20TABLES/TAG%20Hot%20Rev%201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7%20Tenders\07-10%20TH167%20GLTA\07-09-TH142-SASOL%20Polymers%20HOT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urika\C\My%20Documents\Kendal\BD34\Book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Spence_0901/ProposalCost-0910-REV.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6-10-05%20-%20Comparison%20Labour%20Compl%20&amp;%20Cost%20-%20Rev%2010%20(Updated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Public\Documents\NIC%20Files\Tenders\ESTIMATION%20WORKING%20PRICE%20DOCS\Estimating%20Module\RK%20Estimating%20Program%20Rev%202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WINDOWS/Desktop/GMD_Aus_r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GMD/Chuquicamata/CVRD/Brazil%20Columbia%20Pre-Feasibility/GM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Forms\NORM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Bill%20master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65047DF\Cert.%203,%20S%20&amp;%20B,%20Oct%20Rev%200%20(21%20Oct)%20xls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-GEN-DATA\USERS\JAN\All%20Documents%202003\Estimates%202003\PH2003-048%20Lycopodium%20Tarkwa%20Rev%206\Tender%20Pricing\Tarkwa%20Struct%20&amp;%20Mech%20Bill%20%20Priced%2031-10-2003%20-%20PHP%20Price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.%20Performance%20Solutions%20After%20Market%20Sector\Customer%20Activity\Foskor%20Phalaborwa\P1102077%20Foskor%20HGG%20(See%20Also%20P1002081)\3%20ESTIMATOR\3%20Material%20EDS-%20FSS\Material%20EDS-FSS%2004-08-2009_REV%20B%20Master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mblet\My%20Documents\2008%20Tenders\08-03-TH049%20DB%20Thermal%20PBMR\P&amp;GS%20049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asmuy\AppData\Local\Microsoft\Windows\Temporary%20Internet%20Files\Content.Outlook\HJ0413F2\Policy%20and%20procedure%20documents\Labour%20costing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cm-chq-fs-2b\Department\My%20Documents\TL%20Project\Finsch\My%20Documents\Budget\Budget%202006\Version%202\2006%20Business%20Plan%20-%20Venetia%20(Version%202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cserver3\Design\Elec-Mech\Electrical\meena\O2168-E-SY-BIHAR-ARRAH\ACTIVITIES\DOC,CAL,WRITEUP\DES%20CAL\lp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Documents%20and%20Settings/gran2712/Desktop/Nouveau%20dossier%20(4)/PMR%20Final%20Rev%204%20H325225july2007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is.hatchworkshare.com/Project%20Controls/GMD/GMD/BAH_BASE_r0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0022\DCT\GMD\Collahuasi\Ujina\ProposalCostr_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lyons/Dropbox/V+M%20Projects/Various/Thabazimbi%20Remedials/Payments%20&amp;%20FEC/Certificate%20Backup/Cert%208/Cert%208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inal Report"/>
      <sheetName val="BOQ"/>
      <sheetName val="RULA"/>
      <sheetName val="METSO"/>
      <sheetName val="Unpriced BOQ and CPA"/>
      <sheetName val="Estimate - 2023"/>
      <sheetName val="Estimate - 2025"/>
      <sheetName val="Sheet1"/>
      <sheetName val="Sheet2"/>
      <sheetName val="Sheet5"/>
      <sheetName val="Sheet6"/>
    </sheetNames>
    <sheetDataSet>
      <sheetData sheetId="0"/>
      <sheetData sheetId="1">
        <row r="3">
          <cell r="D3" t="str">
            <v xml:space="preserve">Medupi Power Station Scope of Work - Procurement and Refurbishment of Deashing System Components </v>
          </cell>
        </row>
        <row r="4">
          <cell r="D4" t="str">
            <v>241-20221388</v>
          </cell>
        </row>
        <row r="5">
          <cell r="D5" t="str">
            <v>Medupi Power Station- Lephalale, Limpopo Province</v>
          </cell>
        </row>
        <row r="9">
          <cell r="D9">
            <v>46218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6"/>
      <sheetName val="Sheet1"/>
    </sheetNames>
    <sheetDataSet>
      <sheetData sheetId="0">
        <row r="49">
          <cell r="G49">
            <v>4.7350000000000003</v>
          </cell>
        </row>
        <row r="50">
          <cell r="G50">
            <v>4.9749999999999996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SUM"/>
      <sheetName val="Comsum"/>
      <sheetName val="Plant EQ"/>
      <sheetName val="Bulksum"/>
      <sheetName val="Subcont"/>
      <sheetName val="Indirects "/>
      <sheetName val="FieldOffice"/>
      <sheetName val="STGOengr"/>
      <sheetName val="SFROengr"/>
      <sheetName val="Contingen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VINGS &amp; ADDS (2)"/>
      <sheetName val="Sanitech"/>
      <sheetName val="EQP-Dev"/>
      <sheetName val="EQP-Site Est"/>
      <sheetName val="PLANT utilisation"/>
      <sheetName val="PLANT Comparison"/>
      <sheetName val="PLANT RUNNING"/>
      <sheetName val="Mining"/>
      <sheetName val="DRA COSTS"/>
      <sheetName val="PROJECT"/>
      <sheetName val="Plant schedule (2)"/>
      <sheetName val="Labour Table"/>
      <sheetName val="Cost"/>
      <sheetName val="EQP-Dev(Submission)"/>
      <sheetName val="EQP-Site Est(Submission)"/>
      <sheetName val="Plant schedule"/>
      <sheetName val="Lab Rates"/>
      <sheetName val="Lab Rates Table"/>
      <sheetName val="Labour Table (2)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7">
          <cell r="A17">
            <v>2000030</v>
          </cell>
          <cell r="B17" t="str">
            <v>Divisional Manager (Not in lab totals below)</v>
          </cell>
          <cell r="C17" t="str">
            <v>Contracts manager</v>
          </cell>
          <cell r="D17">
            <v>55160.915687056622</v>
          </cell>
          <cell r="F17">
            <v>1</v>
          </cell>
          <cell r="J17">
            <v>1</v>
          </cell>
          <cell r="K17">
            <v>21.449999999999974</v>
          </cell>
          <cell r="M17" t="str">
            <v>A</v>
          </cell>
          <cell r="O17">
            <v>0.33</v>
          </cell>
          <cell r="P17">
            <v>0.33</v>
          </cell>
          <cell r="Q17">
            <v>0.33</v>
          </cell>
          <cell r="R17">
            <v>0.33</v>
          </cell>
          <cell r="S17">
            <v>0.33</v>
          </cell>
          <cell r="T17">
            <v>0.33</v>
          </cell>
          <cell r="U17">
            <v>0.33</v>
          </cell>
          <cell r="V17">
            <v>0.33</v>
          </cell>
          <cell r="W17">
            <v>0.33</v>
          </cell>
          <cell r="X17">
            <v>0.33</v>
          </cell>
          <cell r="Y17">
            <v>0.33</v>
          </cell>
          <cell r="Z17">
            <v>0.33</v>
          </cell>
          <cell r="AA17">
            <v>0.33</v>
          </cell>
          <cell r="AB17">
            <v>0.33</v>
          </cell>
          <cell r="AC17">
            <v>0.33</v>
          </cell>
          <cell r="AD17">
            <v>0.33</v>
          </cell>
          <cell r="AE17">
            <v>0.33</v>
          </cell>
          <cell r="AF17">
            <v>0.33</v>
          </cell>
          <cell r="AG17">
            <v>0.33</v>
          </cell>
          <cell r="AH17">
            <v>0.33</v>
          </cell>
          <cell r="AI17">
            <v>0.33</v>
          </cell>
          <cell r="AJ17">
            <v>0.33</v>
          </cell>
          <cell r="AK17">
            <v>0.33</v>
          </cell>
          <cell r="AL17">
            <v>0.33</v>
          </cell>
          <cell r="AM17">
            <v>0.33</v>
          </cell>
          <cell r="AN17">
            <v>0.33</v>
          </cell>
          <cell r="AO17">
            <v>0.33</v>
          </cell>
          <cell r="AP17">
            <v>0.33</v>
          </cell>
          <cell r="AQ17">
            <v>0.33</v>
          </cell>
          <cell r="AR17">
            <v>0.33</v>
          </cell>
          <cell r="AS17">
            <v>0.33</v>
          </cell>
          <cell r="AT17">
            <v>0.33</v>
          </cell>
          <cell r="AU17">
            <v>0.33</v>
          </cell>
          <cell r="AV17">
            <v>0.33</v>
          </cell>
          <cell r="AW17">
            <v>0.33</v>
          </cell>
          <cell r="AX17">
            <v>0.33</v>
          </cell>
          <cell r="AY17">
            <v>0.33</v>
          </cell>
          <cell r="AZ17">
            <v>0.33</v>
          </cell>
          <cell r="BA17">
            <v>0.33</v>
          </cell>
          <cell r="BB17">
            <v>0.33</v>
          </cell>
          <cell r="BC17">
            <v>0.33</v>
          </cell>
          <cell r="BD17">
            <v>0.33</v>
          </cell>
          <cell r="BE17">
            <v>0.33</v>
          </cell>
          <cell r="BF17">
            <v>0.33</v>
          </cell>
          <cell r="BG17">
            <v>0.33</v>
          </cell>
          <cell r="BH17">
            <v>0.33</v>
          </cell>
          <cell r="BI17">
            <v>0.33</v>
          </cell>
          <cell r="BJ17">
            <v>0.33</v>
          </cell>
          <cell r="BK17">
            <v>0.33</v>
          </cell>
          <cell r="BL17">
            <v>0.33</v>
          </cell>
          <cell r="BM17">
            <v>0.33</v>
          </cell>
          <cell r="BN17">
            <v>0.33</v>
          </cell>
          <cell r="BO17">
            <v>0.33</v>
          </cell>
          <cell r="BP17">
            <v>0.33</v>
          </cell>
          <cell r="BQ17">
            <v>0.33</v>
          </cell>
          <cell r="BR17">
            <v>0.33</v>
          </cell>
          <cell r="BS17">
            <v>0.33</v>
          </cell>
          <cell r="BT17">
            <v>0.33</v>
          </cell>
          <cell r="BU17">
            <v>0.33</v>
          </cell>
          <cell r="BV17">
            <v>0.33</v>
          </cell>
          <cell r="BW17">
            <v>0.33</v>
          </cell>
          <cell r="BX17">
            <v>0.33</v>
          </cell>
          <cell r="BY17">
            <v>0.33</v>
          </cell>
          <cell r="BZ17">
            <v>0.33</v>
          </cell>
          <cell r="CA17">
            <v>0.33</v>
          </cell>
          <cell r="CB17">
            <v>0.33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55160.915687056622</v>
          </cell>
          <cell r="F18">
            <v>1</v>
          </cell>
          <cell r="J18">
            <v>1</v>
          </cell>
          <cell r="K18">
            <v>65</v>
          </cell>
          <cell r="M18" t="str">
            <v>A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1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  <cell r="AN18">
            <v>1</v>
          </cell>
          <cell r="AO18">
            <v>1</v>
          </cell>
          <cell r="AP18">
            <v>1</v>
          </cell>
          <cell r="AQ18">
            <v>1</v>
          </cell>
          <cell r="AR18">
            <v>1</v>
          </cell>
          <cell r="AS18">
            <v>1</v>
          </cell>
          <cell r="AT18">
            <v>1</v>
          </cell>
          <cell r="AU18">
            <v>1</v>
          </cell>
          <cell r="AV18">
            <v>1</v>
          </cell>
          <cell r="AW18">
            <v>1</v>
          </cell>
          <cell r="AX18">
            <v>1</v>
          </cell>
          <cell r="AY18">
            <v>1</v>
          </cell>
          <cell r="AZ18">
            <v>1</v>
          </cell>
          <cell r="BA18">
            <v>1</v>
          </cell>
          <cell r="BB18">
            <v>1</v>
          </cell>
          <cell r="BC18">
            <v>1</v>
          </cell>
          <cell r="BD18">
            <v>1</v>
          </cell>
          <cell r="BE18">
            <v>1</v>
          </cell>
          <cell r="BF18">
            <v>1</v>
          </cell>
          <cell r="BG18">
            <v>1</v>
          </cell>
          <cell r="BH18">
            <v>1</v>
          </cell>
          <cell r="BI18">
            <v>1</v>
          </cell>
          <cell r="BJ18">
            <v>1</v>
          </cell>
          <cell r="BK18">
            <v>1</v>
          </cell>
          <cell r="BL18">
            <v>1</v>
          </cell>
          <cell r="BM18">
            <v>1</v>
          </cell>
          <cell r="BN18">
            <v>1</v>
          </cell>
          <cell r="BO18">
            <v>1</v>
          </cell>
          <cell r="BP18">
            <v>1</v>
          </cell>
          <cell r="BQ18">
            <v>1</v>
          </cell>
          <cell r="BR18">
            <v>1</v>
          </cell>
          <cell r="BS18">
            <v>1</v>
          </cell>
          <cell r="BT18">
            <v>1</v>
          </cell>
          <cell r="BU18">
            <v>1</v>
          </cell>
          <cell r="BV18">
            <v>1</v>
          </cell>
          <cell r="BW18">
            <v>1</v>
          </cell>
          <cell r="BX18">
            <v>1</v>
          </cell>
          <cell r="BY18">
            <v>1</v>
          </cell>
          <cell r="BZ18">
            <v>1</v>
          </cell>
          <cell r="CA18">
            <v>1</v>
          </cell>
          <cell r="CB18">
            <v>1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47748.919590012694</v>
          </cell>
          <cell r="F19">
            <v>1</v>
          </cell>
          <cell r="J19">
            <v>1</v>
          </cell>
          <cell r="K19">
            <v>65</v>
          </cell>
          <cell r="M19" t="str">
            <v>A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1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  <cell r="AJ19">
            <v>1</v>
          </cell>
          <cell r="AK19">
            <v>1</v>
          </cell>
          <cell r="AL19">
            <v>1</v>
          </cell>
          <cell r="AM19">
            <v>1</v>
          </cell>
          <cell r="AN19">
            <v>1</v>
          </cell>
          <cell r="AO19">
            <v>1</v>
          </cell>
          <cell r="AP19">
            <v>1</v>
          </cell>
          <cell r="AQ19">
            <v>1</v>
          </cell>
          <cell r="AR19">
            <v>1</v>
          </cell>
          <cell r="AS19">
            <v>1</v>
          </cell>
          <cell r="AT19">
            <v>1</v>
          </cell>
          <cell r="AU19">
            <v>1</v>
          </cell>
          <cell r="AV19">
            <v>1</v>
          </cell>
          <cell r="AW19">
            <v>1</v>
          </cell>
          <cell r="AX19">
            <v>1</v>
          </cell>
          <cell r="AY19">
            <v>1</v>
          </cell>
          <cell r="AZ19">
            <v>1</v>
          </cell>
          <cell r="BA19">
            <v>1</v>
          </cell>
          <cell r="BB19">
            <v>1</v>
          </cell>
          <cell r="BC19">
            <v>1</v>
          </cell>
          <cell r="BD19">
            <v>1</v>
          </cell>
          <cell r="BE19">
            <v>1</v>
          </cell>
          <cell r="BF19">
            <v>1</v>
          </cell>
          <cell r="BG19">
            <v>1</v>
          </cell>
          <cell r="BH19">
            <v>1</v>
          </cell>
          <cell r="BI19">
            <v>1</v>
          </cell>
          <cell r="BJ19">
            <v>1</v>
          </cell>
          <cell r="BK19">
            <v>1</v>
          </cell>
          <cell r="BL19">
            <v>1</v>
          </cell>
          <cell r="BM19">
            <v>1</v>
          </cell>
          <cell r="BN19">
            <v>1</v>
          </cell>
          <cell r="BO19">
            <v>1</v>
          </cell>
          <cell r="BP19">
            <v>1</v>
          </cell>
          <cell r="BQ19">
            <v>1</v>
          </cell>
          <cell r="BR19">
            <v>1</v>
          </cell>
          <cell r="BS19">
            <v>1</v>
          </cell>
          <cell r="BT19">
            <v>1</v>
          </cell>
          <cell r="BU19">
            <v>1</v>
          </cell>
          <cell r="BV19">
            <v>1</v>
          </cell>
          <cell r="BW19">
            <v>1</v>
          </cell>
          <cell r="BX19">
            <v>1</v>
          </cell>
          <cell r="BY19">
            <v>1</v>
          </cell>
          <cell r="BZ19">
            <v>1</v>
          </cell>
          <cell r="CA19">
            <v>1</v>
          </cell>
          <cell r="CB19">
            <v>1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30727.813943535908</v>
          </cell>
          <cell r="F20">
            <v>1</v>
          </cell>
          <cell r="J20">
            <v>1</v>
          </cell>
          <cell r="K20">
            <v>51</v>
          </cell>
          <cell r="M20" t="str">
            <v>A</v>
          </cell>
          <cell r="AD20">
            <v>1</v>
          </cell>
          <cell r="AE20">
            <v>1</v>
          </cell>
          <cell r="AF20">
            <v>1</v>
          </cell>
          <cell r="AG20">
            <v>1</v>
          </cell>
          <cell r="AH20">
            <v>1</v>
          </cell>
          <cell r="AI20">
            <v>1</v>
          </cell>
          <cell r="AJ20">
            <v>1</v>
          </cell>
          <cell r="AK20">
            <v>1</v>
          </cell>
          <cell r="AL20">
            <v>1</v>
          </cell>
          <cell r="AM20">
            <v>1</v>
          </cell>
          <cell r="AN20">
            <v>1</v>
          </cell>
          <cell r="AO20">
            <v>1</v>
          </cell>
          <cell r="AP20">
            <v>1</v>
          </cell>
          <cell r="AQ20">
            <v>1</v>
          </cell>
          <cell r="AR20">
            <v>1</v>
          </cell>
          <cell r="AS20">
            <v>1</v>
          </cell>
          <cell r="AT20">
            <v>1</v>
          </cell>
          <cell r="AU20">
            <v>1</v>
          </cell>
          <cell r="AV20">
            <v>1</v>
          </cell>
          <cell r="AW20">
            <v>1</v>
          </cell>
          <cell r="AX20">
            <v>1</v>
          </cell>
          <cell r="AY20">
            <v>1</v>
          </cell>
          <cell r="AZ20">
            <v>1</v>
          </cell>
          <cell r="BA20">
            <v>1</v>
          </cell>
          <cell r="BB20">
            <v>1</v>
          </cell>
          <cell r="BC20">
            <v>1</v>
          </cell>
          <cell r="BD20">
            <v>1</v>
          </cell>
          <cell r="BE20">
            <v>1</v>
          </cell>
          <cell r="BF20">
            <v>1</v>
          </cell>
          <cell r="BG20">
            <v>1</v>
          </cell>
          <cell r="BH20">
            <v>1</v>
          </cell>
          <cell r="BI20">
            <v>1</v>
          </cell>
          <cell r="BJ20">
            <v>1</v>
          </cell>
          <cell r="BK20">
            <v>1</v>
          </cell>
          <cell r="BL20">
            <v>1</v>
          </cell>
          <cell r="BM20">
            <v>1</v>
          </cell>
          <cell r="BN20">
            <v>1</v>
          </cell>
          <cell r="BO20">
            <v>1</v>
          </cell>
          <cell r="BP20">
            <v>1</v>
          </cell>
          <cell r="BQ20">
            <v>1</v>
          </cell>
          <cell r="BR20">
            <v>1</v>
          </cell>
          <cell r="BS20">
            <v>1</v>
          </cell>
          <cell r="BT20">
            <v>1</v>
          </cell>
          <cell r="BU20">
            <v>1</v>
          </cell>
          <cell r="BV20">
            <v>1</v>
          </cell>
          <cell r="BW20">
            <v>1</v>
          </cell>
          <cell r="BX20">
            <v>1</v>
          </cell>
          <cell r="BY20">
            <v>1</v>
          </cell>
          <cell r="BZ20">
            <v>1</v>
          </cell>
          <cell r="CA20">
            <v>1</v>
          </cell>
          <cell r="CB20">
            <v>1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44164.165433705653</v>
          </cell>
          <cell r="F21">
            <v>2</v>
          </cell>
          <cell r="J21">
            <v>2</v>
          </cell>
          <cell r="K21">
            <v>110</v>
          </cell>
          <cell r="M21" t="str">
            <v>A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1</v>
          </cell>
          <cell r="AA21">
            <v>1</v>
          </cell>
          <cell r="AB21">
            <v>1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>
            <v>1</v>
          </cell>
          <cell r="AH21">
            <v>1</v>
          </cell>
          <cell r="AI21">
            <v>1</v>
          </cell>
          <cell r="AJ21">
            <v>2</v>
          </cell>
          <cell r="AK21">
            <v>2</v>
          </cell>
          <cell r="AL21">
            <v>2</v>
          </cell>
          <cell r="AM21">
            <v>2</v>
          </cell>
          <cell r="AN21">
            <v>2</v>
          </cell>
          <cell r="AO21">
            <v>2</v>
          </cell>
          <cell r="AP21">
            <v>2</v>
          </cell>
          <cell r="AQ21">
            <v>2</v>
          </cell>
          <cell r="AR21">
            <v>2</v>
          </cell>
          <cell r="AS21">
            <v>2</v>
          </cell>
          <cell r="AT21">
            <v>2</v>
          </cell>
          <cell r="AU21">
            <v>2</v>
          </cell>
          <cell r="AV21">
            <v>2</v>
          </cell>
          <cell r="AW21">
            <v>2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  <cell r="BC21">
            <v>2</v>
          </cell>
          <cell r="BD21">
            <v>2</v>
          </cell>
          <cell r="BE21">
            <v>2</v>
          </cell>
          <cell r="BF21">
            <v>2</v>
          </cell>
          <cell r="BG21">
            <v>2</v>
          </cell>
          <cell r="BH21">
            <v>2</v>
          </cell>
          <cell r="BI21">
            <v>2</v>
          </cell>
          <cell r="BJ21">
            <v>2</v>
          </cell>
          <cell r="BK21">
            <v>2</v>
          </cell>
          <cell r="BL21">
            <v>2</v>
          </cell>
          <cell r="BM21">
            <v>2</v>
          </cell>
          <cell r="BN21">
            <v>2</v>
          </cell>
          <cell r="BO21">
            <v>2</v>
          </cell>
          <cell r="BP21">
            <v>2</v>
          </cell>
          <cell r="BQ21">
            <v>2</v>
          </cell>
          <cell r="BR21">
            <v>2</v>
          </cell>
          <cell r="BS21">
            <v>2</v>
          </cell>
          <cell r="BT21">
            <v>2</v>
          </cell>
          <cell r="BU21">
            <v>2</v>
          </cell>
          <cell r="BV21">
            <v>2</v>
          </cell>
          <cell r="BW21">
            <v>2</v>
          </cell>
          <cell r="BX21">
            <v>2</v>
          </cell>
          <cell r="BY21">
            <v>2</v>
          </cell>
          <cell r="BZ21">
            <v>2</v>
          </cell>
          <cell r="CA21">
            <v>2</v>
          </cell>
          <cell r="CB21">
            <v>2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32813.496479153662</v>
          </cell>
          <cell r="G22">
            <v>1</v>
          </cell>
          <cell r="J22">
            <v>1</v>
          </cell>
          <cell r="K22">
            <v>51</v>
          </cell>
          <cell r="M22" t="str">
            <v>A</v>
          </cell>
          <cell r="AD22">
            <v>1</v>
          </cell>
          <cell r="AE22">
            <v>1</v>
          </cell>
          <cell r="AF22">
            <v>1</v>
          </cell>
          <cell r="AG22">
            <v>1</v>
          </cell>
          <cell r="AH22">
            <v>1</v>
          </cell>
          <cell r="AI22">
            <v>1</v>
          </cell>
          <cell r="AJ22">
            <v>1</v>
          </cell>
          <cell r="AK22">
            <v>1</v>
          </cell>
          <cell r="AL22">
            <v>1</v>
          </cell>
          <cell r="AM22">
            <v>1</v>
          </cell>
          <cell r="AN22">
            <v>1</v>
          </cell>
          <cell r="AO22">
            <v>1</v>
          </cell>
          <cell r="AP22">
            <v>1</v>
          </cell>
          <cell r="AQ22">
            <v>1</v>
          </cell>
          <cell r="AR22">
            <v>1</v>
          </cell>
          <cell r="AS22">
            <v>1</v>
          </cell>
          <cell r="AT22">
            <v>1</v>
          </cell>
          <cell r="AU22">
            <v>1</v>
          </cell>
          <cell r="AV22">
            <v>1</v>
          </cell>
          <cell r="AW22">
            <v>1</v>
          </cell>
          <cell r="AX22">
            <v>1</v>
          </cell>
          <cell r="AY22">
            <v>1</v>
          </cell>
          <cell r="AZ22">
            <v>1</v>
          </cell>
          <cell r="BA22">
            <v>1</v>
          </cell>
          <cell r="BB22">
            <v>1</v>
          </cell>
          <cell r="BC22">
            <v>1</v>
          </cell>
          <cell r="BD22">
            <v>1</v>
          </cell>
          <cell r="BE22">
            <v>1</v>
          </cell>
          <cell r="BF22">
            <v>1</v>
          </cell>
          <cell r="BG22">
            <v>1</v>
          </cell>
          <cell r="BH22">
            <v>1</v>
          </cell>
          <cell r="BI22">
            <v>1</v>
          </cell>
          <cell r="BJ22">
            <v>1</v>
          </cell>
          <cell r="BK22">
            <v>1</v>
          </cell>
          <cell r="BL22">
            <v>1</v>
          </cell>
          <cell r="BM22">
            <v>1</v>
          </cell>
          <cell r="BN22">
            <v>1</v>
          </cell>
          <cell r="BO22">
            <v>1</v>
          </cell>
          <cell r="BP22">
            <v>1</v>
          </cell>
          <cell r="BQ22">
            <v>1</v>
          </cell>
          <cell r="BR22">
            <v>1</v>
          </cell>
          <cell r="BS22">
            <v>1</v>
          </cell>
          <cell r="BT22">
            <v>1</v>
          </cell>
          <cell r="BU22">
            <v>1</v>
          </cell>
          <cell r="BV22">
            <v>1</v>
          </cell>
          <cell r="BW22">
            <v>1</v>
          </cell>
          <cell r="BX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1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30393.724575806373</v>
          </cell>
          <cell r="F23">
            <v>1</v>
          </cell>
          <cell r="G23">
            <v>1</v>
          </cell>
          <cell r="H23">
            <v>1</v>
          </cell>
          <cell r="J23">
            <v>3</v>
          </cell>
          <cell r="K23">
            <v>8</v>
          </cell>
          <cell r="M23" t="str">
            <v>A</v>
          </cell>
          <cell r="R23">
            <v>2</v>
          </cell>
          <cell r="S23">
            <v>3</v>
          </cell>
          <cell r="T23">
            <v>3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30393.724575806373</v>
          </cell>
          <cell r="F24">
            <v>1</v>
          </cell>
          <cell r="G24">
            <v>1</v>
          </cell>
          <cell r="H24">
            <v>1</v>
          </cell>
          <cell r="J24">
            <v>3</v>
          </cell>
          <cell r="K24">
            <v>6</v>
          </cell>
          <cell r="M24" t="str">
            <v>A</v>
          </cell>
          <cell r="U24">
            <v>3</v>
          </cell>
          <cell r="V24">
            <v>3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30393.724575806373</v>
          </cell>
          <cell r="F25">
            <v>1</v>
          </cell>
          <cell r="G25">
            <v>1</v>
          </cell>
          <cell r="H25">
            <v>1</v>
          </cell>
          <cell r="J25">
            <v>3</v>
          </cell>
          <cell r="K25">
            <v>174</v>
          </cell>
          <cell r="M25" t="str">
            <v>A</v>
          </cell>
          <cell r="W25">
            <v>3</v>
          </cell>
          <cell r="X25">
            <v>3</v>
          </cell>
          <cell r="Y25">
            <v>3</v>
          </cell>
          <cell r="Z25">
            <v>3</v>
          </cell>
          <cell r="AA25">
            <v>3</v>
          </cell>
          <cell r="AB25">
            <v>3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3</v>
          </cell>
          <cell r="AJ25">
            <v>3</v>
          </cell>
          <cell r="AK25">
            <v>3</v>
          </cell>
          <cell r="AL25">
            <v>3</v>
          </cell>
          <cell r="AM25">
            <v>3</v>
          </cell>
          <cell r="AN25">
            <v>3</v>
          </cell>
          <cell r="AO25">
            <v>3</v>
          </cell>
          <cell r="AP25">
            <v>3</v>
          </cell>
          <cell r="AQ25">
            <v>3</v>
          </cell>
          <cell r="AR25">
            <v>3</v>
          </cell>
          <cell r="AS25">
            <v>3</v>
          </cell>
          <cell r="AT25">
            <v>3</v>
          </cell>
          <cell r="AU25">
            <v>3</v>
          </cell>
          <cell r="AV25">
            <v>3</v>
          </cell>
          <cell r="AW25">
            <v>3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  <cell r="BC25">
            <v>3</v>
          </cell>
          <cell r="BD25">
            <v>3</v>
          </cell>
          <cell r="BE25">
            <v>3</v>
          </cell>
          <cell r="BF25">
            <v>3</v>
          </cell>
          <cell r="BG25">
            <v>3</v>
          </cell>
          <cell r="BH25">
            <v>3</v>
          </cell>
          <cell r="BI25">
            <v>3</v>
          </cell>
          <cell r="BJ25">
            <v>3</v>
          </cell>
          <cell r="BK25">
            <v>3</v>
          </cell>
          <cell r="BL25">
            <v>3</v>
          </cell>
          <cell r="BM25">
            <v>3</v>
          </cell>
          <cell r="BN25">
            <v>3</v>
          </cell>
          <cell r="BO25">
            <v>3</v>
          </cell>
          <cell r="BP25">
            <v>3</v>
          </cell>
          <cell r="BQ25">
            <v>3</v>
          </cell>
          <cell r="BR25">
            <v>3</v>
          </cell>
          <cell r="BS25">
            <v>3</v>
          </cell>
          <cell r="BT25">
            <v>3</v>
          </cell>
          <cell r="BU25">
            <v>3</v>
          </cell>
          <cell r="BV25">
            <v>3</v>
          </cell>
          <cell r="BW25">
            <v>3</v>
          </cell>
          <cell r="BX25">
            <v>3</v>
          </cell>
          <cell r="BY25">
            <v>3</v>
          </cell>
          <cell r="BZ25">
            <v>3</v>
          </cell>
          <cell r="CA25">
            <v>3</v>
          </cell>
          <cell r="CB25">
            <v>3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30393.724575806373</v>
          </cell>
          <cell r="F26">
            <v>4</v>
          </cell>
          <cell r="G26">
            <v>1</v>
          </cell>
          <cell r="H26">
            <v>4</v>
          </cell>
          <cell r="J26">
            <v>9</v>
          </cell>
          <cell r="K26">
            <v>454</v>
          </cell>
          <cell r="M26" t="str">
            <v>A</v>
          </cell>
          <cell r="X26">
            <v>1</v>
          </cell>
          <cell r="Y26">
            <v>2</v>
          </cell>
          <cell r="Z26">
            <v>2</v>
          </cell>
          <cell r="AA26">
            <v>3</v>
          </cell>
          <cell r="AB26">
            <v>3</v>
          </cell>
          <cell r="AC26">
            <v>4</v>
          </cell>
          <cell r="AD26">
            <v>4</v>
          </cell>
          <cell r="AE26">
            <v>5</v>
          </cell>
          <cell r="AF26">
            <v>6</v>
          </cell>
          <cell r="AG26">
            <v>6</v>
          </cell>
          <cell r="AH26">
            <v>7</v>
          </cell>
          <cell r="AI26">
            <v>8</v>
          </cell>
          <cell r="AJ26">
            <v>8</v>
          </cell>
          <cell r="AK26">
            <v>8</v>
          </cell>
          <cell r="AL26">
            <v>9</v>
          </cell>
          <cell r="AM26">
            <v>9</v>
          </cell>
          <cell r="AN26">
            <v>9</v>
          </cell>
          <cell r="AO26">
            <v>9</v>
          </cell>
          <cell r="AP26">
            <v>9</v>
          </cell>
          <cell r="AQ26">
            <v>9</v>
          </cell>
          <cell r="AR26">
            <v>9</v>
          </cell>
          <cell r="AS26">
            <v>9</v>
          </cell>
          <cell r="AT26">
            <v>9</v>
          </cell>
          <cell r="AU26">
            <v>9</v>
          </cell>
          <cell r="AV26">
            <v>9</v>
          </cell>
          <cell r="AW26">
            <v>9</v>
          </cell>
          <cell r="AX26">
            <v>9</v>
          </cell>
          <cell r="AY26">
            <v>9</v>
          </cell>
          <cell r="AZ26">
            <v>9</v>
          </cell>
          <cell r="BA26">
            <v>9</v>
          </cell>
          <cell r="BB26">
            <v>9</v>
          </cell>
          <cell r="BC26">
            <v>9</v>
          </cell>
          <cell r="BD26">
            <v>9</v>
          </cell>
          <cell r="BE26">
            <v>9</v>
          </cell>
          <cell r="BF26">
            <v>9</v>
          </cell>
          <cell r="BG26">
            <v>9</v>
          </cell>
          <cell r="BH26">
            <v>9</v>
          </cell>
          <cell r="BI26">
            <v>9</v>
          </cell>
          <cell r="BJ26">
            <v>9</v>
          </cell>
          <cell r="BK26">
            <v>9</v>
          </cell>
          <cell r="BL26">
            <v>9</v>
          </cell>
          <cell r="BM26">
            <v>9</v>
          </cell>
          <cell r="BN26">
            <v>9</v>
          </cell>
          <cell r="BO26">
            <v>9</v>
          </cell>
          <cell r="BP26">
            <v>9</v>
          </cell>
          <cell r="BQ26">
            <v>9</v>
          </cell>
          <cell r="BR26">
            <v>9</v>
          </cell>
          <cell r="BS26">
            <v>9</v>
          </cell>
          <cell r="BT26">
            <v>9</v>
          </cell>
          <cell r="BU26">
            <v>9</v>
          </cell>
          <cell r="BV26">
            <v>9</v>
          </cell>
          <cell r="BW26">
            <v>9</v>
          </cell>
          <cell r="BX26">
            <v>9</v>
          </cell>
          <cell r="BY26">
            <v>9</v>
          </cell>
          <cell r="BZ26">
            <v>9</v>
          </cell>
          <cell r="CA26">
            <v>9</v>
          </cell>
          <cell r="CB26">
            <v>9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24584.752575384038</v>
          </cell>
          <cell r="F27">
            <v>4</v>
          </cell>
          <cell r="J27">
            <v>4</v>
          </cell>
          <cell r="K27">
            <v>204</v>
          </cell>
          <cell r="M27" t="str">
            <v>A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1</v>
          </cell>
          <cell r="AA27">
            <v>1</v>
          </cell>
          <cell r="AB27">
            <v>2</v>
          </cell>
          <cell r="AC27">
            <v>2</v>
          </cell>
          <cell r="AD27">
            <v>2</v>
          </cell>
          <cell r="AE27">
            <v>2</v>
          </cell>
          <cell r="AF27">
            <v>3</v>
          </cell>
          <cell r="AG27">
            <v>3</v>
          </cell>
          <cell r="AH27">
            <v>3</v>
          </cell>
          <cell r="AI27">
            <v>3</v>
          </cell>
          <cell r="AJ27">
            <v>3</v>
          </cell>
          <cell r="AK27">
            <v>3</v>
          </cell>
          <cell r="AL27">
            <v>3</v>
          </cell>
          <cell r="AM27">
            <v>3</v>
          </cell>
          <cell r="AN27">
            <v>3</v>
          </cell>
          <cell r="AO27">
            <v>3</v>
          </cell>
          <cell r="AP27">
            <v>3</v>
          </cell>
          <cell r="AQ27">
            <v>4</v>
          </cell>
          <cell r="AR27">
            <v>4</v>
          </cell>
          <cell r="AS27">
            <v>4</v>
          </cell>
          <cell r="AT27">
            <v>4</v>
          </cell>
          <cell r="AU27">
            <v>4</v>
          </cell>
          <cell r="AV27">
            <v>4</v>
          </cell>
          <cell r="AW27">
            <v>4</v>
          </cell>
          <cell r="AX27">
            <v>4</v>
          </cell>
          <cell r="AY27">
            <v>4</v>
          </cell>
          <cell r="AZ27">
            <v>4</v>
          </cell>
          <cell r="BA27">
            <v>4</v>
          </cell>
          <cell r="BB27">
            <v>4</v>
          </cell>
          <cell r="BC27">
            <v>4</v>
          </cell>
          <cell r="BD27">
            <v>4</v>
          </cell>
          <cell r="BE27">
            <v>4</v>
          </cell>
          <cell r="BF27">
            <v>4</v>
          </cell>
          <cell r="BG27">
            <v>4</v>
          </cell>
          <cell r="BH27">
            <v>4</v>
          </cell>
          <cell r="BI27">
            <v>4</v>
          </cell>
          <cell r="BJ27">
            <v>4</v>
          </cell>
          <cell r="BK27">
            <v>4</v>
          </cell>
          <cell r="BL27">
            <v>4</v>
          </cell>
          <cell r="BM27">
            <v>4</v>
          </cell>
          <cell r="BN27">
            <v>4</v>
          </cell>
          <cell r="BO27">
            <v>4</v>
          </cell>
          <cell r="BP27">
            <v>4</v>
          </cell>
          <cell r="BQ27">
            <v>4</v>
          </cell>
          <cell r="BR27">
            <v>4</v>
          </cell>
          <cell r="BS27">
            <v>4</v>
          </cell>
          <cell r="BT27">
            <v>4</v>
          </cell>
          <cell r="BU27">
            <v>4</v>
          </cell>
          <cell r="BV27">
            <v>4</v>
          </cell>
          <cell r="BW27">
            <v>4</v>
          </cell>
          <cell r="BX27">
            <v>4</v>
          </cell>
          <cell r="BY27">
            <v>4</v>
          </cell>
          <cell r="BZ27">
            <v>4</v>
          </cell>
          <cell r="CA27">
            <v>4</v>
          </cell>
          <cell r="CB27">
            <v>4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27630.056349906754</v>
          </cell>
          <cell r="F28">
            <v>1</v>
          </cell>
          <cell r="H28">
            <v>1</v>
          </cell>
          <cell r="J28">
            <v>2</v>
          </cell>
          <cell r="K28">
            <v>104</v>
          </cell>
          <cell r="M28" t="str">
            <v>A</v>
          </cell>
          <cell r="Q28">
            <v>1</v>
          </cell>
          <cell r="R28">
            <v>1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1</v>
          </cell>
          <cell r="AA28">
            <v>1</v>
          </cell>
          <cell r="AB28">
            <v>1</v>
          </cell>
          <cell r="AC28">
            <v>1</v>
          </cell>
          <cell r="AD28">
            <v>1</v>
          </cell>
          <cell r="AE28">
            <v>1</v>
          </cell>
          <cell r="AF28">
            <v>1</v>
          </cell>
          <cell r="AG28">
            <v>1</v>
          </cell>
          <cell r="AH28">
            <v>1</v>
          </cell>
          <cell r="AI28">
            <v>1</v>
          </cell>
          <cell r="AJ28">
            <v>1</v>
          </cell>
          <cell r="AK28">
            <v>1</v>
          </cell>
          <cell r="AL28">
            <v>1</v>
          </cell>
          <cell r="AM28">
            <v>1</v>
          </cell>
          <cell r="AN28">
            <v>1</v>
          </cell>
          <cell r="AO28">
            <v>2</v>
          </cell>
          <cell r="AP28">
            <v>2</v>
          </cell>
          <cell r="AQ28">
            <v>2</v>
          </cell>
          <cell r="AR28">
            <v>2</v>
          </cell>
          <cell r="AS28">
            <v>2</v>
          </cell>
          <cell r="AT28">
            <v>2</v>
          </cell>
          <cell r="AU28">
            <v>2</v>
          </cell>
          <cell r="AV28">
            <v>2</v>
          </cell>
          <cell r="AW28">
            <v>2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  <cell r="BC28">
            <v>2</v>
          </cell>
          <cell r="BD28">
            <v>2</v>
          </cell>
          <cell r="BE28">
            <v>2</v>
          </cell>
          <cell r="BF28">
            <v>2</v>
          </cell>
          <cell r="BG28">
            <v>2</v>
          </cell>
          <cell r="BH28">
            <v>2</v>
          </cell>
          <cell r="BI28">
            <v>2</v>
          </cell>
          <cell r="BJ28">
            <v>2</v>
          </cell>
          <cell r="BK28">
            <v>2</v>
          </cell>
          <cell r="BL28">
            <v>2</v>
          </cell>
          <cell r="BM28">
            <v>2</v>
          </cell>
          <cell r="BN28">
            <v>2</v>
          </cell>
          <cell r="BO28">
            <v>2</v>
          </cell>
          <cell r="BP28">
            <v>2</v>
          </cell>
          <cell r="BQ28">
            <v>2</v>
          </cell>
          <cell r="BR28">
            <v>2</v>
          </cell>
          <cell r="BS28">
            <v>2</v>
          </cell>
          <cell r="BT28">
            <v>2</v>
          </cell>
          <cell r="BU28">
            <v>2</v>
          </cell>
          <cell r="BV28">
            <v>2</v>
          </cell>
          <cell r="BW28">
            <v>2</v>
          </cell>
          <cell r="BX28">
            <v>2</v>
          </cell>
          <cell r="BY28">
            <v>2</v>
          </cell>
          <cell r="BZ28">
            <v>2</v>
          </cell>
          <cell r="CA28">
            <v>2</v>
          </cell>
          <cell r="CB28">
            <v>2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31874.553124661608</v>
          </cell>
          <cell r="F29">
            <v>2</v>
          </cell>
          <cell r="J29">
            <v>2</v>
          </cell>
          <cell r="K29">
            <v>103</v>
          </cell>
          <cell r="M29" t="str">
            <v>A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2</v>
          </cell>
          <cell r="AP29">
            <v>2</v>
          </cell>
          <cell r="AQ29">
            <v>2</v>
          </cell>
          <cell r="AR29">
            <v>2</v>
          </cell>
          <cell r="AS29">
            <v>2</v>
          </cell>
          <cell r="AT29">
            <v>2</v>
          </cell>
          <cell r="AU29">
            <v>2</v>
          </cell>
          <cell r="AV29">
            <v>2</v>
          </cell>
          <cell r="AW29">
            <v>2</v>
          </cell>
          <cell r="AX29">
            <v>2</v>
          </cell>
          <cell r="AY29">
            <v>2</v>
          </cell>
          <cell r="AZ29">
            <v>2</v>
          </cell>
          <cell r="BA29">
            <v>2</v>
          </cell>
          <cell r="BB29">
            <v>2</v>
          </cell>
          <cell r="BC29">
            <v>2</v>
          </cell>
          <cell r="BD29">
            <v>2</v>
          </cell>
          <cell r="BE29">
            <v>2</v>
          </cell>
          <cell r="BF29">
            <v>2</v>
          </cell>
          <cell r="BG29">
            <v>2</v>
          </cell>
          <cell r="BH29">
            <v>2</v>
          </cell>
          <cell r="BI29">
            <v>2</v>
          </cell>
          <cell r="BJ29">
            <v>2</v>
          </cell>
          <cell r="BK29">
            <v>2</v>
          </cell>
          <cell r="BL29">
            <v>2</v>
          </cell>
          <cell r="BM29">
            <v>2</v>
          </cell>
          <cell r="BN29">
            <v>2</v>
          </cell>
          <cell r="BO29">
            <v>2</v>
          </cell>
          <cell r="BP29">
            <v>2</v>
          </cell>
          <cell r="BQ29">
            <v>2</v>
          </cell>
          <cell r="BR29">
            <v>2</v>
          </cell>
          <cell r="BS29">
            <v>2</v>
          </cell>
          <cell r="BT29">
            <v>2</v>
          </cell>
          <cell r="BU29">
            <v>2</v>
          </cell>
          <cell r="BV29">
            <v>2</v>
          </cell>
          <cell r="BW29">
            <v>2</v>
          </cell>
          <cell r="BX29">
            <v>2</v>
          </cell>
          <cell r="BY29">
            <v>2</v>
          </cell>
          <cell r="BZ29">
            <v>2</v>
          </cell>
          <cell r="CA29">
            <v>2</v>
          </cell>
          <cell r="CB29">
            <v>2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34388.099537828399</v>
          </cell>
          <cell r="F30">
            <v>1</v>
          </cell>
          <cell r="J30">
            <v>1</v>
          </cell>
          <cell r="K30">
            <v>62</v>
          </cell>
          <cell r="M30" t="str">
            <v>A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>
            <v>1</v>
          </cell>
          <cell r="AD30">
            <v>1</v>
          </cell>
          <cell r="AE30">
            <v>1</v>
          </cell>
          <cell r="AF30">
            <v>1</v>
          </cell>
          <cell r="AG30">
            <v>1</v>
          </cell>
          <cell r="AH30">
            <v>1</v>
          </cell>
          <cell r="AI30">
            <v>1</v>
          </cell>
          <cell r="AJ30">
            <v>1</v>
          </cell>
          <cell r="AK30">
            <v>1</v>
          </cell>
          <cell r="AL30">
            <v>1</v>
          </cell>
          <cell r="AM30">
            <v>1</v>
          </cell>
          <cell r="AN30">
            <v>1</v>
          </cell>
          <cell r="AO30">
            <v>1</v>
          </cell>
          <cell r="AP30">
            <v>1</v>
          </cell>
          <cell r="AQ30">
            <v>1</v>
          </cell>
          <cell r="AR30">
            <v>1</v>
          </cell>
          <cell r="AS30">
            <v>1</v>
          </cell>
          <cell r="AT30">
            <v>1</v>
          </cell>
          <cell r="AU30">
            <v>1</v>
          </cell>
          <cell r="AV30">
            <v>1</v>
          </cell>
          <cell r="AW30">
            <v>1</v>
          </cell>
          <cell r="AX30">
            <v>1</v>
          </cell>
          <cell r="AY30">
            <v>1</v>
          </cell>
          <cell r="AZ30">
            <v>1</v>
          </cell>
          <cell r="BA30">
            <v>1</v>
          </cell>
          <cell r="BB30">
            <v>1</v>
          </cell>
          <cell r="BC30">
            <v>1</v>
          </cell>
          <cell r="BD30">
            <v>1</v>
          </cell>
          <cell r="BE30">
            <v>1</v>
          </cell>
          <cell r="BF30">
            <v>1</v>
          </cell>
          <cell r="BG30">
            <v>1</v>
          </cell>
          <cell r="BH30">
            <v>1</v>
          </cell>
          <cell r="BI30">
            <v>1</v>
          </cell>
          <cell r="BJ30">
            <v>1</v>
          </cell>
          <cell r="BK30">
            <v>1</v>
          </cell>
          <cell r="BL30">
            <v>1</v>
          </cell>
          <cell r="BM30">
            <v>1</v>
          </cell>
          <cell r="BN30">
            <v>1</v>
          </cell>
          <cell r="BO30">
            <v>1</v>
          </cell>
          <cell r="BP30">
            <v>1</v>
          </cell>
          <cell r="BQ30">
            <v>1</v>
          </cell>
          <cell r="BR30">
            <v>1</v>
          </cell>
          <cell r="BS30">
            <v>1</v>
          </cell>
          <cell r="BT30">
            <v>1</v>
          </cell>
          <cell r="BU30">
            <v>1</v>
          </cell>
          <cell r="BV30">
            <v>1</v>
          </cell>
          <cell r="BW30">
            <v>1</v>
          </cell>
          <cell r="BX30">
            <v>1</v>
          </cell>
          <cell r="BY30">
            <v>1</v>
          </cell>
          <cell r="BZ30">
            <v>1</v>
          </cell>
          <cell r="CA30">
            <v>1</v>
          </cell>
          <cell r="CB30">
            <v>1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43613.599519882104</v>
          </cell>
          <cell r="F31">
            <v>1</v>
          </cell>
          <cell r="J31">
            <v>1</v>
          </cell>
          <cell r="K31">
            <v>40</v>
          </cell>
          <cell r="M31" t="str">
            <v>A</v>
          </cell>
          <cell r="AO31">
            <v>1</v>
          </cell>
          <cell r="AP31">
            <v>1</v>
          </cell>
          <cell r="AQ31">
            <v>1</v>
          </cell>
          <cell r="AR31">
            <v>1</v>
          </cell>
          <cell r="AS31">
            <v>1</v>
          </cell>
          <cell r="AT31">
            <v>1</v>
          </cell>
          <cell r="AU31">
            <v>1</v>
          </cell>
          <cell r="AV31">
            <v>1</v>
          </cell>
          <cell r="AW31">
            <v>1</v>
          </cell>
          <cell r="AX31">
            <v>1</v>
          </cell>
          <cell r="AY31">
            <v>1</v>
          </cell>
          <cell r="AZ31">
            <v>1</v>
          </cell>
          <cell r="BA31">
            <v>1</v>
          </cell>
          <cell r="BB31">
            <v>1</v>
          </cell>
          <cell r="BC31">
            <v>1</v>
          </cell>
          <cell r="BD31">
            <v>1</v>
          </cell>
          <cell r="BE31">
            <v>1</v>
          </cell>
          <cell r="BF31">
            <v>1</v>
          </cell>
          <cell r="BG31">
            <v>1</v>
          </cell>
          <cell r="BH31">
            <v>1</v>
          </cell>
          <cell r="BI31">
            <v>1</v>
          </cell>
          <cell r="BJ31">
            <v>1</v>
          </cell>
          <cell r="BK31">
            <v>1</v>
          </cell>
          <cell r="BL31">
            <v>1</v>
          </cell>
          <cell r="BM31">
            <v>1</v>
          </cell>
          <cell r="BN31">
            <v>1</v>
          </cell>
          <cell r="BO31">
            <v>1</v>
          </cell>
          <cell r="BP31">
            <v>1</v>
          </cell>
          <cell r="BQ31">
            <v>1</v>
          </cell>
          <cell r="BR31">
            <v>1</v>
          </cell>
          <cell r="BS31">
            <v>1</v>
          </cell>
          <cell r="BT31">
            <v>1</v>
          </cell>
          <cell r="BU31">
            <v>1</v>
          </cell>
          <cell r="BV31">
            <v>1</v>
          </cell>
          <cell r="BW31">
            <v>1</v>
          </cell>
          <cell r="BX31">
            <v>1</v>
          </cell>
          <cell r="BY31">
            <v>1</v>
          </cell>
          <cell r="BZ31">
            <v>1</v>
          </cell>
          <cell r="CA31">
            <v>1</v>
          </cell>
          <cell r="CB31">
            <v>1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59350</v>
          </cell>
          <cell r="F34">
            <v>1</v>
          </cell>
          <cell r="J34">
            <v>1</v>
          </cell>
          <cell r="K34">
            <v>58.980000000000004</v>
          </cell>
          <cell r="M34" t="str">
            <v>A</v>
          </cell>
          <cell r="R34">
            <v>0.33</v>
          </cell>
          <cell r="S34">
            <v>0.33</v>
          </cell>
          <cell r="T34">
            <v>0.33</v>
          </cell>
          <cell r="U34">
            <v>0.33</v>
          </cell>
          <cell r="V34">
            <v>0.33</v>
          </cell>
          <cell r="W34">
            <v>0.33</v>
          </cell>
          <cell r="X34">
            <v>1</v>
          </cell>
          <cell r="Y34">
            <v>1</v>
          </cell>
          <cell r="Z34">
            <v>1</v>
          </cell>
          <cell r="AA34">
            <v>1</v>
          </cell>
          <cell r="AB34">
            <v>1</v>
          </cell>
          <cell r="AC34">
            <v>1</v>
          </cell>
          <cell r="AD34">
            <v>1</v>
          </cell>
          <cell r="AE34">
            <v>1</v>
          </cell>
          <cell r="AF34">
            <v>1</v>
          </cell>
          <cell r="AG34">
            <v>1</v>
          </cell>
          <cell r="AH34">
            <v>1</v>
          </cell>
          <cell r="AI34">
            <v>1</v>
          </cell>
          <cell r="AJ34">
            <v>1</v>
          </cell>
          <cell r="AK34">
            <v>1</v>
          </cell>
          <cell r="AL34">
            <v>1</v>
          </cell>
          <cell r="AM34">
            <v>1</v>
          </cell>
          <cell r="AN34">
            <v>1</v>
          </cell>
          <cell r="AO34">
            <v>1</v>
          </cell>
          <cell r="AP34">
            <v>1</v>
          </cell>
          <cell r="AQ34">
            <v>1</v>
          </cell>
          <cell r="AR34">
            <v>1</v>
          </cell>
          <cell r="AS34">
            <v>1</v>
          </cell>
          <cell r="AT34">
            <v>1</v>
          </cell>
          <cell r="AU34">
            <v>1</v>
          </cell>
          <cell r="AV34">
            <v>1</v>
          </cell>
          <cell r="AW34">
            <v>1</v>
          </cell>
          <cell r="AX34">
            <v>1</v>
          </cell>
          <cell r="AY34">
            <v>1</v>
          </cell>
          <cell r="AZ34">
            <v>1</v>
          </cell>
          <cell r="BA34">
            <v>1</v>
          </cell>
          <cell r="BB34">
            <v>1</v>
          </cell>
          <cell r="BC34">
            <v>1</v>
          </cell>
          <cell r="BD34">
            <v>1</v>
          </cell>
          <cell r="BE34">
            <v>1</v>
          </cell>
          <cell r="BF34">
            <v>1</v>
          </cell>
          <cell r="BG34">
            <v>1</v>
          </cell>
          <cell r="BH34">
            <v>1</v>
          </cell>
          <cell r="BI34">
            <v>1</v>
          </cell>
          <cell r="BJ34">
            <v>1</v>
          </cell>
          <cell r="BK34">
            <v>1</v>
          </cell>
          <cell r="BL34">
            <v>1</v>
          </cell>
          <cell r="BM34">
            <v>1</v>
          </cell>
          <cell r="BN34">
            <v>1</v>
          </cell>
          <cell r="BO34">
            <v>1</v>
          </cell>
          <cell r="BP34">
            <v>1</v>
          </cell>
          <cell r="BQ34">
            <v>1</v>
          </cell>
          <cell r="BR34">
            <v>1</v>
          </cell>
          <cell r="BS34">
            <v>1</v>
          </cell>
          <cell r="BT34">
            <v>1</v>
          </cell>
          <cell r="BU34">
            <v>1</v>
          </cell>
          <cell r="BV34">
            <v>1</v>
          </cell>
          <cell r="BW34">
            <v>1</v>
          </cell>
          <cell r="BX34">
            <v>1</v>
          </cell>
          <cell r="BY34">
            <v>1</v>
          </cell>
          <cell r="BZ34">
            <v>1</v>
          </cell>
          <cell r="CA34">
            <v>1</v>
          </cell>
          <cell r="CB34">
            <v>1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35510</v>
          </cell>
          <cell r="F35">
            <v>1</v>
          </cell>
          <cell r="J35">
            <v>1</v>
          </cell>
          <cell r="K35">
            <v>65</v>
          </cell>
          <cell r="M35" t="str">
            <v>A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1</v>
          </cell>
          <cell r="AA35">
            <v>1</v>
          </cell>
          <cell r="AB35">
            <v>1</v>
          </cell>
          <cell r="AC35">
            <v>1</v>
          </cell>
          <cell r="AD35">
            <v>1</v>
          </cell>
          <cell r="AE35">
            <v>1</v>
          </cell>
          <cell r="AF35">
            <v>1</v>
          </cell>
          <cell r="AG35">
            <v>1</v>
          </cell>
          <cell r="AH35">
            <v>1</v>
          </cell>
          <cell r="AI35">
            <v>1</v>
          </cell>
          <cell r="AJ35">
            <v>1</v>
          </cell>
          <cell r="AK35">
            <v>1</v>
          </cell>
          <cell r="AL35">
            <v>1</v>
          </cell>
          <cell r="AM35">
            <v>1</v>
          </cell>
          <cell r="AN35">
            <v>1</v>
          </cell>
          <cell r="AO35">
            <v>1</v>
          </cell>
          <cell r="AP35">
            <v>1</v>
          </cell>
          <cell r="AQ35">
            <v>1</v>
          </cell>
          <cell r="AR35">
            <v>1</v>
          </cell>
          <cell r="AS35">
            <v>1</v>
          </cell>
          <cell r="AT35">
            <v>1</v>
          </cell>
          <cell r="AU35">
            <v>1</v>
          </cell>
          <cell r="AV35">
            <v>1</v>
          </cell>
          <cell r="AW35">
            <v>1</v>
          </cell>
          <cell r="AX35">
            <v>1</v>
          </cell>
          <cell r="AY35">
            <v>1</v>
          </cell>
          <cell r="AZ35">
            <v>1</v>
          </cell>
          <cell r="BA35">
            <v>1</v>
          </cell>
          <cell r="BB35">
            <v>1</v>
          </cell>
          <cell r="BC35">
            <v>1</v>
          </cell>
          <cell r="BD35">
            <v>1</v>
          </cell>
          <cell r="BE35">
            <v>1</v>
          </cell>
          <cell r="BF35">
            <v>1</v>
          </cell>
          <cell r="BG35">
            <v>1</v>
          </cell>
          <cell r="BH35">
            <v>1</v>
          </cell>
          <cell r="BI35">
            <v>1</v>
          </cell>
          <cell r="BJ35">
            <v>1</v>
          </cell>
          <cell r="BK35">
            <v>1</v>
          </cell>
          <cell r="BL35">
            <v>1</v>
          </cell>
          <cell r="BM35">
            <v>1</v>
          </cell>
          <cell r="BN35">
            <v>1</v>
          </cell>
          <cell r="BO35">
            <v>1</v>
          </cell>
          <cell r="BP35">
            <v>1</v>
          </cell>
          <cell r="BQ35">
            <v>1</v>
          </cell>
          <cell r="BR35">
            <v>1</v>
          </cell>
          <cell r="BS35">
            <v>1</v>
          </cell>
          <cell r="BT35">
            <v>1</v>
          </cell>
          <cell r="BU35">
            <v>1</v>
          </cell>
          <cell r="BV35">
            <v>1</v>
          </cell>
          <cell r="BW35">
            <v>1</v>
          </cell>
          <cell r="BX35">
            <v>1</v>
          </cell>
          <cell r="BY35">
            <v>1</v>
          </cell>
          <cell r="BZ35">
            <v>1</v>
          </cell>
          <cell r="CA35">
            <v>1</v>
          </cell>
          <cell r="CB35">
            <v>1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13054.326219966162</v>
          </cell>
          <cell r="F36">
            <v>0.5</v>
          </cell>
          <cell r="J36">
            <v>0.5</v>
          </cell>
          <cell r="K36">
            <v>32.5</v>
          </cell>
          <cell r="M36" t="str">
            <v>A</v>
          </cell>
          <cell r="P36">
            <v>0.5</v>
          </cell>
          <cell r="Q36">
            <v>0.5</v>
          </cell>
          <cell r="R36">
            <v>0.5</v>
          </cell>
          <cell r="S36">
            <v>0.5</v>
          </cell>
          <cell r="T36">
            <v>0.5</v>
          </cell>
          <cell r="U36">
            <v>0.5</v>
          </cell>
          <cell r="V36">
            <v>0.5</v>
          </cell>
          <cell r="W36">
            <v>0.5</v>
          </cell>
          <cell r="X36">
            <v>0.5</v>
          </cell>
          <cell r="Y36">
            <v>0.5</v>
          </cell>
          <cell r="Z36">
            <v>0.5</v>
          </cell>
          <cell r="AA36">
            <v>0.5</v>
          </cell>
          <cell r="AB36">
            <v>0.5</v>
          </cell>
          <cell r="AC36">
            <v>0.5</v>
          </cell>
          <cell r="AD36">
            <v>0.5</v>
          </cell>
          <cell r="AE36">
            <v>0.5</v>
          </cell>
          <cell r="AF36">
            <v>0.5</v>
          </cell>
          <cell r="AG36">
            <v>0.5</v>
          </cell>
          <cell r="AH36">
            <v>0.5</v>
          </cell>
          <cell r="AI36">
            <v>0.5</v>
          </cell>
          <cell r="AJ36">
            <v>0.5</v>
          </cell>
          <cell r="AK36">
            <v>0.5</v>
          </cell>
          <cell r="AL36">
            <v>0.5</v>
          </cell>
          <cell r="AM36">
            <v>0.5</v>
          </cell>
          <cell r="AN36">
            <v>0.5</v>
          </cell>
          <cell r="AO36">
            <v>0.5</v>
          </cell>
          <cell r="AP36">
            <v>0.5</v>
          </cell>
          <cell r="AQ36">
            <v>0.5</v>
          </cell>
          <cell r="AR36">
            <v>0.5</v>
          </cell>
          <cell r="AS36">
            <v>0.5</v>
          </cell>
          <cell r="AT36">
            <v>0.5</v>
          </cell>
          <cell r="AU36">
            <v>0.5</v>
          </cell>
          <cell r="AV36">
            <v>0.5</v>
          </cell>
          <cell r="AW36">
            <v>0.5</v>
          </cell>
          <cell r="AX36">
            <v>0.5</v>
          </cell>
          <cell r="AY36">
            <v>0.5</v>
          </cell>
          <cell r="AZ36">
            <v>0.5</v>
          </cell>
          <cell r="BA36">
            <v>0.5</v>
          </cell>
          <cell r="BB36">
            <v>0.5</v>
          </cell>
          <cell r="BC36">
            <v>0.5</v>
          </cell>
          <cell r="BD36">
            <v>0.5</v>
          </cell>
          <cell r="BE36">
            <v>0.5</v>
          </cell>
          <cell r="BF36">
            <v>0.5</v>
          </cell>
          <cell r="BG36">
            <v>0.5</v>
          </cell>
          <cell r="BH36">
            <v>0.5</v>
          </cell>
          <cell r="BI36">
            <v>0.5</v>
          </cell>
          <cell r="BJ36">
            <v>0.5</v>
          </cell>
          <cell r="BK36">
            <v>0.5</v>
          </cell>
          <cell r="BL36">
            <v>0.5</v>
          </cell>
          <cell r="BM36">
            <v>0.5</v>
          </cell>
          <cell r="BN36">
            <v>0.5</v>
          </cell>
          <cell r="BO36">
            <v>0.5</v>
          </cell>
          <cell r="BP36">
            <v>0.5</v>
          </cell>
          <cell r="BQ36">
            <v>0.5</v>
          </cell>
          <cell r="BR36">
            <v>0.5</v>
          </cell>
          <cell r="BS36">
            <v>0.5</v>
          </cell>
          <cell r="BT36">
            <v>0.5</v>
          </cell>
          <cell r="BU36">
            <v>0.5</v>
          </cell>
          <cell r="BV36">
            <v>0.5</v>
          </cell>
          <cell r="BW36">
            <v>0.5</v>
          </cell>
          <cell r="BX36">
            <v>0.5</v>
          </cell>
          <cell r="BY36">
            <v>0.5</v>
          </cell>
          <cell r="BZ36">
            <v>0.5</v>
          </cell>
          <cell r="CA36">
            <v>0.5</v>
          </cell>
          <cell r="CB36">
            <v>0.5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13054.326219966162</v>
          </cell>
          <cell r="F37">
            <v>0.5</v>
          </cell>
          <cell r="J37">
            <v>0.5</v>
          </cell>
          <cell r="K37">
            <v>32.5</v>
          </cell>
          <cell r="M37" t="str">
            <v>A</v>
          </cell>
          <cell r="P37">
            <v>0.5</v>
          </cell>
          <cell r="Q37">
            <v>0.5</v>
          </cell>
          <cell r="R37">
            <v>0.5</v>
          </cell>
          <cell r="S37">
            <v>0.5</v>
          </cell>
          <cell r="T37">
            <v>0.5</v>
          </cell>
          <cell r="U37">
            <v>0.5</v>
          </cell>
          <cell r="V37">
            <v>0.5</v>
          </cell>
          <cell r="W37">
            <v>0.5</v>
          </cell>
          <cell r="X37">
            <v>0.5</v>
          </cell>
          <cell r="Y37">
            <v>0.5</v>
          </cell>
          <cell r="Z37">
            <v>0.5</v>
          </cell>
          <cell r="AA37">
            <v>0.5</v>
          </cell>
          <cell r="AB37">
            <v>0.5</v>
          </cell>
          <cell r="AC37">
            <v>0.5</v>
          </cell>
          <cell r="AD37">
            <v>0.5</v>
          </cell>
          <cell r="AE37">
            <v>0.5</v>
          </cell>
          <cell r="AF37">
            <v>0.5</v>
          </cell>
          <cell r="AG37">
            <v>0.5</v>
          </cell>
          <cell r="AH37">
            <v>0.5</v>
          </cell>
          <cell r="AI37">
            <v>0.5</v>
          </cell>
          <cell r="AJ37">
            <v>0.5</v>
          </cell>
          <cell r="AK37">
            <v>0.5</v>
          </cell>
          <cell r="AL37">
            <v>0.5</v>
          </cell>
          <cell r="AM37">
            <v>0.5</v>
          </cell>
          <cell r="AN37">
            <v>0.5</v>
          </cell>
          <cell r="AO37">
            <v>0.5</v>
          </cell>
          <cell r="AP37">
            <v>0.5</v>
          </cell>
          <cell r="AQ37">
            <v>0.5</v>
          </cell>
          <cell r="AR37">
            <v>0.5</v>
          </cell>
          <cell r="AS37">
            <v>0.5</v>
          </cell>
          <cell r="AT37">
            <v>0.5</v>
          </cell>
          <cell r="AU37">
            <v>0.5</v>
          </cell>
          <cell r="AV37">
            <v>0.5</v>
          </cell>
          <cell r="AW37">
            <v>0.5</v>
          </cell>
          <cell r="AX37">
            <v>0.5</v>
          </cell>
          <cell r="AY37">
            <v>0.5</v>
          </cell>
          <cell r="AZ37">
            <v>0.5</v>
          </cell>
          <cell r="BA37">
            <v>0.5</v>
          </cell>
          <cell r="BB37">
            <v>0.5</v>
          </cell>
          <cell r="BC37">
            <v>0.5</v>
          </cell>
          <cell r="BD37">
            <v>0.5</v>
          </cell>
          <cell r="BE37">
            <v>0.5</v>
          </cell>
          <cell r="BF37">
            <v>0.5</v>
          </cell>
          <cell r="BG37">
            <v>0.5</v>
          </cell>
          <cell r="BH37">
            <v>0.5</v>
          </cell>
          <cell r="BI37">
            <v>0.5</v>
          </cell>
          <cell r="BJ37">
            <v>0.5</v>
          </cell>
          <cell r="BK37">
            <v>0.5</v>
          </cell>
          <cell r="BL37">
            <v>0.5</v>
          </cell>
          <cell r="BM37">
            <v>0.5</v>
          </cell>
          <cell r="BN37">
            <v>0.5</v>
          </cell>
          <cell r="BO37">
            <v>0.5</v>
          </cell>
          <cell r="BP37">
            <v>0.5</v>
          </cell>
          <cell r="BQ37">
            <v>0.5</v>
          </cell>
          <cell r="BR37">
            <v>0.5</v>
          </cell>
          <cell r="BS37">
            <v>0.5</v>
          </cell>
          <cell r="BT37">
            <v>0.5</v>
          </cell>
          <cell r="BU37">
            <v>0.5</v>
          </cell>
          <cell r="BV37">
            <v>0.5</v>
          </cell>
          <cell r="BW37">
            <v>0.5</v>
          </cell>
          <cell r="BX37">
            <v>0.5</v>
          </cell>
          <cell r="BY37">
            <v>0.5</v>
          </cell>
          <cell r="BZ37">
            <v>0.5</v>
          </cell>
          <cell r="CA37">
            <v>0.5</v>
          </cell>
          <cell r="CB37">
            <v>0.5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13054.326219966162</v>
          </cell>
          <cell r="F38">
            <v>1</v>
          </cell>
          <cell r="J38">
            <v>1</v>
          </cell>
          <cell r="K38">
            <v>57</v>
          </cell>
          <cell r="M38" t="str">
            <v>A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J38">
            <v>1</v>
          </cell>
          <cell r="AK38">
            <v>1</v>
          </cell>
          <cell r="AL38">
            <v>1</v>
          </cell>
          <cell r="AM38">
            <v>1</v>
          </cell>
          <cell r="AN38">
            <v>1</v>
          </cell>
          <cell r="AO38">
            <v>1</v>
          </cell>
          <cell r="AP38">
            <v>1</v>
          </cell>
          <cell r="AQ38">
            <v>1</v>
          </cell>
          <cell r="AR38">
            <v>1</v>
          </cell>
          <cell r="AS38">
            <v>1</v>
          </cell>
          <cell r="AT38">
            <v>1</v>
          </cell>
          <cell r="AU38">
            <v>1</v>
          </cell>
          <cell r="AV38">
            <v>1</v>
          </cell>
          <cell r="AW38">
            <v>1</v>
          </cell>
          <cell r="AX38">
            <v>1</v>
          </cell>
          <cell r="AY38">
            <v>1</v>
          </cell>
          <cell r="AZ38">
            <v>1</v>
          </cell>
          <cell r="BA38">
            <v>1</v>
          </cell>
          <cell r="BB38">
            <v>1</v>
          </cell>
          <cell r="BC38">
            <v>1</v>
          </cell>
          <cell r="BD38">
            <v>1</v>
          </cell>
          <cell r="BE38">
            <v>1</v>
          </cell>
          <cell r="BF38">
            <v>1</v>
          </cell>
          <cell r="BG38">
            <v>1</v>
          </cell>
          <cell r="BH38">
            <v>1</v>
          </cell>
          <cell r="BI38">
            <v>1</v>
          </cell>
          <cell r="BJ38">
            <v>1</v>
          </cell>
          <cell r="BK38">
            <v>1</v>
          </cell>
          <cell r="BL38">
            <v>1</v>
          </cell>
          <cell r="BM38">
            <v>1</v>
          </cell>
          <cell r="BN38">
            <v>1</v>
          </cell>
          <cell r="BO38">
            <v>1</v>
          </cell>
          <cell r="BP38">
            <v>1</v>
          </cell>
          <cell r="BQ38">
            <v>1</v>
          </cell>
          <cell r="BR38">
            <v>1</v>
          </cell>
          <cell r="BS38">
            <v>1</v>
          </cell>
          <cell r="BT38">
            <v>1</v>
          </cell>
          <cell r="BU38">
            <v>1</v>
          </cell>
          <cell r="BV38">
            <v>1</v>
          </cell>
          <cell r="BW38">
            <v>1</v>
          </cell>
          <cell r="BX38">
            <v>1</v>
          </cell>
          <cell r="BY38">
            <v>1</v>
          </cell>
          <cell r="BZ38">
            <v>1</v>
          </cell>
          <cell r="CA38">
            <v>1</v>
          </cell>
          <cell r="CB38">
            <v>1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13054.326219966162</v>
          </cell>
          <cell r="F39">
            <v>0.5</v>
          </cell>
          <cell r="J39">
            <v>0.5</v>
          </cell>
          <cell r="K39">
            <v>31.5</v>
          </cell>
          <cell r="M39" t="str">
            <v>A</v>
          </cell>
          <cell r="R39">
            <v>0.5</v>
          </cell>
          <cell r="S39">
            <v>0.5</v>
          </cell>
          <cell r="T39">
            <v>0.5</v>
          </cell>
          <cell r="U39">
            <v>0.5</v>
          </cell>
          <cell r="V39">
            <v>0.5</v>
          </cell>
          <cell r="W39">
            <v>0.5</v>
          </cell>
          <cell r="X39">
            <v>0.5</v>
          </cell>
          <cell r="Y39">
            <v>0.5</v>
          </cell>
          <cell r="Z39">
            <v>0.5</v>
          </cell>
          <cell r="AA39">
            <v>0.5</v>
          </cell>
          <cell r="AB39">
            <v>0.5</v>
          </cell>
          <cell r="AC39">
            <v>0.5</v>
          </cell>
          <cell r="AD39">
            <v>0.5</v>
          </cell>
          <cell r="AE39">
            <v>0.5</v>
          </cell>
          <cell r="AF39">
            <v>0.5</v>
          </cell>
          <cell r="AG39">
            <v>0.5</v>
          </cell>
          <cell r="AH39">
            <v>0.5</v>
          </cell>
          <cell r="AI39">
            <v>0.5</v>
          </cell>
          <cell r="AJ39">
            <v>0.5</v>
          </cell>
          <cell r="AK39">
            <v>0.5</v>
          </cell>
          <cell r="AL39">
            <v>0.5</v>
          </cell>
          <cell r="AM39">
            <v>0.5</v>
          </cell>
          <cell r="AN39">
            <v>0.5</v>
          </cell>
          <cell r="AO39">
            <v>0.5</v>
          </cell>
          <cell r="AP39">
            <v>0.5</v>
          </cell>
          <cell r="AQ39">
            <v>0.5</v>
          </cell>
          <cell r="AR39">
            <v>0.5</v>
          </cell>
          <cell r="AS39">
            <v>0.5</v>
          </cell>
          <cell r="AT39">
            <v>0.5</v>
          </cell>
          <cell r="AU39">
            <v>0.5</v>
          </cell>
          <cell r="AV39">
            <v>0.5</v>
          </cell>
          <cell r="AW39">
            <v>0.5</v>
          </cell>
          <cell r="AX39">
            <v>0.5</v>
          </cell>
          <cell r="AY39">
            <v>0.5</v>
          </cell>
          <cell r="AZ39">
            <v>0.5</v>
          </cell>
          <cell r="BA39">
            <v>0.5</v>
          </cell>
          <cell r="BB39">
            <v>0.5</v>
          </cell>
          <cell r="BC39">
            <v>0.5</v>
          </cell>
          <cell r="BD39">
            <v>0.5</v>
          </cell>
          <cell r="BE39">
            <v>0.5</v>
          </cell>
          <cell r="BF39">
            <v>0.5</v>
          </cell>
          <cell r="BG39">
            <v>0.5</v>
          </cell>
          <cell r="BH39">
            <v>0.5</v>
          </cell>
          <cell r="BI39">
            <v>0.5</v>
          </cell>
          <cell r="BJ39">
            <v>0.5</v>
          </cell>
          <cell r="BK39">
            <v>0.5</v>
          </cell>
          <cell r="BL39">
            <v>0.5</v>
          </cell>
          <cell r="BM39">
            <v>0.5</v>
          </cell>
          <cell r="BN39">
            <v>0.5</v>
          </cell>
          <cell r="BO39">
            <v>0.5</v>
          </cell>
          <cell r="BP39">
            <v>0.5</v>
          </cell>
          <cell r="BQ39">
            <v>0.5</v>
          </cell>
          <cell r="BR39">
            <v>0.5</v>
          </cell>
          <cell r="BS39">
            <v>0.5</v>
          </cell>
          <cell r="BT39">
            <v>0.5</v>
          </cell>
          <cell r="BU39">
            <v>0.5</v>
          </cell>
          <cell r="BV39">
            <v>0.5</v>
          </cell>
          <cell r="BW39">
            <v>0.5</v>
          </cell>
          <cell r="BX39">
            <v>0.5</v>
          </cell>
          <cell r="BY39">
            <v>0.5</v>
          </cell>
          <cell r="BZ39">
            <v>0.5</v>
          </cell>
          <cell r="CA39">
            <v>0.5</v>
          </cell>
          <cell r="CB39">
            <v>0.5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13054.326219966162</v>
          </cell>
          <cell r="F40">
            <v>0.5</v>
          </cell>
          <cell r="J40">
            <v>0.5</v>
          </cell>
          <cell r="K40">
            <v>31.5</v>
          </cell>
          <cell r="M40" t="str">
            <v>A</v>
          </cell>
          <cell r="R40">
            <v>0.5</v>
          </cell>
          <cell r="S40">
            <v>0.5</v>
          </cell>
          <cell r="T40">
            <v>0.5</v>
          </cell>
          <cell r="U40">
            <v>0.5</v>
          </cell>
          <cell r="V40">
            <v>0.5</v>
          </cell>
          <cell r="W40">
            <v>0.5</v>
          </cell>
          <cell r="X40">
            <v>0.5</v>
          </cell>
          <cell r="Y40">
            <v>0.5</v>
          </cell>
          <cell r="Z40">
            <v>0.5</v>
          </cell>
          <cell r="AA40">
            <v>0.5</v>
          </cell>
          <cell r="AB40">
            <v>0.5</v>
          </cell>
          <cell r="AC40">
            <v>0.5</v>
          </cell>
          <cell r="AD40">
            <v>0.5</v>
          </cell>
          <cell r="AE40">
            <v>0.5</v>
          </cell>
          <cell r="AF40">
            <v>0.5</v>
          </cell>
          <cell r="AG40">
            <v>0.5</v>
          </cell>
          <cell r="AH40">
            <v>0.5</v>
          </cell>
          <cell r="AI40">
            <v>0.5</v>
          </cell>
          <cell r="AJ40">
            <v>0.5</v>
          </cell>
          <cell r="AK40">
            <v>0.5</v>
          </cell>
          <cell r="AL40">
            <v>0.5</v>
          </cell>
          <cell r="AM40">
            <v>0.5</v>
          </cell>
          <cell r="AN40">
            <v>0.5</v>
          </cell>
          <cell r="AO40">
            <v>0.5</v>
          </cell>
          <cell r="AP40">
            <v>0.5</v>
          </cell>
          <cell r="AQ40">
            <v>0.5</v>
          </cell>
          <cell r="AR40">
            <v>0.5</v>
          </cell>
          <cell r="AS40">
            <v>0.5</v>
          </cell>
          <cell r="AT40">
            <v>0.5</v>
          </cell>
          <cell r="AU40">
            <v>0.5</v>
          </cell>
          <cell r="AV40">
            <v>0.5</v>
          </cell>
          <cell r="AW40">
            <v>0.5</v>
          </cell>
          <cell r="AX40">
            <v>0.5</v>
          </cell>
          <cell r="AY40">
            <v>0.5</v>
          </cell>
          <cell r="AZ40">
            <v>0.5</v>
          </cell>
          <cell r="BA40">
            <v>0.5</v>
          </cell>
          <cell r="BB40">
            <v>0.5</v>
          </cell>
          <cell r="BC40">
            <v>0.5</v>
          </cell>
          <cell r="BD40">
            <v>0.5</v>
          </cell>
          <cell r="BE40">
            <v>0.5</v>
          </cell>
          <cell r="BF40">
            <v>0.5</v>
          </cell>
          <cell r="BG40">
            <v>0.5</v>
          </cell>
          <cell r="BH40">
            <v>0.5</v>
          </cell>
          <cell r="BI40">
            <v>0.5</v>
          </cell>
          <cell r="BJ40">
            <v>0.5</v>
          </cell>
          <cell r="BK40">
            <v>0.5</v>
          </cell>
          <cell r="BL40">
            <v>0.5</v>
          </cell>
          <cell r="BM40">
            <v>0.5</v>
          </cell>
          <cell r="BN40">
            <v>0.5</v>
          </cell>
          <cell r="BO40">
            <v>0.5</v>
          </cell>
          <cell r="BP40">
            <v>0.5</v>
          </cell>
          <cell r="BQ40">
            <v>0.5</v>
          </cell>
          <cell r="BR40">
            <v>0.5</v>
          </cell>
          <cell r="BS40">
            <v>0.5</v>
          </cell>
          <cell r="BT40">
            <v>0.5</v>
          </cell>
          <cell r="BU40">
            <v>0.5</v>
          </cell>
          <cell r="BV40">
            <v>0.5</v>
          </cell>
          <cell r="BW40">
            <v>0.5</v>
          </cell>
          <cell r="BX40">
            <v>0.5</v>
          </cell>
          <cell r="BY40">
            <v>0.5</v>
          </cell>
          <cell r="BZ40">
            <v>0.5</v>
          </cell>
          <cell r="CA40">
            <v>0.5</v>
          </cell>
          <cell r="CB40">
            <v>0.5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11510.954030150548</v>
          </cell>
          <cell r="F41">
            <v>1</v>
          </cell>
          <cell r="J41">
            <v>1</v>
          </cell>
          <cell r="K41">
            <v>58</v>
          </cell>
          <cell r="M41" t="str">
            <v>A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  <cell r="AU41">
            <v>1</v>
          </cell>
          <cell r="AV41">
            <v>1</v>
          </cell>
          <cell r="AW41">
            <v>1</v>
          </cell>
          <cell r="AX41">
            <v>1</v>
          </cell>
          <cell r="AY41">
            <v>1</v>
          </cell>
          <cell r="AZ41">
            <v>1</v>
          </cell>
          <cell r="BA41">
            <v>1</v>
          </cell>
          <cell r="BB41">
            <v>1</v>
          </cell>
          <cell r="BC41">
            <v>1</v>
          </cell>
          <cell r="BD41">
            <v>1</v>
          </cell>
          <cell r="BE41">
            <v>1</v>
          </cell>
          <cell r="BF41">
            <v>1</v>
          </cell>
          <cell r="BG41">
            <v>1</v>
          </cell>
          <cell r="BH41">
            <v>1</v>
          </cell>
          <cell r="BI41">
            <v>1</v>
          </cell>
          <cell r="BJ41">
            <v>1</v>
          </cell>
          <cell r="BK41">
            <v>1</v>
          </cell>
          <cell r="BL41">
            <v>1</v>
          </cell>
          <cell r="BM41">
            <v>1</v>
          </cell>
          <cell r="BN41">
            <v>1</v>
          </cell>
          <cell r="BO41">
            <v>1</v>
          </cell>
          <cell r="BP41">
            <v>1</v>
          </cell>
          <cell r="BQ41">
            <v>1</v>
          </cell>
          <cell r="BR41">
            <v>1</v>
          </cell>
          <cell r="BS41">
            <v>1</v>
          </cell>
          <cell r="BT41">
            <v>1</v>
          </cell>
          <cell r="BU41">
            <v>1</v>
          </cell>
          <cell r="BV41">
            <v>1</v>
          </cell>
          <cell r="BW41">
            <v>1</v>
          </cell>
          <cell r="BX41">
            <v>1</v>
          </cell>
          <cell r="BY41">
            <v>1</v>
          </cell>
          <cell r="BZ41">
            <v>1</v>
          </cell>
          <cell r="CA41">
            <v>1</v>
          </cell>
          <cell r="CB41">
            <v>1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>
            <v>5790.8675178300691</v>
          </cell>
          <cell r="J44">
            <v>0</v>
          </cell>
          <cell r="K44">
            <v>0</v>
          </cell>
          <cell r="M44" t="str">
            <v>B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>
            <v>5705.7224402773527</v>
          </cell>
          <cell r="F45">
            <v>1</v>
          </cell>
          <cell r="J45">
            <v>1</v>
          </cell>
          <cell r="K45">
            <v>55.5</v>
          </cell>
          <cell r="M45" t="str">
            <v>B</v>
          </cell>
          <cell r="X45">
            <v>0.5</v>
          </cell>
          <cell r="Y45">
            <v>0.5</v>
          </cell>
          <cell r="Z45">
            <v>0.5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AK45">
            <v>1</v>
          </cell>
          <cell r="AL45">
            <v>1</v>
          </cell>
          <cell r="AM45">
            <v>1</v>
          </cell>
          <cell r="AN45">
            <v>1</v>
          </cell>
          <cell r="AO45">
            <v>1</v>
          </cell>
          <cell r="AP45">
            <v>1</v>
          </cell>
          <cell r="AQ45">
            <v>1</v>
          </cell>
          <cell r="AR45">
            <v>1</v>
          </cell>
          <cell r="AS45">
            <v>1</v>
          </cell>
          <cell r="AT45">
            <v>1</v>
          </cell>
          <cell r="AU45">
            <v>1</v>
          </cell>
          <cell r="AV45">
            <v>1</v>
          </cell>
          <cell r="AW45">
            <v>1</v>
          </cell>
          <cell r="AX45">
            <v>1</v>
          </cell>
          <cell r="AY45">
            <v>1</v>
          </cell>
          <cell r="AZ45">
            <v>1</v>
          </cell>
          <cell r="BA45">
            <v>1</v>
          </cell>
          <cell r="BB45">
            <v>1</v>
          </cell>
          <cell r="BC45">
            <v>1</v>
          </cell>
          <cell r="BD45">
            <v>1</v>
          </cell>
          <cell r="BE45">
            <v>1</v>
          </cell>
          <cell r="BF45">
            <v>1</v>
          </cell>
          <cell r="BG45">
            <v>1</v>
          </cell>
          <cell r="BH45">
            <v>1</v>
          </cell>
          <cell r="BI45">
            <v>1</v>
          </cell>
          <cell r="BJ45">
            <v>1</v>
          </cell>
          <cell r="BK45">
            <v>1</v>
          </cell>
          <cell r="BL45">
            <v>1</v>
          </cell>
          <cell r="BM45">
            <v>1</v>
          </cell>
          <cell r="BN45">
            <v>1</v>
          </cell>
          <cell r="BO45">
            <v>1</v>
          </cell>
          <cell r="BP45">
            <v>1</v>
          </cell>
          <cell r="BQ45">
            <v>1</v>
          </cell>
          <cell r="BR45">
            <v>1</v>
          </cell>
          <cell r="BS45">
            <v>1</v>
          </cell>
          <cell r="BT45">
            <v>1</v>
          </cell>
          <cell r="BU45">
            <v>1</v>
          </cell>
          <cell r="BV45">
            <v>1</v>
          </cell>
          <cell r="BW45">
            <v>1</v>
          </cell>
          <cell r="BX45">
            <v>1</v>
          </cell>
          <cell r="BY45">
            <v>1</v>
          </cell>
          <cell r="BZ45">
            <v>1</v>
          </cell>
          <cell r="CA45">
            <v>1</v>
          </cell>
          <cell r="CB45">
            <v>1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>
            <v>5705.7224402773527</v>
          </cell>
          <cell r="F46">
            <v>1</v>
          </cell>
          <cell r="J46">
            <v>1</v>
          </cell>
          <cell r="K46">
            <v>55.5</v>
          </cell>
          <cell r="M46" t="str">
            <v>B</v>
          </cell>
          <cell r="X46">
            <v>0.5</v>
          </cell>
          <cell r="Y46">
            <v>0.5</v>
          </cell>
          <cell r="Z46">
            <v>0.5</v>
          </cell>
          <cell r="AA46">
            <v>1</v>
          </cell>
          <cell r="AB46">
            <v>1</v>
          </cell>
          <cell r="AC46">
            <v>1</v>
          </cell>
          <cell r="AD46">
            <v>1</v>
          </cell>
          <cell r="AE46">
            <v>1</v>
          </cell>
          <cell r="AF46">
            <v>1</v>
          </cell>
          <cell r="AG46">
            <v>1</v>
          </cell>
          <cell r="AH46">
            <v>1</v>
          </cell>
          <cell r="AI46">
            <v>1</v>
          </cell>
          <cell r="AJ46">
            <v>1</v>
          </cell>
          <cell r="AK46">
            <v>1</v>
          </cell>
          <cell r="AL46">
            <v>1</v>
          </cell>
          <cell r="AM46">
            <v>1</v>
          </cell>
          <cell r="AN46">
            <v>1</v>
          </cell>
          <cell r="AO46">
            <v>1</v>
          </cell>
          <cell r="AP46">
            <v>1</v>
          </cell>
          <cell r="AQ46">
            <v>1</v>
          </cell>
          <cell r="AR46">
            <v>1</v>
          </cell>
          <cell r="AS46">
            <v>1</v>
          </cell>
          <cell r="AT46">
            <v>1</v>
          </cell>
          <cell r="AU46">
            <v>1</v>
          </cell>
          <cell r="AV46">
            <v>1</v>
          </cell>
          <cell r="AW46">
            <v>1</v>
          </cell>
          <cell r="AX46">
            <v>1</v>
          </cell>
          <cell r="AY46">
            <v>1</v>
          </cell>
          <cell r="AZ46">
            <v>1</v>
          </cell>
          <cell r="BA46">
            <v>1</v>
          </cell>
          <cell r="BB46">
            <v>1</v>
          </cell>
          <cell r="BC46">
            <v>1</v>
          </cell>
          <cell r="BD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1</v>
          </cell>
          <cell r="BI46">
            <v>1</v>
          </cell>
          <cell r="BJ46">
            <v>1</v>
          </cell>
          <cell r="BK46">
            <v>1</v>
          </cell>
          <cell r="BL46">
            <v>1</v>
          </cell>
          <cell r="BM46">
            <v>1</v>
          </cell>
          <cell r="BN46">
            <v>1</v>
          </cell>
          <cell r="BO46">
            <v>1</v>
          </cell>
          <cell r="BP46">
            <v>1</v>
          </cell>
          <cell r="BQ46">
            <v>1</v>
          </cell>
          <cell r="BR46">
            <v>1</v>
          </cell>
          <cell r="BS46">
            <v>1</v>
          </cell>
          <cell r="BT46">
            <v>1</v>
          </cell>
          <cell r="BU46">
            <v>1</v>
          </cell>
          <cell r="BV46">
            <v>1</v>
          </cell>
          <cell r="BW46">
            <v>1</v>
          </cell>
          <cell r="BX46">
            <v>1</v>
          </cell>
          <cell r="BY46">
            <v>1</v>
          </cell>
          <cell r="BZ46">
            <v>1</v>
          </cell>
          <cell r="CA46">
            <v>1</v>
          </cell>
          <cell r="CB46">
            <v>1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>
            <v>3895.7262718245838</v>
          </cell>
          <cell r="F47">
            <v>1</v>
          </cell>
          <cell r="H47">
            <v>1</v>
          </cell>
          <cell r="J47">
            <v>2</v>
          </cell>
          <cell r="K47">
            <v>120</v>
          </cell>
          <cell r="M47" t="str">
            <v>B</v>
          </cell>
          <cell r="R47">
            <v>1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2</v>
          </cell>
          <cell r="Y47">
            <v>2</v>
          </cell>
          <cell r="Z47">
            <v>2</v>
          </cell>
          <cell r="AA47">
            <v>2</v>
          </cell>
          <cell r="AB47">
            <v>2</v>
          </cell>
          <cell r="AC47">
            <v>2</v>
          </cell>
          <cell r="AD47">
            <v>2</v>
          </cell>
          <cell r="AE47">
            <v>2</v>
          </cell>
          <cell r="AF47">
            <v>2</v>
          </cell>
          <cell r="AG47">
            <v>2</v>
          </cell>
          <cell r="AH47">
            <v>2</v>
          </cell>
          <cell r="AI47">
            <v>2</v>
          </cell>
          <cell r="AJ47">
            <v>2</v>
          </cell>
          <cell r="AK47">
            <v>2</v>
          </cell>
          <cell r="AL47">
            <v>2</v>
          </cell>
          <cell r="AM47">
            <v>2</v>
          </cell>
          <cell r="AN47">
            <v>2</v>
          </cell>
          <cell r="AO47">
            <v>2</v>
          </cell>
          <cell r="AP47">
            <v>2</v>
          </cell>
          <cell r="AQ47">
            <v>2</v>
          </cell>
          <cell r="AR47">
            <v>2</v>
          </cell>
          <cell r="AS47">
            <v>2</v>
          </cell>
          <cell r="AT47">
            <v>2</v>
          </cell>
          <cell r="AU47">
            <v>2</v>
          </cell>
          <cell r="AV47">
            <v>2</v>
          </cell>
          <cell r="AW47">
            <v>2</v>
          </cell>
          <cell r="AX47">
            <v>2</v>
          </cell>
          <cell r="AY47">
            <v>2</v>
          </cell>
          <cell r="AZ47">
            <v>2</v>
          </cell>
          <cell r="BA47">
            <v>2</v>
          </cell>
          <cell r="BB47">
            <v>2</v>
          </cell>
          <cell r="BC47">
            <v>2</v>
          </cell>
          <cell r="BD47">
            <v>2</v>
          </cell>
          <cell r="BE47">
            <v>2</v>
          </cell>
          <cell r="BF47">
            <v>2</v>
          </cell>
          <cell r="BG47">
            <v>2</v>
          </cell>
          <cell r="BH47">
            <v>2</v>
          </cell>
          <cell r="BI47">
            <v>2</v>
          </cell>
          <cell r="BJ47">
            <v>2</v>
          </cell>
          <cell r="BK47">
            <v>2</v>
          </cell>
          <cell r="BL47">
            <v>2</v>
          </cell>
          <cell r="BM47">
            <v>2</v>
          </cell>
          <cell r="BN47">
            <v>2</v>
          </cell>
          <cell r="BO47">
            <v>2</v>
          </cell>
          <cell r="BP47">
            <v>2</v>
          </cell>
          <cell r="BQ47">
            <v>2</v>
          </cell>
          <cell r="BR47">
            <v>2</v>
          </cell>
          <cell r="BS47">
            <v>2</v>
          </cell>
          <cell r="BT47">
            <v>2</v>
          </cell>
          <cell r="BU47">
            <v>2</v>
          </cell>
          <cell r="BV47">
            <v>2</v>
          </cell>
          <cell r="BW47">
            <v>2</v>
          </cell>
          <cell r="BX47">
            <v>2</v>
          </cell>
          <cell r="BY47">
            <v>2</v>
          </cell>
          <cell r="BZ47">
            <v>2</v>
          </cell>
          <cell r="CA47">
            <v>2</v>
          </cell>
          <cell r="CB47">
            <v>2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>
            <v>3895.7262718245838</v>
          </cell>
          <cell r="F48">
            <v>2</v>
          </cell>
          <cell r="J48">
            <v>2</v>
          </cell>
          <cell r="K48">
            <v>109</v>
          </cell>
          <cell r="M48" t="str">
            <v>B</v>
          </cell>
          <cell r="X48">
            <v>1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>
            <v>2</v>
          </cell>
          <cell r="AH48">
            <v>2</v>
          </cell>
          <cell r="AI48">
            <v>2</v>
          </cell>
          <cell r="AJ48">
            <v>2</v>
          </cell>
          <cell r="AK48">
            <v>2</v>
          </cell>
          <cell r="AL48">
            <v>2</v>
          </cell>
          <cell r="AM48">
            <v>2</v>
          </cell>
          <cell r="AN48">
            <v>2</v>
          </cell>
          <cell r="AO48">
            <v>2</v>
          </cell>
          <cell r="AP48">
            <v>2</v>
          </cell>
          <cell r="AQ48">
            <v>2</v>
          </cell>
          <cell r="AR48">
            <v>2</v>
          </cell>
          <cell r="AS48">
            <v>2</v>
          </cell>
          <cell r="AT48">
            <v>2</v>
          </cell>
          <cell r="AU48">
            <v>2</v>
          </cell>
          <cell r="AV48">
            <v>2</v>
          </cell>
          <cell r="AW48">
            <v>2</v>
          </cell>
          <cell r="AX48">
            <v>2</v>
          </cell>
          <cell r="AY48">
            <v>2</v>
          </cell>
          <cell r="AZ48">
            <v>2</v>
          </cell>
          <cell r="BA48">
            <v>2</v>
          </cell>
          <cell r="BB48">
            <v>2</v>
          </cell>
          <cell r="BC48">
            <v>2</v>
          </cell>
          <cell r="BD48">
            <v>2</v>
          </cell>
          <cell r="BE48">
            <v>2</v>
          </cell>
          <cell r="BF48">
            <v>2</v>
          </cell>
          <cell r="BG48">
            <v>2</v>
          </cell>
          <cell r="BH48">
            <v>2</v>
          </cell>
          <cell r="BI48">
            <v>2</v>
          </cell>
          <cell r="BJ48">
            <v>2</v>
          </cell>
          <cell r="BK48">
            <v>2</v>
          </cell>
          <cell r="BL48">
            <v>2</v>
          </cell>
          <cell r="BM48">
            <v>2</v>
          </cell>
          <cell r="BN48">
            <v>2</v>
          </cell>
          <cell r="BO48">
            <v>2</v>
          </cell>
          <cell r="BP48">
            <v>2</v>
          </cell>
          <cell r="BQ48">
            <v>2</v>
          </cell>
          <cell r="BR48">
            <v>2</v>
          </cell>
          <cell r="BS48">
            <v>2</v>
          </cell>
          <cell r="BT48">
            <v>2</v>
          </cell>
          <cell r="BU48">
            <v>2</v>
          </cell>
          <cell r="BV48">
            <v>2</v>
          </cell>
          <cell r="BW48">
            <v>2</v>
          </cell>
          <cell r="BX48">
            <v>2</v>
          </cell>
          <cell r="BY48">
            <v>2</v>
          </cell>
          <cell r="BZ48">
            <v>2</v>
          </cell>
          <cell r="CA48">
            <v>2</v>
          </cell>
          <cell r="CB48">
            <v>2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>
            <v>3040.7543989760152</v>
          </cell>
          <cell r="F49">
            <v>1</v>
          </cell>
          <cell r="J49">
            <v>1</v>
          </cell>
          <cell r="K49">
            <v>52</v>
          </cell>
          <cell r="M49" t="str">
            <v>B</v>
          </cell>
          <cell r="AC49">
            <v>1</v>
          </cell>
          <cell r="AD49">
            <v>1</v>
          </cell>
          <cell r="AE49">
            <v>1</v>
          </cell>
          <cell r="AF49">
            <v>1</v>
          </cell>
          <cell r="AG49">
            <v>1</v>
          </cell>
          <cell r="AH49">
            <v>1</v>
          </cell>
          <cell r="AI49">
            <v>1</v>
          </cell>
          <cell r="AJ49">
            <v>1</v>
          </cell>
          <cell r="AK49">
            <v>1</v>
          </cell>
          <cell r="AL49">
            <v>1</v>
          </cell>
          <cell r="AM49">
            <v>1</v>
          </cell>
          <cell r="AN49">
            <v>1</v>
          </cell>
          <cell r="AO49">
            <v>1</v>
          </cell>
          <cell r="AP49">
            <v>1</v>
          </cell>
          <cell r="AQ49">
            <v>1</v>
          </cell>
          <cell r="AR49">
            <v>1</v>
          </cell>
          <cell r="AS49">
            <v>1</v>
          </cell>
          <cell r="AT49">
            <v>1</v>
          </cell>
          <cell r="AU49">
            <v>1</v>
          </cell>
          <cell r="AV49">
            <v>1</v>
          </cell>
          <cell r="AW49">
            <v>1</v>
          </cell>
          <cell r="AX49">
            <v>1</v>
          </cell>
          <cell r="AY49">
            <v>1</v>
          </cell>
          <cell r="AZ49">
            <v>1</v>
          </cell>
          <cell r="BA49">
            <v>1</v>
          </cell>
          <cell r="BB49">
            <v>1</v>
          </cell>
          <cell r="BC49">
            <v>1</v>
          </cell>
          <cell r="BD49">
            <v>1</v>
          </cell>
          <cell r="BE49">
            <v>1</v>
          </cell>
          <cell r="BF49">
            <v>1</v>
          </cell>
          <cell r="BG49">
            <v>1</v>
          </cell>
          <cell r="BH49">
            <v>1</v>
          </cell>
          <cell r="BI49">
            <v>1</v>
          </cell>
          <cell r="BJ49">
            <v>1</v>
          </cell>
          <cell r="BK49">
            <v>1</v>
          </cell>
          <cell r="BL49">
            <v>1</v>
          </cell>
          <cell r="BM49">
            <v>1</v>
          </cell>
          <cell r="BN49">
            <v>1</v>
          </cell>
          <cell r="BO49">
            <v>1</v>
          </cell>
          <cell r="BP49">
            <v>1</v>
          </cell>
          <cell r="BQ49">
            <v>1</v>
          </cell>
          <cell r="BR49">
            <v>1</v>
          </cell>
          <cell r="BS49">
            <v>1</v>
          </cell>
          <cell r="BT49">
            <v>1</v>
          </cell>
          <cell r="BU49">
            <v>1</v>
          </cell>
          <cell r="BV49">
            <v>1</v>
          </cell>
          <cell r="BW49">
            <v>1</v>
          </cell>
          <cell r="BX49">
            <v>1</v>
          </cell>
          <cell r="BY49">
            <v>1</v>
          </cell>
          <cell r="BZ49">
            <v>1</v>
          </cell>
          <cell r="CA49">
            <v>1</v>
          </cell>
          <cell r="CB49">
            <v>1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>
            <v>3040.7543989760152</v>
          </cell>
          <cell r="F50">
            <v>2</v>
          </cell>
          <cell r="G50">
            <v>1</v>
          </cell>
          <cell r="H50">
            <v>2</v>
          </cell>
          <cell r="J50">
            <v>5</v>
          </cell>
          <cell r="K50">
            <v>267</v>
          </cell>
          <cell r="M50" t="str">
            <v>B</v>
          </cell>
          <cell r="U50">
            <v>2</v>
          </cell>
          <cell r="V50">
            <v>2</v>
          </cell>
          <cell r="W50">
            <v>2</v>
          </cell>
          <cell r="X50">
            <v>2</v>
          </cell>
          <cell r="Y50">
            <v>2</v>
          </cell>
          <cell r="Z50">
            <v>2</v>
          </cell>
          <cell r="AA50">
            <v>2</v>
          </cell>
          <cell r="AB50">
            <v>3</v>
          </cell>
          <cell r="AC50">
            <v>3</v>
          </cell>
          <cell r="AD50">
            <v>3</v>
          </cell>
          <cell r="AE50">
            <v>4</v>
          </cell>
          <cell r="AF50">
            <v>4</v>
          </cell>
          <cell r="AG50">
            <v>4</v>
          </cell>
          <cell r="AH50">
            <v>4</v>
          </cell>
          <cell r="AI50">
            <v>4</v>
          </cell>
          <cell r="AJ50">
            <v>4</v>
          </cell>
          <cell r="AK50">
            <v>5</v>
          </cell>
          <cell r="AL50">
            <v>5</v>
          </cell>
          <cell r="AM50">
            <v>5</v>
          </cell>
          <cell r="AN50">
            <v>5</v>
          </cell>
          <cell r="AO50">
            <v>5</v>
          </cell>
          <cell r="AP50">
            <v>5</v>
          </cell>
          <cell r="AQ50">
            <v>5</v>
          </cell>
          <cell r="AR50">
            <v>5</v>
          </cell>
          <cell r="AS50">
            <v>5</v>
          </cell>
          <cell r="AT50">
            <v>5</v>
          </cell>
          <cell r="AU50">
            <v>5</v>
          </cell>
          <cell r="AV50">
            <v>5</v>
          </cell>
          <cell r="AW50">
            <v>5</v>
          </cell>
          <cell r="AX50">
            <v>5</v>
          </cell>
          <cell r="AY50">
            <v>5</v>
          </cell>
          <cell r="AZ50">
            <v>5</v>
          </cell>
          <cell r="BA50">
            <v>5</v>
          </cell>
          <cell r="BB50">
            <v>5</v>
          </cell>
          <cell r="BC50">
            <v>5</v>
          </cell>
          <cell r="BD50">
            <v>5</v>
          </cell>
          <cell r="BE50">
            <v>5</v>
          </cell>
          <cell r="BF50">
            <v>5</v>
          </cell>
          <cell r="BG50">
            <v>5</v>
          </cell>
          <cell r="BH50">
            <v>5</v>
          </cell>
          <cell r="BI50">
            <v>5</v>
          </cell>
          <cell r="BJ50">
            <v>5</v>
          </cell>
          <cell r="BK50">
            <v>5</v>
          </cell>
          <cell r="BL50">
            <v>5</v>
          </cell>
          <cell r="BM50">
            <v>5</v>
          </cell>
          <cell r="BN50">
            <v>5</v>
          </cell>
          <cell r="BO50">
            <v>5</v>
          </cell>
          <cell r="BP50">
            <v>5</v>
          </cell>
          <cell r="BQ50">
            <v>5</v>
          </cell>
          <cell r="BR50">
            <v>5</v>
          </cell>
          <cell r="BS50">
            <v>5</v>
          </cell>
          <cell r="BT50">
            <v>5</v>
          </cell>
          <cell r="BU50">
            <v>5</v>
          </cell>
          <cell r="BV50">
            <v>5</v>
          </cell>
          <cell r="BW50">
            <v>5</v>
          </cell>
          <cell r="BX50">
            <v>5</v>
          </cell>
          <cell r="BY50">
            <v>5</v>
          </cell>
          <cell r="BZ50">
            <v>5</v>
          </cell>
          <cell r="CA50">
            <v>5</v>
          </cell>
          <cell r="CB50">
            <v>5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>
            <v>3040.7543989760152</v>
          </cell>
          <cell r="F51">
            <v>1</v>
          </cell>
          <cell r="H51">
            <v>1</v>
          </cell>
          <cell r="J51">
            <v>2</v>
          </cell>
          <cell r="K51">
            <v>106</v>
          </cell>
          <cell r="M51" t="str">
            <v>B</v>
          </cell>
          <cell r="AB51">
            <v>2</v>
          </cell>
          <cell r="AC51">
            <v>2</v>
          </cell>
          <cell r="AD51">
            <v>2</v>
          </cell>
          <cell r="AE51">
            <v>2</v>
          </cell>
          <cell r="AF51">
            <v>2</v>
          </cell>
          <cell r="AG51">
            <v>2</v>
          </cell>
          <cell r="AH51">
            <v>2</v>
          </cell>
          <cell r="AI51">
            <v>2</v>
          </cell>
          <cell r="AJ51">
            <v>2</v>
          </cell>
          <cell r="AK51">
            <v>2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P51">
            <v>2</v>
          </cell>
          <cell r="AQ51">
            <v>2</v>
          </cell>
          <cell r="AR51">
            <v>2</v>
          </cell>
          <cell r="AS51">
            <v>2</v>
          </cell>
          <cell r="AT51">
            <v>2</v>
          </cell>
          <cell r="AU51">
            <v>2</v>
          </cell>
          <cell r="AV51">
            <v>2</v>
          </cell>
          <cell r="AW51">
            <v>2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  <cell r="BC51">
            <v>2</v>
          </cell>
          <cell r="BD51">
            <v>2</v>
          </cell>
          <cell r="BE51">
            <v>2</v>
          </cell>
          <cell r="BF51">
            <v>2</v>
          </cell>
          <cell r="BG51">
            <v>2</v>
          </cell>
          <cell r="BH51">
            <v>2</v>
          </cell>
          <cell r="BI51">
            <v>2</v>
          </cell>
          <cell r="BJ51">
            <v>2</v>
          </cell>
          <cell r="BK51">
            <v>2</v>
          </cell>
          <cell r="BL51">
            <v>2</v>
          </cell>
          <cell r="BM51">
            <v>2</v>
          </cell>
          <cell r="BN51">
            <v>2</v>
          </cell>
          <cell r="BO51">
            <v>2</v>
          </cell>
          <cell r="BP51">
            <v>2</v>
          </cell>
          <cell r="BQ51">
            <v>2</v>
          </cell>
          <cell r="BR51">
            <v>2</v>
          </cell>
          <cell r="BS51">
            <v>2</v>
          </cell>
          <cell r="BT51">
            <v>2</v>
          </cell>
          <cell r="BU51">
            <v>2</v>
          </cell>
          <cell r="BV51">
            <v>2</v>
          </cell>
          <cell r="BW51">
            <v>2</v>
          </cell>
          <cell r="BX51">
            <v>2</v>
          </cell>
          <cell r="BY51">
            <v>2</v>
          </cell>
          <cell r="BZ51">
            <v>2</v>
          </cell>
          <cell r="CA51">
            <v>2</v>
          </cell>
          <cell r="CB51">
            <v>2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>
            <v>3040.7543989760152</v>
          </cell>
          <cell r="F52">
            <v>1</v>
          </cell>
          <cell r="J52">
            <v>1</v>
          </cell>
          <cell r="K52">
            <v>189</v>
          </cell>
          <cell r="M52" t="str">
            <v>B</v>
          </cell>
          <cell r="R52">
            <v>3</v>
          </cell>
          <cell r="S52">
            <v>3</v>
          </cell>
          <cell r="T52">
            <v>3</v>
          </cell>
          <cell r="U52">
            <v>3</v>
          </cell>
          <cell r="V52">
            <v>3</v>
          </cell>
          <cell r="W52">
            <v>3</v>
          </cell>
          <cell r="X52">
            <v>3</v>
          </cell>
          <cell r="Y52">
            <v>3</v>
          </cell>
          <cell r="Z52">
            <v>3</v>
          </cell>
          <cell r="AA52">
            <v>3</v>
          </cell>
          <cell r="AB52">
            <v>3</v>
          </cell>
          <cell r="AC52">
            <v>3</v>
          </cell>
          <cell r="AD52">
            <v>3</v>
          </cell>
          <cell r="AE52">
            <v>3</v>
          </cell>
          <cell r="AF52">
            <v>3</v>
          </cell>
          <cell r="AG52">
            <v>3</v>
          </cell>
          <cell r="AH52">
            <v>3</v>
          </cell>
          <cell r="AI52">
            <v>3</v>
          </cell>
          <cell r="AJ52">
            <v>3</v>
          </cell>
          <cell r="AK52">
            <v>3</v>
          </cell>
          <cell r="AL52">
            <v>3</v>
          </cell>
          <cell r="AM52">
            <v>3</v>
          </cell>
          <cell r="AN52">
            <v>3</v>
          </cell>
          <cell r="AO52">
            <v>3</v>
          </cell>
          <cell r="AP52">
            <v>3</v>
          </cell>
          <cell r="AQ52">
            <v>3</v>
          </cell>
          <cell r="AR52">
            <v>3</v>
          </cell>
          <cell r="AS52">
            <v>3</v>
          </cell>
          <cell r="AT52">
            <v>3</v>
          </cell>
          <cell r="AU52">
            <v>3</v>
          </cell>
          <cell r="AV52">
            <v>3</v>
          </cell>
          <cell r="AW52">
            <v>3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  <cell r="BC52">
            <v>3</v>
          </cell>
          <cell r="BD52">
            <v>3</v>
          </cell>
          <cell r="BE52">
            <v>3</v>
          </cell>
          <cell r="BF52">
            <v>3</v>
          </cell>
          <cell r="BG52">
            <v>3</v>
          </cell>
          <cell r="BH52">
            <v>3</v>
          </cell>
          <cell r="BI52">
            <v>3</v>
          </cell>
          <cell r="BJ52">
            <v>3</v>
          </cell>
          <cell r="BK52">
            <v>3</v>
          </cell>
          <cell r="BL52">
            <v>3</v>
          </cell>
          <cell r="BM52">
            <v>3</v>
          </cell>
          <cell r="BN52">
            <v>3</v>
          </cell>
          <cell r="BO52">
            <v>3</v>
          </cell>
          <cell r="BP52">
            <v>3</v>
          </cell>
          <cell r="BQ52">
            <v>3</v>
          </cell>
          <cell r="BR52">
            <v>3</v>
          </cell>
          <cell r="BS52">
            <v>3</v>
          </cell>
          <cell r="BT52">
            <v>3</v>
          </cell>
          <cell r="BU52">
            <v>3</v>
          </cell>
          <cell r="BV52">
            <v>3</v>
          </cell>
          <cell r="BW52">
            <v>3</v>
          </cell>
          <cell r="BX52">
            <v>3</v>
          </cell>
          <cell r="BY52">
            <v>3</v>
          </cell>
          <cell r="BZ52">
            <v>3</v>
          </cell>
          <cell r="CA52">
            <v>3</v>
          </cell>
          <cell r="CB52">
            <v>3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>
            <v>3371.8572230416585</v>
          </cell>
          <cell r="F53">
            <v>1</v>
          </cell>
          <cell r="G53">
            <v>1</v>
          </cell>
          <cell r="H53">
            <v>1</v>
          </cell>
          <cell r="J53">
            <v>3</v>
          </cell>
          <cell r="K53">
            <v>63</v>
          </cell>
          <cell r="M53" t="str">
            <v>B</v>
          </cell>
          <cell r="R53">
            <v>1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1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1</v>
          </cell>
          <cell r="AF53">
            <v>1</v>
          </cell>
          <cell r="AG53">
            <v>1</v>
          </cell>
          <cell r="AH53">
            <v>1</v>
          </cell>
          <cell r="AI53">
            <v>1</v>
          </cell>
          <cell r="AJ53">
            <v>1</v>
          </cell>
          <cell r="AK53">
            <v>1</v>
          </cell>
          <cell r="AL53">
            <v>1</v>
          </cell>
          <cell r="AM53">
            <v>1</v>
          </cell>
          <cell r="AN53">
            <v>1</v>
          </cell>
          <cell r="AO53">
            <v>1</v>
          </cell>
          <cell r="AP53">
            <v>1</v>
          </cell>
          <cell r="AQ53">
            <v>1</v>
          </cell>
          <cell r="AR53">
            <v>1</v>
          </cell>
          <cell r="AS53">
            <v>1</v>
          </cell>
          <cell r="AT53">
            <v>1</v>
          </cell>
          <cell r="AU53">
            <v>1</v>
          </cell>
          <cell r="AV53">
            <v>1</v>
          </cell>
          <cell r="AW53">
            <v>1</v>
          </cell>
          <cell r="AX53">
            <v>1</v>
          </cell>
          <cell r="AY53">
            <v>1</v>
          </cell>
          <cell r="AZ53">
            <v>1</v>
          </cell>
          <cell r="BA53">
            <v>1</v>
          </cell>
          <cell r="BB53">
            <v>1</v>
          </cell>
          <cell r="BC53">
            <v>1</v>
          </cell>
          <cell r="BD53">
            <v>1</v>
          </cell>
          <cell r="BE53">
            <v>1</v>
          </cell>
          <cell r="BF53">
            <v>1</v>
          </cell>
          <cell r="BG53">
            <v>1</v>
          </cell>
          <cell r="BH53">
            <v>1</v>
          </cell>
          <cell r="BI53">
            <v>1</v>
          </cell>
          <cell r="BJ53">
            <v>1</v>
          </cell>
          <cell r="BK53">
            <v>1</v>
          </cell>
          <cell r="BL53">
            <v>1</v>
          </cell>
          <cell r="BM53">
            <v>1</v>
          </cell>
          <cell r="BN53">
            <v>1</v>
          </cell>
          <cell r="BO53">
            <v>1</v>
          </cell>
          <cell r="BP53">
            <v>1</v>
          </cell>
          <cell r="BQ53">
            <v>1</v>
          </cell>
          <cell r="BR53">
            <v>1</v>
          </cell>
          <cell r="BS53">
            <v>1</v>
          </cell>
          <cell r="BT53">
            <v>1</v>
          </cell>
          <cell r="BU53">
            <v>1</v>
          </cell>
          <cell r="BV53">
            <v>1</v>
          </cell>
          <cell r="BW53">
            <v>1</v>
          </cell>
          <cell r="BX53">
            <v>1</v>
          </cell>
          <cell r="BY53">
            <v>1</v>
          </cell>
          <cell r="BZ53">
            <v>1</v>
          </cell>
          <cell r="CA53">
            <v>1</v>
          </cell>
          <cell r="CB53">
            <v>1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>
            <v>1915.0826614008204</v>
          </cell>
          <cell r="F54">
            <v>1</v>
          </cell>
          <cell r="H54">
            <v>1</v>
          </cell>
          <cell r="J54">
            <v>2</v>
          </cell>
          <cell r="K54">
            <v>117</v>
          </cell>
          <cell r="M54" t="str">
            <v>B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1</v>
          </cell>
          <cell r="AA54">
            <v>2</v>
          </cell>
          <cell r="AB54">
            <v>2</v>
          </cell>
          <cell r="AC54">
            <v>2</v>
          </cell>
          <cell r="AD54">
            <v>2</v>
          </cell>
          <cell r="AE54">
            <v>2</v>
          </cell>
          <cell r="AF54">
            <v>2</v>
          </cell>
          <cell r="AG54">
            <v>2</v>
          </cell>
          <cell r="AH54">
            <v>2</v>
          </cell>
          <cell r="AI54">
            <v>2</v>
          </cell>
          <cell r="AJ54">
            <v>2</v>
          </cell>
          <cell r="AK54">
            <v>2</v>
          </cell>
          <cell r="AL54">
            <v>2</v>
          </cell>
          <cell r="AM54">
            <v>2</v>
          </cell>
          <cell r="AN54">
            <v>2</v>
          </cell>
          <cell r="AO54">
            <v>2</v>
          </cell>
          <cell r="AP54">
            <v>2</v>
          </cell>
          <cell r="AQ54">
            <v>2</v>
          </cell>
          <cell r="AR54">
            <v>2</v>
          </cell>
          <cell r="AS54">
            <v>2</v>
          </cell>
          <cell r="AT54">
            <v>2</v>
          </cell>
          <cell r="AU54">
            <v>2</v>
          </cell>
          <cell r="AV54">
            <v>2</v>
          </cell>
          <cell r="AW54">
            <v>2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  <cell r="BC54">
            <v>2</v>
          </cell>
          <cell r="BD54">
            <v>2</v>
          </cell>
          <cell r="BE54">
            <v>2</v>
          </cell>
          <cell r="BF54">
            <v>2</v>
          </cell>
          <cell r="BG54">
            <v>2</v>
          </cell>
          <cell r="BH54">
            <v>2</v>
          </cell>
          <cell r="BI54">
            <v>2</v>
          </cell>
          <cell r="BJ54">
            <v>2</v>
          </cell>
          <cell r="BK54">
            <v>2</v>
          </cell>
          <cell r="BL54">
            <v>2</v>
          </cell>
          <cell r="BM54">
            <v>2</v>
          </cell>
          <cell r="BN54">
            <v>2</v>
          </cell>
          <cell r="BO54">
            <v>2</v>
          </cell>
          <cell r="BP54">
            <v>2</v>
          </cell>
          <cell r="BQ54">
            <v>2</v>
          </cell>
          <cell r="BR54">
            <v>2</v>
          </cell>
          <cell r="BS54">
            <v>2</v>
          </cell>
          <cell r="BT54">
            <v>2</v>
          </cell>
          <cell r="BU54">
            <v>2</v>
          </cell>
          <cell r="BV54">
            <v>2</v>
          </cell>
          <cell r="BW54">
            <v>2</v>
          </cell>
          <cell r="BX54">
            <v>2</v>
          </cell>
          <cell r="BY54">
            <v>2</v>
          </cell>
          <cell r="BZ54">
            <v>2</v>
          </cell>
          <cell r="CA54">
            <v>2</v>
          </cell>
          <cell r="CB54">
            <v>2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>
            <v>1915.0826614008204</v>
          </cell>
          <cell r="G55">
            <v>1</v>
          </cell>
          <cell r="H55">
            <v>1</v>
          </cell>
          <cell r="J55">
            <v>2</v>
          </cell>
          <cell r="K55">
            <v>108</v>
          </cell>
          <cell r="M55" t="str">
            <v>B</v>
          </cell>
          <cell r="W55">
            <v>1</v>
          </cell>
          <cell r="X55">
            <v>1</v>
          </cell>
          <cell r="Y55">
            <v>1</v>
          </cell>
          <cell r="Z55">
            <v>1</v>
          </cell>
          <cell r="AA55">
            <v>1</v>
          </cell>
          <cell r="AB55">
            <v>1</v>
          </cell>
          <cell r="AC55">
            <v>1</v>
          </cell>
          <cell r="AD55">
            <v>1</v>
          </cell>
          <cell r="AE55">
            <v>2</v>
          </cell>
          <cell r="AF55">
            <v>2</v>
          </cell>
          <cell r="AG55">
            <v>2</v>
          </cell>
          <cell r="AH55">
            <v>2</v>
          </cell>
          <cell r="AI55">
            <v>2</v>
          </cell>
          <cell r="AJ55">
            <v>2</v>
          </cell>
          <cell r="AK55">
            <v>2</v>
          </cell>
          <cell r="AL55">
            <v>2</v>
          </cell>
          <cell r="AM55">
            <v>2</v>
          </cell>
          <cell r="AN55">
            <v>2</v>
          </cell>
          <cell r="AO55">
            <v>2</v>
          </cell>
          <cell r="AP55">
            <v>2</v>
          </cell>
          <cell r="AQ55">
            <v>2</v>
          </cell>
          <cell r="AR55">
            <v>2</v>
          </cell>
          <cell r="AS55">
            <v>2</v>
          </cell>
          <cell r="AT55">
            <v>2</v>
          </cell>
          <cell r="AU55">
            <v>2</v>
          </cell>
          <cell r="AV55">
            <v>2</v>
          </cell>
          <cell r="AW55">
            <v>2</v>
          </cell>
          <cell r="AX55">
            <v>2</v>
          </cell>
          <cell r="AY55">
            <v>2</v>
          </cell>
          <cell r="AZ55">
            <v>2</v>
          </cell>
          <cell r="BA55">
            <v>2</v>
          </cell>
          <cell r="BB55">
            <v>2</v>
          </cell>
          <cell r="BC55">
            <v>2</v>
          </cell>
          <cell r="BD55">
            <v>2</v>
          </cell>
          <cell r="BE55">
            <v>2</v>
          </cell>
          <cell r="BF55">
            <v>2</v>
          </cell>
          <cell r="BG55">
            <v>2</v>
          </cell>
          <cell r="BH55">
            <v>2</v>
          </cell>
          <cell r="BI55">
            <v>2</v>
          </cell>
          <cell r="BJ55">
            <v>2</v>
          </cell>
          <cell r="BK55">
            <v>2</v>
          </cell>
          <cell r="BL55">
            <v>2</v>
          </cell>
          <cell r="BM55">
            <v>2</v>
          </cell>
          <cell r="BN55">
            <v>2</v>
          </cell>
          <cell r="BO55">
            <v>2</v>
          </cell>
          <cell r="BP55">
            <v>2</v>
          </cell>
          <cell r="BQ55">
            <v>2</v>
          </cell>
          <cell r="BR55">
            <v>2</v>
          </cell>
          <cell r="BS55">
            <v>2</v>
          </cell>
          <cell r="BT55">
            <v>2</v>
          </cell>
          <cell r="BU55">
            <v>2</v>
          </cell>
          <cell r="BV55">
            <v>2</v>
          </cell>
          <cell r="BW55">
            <v>2</v>
          </cell>
          <cell r="BX55">
            <v>2</v>
          </cell>
          <cell r="BY55">
            <v>2</v>
          </cell>
          <cell r="BZ55">
            <v>2</v>
          </cell>
          <cell r="CA55">
            <v>2</v>
          </cell>
          <cell r="CB55">
            <v>2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22385.943668925567</v>
          </cell>
          <cell r="F58">
            <v>1</v>
          </cell>
          <cell r="G58">
            <v>1</v>
          </cell>
          <cell r="H58">
            <v>1</v>
          </cell>
          <cell r="J58">
            <v>3</v>
          </cell>
          <cell r="K58">
            <v>8</v>
          </cell>
          <cell r="M58" t="str">
            <v>A</v>
          </cell>
          <cell r="R58">
            <v>2</v>
          </cell>
          <cell r="S58">
            <v>3</v>
          </cell>
          <cell r="T58">
            <v>3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22385.943668925567</v>
          </cell>
          <cell r="F59">
            <v>1</v>
          </cell>
          <cell r="G59">
            <v>1</v>
          </cell>
          <cell r="H59">
            <v>1</v>
          </cell>
          <cell r="J59">
            <v>3</v>
          </cell>
          <cell r="K59">
            <v>6</v>
          </cell>
          <cell r="M59" t="str">
            <v>A</v>
          </cell>
          <cell r="U59">
            <v>3</v>
          </cell>
          <cell r="V59">
            <v>3</v>
          </cell>
        </row>
        <row r="60">
          <cell r="A60">
            <v>2010020</v>
          </cell>
          <cell r="B60" t="str">
            <v xml:space="preserve">Developer - Sink </v>
          </cell>
          <cell r="C60" t="str">
            <v>Developer / Stoper</v>
          </cell>
          <cell r="D60">
            <v>22385.943668925567</v>
          </cell>
          <cell r="F60">
            <v>0.5</v>
          </cell>
          <cell r="G60">
            <v>0.5</v>
          </cell>
          <cell r="H60">
            <v>0.5</v>
          </cell>
          <cell r="J60">
            <v>1.5</v>
          </cell>
          <cell r="K60">
            <v>87</v>
          </cell>
          <cell r="M60" t="str">
            <v>A</v>
          </cell>
          <cell r="W60">
            <v>1.5</v>
          </cell>
          <cell r="X60">
            <v>1.5</v>
          </cell>
          <cell r="Y60">
            <v>1.5</v>
          </cell>
          <cell r="Z60">
            <v>1.5</v>
          </cell>
          <cell r="AA60">
            <v>1.5</v>
          </cell>
          <cell r="AB60">
            <v>1.5</v>
          </cell>
          <cell r="AC60">
            <v>1.5</v>
          </cell>
          <cell r="AD60">
            <v>1.5</v>
          </cell>
          <cell r="AE60">
            <v>1.5</v>
          </cell>
          <cell r="AF60">
            <v>1.5</v>
          </cell>
          <cell r="AG60">
            <v>1.5</v>
          </cell>
          <cell r="AH60">
            <v>1.5</v>
          </cell>
          <cell r="AI60">
            <v>1.5</v>
          </cell>
          <cell r="AJ60">
            <v>1.5</v>
          </cell>
          <cell r="AK60">
            <v>1.5</v>
          </cell>
          <cell r="AL60">
            <v>1.5</v>
          </cell>
          <cell r="AM60">
            <v>1.5</v>
          </cell>
          <cell r="AN60">
            <v>1.5</v>
          </cell>
          <cell r="AO60">
            <v>1.5</v>
          </cell>
          <cell r="AP60">
            <v>1.5</v>
          </cell>
          <cell r="AQ60">
            <v>1.5</v>
          </cell>
          <cell r="AR60">
            <v>1.5</v>
          </cell>
          <cell r="AS60">
            <v>1.5</v>
          </cell>
          <cell r="AT60">
            <v>1.5</v>
          </cell>
          <cell r="AU60">
            <v>1.5</v>
          </cell>
          <cell r="AV60">
            <v>1.5</v>
          </cell>
          <cell r="AW60">
            <v>1.5</v>
          </cell>
          <cell r="AX60">
            <v>1.5</v>
          </cell>
          <cell r="AY60">
            <v>1.5</v>
          </cell>
          <cell r="AZ60">
            <v>1.5</v>
          </cell>
          <cell r="BA60">
            <v>1.5</v>
          </cell>
          <cell r="BB60">
            <v>1.5</v>
          </cell>
          <cell r="BC60">
            <v>1.5</v>
          </cell>
          <cell r="BD60">
            <v>1.5</v>
          </cell>
          <cell r="BE60">
            <v>1.5</v>
          </cell>
          <cell r="BF60">
            <v>1.5</v>
          </cell>
          <cell r="BG60">
            <v>1.5</v>
          </cell>
          <cell r="BH60">
            <v>1.5</v>
          </cell>
          <cell r="BI60">
            <v>1.5</v>
          </cell>
          <cell r="BJ60">
            <v>1.5</v>
          </cell>
          <cell r="BK60">
            <v>1.5</v>
          </cell>
          <cell r="BL60">
            <v>1.5</v>
          </cell>
          <cell r="BM60">
            <v>1.5</v>
          </cell>
          <cell r="BN60">
            <v>1.5</v>
          </cell>
          <cell r="BO60">
            <v>1.5</v>
          </cell>
          <cell r="BP60">
            <v>1.5</v>
          </cell>
          <cell r="BQ60">
            <v>1.5</v>
          </cell>
          <cell r="BR60">
            <v>1.5</v>
          </cell>
          <cell r="BS60">
            <v>1.5</v>
          </cell>
          <cell r="BT60">
            <v>1.5</v>
          </cell>
          <cell r="BU60">
            <v>1.5</v>
          </cell>
          <cell r="BV60">
            <v>1.5</v>
          </cell>
          <cell r="BW60">
            <v>1.5</v>
          </cell>
          <cell r="BX60">
            <v>1.5</v>
          </cell>
          <cell r="BY60">
            <v>1.5</v>
          </cell>
          <cell r="BZ60">
            <v>1.5</v>
          </cell>
          <cell r="CA60">
            <v>1.5</v>
          </cell>
          <cell r="CB60">
            <v>1.5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22385.943668925567</v>
          </cell>
          <cell r="F61">
            <v>0.5</v>
          </cell>
          <cell r="G61">
            <v>0.5</v>
          </cell>
          <cell r="H61">
            <v>0.5</v>
          </cell>
          <cell r="J61">
            <v>1.5</v>
          </cell>
          <cell r="K61">
            <v>87</v>
          </cell>
          <cell r="M61" t="str">
            <v>A</v>
          </cell>
          <cell r="W61">
            <v>1.5</v>
          </cell>
          <cell r="X61">
            <v>1.5</v>
          </cell>
          <cell r="Y61">
            <v>1.5</v>
          </cell>
          <cell r="Z61">
            <v>1.5</v>
          </cell>
          <cell r="AA61">
            <v>1.5</v>
          </cell>
          <cell r="AB61">
            <v>1.5</v>
          </cell>
          <cell r="AC61">
            <v>1.5</v>
          </cell>
          <cell r="AD61">
            <v>1.5</v>
          </cell>
          <cell r="AE61">
            <v>1.5</v>
          </cell>
          <cell r="AF61">
            <v>1.5</v>
          </cell>
          <cell r="AG61">
            <v>1.5</v>
          </cell>
          <cell r="AH61">
            <v>1.5</v>
          </cell>
          <cell r="AI61">
            <v>1.5</v>
          </cell>
          <cell r="AJ61">
            <v>1.5</v>
          </cell>
          <cell r="AK61">
            <v>1.5</v>
          </cell>
          <cell r="AL61">
            <v>1.5</v>
          </cell>
          <cell r="AM61">
            <v>1.5</v>
          </cell>
          <cell r="AN61">
            <v>1.5</v>
          </cell>
          <cell r="AO61">
            <v>1.5</v>
          </cell>
          <cell r="AP61">
            <v>1.5</v>
          </cell>
          <cell r="AQ61">
            <v>1.5</v>
          </cell>
          <cell r="AR61">
            <v>1.5</v>
          </cell>
          <cell r="AS61">
            <v>1.5</v>
          </cell>
          <cell r="AT61">
            <v>1.5</v>
          </cell>
          <cell r="AU61">
            <v>1.5</v>
          </cell>
          <cell r="AV61">
            <v>1.5</v>
          </cell>
          <cell r="AW61">
            <v>1.5</v>
          </cell>
          <cell r="AX61">
            <v>1.5</v>
          </cell>
          <cell r="AY61">
            <v>1.5</v>
          </cell>
          <cell r="AZ61">
            <v>1.5</v>
          </cell>
          <cell r="BA61">
            <v>1.5</v>
          </cell>
          <cell r="BB61">
            <v>1.5</v>
          </cell>
          <cell r="BC61">
            <v>1.5</v>
          </cell>
          <cell r="BD61">
            <v>1.5</v>
          </cell>
          <cell r="BE61">
            <v>1.5</v>
          </cell>
          <cell r="BF61">
            <v>1.5</v>
          </cell>
          <cell r="BG61">
            <v>1.5</v>
          </cell>
          <cell r="BH61">
            <v>1.5</v>
          </cell>
          <cell r="BI61">
            <v>1.5</v>
          </cell>
          <cell r="BJ61">
            <v>1.5</v>
          </cell>
          <cell r="BK61">
            <v>1.5</v>
          </cell>
          <cell r="BL61">
            <v>1.5</v>
          </cell>
          <cell r="BM61">
            <v>1.5</v>
          </cell>
          <cell r="BN61">
            <v>1.5</v>
          </cell>
          <cell r="BO61">
            <v>1.5</v>
          </cell>
          <cell r="BP61">
            <v>1.5</v>
          </cell>
          <cell r="BQ61">
            <v>1.5</v>
          </cell>
          <cell r="BR61">
            <v>1.5</v>
          </cell>
          <cell r="BS61">
            <v>1.5</v>
          </cell>
          <cell r="BT61">
            <v>1.5</v>
          </cell>
          <cell r="BU61">
            <v>1.5</v>
          </cell>
          <cell r="BV61">
            <v>1.5</v>
          </cell>
          <cell r="BW61">
            <v>1.5</v>
          </cell>
          <cell r="BX61">
            <v>1.5</v>
          </cell>
          <cell r="BY61">
            <v>1.5</v>
          </cell>
          <cell r="BZ61">
            <v>1.5</v>
          </cell>
          <cell r="CA61">
            <v>1.5</v>
          </cell>
          <cell r="CB61">
            <v>1.5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22385.943668925567</v>
          </cell>
          <cell r="F62">
            <v>5</v>
          </cell>
          <cell r="H62">
            <v>4</v>
          </cell>
          <cell r="J62">
            <v>9</v>
          </cell>
          <cell r="K62">
            <v>454</v>
          </cell>
          <cell r="M62" t="str">
            <v>A</v>
          </cell>
          <cell r="X62">
            <v>1</v>
          </cell>
          <cell r="Y62">
            <v>2</v>
          </cell>
          <cell r="Z62">
            <v>2</v>
          </cell>
          <cell r="AA62">
            <v>3</v>
          </cell>
          <cell r="AB62">
            <v>3</v>
          </cell>
          <cell r="AC62">
            <v>4</v>
          </cell>
          <cell r="AD62">
            <v>4</v>
          </cell>
          <cell r="AE62">
            <v>5</v>
          </cell>
          <cell r="AF62">
            <v>6</v>
          </cell>
          <cell r="AG62">
            <v>6</v>
          </cell>
          <cell r="AH62">
            <v>7</v>
          </cell>
          <cell r="AI62">
            <v>8</v>
          </cell>
          <cell r="AJ62">
            <v>8</v>
          </cell>
          <cell r="AK62">
            <v>8</v>
          </cell>
          <cell r="AL62">
            <v>9</v>
          </cell>
          <cell r="AM62">
            <v>9</v>
          </cell>
          <cell r="AN62">
            <v>9</v>
          </cell>
          <cell r="AO62">
            <v>9</v>
          </cell>
          <cell r="AP62">
            <v>9</v>
          </cell>
          <cell r="AQ62">
            <v>9</v>
          </cell>
          <cell r="AR62">
            <v>9</v>
          </cell>
          <cell r="AS62">
            <v>9</v>
          </cell>
          <cell r="AT62">
            <v>9</v>
          </cell>
          <cell r="AU62">
            <v>9</v>
          </cell>
          <cell r="AV62">
            <v>9</v>
          </cell>
          <cell r="AW62">
            <v>9</v>
          </cell>
          <cell r="AX62">
            <v>9</v>
          </cell>
          <cell r="AY62">
            <v>9</v>
          </cell>
          <cell r="AZ62">
            <v>9</v>
          </cell>
          <cell r="BA62">
            <v>9</v>
          </cell>
          <cell r="BB62">
            <v>9</v>
          </cell>
          <cell r="BC62">
            <v>9</v>
          </cell>
          <cell r="BD62">
            <v>9</v>
          </cell>
          <cell r="BE62">
            <v>9</v>
          </cell>
          <cell r="BF62">
            <v>9</v>
          </cell>
          <cell r="BG62">
            <v>9</v>
          </cell>
          <cell r="BH62">
            <v>9</v>
          </cell>
          <cell r="BI62">
            <v>9</v>
          </cell>
          <cell r="BJ62">
            <v>9</v>
          </cell>
          <cell r="BK62">
            <v>9</v>
          </cell>
          <cell r="BL62">
            <v>9</v>
          </cell>
          <cell r="BM62">
            <v>9</v>
          </cell>
          <cell r="BN62">
            <v>9</v>
          </cell>
          <cell r="BO62">
            <v>9</v>
          </cell>
          <cell r="BP62">
            <v>9</v>
          </cell>
          <cell r="BQ62">
            <v>9</v>
          </cell>
          <cell r="BR62">
            <v>9</v>
          </cell>
          <cell r="BS62">
            <v>9</v>
          </cell>
          <cell r="BT62">
            <v>9</v>
          </cell>
          <cell r="BU62">
            <v>9</v>
          </cell>
          <cell r="BV62">
            <v>9</v>
          </cell>
          <cell r="BW62">
            <v>9</v>
          </cell>
          <cell r="BX62">
            <v>9</v>
          </cell>
          <cell r="BY62">
            <v>9</v>
          </cell>
          <cell r="BZ62">
            <v>9</v>
          </cell>
          <cell r="CA62">
            <v>9</v>
          </cell>
          <cell r="CB62">
            <v>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19941.487068207589</v>
          </cell>
          <cell r="F63">
            <v>4</v>
          </cell>
          <cell r="G63">
            <v>4</v>
          </cell>
          <cell r="H63">
            <v>4</v>
          </cell>
          <cell r="J63">
            <v>12</v>
          </cell>
          <cell r="K63">
            <v>636</v>
          </cell>
          <cell r="M63" t="str">
            <v>A</v>
          </cell>
          <cell r="X63">
            <v>2</v>
          </cell>
          <cell r="Y63">
            <v>4</v>
          </cell>
          <cell r="Z63">
            <v>4</v>
          </cell>
          <cell r="AA63">
            <v>6</v>
          </cell>
          <cell r="AB63">
            <v>6</v>
          </cell>
          <cell r="AC63">
            <v>8</v>
          </cell>
          <cell r="AD63">
            <v>8</v>
          </cell>
          <cell r="AE63">
            <v>10</v>
          </cell>
          <cell r="AF63">
            <v>12</v>
          </cell>
          <cell r="AG63">
            <v>12</v>
          </cell>
          <cell r="AH63">
            <v>12</v>
          </cell>
          <cell r="AI63">
            <v>12</v>
          </cell>
          <cell r="AJ63">
            <v>12</v>
          </cell>
          <cell r="AK63">
            <v>12</v>
          </cell>
          <cell r="AL63">
            <v>12</v>
          </cell>
          <cell r="AM63">
            <v>12</v>
          </cell>
          <cell r="AN63">
            <v>12</v>
          </cell>
          <cell r="AO63">
            <v>12</v>
          </cell>
          <cell r="AP63">
            <v>12</v>
          </cell>
          <cell r="AQ63">
            <v>12</v>
          </cell>
          <cell r="AR63">
            <v>12</v>
          </cell>
          <cell r="AS63">
            <v>12</v>
          </cell>
          <cell r="AT63">
            <v>12</v>
          </cell>
          <cell r="AU63">
            <v>12</v>
          </cell>
          <cell r="AV63">
            <v>12</v>
          </cell>
          <cell r="AW63">
            <v>12</v>
          </cell>
          <cell r="AX63">
            <v>12</v>
          </cell>
          <cell r="AY63">
            <v>12</v>
          </cell>
          <cell r="AZ63">
            <v>12</v>
          </cell>
          <cell r="BA63">
            <v>12</v>
          </cell>
          <cell r="BB63">
            <v>12</v>
          </cell>
          <cell r="BC63">
            <v>12</v>
          </cell>
          <cell r="BD63">
            <v>12</v>
          </cell>
          <cell r="BE63">
            <v>12</v>
          </cell>
          <cell r="BF63">
            <v>12</v>
          </cell>
          <cell r="BG63">
            <v>12</v>
          </cell>
          <cell r="BH63">
            <v>12</v>
          </cell>
          <cell r="BI63">
            <v>12</v>
          </cell>
          <cell r="BJ63">
            <v>12</v>
          </cell>
          <cell r="BK63">
            <v>12</v>
          </cell>
          <cell r="BL63">
            <v>12</v>
          </cell>
          <cell r="BM63">
            <v>12</v>
          </cell>
          <cell r="BN63">
            <v>12</v>
          </cell>
          <cell r="BO63">
            <v>12</v>
          </cell>
          <cell r="BP63">
            <v>12</v>
          </cell>
          <cell r="BQ63">
            <v>12</v>
          </cell>
          <cell r="BR63">
            <v>12</v>
          </cell>
          <cell r="BS63">
            <v>12</v>
          </cell>
          <cell r="BT63">
            <v>12</v>
          </cell>
          <cell r="BU63">
            <v>12</v>
          </cell>
          <cell r="BV63">
            <v>12</v>
          </cell>
          <cell r="BW63">
            <v>12</v>
          </cell>
          <cell r="BX63">
            <v>12</v>
          </cell>
          <cell r="BY63">
            <v>12</v>
          </cell>
          <cell r="BZ63">
            <v>12</v>
          </cell>
          <cell r="CA63">
            <v>12</v>
          </cell>
          <cell r="CB63">
            <v>12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30727.813943535908</v>
          </cell>
          <cell r="F64">
            <v>1</v>
          </cell>
          <cell r="J64">
            <v>1</v>
          </cell>
          <cell r="K64">
            <v>57</v>
          </cell>
          <cell r="M64" t="str">
            <v>A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  <cell r="AI64">
            <v>1</v>
          </cell>
          <cell r="AJ64">
            <v>1</v>
          </cell>
          <cell r="AK64">
            <v>1</v>
          </cell>
          <cell r="AL64">
            <v>1</v>
          </cell>
          <cell r="AM64">
            <v>1</v>
          </cell>
          <cell r="AN64">
            <v>1</v>
          </cell>
          <cell r="AO64">
            <v>1</v>
          </cell>
          <cell r="AP64">
            <v>1</v>
          </cell>
          <cell r="AQ64">
            <v>1</v>
          </cell>
          <cell r="AR64">
            <v>1</v>
          </cell>
          <cell r="AS64">
            <v>1</v>
          </cell>
          <cell r="AT64">
            <v>1</v>
          </cell>
          <cell r="AU64">
            <v>1</v>
          </cell>
          <cell r="AV64">
            <v>1</v>
          </cell>
          <cell r="AW64">
            <v>1</v>
          </cell>
          <cell r="AX64">
            <v>1</v>
          </cell>
          <cell r="AY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BE64">
            <v>1</v>
          </cell>
          <cell r="BF64">
            <v>1</v>
          </cell>
          <cell r="BG64">
            <v>1</v>
          </cell>
          <cell r="BH64">
            <v>1</v>
          </cell>
          <cell r="BI64">
            <v>1</v>
          </cell>
          <cell r="BJ64">
            <v>1</v>
          </cell>
          <cell r="BK64">
            <v>1</v>
          </cell>
          <cell r="BL64">
            <v>1</v>
          </cell>
          <cell r="BM64">
            <v>1</v>
          </cell>
          <cell r="BN64">
            <v>1</v>
          </cell>
          <cell r="BO64">
            <v>1</v>
          </cell>
          <cell r="BP64">
            <v>1</v>
          </cell>
          <cell r="BQ64">
            <v>1</v>
          </cell>
          <cell r="BR64">
            <v>1</v>
          </cell>
          <cell r="BS64">
            <v>1</v>
          </cell>
          <cell r="BT64">
            <v>1</v>
          </cell>
          <cell r="BU64">
            <v>1</v>
          </cell>
          <cell r="BV64">
            <v>1</v>
          </cell>
          <cell r="BW64">
            <v>1</v>
          </cell>
          <cell r="BX64">
            <v>1</v>
          </cell>
          <cell r="BY64">
            <v>1</v>
          </cell>
          <cell r="BZ64">
            <v>1</v>
          </cell>
          <cell r="CA64">
            <v>1</v>
          </cell>
          <cell r="CB64">
            <v>1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30727.813943535908</v>
          </cell>
          <cell r="F65">
            <v>1</v>
          </cell>
          <cell r="J65">
            <v>1</v>
          </cell>
          <cell r="K65">
            <v>51</v>
          </cell>
          <cell r="M65" t="str">
            <v>A</v>
          </cell>
          <cell r="AD65">
            <v>1</v>
          </cell>
          <cell r="AE65">
            <v>1</v>
          </cell>
          <cell r="AF65">
            <v>1</v>
          </cell>
          <cell r="AG65">
            <v>1</v>
          </cell>
          <cell r="AH65">
            <v>1</v>
          </cell>
          <cell r="AI65">
            <v>1</v>
          </cell>
          <cell r="AJ65">
            <v>1</v>
          </cell>
          <cell r="AK65">
            <v>1</v>
          </cell>
          <cell r="AL65">
            <v>1</v>
          </cell>
          <cell r="AM65">
            <v>1</v>
          </cell>
          <cell r="AN65">
            <v>1</v>
          </cell>
          <cell r="AO65">
            <v>1</v>
          </cell>
          <cell r="AP65">
            <v>1</v>
          </cell>
          <cell r="AQ65">
            <v>1</v>
          </cell>
          <cell r="AR65">
            <v>1</v>
          </cell>
          <cell r="AS65">
            <v>1</v>
          </cell>
          <cell r="AT65">
            <v>1</v>
          </cell>
          <cell r="AU65">
            <v>1</v>
          </cell>
          <cell r="AV65">
            <v>1</v>
          </cell>
          <cell r="AW65">
            <v>1</v>
          </cell>
          <cell r="AX65">
            <v>1</v>
          </cell>
          <cell r="AY65">
            <v>1</v>
          </cell>
          <cell r="AZ65">
            <v>1</v>
          </cell>
          <cell r="BA65">
            <v>1</v>
          </cell>
          <cell r="BB65">
            <v>1</v>
          </cell>
          <cell r="BC65">
            <v>1</v>
          </cell>
          <cell r="BD65">
            <v>1</v>
          </cell>
          <cell r="BE65">
            <v>1</v>
          </cell>
          <cell r="BF65">
            <v>1</v>
          </cell>
          <cell r="BG65">
            <v>1</v>
          </cell>
          <cell r="BH65">
            <v>1</v>
          </cell>
          <cell r="BI65">
            <v>1</v>
          </cell>
          <cell r="BJ65">
            <v>1</v>
          </cell>
          <cell r="BK65">
            <v>1</v>
          </cell>
          <cell r="BL65">
            <v>1</v>
          </cell>
          <cell r="BM65">
            <v>1</v>
          </cell>
          <cell r="BN65">
            <v>1</v>
          </cell>
          <cell r="BO65">
            <v>1</v>
          </cell>
          <cell r="BP65">
            <v>1</v>
          </cell>
          <cell r="BQ65">
            <v>1</v>
          </cell>
          <cell r="BR65">
            <v>1</v>
          </cell>
          <cell r="BS65">
            <v>1</v>
          </cell>
          <cell r="BT65">
            <v>1</v>
          </cell>
          <cell r="BU65">
            <v>1</v>
          </cell>
          <cell r="BV65">
            <v>1</v>
          </cell>
          <cell r="BW65">
            <v>1</v>
          </cell>
          <cell r="BX65">
            <v>1</v>
          </cell>
          <cell r="BY65">
            <v>1</v>
          </cell>
          <cell r="BZ65">
            <v>1</v>
          </cell>
          <cell r="CA65">
            <v>1</v>
          </cell>
          <cell r="CB65">
            <v>1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30727.813943535908</v>
          </cell>
          <cell r="F66">
            <v>1</v>
          </cell>
          <cell r="J66">
            <v>1</v>
          </cell>
          <cell r="K66">
            <v>47</v>
          </cell>
          <cell r="M66" t="str">
            <v>A</v>
          </cell>
          <cell r="AH66">
            <v>1</v>
          </cell>
          <cell r="AI66">
            <v>1</v>
          </cell>
          <cell r="AJ66">
            <v>1</v>
          </cell>
          <cell r="AK66">
            <v>1</v>
          </cell>
          <cell r="AL66">
            <v>1</v>
          </cell>
          <cell r="AM66">
            <v>1</v>
          </cell>
          <cell r="AN66">
            <v>1</v>
          </cell>
          <cell r="AO66">
            <v>1</v>
          </cell>
          <cell r="AP66">
            <v>1</v>
          </cell>
          <cell r="AQ66">
            <v>1</v>
          </cell>
          <cell r="AR66">
            <v>1</v>
          </cell>
          <cell r="AS66">
            <v>1</v>
          </cell>
          <cell r="AT66">
            <v>1</v>
          </cell>
          <cell r="AU66">
            <v>1</v>
          </cell>
          <cell r="AV66">
            <v>1</v>
          </cell>
          <cell r="AW66">
            <v>1</v>
          </cell>
          <cell r="AX66">
            <v>1</v>
          </cell>
          <cell r="AY66">
            <v>1</v>
          </cell>
          <cell r="AZ66">
            <v>1</v>
          </cell>
          <cell r="BA66">
            <v>1</v>
          </cell>
          <cell r="BB66">
            <v>1</v>
          </cell>
          <cell r="BC66">
            <v>1</v>
          </cell>
          <cell r="BD66">
            <v>1</v>
          </cell>
          <cell r="BE66">
            <v>1</v>
          </cell>
          <cell r="BF66">
            <v>1</v>
          </cell>
          <cell r="BG66">
            <v>1</v>
          </cell>
          <cell r="BH66">
            <v>1</v>
          </cell>
          <cell r="BI66">
            <v>1</v>
          </cell>
          <cell r="BJ66">
            <v>1</v>
          </cell>
          <cell r="BK66">
            <v>1</v>
          </cell>
          <cell r="BL66">
            <v>1</v>
          </cell>
          <cell r="BM66">
            <v>1</v>
          </cell>
          <cell r="BN66">
            <v>1</v>
          </cell>
          <cell r="BO66">
            <v>1</v>
          </cell>
          <cell r="BP66">
            <v>1</v>
          </cell>
          <cell r="BQ66">
            <v>1</v>
          </cell>
          <cell r="BR66">
            <v>1</v>
          </cell>
          <cell r="BS66">
            <v>1</v>
          </cell>
          <cell r="BT66">
            <v>1</v>
          </cell>
          <cell r="BU66">
            <v>1</v>
          </cell>
          <cell r="BV66">
            <v>1</v>
          </cell>
          <cell r="BW66">
            <v>1</v>
          </cell>
          <cell r="BX66">
            <v>1</v>
          </cell>
          <cell r="BY66">
            <v>1</v>
          </cell>
          <cell r="BZ66">
            <v>1</v>
          </cell>
          <cell r="CA66">
            <v>1</v>
          </cell>
          <cell r="CB66">
            <v>1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30727.813943535908</v>
          </cell>
          <cell r="F67">
            <v>1</v>
          </cell>
          <cell r="J67">
            <v>1</v>
          </cell>
          <cell r="K67">
            <v>63.5</v>
          </cell>
          <cell r="M67" t="str">
            <v>A</v>
          </cell>
          <cell r="Q67">
            <v>0.5</v>
          </cell>
          <cell r="R67">
            <v>1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1</v>
          </cell>
          <cell r="AA67">
            <v>1</v>
          </cell>
          <cell r="AB67">
            <v>1</v>
          </cell>
          <cell r="AC67">
            <v>1</v>
          </cell>
          <cell r="AD67">
            <v>1</v>
          </cell>
          <cell r="AE67">
            <v>1</v>
          </cell>
          <cell r="AF67">
            <v>1</v>
          </cell>
          <cell r="AG67">
            <v>1</v>
          </cell>
          <cell r="AH67">
            <v>1</v>
          </cell>
          <cell r="AI67">
            <v>1</v>
          </cell>
          <cell r="AJ67">
            <v>1</v>
          </cell>
          <cell r="AK67">
            <v>1</v>
          </cell>
          <cell r="AL67">
            <v>1</v>
          </cell>
          <cell r="AM67">
            <v>1</v>
          </cell>
          <cell r="AN67">
            <v>1</v>
          </cell>
          <cell r="AO67">
            <v>1</v>
          </cell>
          <cell r="AP67">
            <v>1</v>
          </cell>
          <cell r="AQ67">
            <v>1</v>
          </cell>
          <cell r="AR67">
            <v>1</v>
          </cell>
          <cell r="AS67">
            <v>1</v>
          </cell>
          <cell r="AT67">
            <v>1</v>
          </cell>
          <cell r="AU67">
            <v>1</v>
          </cell>
          <cell r="AV67">
            <v>1</v>
          </cell>
          <cell r="AW67">
            <v>1</v>
          </cell>
          <cell r="AX67">
            <v>1</v>
          </cell>
          <cell r="AY67">
            <v>1</v>
          </cell>
          <cell r="AZ67">
            <v>1</v>
          </cell>
          <cell r="BA67">
            <v>1</v>
          </cell>
          <cell r="BB67">
            <v>1</v>
          </cell>
          <cell r="BC67">
            <v>1</v>
          </cell>
          <cell r="BD67">
            <v>1</v>
          </cell>
          <cell r="BE67">
            <v>1</v>
          </cell>
          <cell r="BF67">
            <v>1</v>
          </cell>
          <cell r="BG67">
            <v>1</v>
          </cell>
          <cell r="BH67">
            <v>1</v>
          </cell>
          <cell r="BI67">
            <v>1</v>
          </cell>
          <cell r="BJ67">
            <v>1</v>
          </cell>
          <cell r="BK67">
            <v>1</v>
          </cell>
          <cell r="BL67">
            <v>1</v>
          </cell>
          <cell r="BM67">
            <v>1</v>
          </cell>
          <cell r="BN67">
            <v>1</v>
          </cell>
          <cell r="BO67">
            <v>1</v>
          </cell>
          <cell r="BP67">
            <v>1</v>
          </cell>
          <cell r="BQ67">
            <v>1</v>
          </cell>
          <cell r="BR67">
            <v>1</v>
          </cell>
          <cell r="BS67">
            <v>1</v>
          </cell>
          <cell r="BT67">
            <v>1</v>
          </cell>
          <cell r="BU67">
            <v>1</v>
          </cell>
          <cell r="BV67">
            <v>1</v>
          </cell>
          <cell r="BW67">
            <v>1</v>
          </cell>
          <cell r="BX67">
            <v>1</v>
          </cell>
          <cell r="BY67">
            <v>1</v>
          </cell>
          <cell r="BZ67">
            <v>1</v>
          </cell>
          <cell r="CA67">
            <v>1</v>
          </cell>
          <cell r="CB67">
            <v>1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30727.813943535908</v>
          </cell>
          <cell r="F68">
            <v>1</v>
          </cell>
          <cell r="J68">
            <v>1</v>
          </cell>
          <cell r="K68">
            <v>55</v>
          </cell>
          <cell r="M68" t="str">
            <v>A</v>
          </cell>
          <cell r="Z68">
            <v>1</v>
          </cell>
          <cell r="AA68">
            <v>1</v>
          </cell>
          <cell r="AB68">
            <v>1</v>
          </cell>
          <cell r="AC68">
            <v>1</v>
          </cell>
          <cell r="AD68">
            <v>1</v>
          </cell>
          <cell r="AE68">
            <v>1</v>
          </cell>
          <cell r="AF68">
            <v>1</v>
          </cell>
          <cell r="AG68">
            <v>1</v>
          </cell>
          <cell r="AH68">
            <v>1</v>
          </cell>
          <cell r="AI68">
            <v>1</v>
          </cell>
          <cell r="AJ68">
            <v>1</v>
          </cell>
          <cell r="AK68">
            <v>1</v>
          </cell>
          <cell r="AL68">
            <v>1</v>
          </cell>
          <cell r="AM68">
            <v>1</v>
          </cell>
          <cell r="AN68">
            <v>1</v>
          </cell>
          <cell r="AO68">
            <v>1</v>
          </cell>
          <cell r="AP68">
            <v>1</v>
          </cell>
          <cell r="AQ68">
            <v>1</v>
          </cell>
          <cell r="AR68">
            <v>1</v>
          </cell>
          <cell r="AS68">
            <v>1</v>
          </cell>
          <cell r="AT68">
            <v>1</v>
          </cell>
          <cell r="AU68">
            <v>1</v>
          </cell>
          <cell r="AV68">
            <v>1</v>
          </cell>
          <cell r="AW68">
            <v>1</v>
          </cell>
          <cell r="AX68">
            <v>1</v>
          </cell>
          <cell r="AY68">
            <v>1</v>
          </cell>
          <cell r="AZ68">
            <v>1</v>
          </cell>
          <cell r="BA68">
            <v>1</v>
          </cell>
          <cell r="BB68">
            <v>1</v>
          </cell>
          <cell r="BC68">
            <v>1</v>
          </cell>
          <cell r="BD68">
            <v>1</v>
          </cell>
          <cell r="BE68">
            <v>1</v>
          </cell>
          <cell r="BF68">
            <v>1</v>
          </cell>
          <cell r="BG68">
            <v>1</v>
          </cell>
          <cell r="BH68">
            <v>1</v>
          </cell>
          <cell r="BI68">
            <v>1</v>
          </cell>
          <cell r="BJ68">
            <v>1</v>
          </cell>
          <cell r="BK68">
            <v>1</v>
          </cell>
          <cell r="BL68">
            <v>1</v>
          </cell>
          <cell r="BM68">
            <v>1</v>
          </cell>
          <cell r="BN68">
            <v>1</v>
          </cell>
          <cell r="BO68">
            <v>1</v>
          </cell>
          <cell r="BP68">
            <v>1</v>
          </cell>
          <cell r="BQ68">
            <v>1</v>
          </cell>
          <cell r="BR68">
            <v>1</v>
          </cell>
          <cell r="BS68">
            <v>1</v>
          </cell>
          <cell r="BT68">
            <v>1</v>
          </cell>
          <cell r="BU68">
            <v>1</v>
          </cell>
          <cell r="BV68">
            <v>1</v>
          </cell>
          <cell r="BW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30727.813943535908</v>
          </cell>
          <cell r="F69">
            <v>1</v>
          </cell>
          <cell r="J69">
            <v>1</v>
          </cell>
          <cell r="K69">
            <v>63.5</v>
          </cell>
          <cell r="M69" t="str">
            <v>A</v>
          </cell>
          <cell r="Q69">
            <v>0.5</v>
          </cell>
          <cell r="R69">
            <v>1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1</v>
          </cell>
          <cell r="AA69">
            <v>1</v>
          </cell>
          <cell r="AB69">
            <v>1</v>
          </cell>
          <cell r="AC69">
            <v>1</v>
          </cell>
          <cell r="AD69">
            <v>1</v>
          </cell>
          <cell r="AE69">
            <v>1</v>
          </cell>
          <cell r="AF69">
            <v>1</v>
          </cell>
          <cell r="AG69">
            <v>1</v>
          </cell>
          <cell r="AH69">
            <v>1</v>
          </cell>
          <cell r="AI69">
            <v>1</v>
          </cell>
          <cell r="AJ69">
            <v>1</v>
          </cell>
          <cell r="AK69">
            <v>1</v>
          </cell>
          <cell r="AL69">
            <v>1</v>
          </cell>
          <cell r="AM69">
            <v>1</v>
          </cell>
          <cell r="AN69">
            <v>1</v>
          </cell>
          <cell r="AO69">
            <v>1</v>
          </cell>
          <cell r="AP69">
            <v>1</v>
          </cell>
          <cell r="AQ69">
            <v>1</v>
          </cell>
          <cell r="AR69">
            <v>1</v>
          </cell>
          <cell r="AS69">
            <v>1</v>
          </cell>
          <cell r="AT69">
            <v>1</v>
          </cell>
          <cell r="AU69">
            <v>1</v>
          </cell>
          <cell r="AV69">
            <v>1</v>
          </cell>
          <cell r="AW69">
            <v>1</v>
          </cell>
          <cell r="AX69">
            <v>1</v>
          </cell>
          <cell r="AY69">
            <v>1</v>
          </cell>
          <cell r="AZ69">
            <v>1</v>
          </cell>
          <cell r="BA69">
            <v>1</v>
          </cell>
          <cell r="BB69">
            <v>1</v>
          </cell>
          <cell r="BC69">
            <v>1</v>
          </cell>
          <cell r="BD69">
            <v>1</v>
          </cell>
          <cell r="BE69">
            <v>1</v>
          </cell>
          <cell r="BF69">
            <v>1</v>
          </cell>
          <cell r="BG69">
            <v>1</v>
          </cell>
          <cell r="BH69">
            <v>1</v>
          </cell>
          <cell r="BI69">
            <v>1</v>
          </cell>
          <cell r="BJ69">
            <v>1</v>
          </cell>
          <cell r="BK69">
            <v>1</v>
          </cell>
          <cell r="BL69">
            <v>1</v>
          </cell>
          <cell r="BM69">
            <v>1</v>
          </cell>
          <cell r="BN69">
            <v>1</v>
          </cell>
          <cell r="BO69">
            <v>1</v>
          </cell>
          <cell r="BP69">
            <v>1</v>
          </cell>
          <cell r="BQ69">
            <v>1</v>
          </cell>
          <cell r="BR69">
            <v>1</v>
          </cell>
          <cell r="BS69">
            <v>1</v>
          </cell>
          <cell r="BT69">
            <v>1</v>
          </cell>
          <cell r="BU69">
            <v>1</v>
          </cell>
          <cell r="BV69">
            <v>1</v>
          </cell>
          <cell r="BW69">
            <v>1</v>
          </cell>
          <cell r="BX69">
            <v>1</v>
          </cell>
          <cell r="BY69">
            <v>1</v>
          </cell>
          <cell r="BZ69">
            <v>1</v>
          </cell>
          <cell r="CA69">
            <v>1</v>
          </cell>
          <cell r="CB69">
            <v>1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22990.257195426093</v>
          </cell>
          <cell r="E70">
            <v>4</v>
          </cell>
          <cell r="F70">
            <v>1</v>
          </cell>
          <cell r="J70">
            <v>1</v>
          </cell>
          <cell r="K70">
            <v>54.5</v>
          </cell>
          <cell r="M70" t="str">
            <v>A</v>
          </cell>
          <cell r="X70">
            <v>0.5</v>
          </cell>
          <cell r="Y70">
            <v>0.5</v>
          </cell>
          <cell r="Z70">
            <v>0.5</v>
          </cell>
          <cell r="AA70">
            <v>0.5</v>
          </cell>
          <cell r="AB70">
            <v>0.5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  <cell r="AV70">
            <v>1</v>
          </cell>
          <cell r="AW70">
            <v>1</v>
          </cell>
          <cell r="AX70">
            <v>1</v>
          </cell>
          <cell r="AY70">
            <v>1</v>
          </cell>
          <cell r="AZ70">
            <v>1</v>
          </cell>
          <cell r="BA70">
            <v>1</v>
          </cell>
          <cell r="BB70">
            <v>1</v>
          </cell>
          <cell r="BC70">
            <v>1</v>
          </cell>
          <cell r="BD70">
            <v>1</v>
          </cell>
          <cell r="BE70">
            <v>1</v>
          </cell>
          <cell r="BF70">
            <v>1</v>
          </cell>
          <cell r="BG70">
            <v>1</v>
          </cell>
          <cell r="BH70">
            <v>1</v>
          </cell>
          <cell r="BI70">
            <v>1</v>
          </cell>
          <cell r="BJ70">
            <v>1</v>
          </cell>
          <cell r="BK70">
            <v>1</v>
          </cell>
          <cell r="BL70">
            <v>1</v>
          </cell>
          <cell r="BM70">
            <v>1</v>
          </cell>
          <cell r="BN70">
            <v>1</v>
          </cell>
          <cell r="BO70">
            <v>1</v>
          </cell>
          <cell r="BP70">
            <v>1</v>
          </cell>
          <cell r="BQ70">
            <v>1</v>
          </cell>
          <cell r="BR70">
            <v>1</v>
          </cell>
          <cell r="BS70">
            <v>1</v>
          </cell>
          <cell r="BT70">
            <v>1</v>
          </cell>
          <cell r="BU70">
            <v>1</v>
          </cell>
          <cell r="BV70">
            <v>1</v>
          </cell>
          <cell r="BW70">
            <v>1</v>
          </cell>
          <cell r="BX70">
            <v>1</v>
          </cell>
          <cell r="BY70">
            <v>1</v>
          </cell>
          <cell r="BZ70">
            <v>1</v>
          </cell>
          <cell r="CA70">
            <v>1</v>
          </cell>
          <cell r="CB70">
            <v>1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22990.257195426093</v>
          </cell>
          <cell r="E71">
            <v>4</v>
          </cell>
          <cell r="F71">
            <v>1</v>
          </cell>
          <cell r="J71">
            <v>1</v>
          </cell>
          <cell r="K71">
            <v>53</v>
          </cell>
          <cell r="M71" t="str">
            <v>A</v>
          </cell>
          <cell r="AA71">
            <v>0.5</v>
          </cell>
          <cell r="AB71">
            <v>0.5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  <cell r="AS71">
            <v>1</v>
          </cell>
          <cell r="AT71">
            <v>1</v>
          </cell>
          <cell r="AU71">
            <v>1</v>
          </cell>
          <cell r="AV71">
            <v>1</v>
          </cell>
          <cell r="AW71">
            <v>1</v>
          </cell>
          <cell r="AX71">
            <v>1</v>
          </cell>
          <cell r="AY71">
            <v>1</v>
          </cell>
          <cell r="AZ71">
            <v>1</v>
          </cell>
          <cell r="BA71">
            <v>1</v>
          </cell>
          <cell r="BB71">
            <v>1</v>
          </cell>
          <cell r="BC71">
            <v>1</v>
          </cell>
          <cell r="BD71">
            <v>1</v>
          </cell>
          <cell r="BE71">
            <v>1</v>
          </cell>
          <cell r="BF71">
            <v>1</v>
          </cell>
          <cell r="BG71">
            <v>1</v>
          </cell>
          <cell r="BH71">
            <v>1</v>
          </cell>
          <cell r="BI71">
            <v>1</v>
          </cell>
          <cell r="BJ71">
            <v>1</v>
          </cell>
          <cell r="BK71">
            <v>1</v>
          </cell>
          <cell r="BL71">
            <v>1</v>
          </cell>
          <cell r="BM71">
            <v>1</v>
          </cell>
          <cell r="BN71">
            <v>1</v>
          </cell>
          <cell r="BO71">
            <v>1</v>
          </cell>
          <cell r="BP71">
            <v>1</v>
          </cell>
          <cell r="BQ71">
            <v>1</v>
          </cell>
          <cell r="BR71">
            <v>1</v>
          </cell>
          <cell r="BS71">
            <v>1</v>
          </cell>
          <cell r="BT71">
            <v>1</v>
          </cell>
          <cell r="BU71">
            <v>1</v>
          </cell>
          <cell r="BV71">
            <v>1</v>
          </cell>
          <cell r="BW71">
            <v>1</v>
          </cell>
          <cell r="BX71">
            <v>1</v>
          </cell>
          <cell r="BY71">
            <v>1</v>
          </cell>
          <cell r="BZ71">
            <v>1</v>
          </cell>
          <cell r="CA71">
            <v>1</v>
          </cell>
          <cell r="CB71">
            <v>1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22990.257195426093</v>
          </cell>
          <cell r="E72">
            <v>3</v>
          </cell>
          <cell r="F72">
            <v>1</v>
          </cell>
          <cell r="J72">
            <v>1</v>
          </cell>
          <cell r="K72">
            <v>50</v>
          </cell>
          <cell r="M72" t="str">
            <v>A</v>
          </cell>
          <cell r="AE72">
            <v>1</v>
          </cell>
          <cell r="AF72">
            <v>1</v>
          </cell>
          <cell r="AG72">
            <v>1</v>
          </cell>
          <cell r="AH72">
            <v>1</v>
          </cell>
          <cell r="AI72">
            <v>1</v>
          </cell>
          <cell r="AJ72">
            <v>1</v>
          </cell>
          <cell r="AK72">
            <v>1</v>
          </cell>
          <cell r="AL72">
            <v>1</v>
          </cell>
          <cell r="AM72">
            <v>1</v>
          </cell>
          <cell r="AN72">
            <v>1</v>
          </cell>
          <cell r="AO72">
            <v>1</v>
          </cell>
          <cell r="AP72">
            <v>1</v>
          </cell>
          <cell r="AQ72">
            <v>1</v>
          </cell>
          <cell r="AR72">
            <v>1</v>
          </cell>
          <cell r="AS72">
            <v>1</v>
          </cell>
          <cell r="AT72">
            <v>1</v>
          </cell>
          <cell r="AU72">
            <v>1</v>
          </cell>
          <cell r="AV72">
            <v>1</v>
          </cell>
          <cell r="AW72">
            <v>1</v>
          </cell>
          <cell r="AX72">
            <v>1</v>
          </cell>
          <cell r="AY72">
            <v>1</v>
          </cell>
          <cell r="AZ72">
            <v>1</v>
          </cell>
          <cell r="BA72">
            <v>1</v>
          </cell>
          <cell r="BB72">
            <v>1</v>
          </cell>
          <cell r="BC72">
            <v>1</v>
          </cell>
          <cell r="BD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1</v>
          </cell>
          <cell r="BI72">
            <v>1</v>
          </cell>
          <cell r="BJ72">
            <v>1</v>
          </cell>
          <cell r="BK72">
            <v>1</v>
          </cell>
          <cell r="BL72">
            <v>1</v>
          </cell>
          <cell r="BM72">
            <v>1</v>
          </cell>
          <cell r="BN72">
            <v>1</v>
          </cell>
          <cell r="BO72">
            <v>1</v>
          </cell>
          <cell r="BP72">
            <v>1</v>
          </cell>
          <cell r="BQ72">
            <v>1</v>
          </cell>
          <cell r="BR72">
            <v>1</v>
          </cell>
          <cell r="BS72">
            <v>1</v>
          </cell>
          <cell r="BT72">
            <v>1</v>
          </cell>
          <cell r="BU72">
            <v>1</v>
          </cell>
          <cell r="BV72">
            <v>1</v>
          </cell>
          <cell r="BW72">
            <v>1</v>
          </cell>
          <cell r="BX72">
            <v>1</v>
          </cell>
          <cell r="BY72">
            <v>1</v>
          </cell>
          <cell r="BZ72">
            <v>1</v>
          </cell>
          <cell r="CA72">
            <v>1</v>
          </cell>
          <cell r="CB72">
            <v>1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22990.257195426093</v>
          </cell>
          <cell r="E73">
            <v>3</v>
          </cell>
          <cell r="F73">
            <v>1</v>
          </cell>
          <cell r="J73">
            <v>1</v>
          </cell>
          <cell r="K73">
            <v>47</v>
          </cell>
          <cell r="M73" t="str">
            <v>A</v>
          </cell>
          <cell r="AH73">
            <v>1</v>
          </cell>
          <cell r="AI73">
            <v>1</v>
          </cell>
          <cell r="AJ73">
            <v>1</v>
          </cell>
          <cell r="AK73">
            <v>1</v>
          </cell>
          <cell r="AL73">
            <v>1</v>
          </cell>
          <cell r="AM73">
            <v>1</v>
          </cell>
          <cell r="AN73">
            <v>1</v>
          </cell>
          <cell r="AO73">
            <v>1</v>
          </cell>
          <cell r="AP73">
            <v>1</v>
          </cell>
          <cell r="AQ73">
            <v>1</v>
          </cell>
          <cell r="AR73">
            <v>1</v>
          </cell>
          <cell r="AS73">
            <v>1</v>
          </cell>
          <cell r="AT73">
            <v>1</v>
          </cell>
          <cell r="AU73">
            <v>1</v>
          </cell>
          <cell r="AV73">
            <v>1</v>
          </cell>
          <cell r="AW73">
            <v>1</v>
          </cell>
          <cell r="AX73">
            <v>1</v>
          </cell>
          <cell r="AY73">
            <v>1</v>
          </cell>
          <cell r="AZ73">
            <v>1</v>
          </cell>
          <cell r="BA73">
            <v>1</v>
          </cell>
          <cell r="BB73">
            <v>1</v>
          </cell>
          <cell r="BC73">
            <v>1</v>
          </cell>
          <cell r="BD73">
            <v>1</v>
          </cell>
          <cell r="BE73">
            <v>1</v>
          </cell>
          <cell r="BF73">
            <v>1</v>
          </cell>
          <cell r="BG73">
            <v>1</v>
          </cell>
          <cell r="BH73">
            <v>1</v>
          </cell>
          <cell r="BI73">
            <v>1</v>
          </cell>
          <cell r="BJ73">
            <v>1</v>
          </cell>
          <cell r="BK73">
            <v>1</v>
          </cell>
          <cell r="BL73">
            <v>1</v>
          </cell>
          <cell r="BM73">
            <v>1</v>
          </cell>
          <cell r="BN73">
            <v>1</v>
          </cell>
          <cell r="BO73">
            <v>1</v>
          </cell>
          <cell r="BP73">
            <v>1</v>
          </cell>
          <cell r="BQ73">
            <v>1</v>
          </cell>
          <cell r="BR73">
            <v>1</v>
          </cell>
          <cell r="BS73">
            <v>1</v>
          </cell>
          <cell r="BT73">
            <v>1</v>
          </cell>
          <cell r="BU73">
            <v>1</v>
          </cell>
          <cell r="BV73">
            <v>1</v>
          </cell>
          <cell r="BW73">
            <v>1</v>
          </cell>
          <cell r="BX73">
            <v>1</v>
          </cell>
          <cell r="BY73">
            <v>1</v>
          </cell>
          <cell r="BZ73">
            <v>1</v>
          </cell>
          <cell r="CA73">
            <v>1</v>
          </cell>
          <cell r="CB73">
            <v>1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22990.257195426093</v>
          </cell>
          <cell r="E74">
            <v>5</v>
          </cell>
          <cell r="F74">
            <v>1</v>
          </cell>
          <cell r="J74">
            <v>1</v>
          </cell>
          <cell r="K74">
            <v>60</v>
          </cell>
          <cell r="M74" t="str">
            <v>A</v>
          </cell>
          <cell r="S74">
            <v>0.5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0.5</v>
          </cell>
          <cell r="Y74">
            <v>0.5</v>
          </cell>
          <cell r="Z74">
            <v>0.5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19888.923774235329</v>
          </cell>
          <cell r="E75">
            <v>4</v>
          </cell>
          <cell r="F75">
            <v>1</v>
          </cell>
          <cell r="G75">
            <v>1</v>
          </cell>
          <cell r="H75">
            <v>1</v>
          </cell>
          <cell r="J75">
            <v>3</v>
          </cell>
          <cell r="K75">
            <v>181.5</v>
          </cell>
          <cell r="M75" t="str">
            <v>A</v>
          </cell>
          <cell r="S75">
            <v>0.5</v>
          </cell>
          <cell r="T75">
            <v>1</v>
          </cell>
          <cell r="U75">
            <v>3</v>
          </cell>
          <cell r="V75">
            <v>3</v>
          </cell>
          <cell r="W75">
            <v>3</v>
          </cell>
          <cell r="X75">
            <v>3</v>
          </cell>
          <cell r="Y75">
            <v>3</v>
          </cell>
          <cell r="Z75">
            <v>3</v>
          </cell>
          <cell r="AA75">
            <v>3</v>
          </cell>
          <cell r="AB75">
            <v>3</v>
          </cell>
          <cell r="AC75">
            <v>3</v>
          </cell>
          <cell r="AD75">
            <v>3</v>
          </cell>
          <cell r="AE75">
            <v>3</v>
          </cell>
          <cell r="AF75">
            <v>3</v>
          </cell>
          <cell r="AG75">
            <v>3</v>
          </cell>
          <cell r="AH75">
            <v>3</v>
          </cell>
          <cell r="AI75">
            <v>3</v>
          </cell>
          <cell r="AJ75">
            <v>3</v>
          </cell>
          <cell r="AK75">
            <v>3</v>
          </cell>
          <cell r="AL75">
            <v>3</v>
          </cell>
          <cell r="AM75">
            <v>3</v>
          </cell>
          <cell r="AN75">
            <v>3</v>
          </cell>
          <cell r="AO75">
            <v>3</v>
          </cell>
          <cell r="AP75">
            <v>3</v>
          </cell>
          <cell r="AQ75">
            <v>3</v>
          </cell>
          <cell r="AR75">
            <v>3</v>
          </cell>
          <cell r="AS75">
            <v>3</v>
          </cell>
          <cell r="AT75">
            <v>3</v>
          </cell>
          <cell r="AU75">
            <v>3</v>
          </cell>
          <cell r="AV75">
            <v>3</v>
          </cell>
          <cell r="AW75">
            <v>3</v>
          </cell>
          <cell r="AX75">
            <v>3</v>
          </cell>
          <cell r="AY75">
            <v>3</v>
          </cell>
          <cell r="AZ75">
            <v>3</v>
          </cell>
          <cell r="BA75">
            <v>3</v>
          </cell>
          <cell r="BB75">
            <v>3</v>
          </cell>
          <cell r="BC75">
            <v>3</v>
          </cell>
          <cell r="BD75">
            <v>3</v>
          </cell>
          <cell r="BE75">
            <v>3</v>
          </cell>
          <cell r="BF75">
            <v>3</v>
          </cell>
          <cell r="BG75">
            <v>3</v>
          </cell>
          <cell r="BH75">
            <v>3</v>
          </cell>
          <cell r="BI75">
            <v>3</v>
          </cell>
          <cell r="BJ75">
            <v>3</v>
          </cell>
          <cell r="BK75">
            <v>3</v>
          </cell>
          <cell r="BL75">
            <v>3</v>
          </cell>
          <cell r="BM75">
            <v>3</v>
          </cell>
          <cell r="BN75">
            <v>3</v>
          </cell>
          <cell r="BO75">
            <v>3</v>
          </cell>
          <cell r="BP75">
            <v>3</v>
          </cell>
          <cell r="BQ75">
            <v>3</v>
          </cell>
          <cell r="BR75">
            <v>3</v>
          </cell>
          <cell r="BS75">
            <v>3</v>
          </cell>
          <cell r="BT75">
            <v>3</v>
          </cell>
          <cell r="BU75">
            <v>3</v>
          </cell>
          <cell r="BV75">
            <v>3</v>
          </cell>
          <cell r="BW75">
            <v>3</v>
          </cell>
          <cell r="BX75">
            <v>3</v>
          </cell>
          <cell r="BY75">
            <v>3</v>
          </cell>
          <cell r="BZ75">
            <v>3</v>
          </cell>
          <cell r="CA75">
            <v>3</v>
          </cell>
          <cell r="CB75">
            <v>3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19888.923774235329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J76">
            <v>3</v>
          </cell>
          <cell r="K76">
            <v>149</v>
          </cell>
          <cell r="M76" t="str">
            <v>A</v>
          </cell>
          <cell r="AD76">
            <v>1</v>
          </cell>
          <cell r="AE76">
            <v>2</v>
          </cell>
          <cell r="AF76">
            <v>2</v>
          </cell>
          <cell r="AG76">
            <v>3</v>
          </cell>
          <cell r="AH76">
            <v>3</v>
          </cell>
          <cell r="AI76">
            <v>3</v>
          </cell>
          <cell r="AJ76">
            <v>3</v>
          </cell>
          <cell r="AK76">
            <v>3</v>
          </cell>
          <cell r="AL76">
            <v>3</v>
          </cell>
          <cell r="AM76">
            <v>3</v>
          </cell>
          <cell r="AN76">
            <v>3</v>
          </cell>
          <cell r="AO76">
            <v>3</v>
          </cell>
          <cell r="AP76">
            <v>3</v>
          </cell>
          <cell r="AQ76">
            <v>3</v>
          </cell>
          <cell r="AR76">
            <v>3</v>
          </cell>
          <cell r="AS76">
            <v>3</v>
          </cell>
          <cell r="AT76">
            <v>3</v>
          </cell>
          <cell r="AU76">
            <v>3</v>
          </cell>
          <cell r="AV76">
            <v>3</v>
          </cell>
          <cell r="AW76">
            <v>3</v>
          </cell>
          <cell r="AX76">
            <v>3</v>
          </cell>
          <cell r="AY76">
            <v>3</v>
          </cell>
          <cell r="AZ76">
            <v>3</v>
          </cell>
          <cell r="BA76">
            <v>3</v>
          </cell>
          <cell r="BB76">
            <v>3</v>
          </cell>
          <cell r="BC76">
            <v>3</v>
          </cell>
          <cell r="BD76">
            <v>3</v>
          </cell>
          <cell r="BE76">
            <v>3</v>
          </cell>
          <cell r="BF76">
            <v>3</v>
          </cell>
          <cell r="BG76">
            <v>3</v>
          </cell>
          <cell r="BH76">
            <v>3</v>
          </cell>
          <cell r="BI76">
            <v>3</v>
          </cell>
          <cell r="BJ76">
            <v>3</v>
          </cell>
          <cell r="BK76">
            <v>3</v>
          </cell>
          <cell r="BL76">
            <v>3</v>
          </cell>
          <cell r="BM76">
            <v>3</v>
          </cell>
          <cell r="BN76">
            <v>3</v>
          </cell>
          <cell r="BO76">
            <v>3</v>
          </cell>
          <cell r="BP76">
            <v>3</v>
          </cell>
          <cell r="BQ76">
            <v>3</v>
          </cell>
          <cell r="BR76">
            <v>3</v>
          </cell>
          <cell r="BS76">
            <v>3</v>
          </cell>
          <cell r="BT76">
            <v>3</v>
          </cell>
          <cell r="BU76">
            <v>3</v>
          </cell>
          <cell r="BV76">
            <v>3</v>
          </cell>
          <cell r="BW76">
            <v>3</v>
          </cell>
          <cell r="BX76">
            <v>3</v>
          </cell>
          <cell r="BY76">
            <v>3</v>
          </cell>
          <cell r="BZ76">
            <v>3</v>
          </cell>
          <cell r="CA76">
            <v>3</v>
          </cell>
          <cell r="CB76">
            <v>3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22990.257195426093</v>
          </cell>
          <cell r="E77">
            <v>5</v>
          </cell>
          <cell r="F77">
            <v>1</v>
          </cell>
          <cell r="J77">
            <v>1</v>
          </cell>
          <cell r="K77">
            <v>63</v>
          </cell>
          <cell r="M77" t="str">
            <v>A</v>
          </cell>
          <cell r="R77">
            <v>1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1</v>
          </cell>
          <cell r="AA77">
            <v>1</v>
          </cell>
          <cell r="AB77">
            <v>1</v>
          </cell>
          <cell r="AC77">
            <v>1</v>
          </cell>
          <cell r="AD77">
            <v>1</v>
          </cell>
          <cell r="AE77">
            <v>1</v>
          </cell>
          <cell r="AF77">
            <v>1</v>
          </cell>
          <cell r="AG77">
            <v>1</v>
          </cell>
          <cell r="AH77">
            <v>1</v>
          </cell>
          <cell r="AI77">
            <v>1</v>
          </cell>
          <cell r="AJ77">
            <v>1</v>
          </cell>
          <cell r="AK77">
            <v>1</v>
          </cell>
          <cell r="AL77">
            <v>1</v>
          </cell>
          <cell r="AM77">
            <v>1</v>
          </cell>
          <cell r="AN77">
            <v>1</v>
          </cell>
          <cell r="AO77">
            <v>1</v>
          </cell>
          <cell r="AP77">
            <v>1</v>
          </cell>
          <cell r="AQ77">
            <v>1</v>
          </cell>
          <cell r="AR77">
            <v>1</v>
          </cell>
          <cell r="AS77">
            <v>1</v>
          </cell>
          <cell r="AT77">
            <v>1</v>
          </cell>
          <cell r="AU77">
            <v>1</v>
          </cell>
          <cell r="AV77">
            <v>1</v>
          </cell>
          <cell r="AW77">
            <v>1</v>
          </cell>
          <cell r="AX77">
            <v>1</v>
          </cell>
          <cell r="AY77">
            <v>1</v>
          </cell>
          <cell r="AZ77">
            <v>1</v>
          </cell>
          <cell r="BA77">
            <v>1</v>
          </cell>
          <cell r="BB77">
            <v>1</v>
          </cell>
          <cell r="BC77">
            <v>1</v>
          </cell>
          <cell r="BD77">
            <v>1</v>
          </cell>
          <cell r="BE77">
            <v>1</v>
          </cell>
          <cell r="BF77">
            <v>1</v>
          </cell>
          <cell r="BG77">
            <v>1</v>
          </cell>
          <cell r="BH77">
            <v>1</v>
          </cell>
          <cell r="BI77">
            <v>1</v>
          </cell>
          <cell r="BJ77">
            <v>1</v>
          </cell>
          <cell r="BK77">
            <v>1</v>
          </cell>
          <cell r="BL77">
            <v>1</v>
          </cell>
          <cell r="BM77">
            <v>1</v>
          </cell>
          <cell r="BN77">
            <v>1</v>
          </cell>
          <cell r="BO77">
            <v>1</v>
          </cell>
          <cell r="BP77">
            <v>1</v>
          </cell>
          <cell r="BQ77">
            <v>1</v>
          </cell>
          <cell r="BR77">
            <v>1</v>
          </cell>
          <cell r="BS77">
            <v>1</v>
          </cell>
          <cell r="BT77">
            <v>1</v>
          </cell>
          <cell r="BU77">
            <v>1</v>
          </cell>
          <cell r="BV77">
            <v>1</v>
          </cell>
          <cell r="BW77">
            <v>1</v>
          </cell>
          <cell r="BX77">
            <v>1</v>
          </cell>
          <cell r="BY77">
            <v>1</v>
          </cell>
          <cell r="BZ77">
            <v>1</v>
          </cell>
          <cell r="CA77">
            <v>1</v>
          </cell>
          <cell r="CB77">
            <v>1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22990.257195426093</v>
          </cell>
          <cell r="E78">
            <v>7</v>
          </cell>
          <cell r="F78">
            <v>1</v>
          </cell>
          <cell r="H78">
            <v>1</v>
          </cell>
          <cell r="J78">
            <v>2</v>
          </cell>
          <cell r="K78">
            <v>113</v>
          </cell>
          <cell r="M78" t="str">
            <v>A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1</v>
          </cell>
          <cell r="AB78">
            <v>1</v>
          </cell>
          <cell r="AC78">
            <v>1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  <cell r="AN78">
            <v>2</v>
          </cell>
          <cell r="AO78">
            <v>2</v>
          </cell>
          <cell r="AP78">
            <v>2</v>
          </cell>
          <cell r="AQ78">
            <v>2</v>
          </cell>
          <cell r="AR78">
            <v>2</v>
          </cell>
          <cell r="AS78">
            <v>2</v>
          </cell>
          <cell r="AT78">
            <v>2</v>
          </cell>
          <cell r="AU78">
            <v>2</v>
          </cell>
          <cell r="AV78">
            <v>2</v>
          </cell>
          <cell r="AW78">
            <v>2</v>
          </cell>
          <cell r="AX78">
            <v>2</v>
          </cell>
          <cell r="AY78">
            <v>2</v>
          </cell>
          <cell r="AZ78">
            <v>2</v>
          </cell>
          <cell r="BA78">
            <v>2</v>
          </cell>
          <cell r="BB78">
            <v>2</v>
          </cell>
          <cell r="BC78">
            <v>2</v>
          </cell>
          <cell r="BD78">
            <v>2</v>
          </cell>
          <cell r="BE78">
            <v>2</v>
          </cell>
          <cell r="BF78">
            <v>2</v>
          </cell>
          <cell r="BG78">
            <v>2</v>
          </cell>
          <cell r="BH78">
            <v>2</v>
          </cell>
          <cell r="BI78">
            <v>2</v>
          </cell>
          <cell r="BJ78">
            <v>2</v>
          </cell>
          <cell r="BK78">
            <v>2</v>
          </cell>
          <cell r="BL78">
            <v>2</v>
          </cell>
          <cell r="BM78">
            <v>2</v>
          </cell>
          <cell r="BN78">
            <v>2</v>
          </cell>
          <cell r="BO78">
            <v>2</v>
          </cell>
          <cell r="BP78">
            <v>2</v>
          </cell>
          <cell r="BQ78">
            <v>2</v>
          </cell>
          <cell r="BR78">
            <v>2</v>
          </cell>
          <cell r="BS78">
            <v>2</v>
          </cell>
          <cell r="BT78">
            <v>2</v>
          </cell>
          <cell r="BU78">
            <v>2</v>
          </cell>
          <cell r="BV78">
            <v>2</v>
          </cell>
          <cell r="BW78">
            <v>2</v>
          </cell>
          <cell r="BX78">
            <v>2</v>
          </cell>
          <cell r="BY78">
            <v>2</v>
          </cell>
          <cell r="BZ78">
            <v>2</v>
          </cell>
          <cell r="CA78">
            <v>2</v>
          </cell>
          <cell r="CB78">
            <v>2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22990.257195426093</v>
          </cell>
          <cell r="E79">
            <v>6</v>
          </cell>
          <cell r="F79">
            <v>1</v>
          </cell>
          <cell r="J79">
            <v>1</v>
          </cell>
          <cell r="K79">
            <v>45</v>
          </cell>
          <cell r="M79" t="str">
            <v>A</v>
          </cell>
          <cell r="AJ79">
            <v>1</v>
          </cell>
          <cell r="AK79">
            <v>1</v>
          </cell>
          <cell r="AL79">
            <v>1</v>
          </cell>
          <cell r="AM79">
            <v>1</v>
          </cell>
          <cell r="AN79">
            <v>1</v>
          </cell>
          <cell r="AO79">
            <v>1</v>
          </cell>
          <cell r="AP79">
            <v>1</v>
          </cell>
          <cell r="AQ79">
            <v>1</v>
          </cell>
          <cell r="AR79">
            <v>1</v>
          </cell>
          <cell r="AS79">
            <v>1</v>
          </cell>
          <cell r="AT79">
            <v>1</v>
          </cell>
          <cell r="AU79">
            <v>1</v>
          </cell>
          <cell r="AV79">
            <v>1</v>
          </cell>
          <cell r="AW79">
            <v>1</v>
          </cell>
          <cell r="AX79">
            <v>1</v>
          </cell>
          <cell r="AY79">
            <v>1</v>
          </cell>
          <cell r="AZ79">
            <v>1</v>
          </cell>
          <cell r="BA79">
            <v>1</v>
          </cell>
          <cell r="BB79">
            <v>1</v>
          </cell>
          <cell r="BC79">
            <v>1</v>
          </cell>
          <cell r="BD79">
            <v>1</v>
          </cell>
          <cell r="BE79">
            <v>1</v>
          </cell>
          <cell r="BF79">
            <v>1</v>
          </cell>
          <cell r="BG79">
            <v>1</v>
          </cell>
          <cell r="BH79">
            <v>1</v>
          </cell>
          <cell r="BI79">
            <v>1</v>
          </cell>
          <cell r="BJ79">
            <v>1</v>
          </cell>
          <cell r="BK79">
            <v>1</v>
          </cell>
          <cell r="BL79">
            <v>1</v>
          </cell>
          <cell r="BM79">
            <v>1</v>
          </cell>
          <cell r="BN79">
            <v>1</v>
          </cell>
          <cell r="BO79">
            <v>1</v>
          </cell>
          <cell r="BP79">
            <v>1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1</v>
          </cell>
          <cell r="BV79">
            <v>1</v>
          </cell>
          <cell r="BW79">
            <v>1</v>
          </cell>
          <cell r="BX79">
            <v>1</v>
          </cell>
          <cell r="BY79">
            <v>1</v>
          </cell>
          <cell r="BZ79">
            <v>1</v>
          </cell>
          <cell r="CA79">
            <v>1</v>
          </cell>
          <cell r="CB79">
            <v>1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19888.923774235329</v>
          </cell>
          <cell r="E80">
            <v>6</v>
          </cell>
          <cell r="F80">
            <v>1.5</v>
          </cell>
          <cell r="H80">
            <v>1</v>
          </cell>
          <cell r="J80">
            <v>2.5</v>
          </cell>
          <cell r="K80">
            <v>133.5</v>
          </cell>
          <cell r="M80" t="str">
            <v>A</v>
          </cell>
          <cell r="W80">
            <v>0.5</v>
          </cell>
          <cell r="X80">
            <v>0.5</v>
          </cell>
          <cell r="Y80">
            <v>0.5</v>
          </cell>
          <cell r="Z80">
            <v>1</v>
          </cell>
          <cell r="AA80">
            <v>1</v>
          </cell>
          <cell r="AB80">
            <v>1</v>
          </cell>
          <cell r="AC80">
            <v>1.5</v>
          </cell>
          <cell r="AD80">
            <v>2.5</v>
          </cell>
          <cell r="AE80">
            <v>2.5</v>
          </cell>
          <cell r="AF80">
            <v>2.5</v>
          </cell>
          <cell r="AG80">
            <v>2.5</v>
          </cell>
          <cell r="AH80">
            <v>2.5</v>
          </cell>
          <cell r="AI80">
            <v>2.5</v>
          </cell>
          <cell r="AJ80">
            <v>2.5</v>
          </cell>
          <cell r="AK80">
            <v>2.5</v>
          </cell>
          <cell r="AL80">
            <v>2.5</v>
          </cell>
          <cell r="AM80">
            <v>2.5</v>
          </cell>
          <cell r="AN80">
            <v>2.5</v>
          </cell>
          <cell r="AO80">
            <v>2.5</v>
          </cell>
          <cell r="AP80">
            <v>2.5</v>
          </cell>
          <cell r="AQ80">
            <v>2.5</v>
          </cell>
          <cell r="AR80">
            <v>2.5</v>
          </cell>
          <cell r="AS80">
            <v>2.5</v>
          </cell>
          <cell r="AT80">
            <v>2.5</v>
          </cell>
          <cell r="AU80">
            <v>2.5</v>
          </cell>
          <cell r="AV80">
            <v>2.5</v>
          </cell>
          <cell r="AW80">
            <v>2.5</v>
          </cell>
          <cell r="AX80">
            <v>2.5</v>
          </cell>
          <cell r="AY80">
            <v>2.5</v>
          </cell>
          <cell r="AZ80">
            <v>2.5</v>
          </cell>
          <cell r="BA80">
            <v>2.5</v>
          </cell>
          <cell r="BB80">
            <v>2.5</v>
          </cell>
          <cell r="BC80">
            <v>2.5</v>
          </cell>
          <cell r="BD80">
            <v>2.5</v>
          </cell>
          <cell r="BE80">
            <v>2.5</v>
          </cell>
          <cell r="BF80">
            <v>2.5</v>
          </cell>
          <cell r="BG80">
            <v>2.5</v>
          </cell>
          <cell r="BH80">
            <v>2.5</v>
          </cell>
          <cell r="BI80">
            <v>2.5</v>
          </cell>
          <cell r="BJ80">
            <v>2.5</v>
          </cell>
          <cell r="BK80">
            <v>2.5</v>
          </cell>
          <cell r="BL80">
            <v>2.5</v>
          </cell>
          <cell r="BM80">
            <v>2.5</v>
          </cell>
          <cell r="BN80">
            <v>2.5</v>
          </cell>
          <cell r="BO80">
            <v>2.5</v>
          </cell>
          <cell r="BP80">
            <v>2.5</v>
          </cell>
          <cell r="BQ80">
            <v>2.5</v>
          </cell>
          <cell r="BR80">
            <v>2.5</v>
          </cell>
          <cell r="BS80">
            <v>2.5</v>
          </cell>
          <cell r="BT80">
            <v>2.5</v>
          </cell>
          <cell r="BU80">
            <v>2.5</v>
          </cell>
          <cell r="BV80">
            <v>2.5</v>
          </cell>
          <cell r="BW80">
            <v>2.5</v>
          </cell>
          <cell r="BX80">
            <v>2.5</v>
          </cell>
          <cell r="BY80">
            <v>2.5</v>
          </cell>
          <cell r="BZ80">
            <v>2.5</v>
          </cell>
          <cell r="CA80">
            <v>2.5</v>
          </cell>
          <cell r="CB80">
            <v>2.5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19888.923774235329</v>
          </cell>
          <cell r="E81">
            <v>6</v>
          </cell>
          <cell r="F81">
            <v>0.5</v>
          </cell>
          <cell r="J81">
            <v>0.5</v>
          </cell>
          <cell r="K81">
            <v>27.5</v>
          </cell>
          <cell r="M81" t="str">
            <v>A</v>
          </cell>
          <cell r="Z81">
            <v>0.5</v>
          </cell>
          <cell r="AA81">
            <v>0.5</v>
          </cell>
          <cell r="AB81">
            <v>0.5</v>
          </cell>
          <cell r="AC81">
            <v>0.5</v>
          </cell>
          <cell r="AD81">
            <v>0.5</v>
          </cell>
          <cell r="AE81">
            <v>0.5</v>
          </cell>
          <cell r="AF81">
            <v>0.5</v>
          </cell>
          <cell r="AG81">
            <v>0.5</v>
          </cell>
          <cell r="AH81">
            <v>0.5</v>
          </cell>
          <cell r="AI81">
            <v>0.5</v>
          </cell>
          <cell r="AJ81">
            <v>0.5</v>
          </cell>
          <cell r="AK81">
            <v>0.5</v>
          </cell>
          <cell r="AL81">
            <v>0.5</v>
          </cell>
          <cell r="AM81">
            <v>0.5</v>
          </cell>
          <cell r="AN81">
            <v>0.5</v>
          </cell>
          <cell r="AO81">
            <v>0.5</v>
          </cell>
          <cell r="AP81">
            <v>0.5</v>
          </cell>
          <cell r="AQ81">
            <v>0.5</v>
          </cell>
          <cell r="AR81">
            <v>0.5</v>
          </cell>
          <cell r="AS81">
            <v>0.5</v>
          </cell>
          <cell r="AT81">
            <v>0.5</v>
          </cell>
          <cell r="AU81">
            <v>0.5</v>
          </cell>
          <cell r="AV81">
            <v>0.5</v>
          </cell>
          <cell r="AW81">
            <v>0.5</v>
          </cell>
          <cell r="AX81">
            <v>0.5</v>
          </cell>
          <cell r="AY81">
            <v>0.5</v>
          </cell>
          <cell r="AZ81">
            <v>0.5</v>
          </cell>
          <cell r="BA81">
            <v>0.5</v>
          </cell>
          <cell r="BB81">
            <v>0.5</v>
          </cell>
          <cell r="BC81">
            <v>0.5</v>
          </cell>
          <cell r="BD81">
            <v>0.5</v>
          </cell>
          <cell r="BE81">
            <v>0.5</v>
          </cell>
          <cell r="BF81">
            <v>0.5</v>
          </cell>
          <cell r="BG81">
            <v>0.5</v>
          </cell>
          <cell r="BH81">
            <v>0.5</v>
          </cell>
          <cell r="BI81">
            <v>0.5</v>
          </cell>
          <cell r="BJ81">
            <v>0.5</v>
          </cell>
          <cell r="BK81">
            <v>0.5</v>
          </cell>
          <cell r="BL81">
            <v>0.5</v>
          </cell>
          <cell r="BM81">
            <v>0.5</v>
          </cell>
          <cell r="BN81">
            <v>0.5</v>
          </cell>
          <cell r="BO81">
            <v>0.5</v>
          </cell>
          <cell r="BP81">
            <v>0.5</v>
          </cell>
          <cell r="BQ81">
            <v>0.5</v>
          </cell>
          <cell r="BR81">
            <v>0.5</v>
          </cell>
          <cell r="BS81">
            <v>0.5</v>
          </cell>
          <cell r="BT81">
            <v>0.5</v>
          </cell>
          <cell r="BU81">
            <v>0.5</v>
          </cell>
          <cell r="BV81">
            <v>0.5</v>
          </cell>
          <cell r="BW81">
            <v>0.5</v>
          </cell>
          <cell r="BX81">
            <v>0.5</v>
          </cell>
          <cell r="BY81">
            <v>0.5</v>
          </cell>
          <cell r="BZ81">
            <v>0.5</v>
          </cell>
          <cell r="CA81">
            <v>0.5</v>
          </cell>
          <cell r="CB81">
            <v>0.5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19888.923774235329</v>
          </cell>
          <cell r="E82">
            <v>5</v>
          </cell>
          <cell r="F82">
            <v>1</v>
          </cell>
          <cell r="J82">
            <v>1</v>
          </cell>
          <cell r="K82">
            <v>64</v>
          </cell>
          <cell r="M82" t="str">
            <v>A</v>
          </cell>
          <cell r="Q82">
            <v>1</v>
          </cell>
          <cell r="R82">
            <v>1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1</v>
          </cell>
          <cell r="AM82">
            <v>1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1</v>
          </cell>
          <cell r="AU82">
            <v>1</v>
          </cell>
          <cell r="AV82">
            <v>1</v>
          </cell>
          <cell r="AW82">
            <v>1</v>
          </cell>
          <cell r="AX82">
            <v>1</v>
          </cell>
          <cell r="AY82">
            <v>1</v>
          </cell>
          <cell r="AZ82">
            <v>1</v>
          </cell>
          <cell r="BA82">
            <v>1</v>
          </cell>
          <cell r="BB82">
            <v>1</v>
          </cell>
          <cell r="BC82">
            <v>1</v>
          </cell>
          <cell r="BD82">
            <v>1</v>
          </cell>
          <cell r="BE82">
            <v>1</v>
          </cell>
          <cell r="BF82">
            <v>1</v>
          </cell>
          <cell r="BG82">
            <v>1</v>
          </cell>
          <cell r="BH82">
            <v>1</v>
          </cell>
          <cell r="BI82">
            <v>1</v>
          </cell>
          <cell r="BJ82">
            <v>1</v>
          </cell>
          <cell r="BK82">
            <v>1</v>
          </cell>
          <cell r="BL82">
            <v>1</v>
          </cell>
          <cell r="BM82">
            <v>1</v>
          </cell>
          <cell r="BN82">
            <v>1</v>
          </cell>
          <cell r="BO82">
            <v>1</v>
          </cell>
          <cell r="BP82">
            <v>1</v>
          </cell>
          <cell r="BQ82">
            <v>1</v>
          </cell>
          <cell r="BR82">
            <v>1</v>
          </cell>
          <cell r="BS82">
            <v>1</v>
          </cell>
          <cell r="BT82">
            <v>1</v>
          </cell>
          <cell r="BU82">
            <v>1</v>
          </cell>
          <cell r="BV82">
            <v>1</v>
          </cell>
          <cell r="BW82">
            <v>1</v>
          </cell>
          <cell r="BX82">
            <v>1</v>
          </cell>
          <cell r="BY82">
            <v>1</v>
          </cell>
          <cell r="BZ82">
            <v>1</v>
          </cell>
          <cell r="CA82">
            <v>1</v>
          </cell>
          <cell r="CB82">
            <v>1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19888.923774235329</v>
          </cell>
          <cell r="E83">
            <v>6</v>
          </cell>
          <cell r="F83">
            <v>1</v>
          </cell>
          <cell r="J83">
            <v>1</v>
          </cell>
          <cell r="K83">
            <v>55</v>
          </cell>
          <cell r="M83" t="str">
            <v>A</v>
          </cell>
          <cell r="W83">
            <v>0.5</v>
          </cell>
          <cell r="X83">
            <v>0.5</v>
          </cell>
          <cell r="Y83">
            <v>0.5</v>
          </cell>
          <cell r="Z83">
            <v>0.5</v>
          </cell>
          <cell r="AA83">
            <v>0.5</v>
          </cell>
          <cell r="AB83">
            <v>0.5</v>
          </cell>
          <cell r="AC83">
            <v>1</v>
          </cell>
          <cell r="AD83">
            <v>1</v>
          </cell>
          <cell r="AE83">
            <v>1</v>
          </cell>
          <cell r="AF83">
            <v>1</v>
          </cell>
          <cell r="AG83">
            <v>1</v>
          </cell>
          <cell r="AH83">
            <v>1</v>
          </cell>
          <cell r="AI83">
            <v>1</v>
          </cell>
          <cell r="AJ83">
            <v>1</v>
          </cell>
          <cell r="AK83">
            <v>1</v>
          </cell>
          <cell r="AL83">
            <v>1</v>
          </cell>
          <cell r="AM83">
            <v>1</v>
          </cell>
          <cell r="AN83">
            <v>1</v>
          </cell>
          <cell r="AO83">
            <v>1</v>
          </cell>
          <cell r="AP83">
            <v>1</v>
          </cell>
          <cell r="AQ83">
            <v>1</v>
          </cell>
          <cell r="AR83">
            <v>1</v>
          </cell>
          <cell r="AS83">
            <v>1</v>
          </cell>
          <cell r="AT83">
            <v>1</v>
          </cell>
          <cell r="AU83">
            <v>1</v>
          </cell>
          <cell r="AV83">
            <v>1</v>
          </cell>
          <cell r="AW83">
            <v>1</v>
          </cell>
          <cell r="AX83">
            <v>1</v>
          </cell>
          <cell r="AY83">
            <v>1</v>
          </cell>
          <cell r="AZ83">
            <v>1</v>
          </cell>
          <cell r="BA83">
            <v>1</v>
          </cell>
          <cell r="BB83">
            <v>1</v>
          </cell>
          <cell r="BC83">
            <v>1</v>
          </cell>
          <cell r="BD83">
            <v>1</v>
          </cell>
          <cell r="BE83">
            <v>1</v>
          </cell>
          <cell r="BF83">
            <v>1</v>
          </cell>
          <cell r="BG83">
            <v>1</v>
          </cell>
          <cell r="BH83">
            <v>1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1</v>
          </cell>
          <cell r="BN83">
            <v>1</v>
          </cell>
          <cell r="BO83">
            <v>1</v>
          </cell>
          <cell r="BP83">
            <v>1</v>
          </cell>
          <cell r="BQ83">
            <v>1</v>
          </cell>
          <cell r="BR83">
            <v>1</v>
          </cell>
          <cell r="BS83">
            <v>1</v>
          </cell>
          <cell r="BT83">
            <v>1</v>
          </cell>
          <cell r="BU83">
            <v>1</v>
          </cell>
          <cell r="BV83">
            <v>1</v>
          </cell>
          <cell r="BW83">
            <v>1</v>
          </cell>
          <cell r="BX83">
            <v>1</v>
          </cell>
          <cell r="BY83">
            <v>1</v>
          </cell>
          <cell r="BZ83">
            <v>1</v>
          </cell>
          <cell r="CA83">
            <v>1</v>
          </cell>
          <cell r="CB83">
            <v>1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19930.834295254652</v>
          </cell>
          <cell r="E84">
            <v>4</v>
          </cell>
          <cell r="F84">
            <v>1</v>
          </cell>
          <cell r="J84">
            <v>1</v>
          </cell>
          <cell r="K84">
            <v>55.5</v>
          </cell>
          <cell r="M84" t="str">
            <v>A</v>
          </cell>
          <cell r="X84">
            <v>0.5</v>
          </cell>
          <cell r="Y84">
            <v>0.5</v>
          </cell>
          <cell r="Z84">
            <v>0.5</v>
          </cell>
          <cell r="AA84">
            <v>1</v>
          </cell>
          <cell r="AB84">
            <v>1</v>
          </cell>
          <cell r="AC84">
            <v>1</v>
          </cell>
          <cell r="AD84">
            <v>1</v>
          </cell>
          <cell r="AE84">
            <v>1</v>
          </cell>
          <cell r="AF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K84">
            <v>1</v>
          </cell>
          <cell r="AL84">
            <v>1</v>
          </cell>
          <cell r="AM84">
            <v>1</v>
          </cell>
          <cell r="AN84">
            <v>1</v>
          </cell>
          <cell r="AO84">
            <v>1</v>
          </cell>
          <cell r="AP84">
            <v>1</v>
          </cell>
          <cell r="AQ84">
            <v>1</v>
          </cell>
          <cell r="AR84">
            <v>1</v>
          </cell>
          <cell r="AS84">
            <v>1</v>
          </cell>
          <cell r="AT84">
            <v>1</v>
          </cell>
          <cell r="AU84">
            <v>1</v>
          </cell>
          <cell r="AV84">
            <v>1</v>
          </cell>
          <cell r="AW84">
            <v>1</v>
          </cell>
          <cell r="AX84">
            <v>1</v>
          </cell>
          <cell r="AY84">
            <v>1</v>
          </cell>
          <cell r="AZ84">
            <v>1</v>
          </cell>
          <cell r="BA84">
            <v>1</v>
          </cell>
          <cell r="BB84">
            <v>1</v>
          </cell>
          <cell r="BC84">
            <v>1</v>
          </cell>
          <cell r="BD84">
            <v>1</v>
          </cell>
          <cell r="BE84">
            <v>1</v>
          </cell>
          <cell r="BF84">
            <v>1</v>
          </cell>
          <cell r="BG84">
            <v>1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1</v>
          </cell>
          <cell r="BN84">
            <v>1</v>
          </cell>
          <cell r="BO84">
            <v>1</v>
          </cell>
          <cell r="BP84">
            <v>1</v>
          </cell>
          <cell r="BQ84">
            <v>1</v>
          </cell>
          <cell r="BR84">
            <v>1</v>
          </cell>
          <cell r="BS84">
            <v>1</v>
          </cell>
          <cell r="BT84">
            <v>1</v>
          </cell>
          <cell r="BU84">
            <v>1</v>
          </cell>
          <cell r="BV84">
            <v>1</v>
          </cell>
          <cell r="BW84">
            <v>1</v>
          </cell>
          <cell r="BX84">
            <v>1</v>
          </cell>
          <cell r="BY84">
            <v>1</v>
          </cell>
          <cell r="BZ84">
            <v>1</v>
          </cell>
          <cell r="CA84">
            <v>1</v>
          </cell>
          <cell r="CB84">
            <v>1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19930.834295254652</v>
          </cell>
          <cell r="E85">
            <v>3</v>
          </cell>
          <cell r="F85">
            <v>1</v>
          </cell>
          <cell r="J85">
            <v>1</v>
          </cell>
          <cell r="K85">
            <v>50</v>
          </cell>
          <cell r="M85" t="str">
            <v>A</v>
          </cell>
          <cell r="AE85">
            <v>1</v>
          </cell>
          <cell r="AF85">
            <v>1</v>
          </cell>
          <cell r="AG85">
            <v>1</v>
          </cell>
          <cell r="AH85">
            <v>1</v>
          </cell>
          <cell r="AI85">
            <v>1</v>
          </cell>
          <cell r="AJ85">
            <v>1</v>
          </cell>
          <cell r="AK85">
            <v>1</v>
          </cell>
          <cell r="AL85">
            <v>1</v>
          </cell>
          <cell r="AM85">
            <v>1</v>
          </cell>
          <cell r="AN85">
            <v>1</v>
          </cell>
          <cell r="AO85">
            <v>1</v>
          </cell>
          <cell r="AP85">
            <v>1</v>
          </cell>
          <cell r="AQ85">
            <v>1</v>
          </cell>
          <cell r="AR85">
            <v>1</v>
          </cell>
          <cell r="AS85">
            <v>1</v>
          </cell>
          <cell r="AT85">
            <v>1</v>
          </cell>
          <cell r="AU85">
            <v>1</v>
          </cell>
          <cell r="AV85">
            <v>1</v>
          </cell>
          <cell r="AW85">
            <v>1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1</v>
          </cell>
          <cell r="BC85">
            <v>1</v>
          </cell>
          <cell r="BD85">
            <v>1</v>
          </cell>
          <cell r="BE85">
            <v>1</v>
          </cell>
          <cell r="BF85">
            <v>1</v>
          </cell>
          <cell r="BG85">
            <v>1</v>
          </cell>
          <cell r="BH85">
            <v>1</v>
          </cell>
          <cell r="BI85">
            <v>1</v>
          </cell>
          <cell r="BJ85">
            <v>1</v>
          </cell>
          <cell r="BK85">
            <v>1</v>
          </cell>
          <cell r="BL85">
            <v>1</v>
          </cell>
          <cell r="BM85">
            <v>1</v>
          </cell>
          <cell r="BN85">
            <v>1</v>
          </cell>
          <cell r="BO85">
            <v>1</v>
          </cell>
          <cell r="BP85">
            <v>1</v>
          </cell>
          <cell r="BQ85">
            <v>1</v>
          </cell>
          <cell r="BR85">
            <v>1</v>
          </cell>
          <cell r="BS85">
            <v>1</v>
          </cell>
          <cell r="BT85">
            <v>1</v>
          </cell>
          <cell r="BU85">
            <v>1</v>
          </cell>
          <cell r="BV85">
            <v>1</v>
          </cell>
          <cell r="BW85">
            <v>1</v>
          </cell>
          <cell r="BX85">
            <v>1</v>
          </cell>
          <cell r="BY85">
            <v>1</v>
          </cell>
          <cell r="BZ85">
            <v>1</v>
          </cell>
          <cell r="CA85">
            <v>1</v>
          </cell>
          <cell r="CB85">
            <v>1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19930.834295254652</v>
          </cell>
          <cell r="E86">
            <v>6</v>
          </cell>
          <cell r="F86">
            <v>1</v>
          </cell>
          <cell r="J86">
            <v>1</v>
          </cell>
          <cell r="K86">
            <v>64</v>
          </cell>
          <cell r="M86" t="str">
            <v>A</v>
          </cell>
          <cell r="Q86">
            <v>1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  <cell r="AB86">
            <v>1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>
            <v>1</v>
          </cell>
          <cell r="AH86">
            <v>1</v>
          </cell>
          <cell r="AI86">
            <v>1</v>
          </cell>
          <cell r="AJ86">
            <v>1</v>
          </cell>
          <cell r="AK86">
            <v>1</v>
          </cell>
          <cell r="AL86">
            <v>1</v>
          </cell>
          <cell r="AM86">
            <v>1</v>
          </cell>
          <cell r="AN86">
            <v>1</v>
          </cell>
          <cell r="AO86">
            <v>1</v>
          </cell>
          <cell r="AP86">
            <v>1</v>
          </cell>
          <cell r="AQ86">
            <v>1</v>
          </cell>
          <cell r="AR86">
            <v>1</v>
          </cell>
          <cell r="AS86">
            <v>1</v>
          </cell>
          <cell r="AT86">
            <v>1</v>
          </cell>
          <cell r="AU86">
            <v>1</v>
          </cell>
          <cell r="AV86">
            <v>1</v>
          </cell>
          <cell r="AW86">
            <v>1</v>
          </cell>
          <cell r="AX86">
            <v>1</v>
          </cell>
          <cell r="AY86">
            <v>1</v>
          </cell>
          <cell r="AZ86">
            <v>1</v>
          </cell>
          <cell r="BA86">
            <v>1</v>
          </cell>
          <cell r="BB86">
            <v>1</v>
          </cell>
          <cell r="BC86">
            <v>1</v>
          </cell>
          <cell r="BD86">
            <v>1</v>
          </cell>
          <cell r="BE86">
            <v>1</v>
          </cell>
          <cell r="BF86">
            <v>1</v>
          </cell>
          <cell r="BG86">
            <v>1</v>
          </cell>
          <cell r="BH86">
            <v>1</v>
          </cell>
          <cell r="BI86">
            <v>1</v>
          </cell>
          <cell r="BJ86">
            <v>1</v>
          </cell>
          <cell r="BK86">
            <v>1</v>
          </cell>
          <cell r="BL86">
            <v>1</v>
          </cell>
          <cell r="BM86">
            <v>1</v>
          </cell>
          <cell r="BN86">
            <v>1</v>
          </cell>
          <cell r="BO86">
            <v>1</v>
          </cell>
          <cell r="BP86">
            <v>1</v>
          </cell>
          <cell r="BQ86">
            <v>1</v>
          </cell>
          <cell r="BR86">
            <v>1</v>
          </cell>
          <cell r="BS86">
            <v>1</v>
          </cell>
          <cell r="BT86">
            <v>1</v>
          </cell>
          <cell r="BU86">
            <v>1</v>
          </cell>
          <cell r="BV86">
            <v>1</v>
          </cell>
          <cell r="BW86">
            <v>1</v>
          </cell>
          <cell r="BX86">
            <v>1</v>
          </cell>
          <cell r="BY86">
            <v>1</v>
          </cell>
          <cell r="BZ86">
            <v>1</v>
          </cell>
          <cell r="CA86">
            <v>1</v>
          </cell>
          <cell r="CB86">
            <v>1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19930.834295254652</v>
          </cell>
          <cell r="E87">
            <v>7</v>
          </cell>
          <cell r="F87">
            <v>1</v>
          </cell>
          <cell r="J87">
            <v>1</v>
          </cell>
          <cell r="K87">
            <v>59.5</v>
          </cell>
          <cell r="M87" t="str">
            <v>A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0.5</v>
          </cell>
          <cell r="Y87">
            <v>0.5</v>
          </cell>
          <cell r="Z87">
            <v>0.5</v>
          </cell>
          <cell r="AA87">
            <v>1</v>
          </cell>
          <cell r="AB87">
            <v>1</v>
          </cell>
          <cell r="AC87">
            <v>1</v>
          </cell>
          <cell r="AD87">
            <v>1</v>
          </cell>
          <cell r="AE87">
            <v>1</v>
          </cell>
          <cell r="AF87">
            <v>1</v>
          </cell>
          <cell r="AG87">
            <v>1</v>
          </cell>
          <cell r="AH87">
            <v>1</v>
          </cell>
          <cell r="AI87">
            <v>1</v>
          </cell>
          <cell r="AJ87">
            <v>1</v>
          </cell>
          <cell r="AK87">
            <v>1</v>
          </cell>
          <cell r="AL87">
            <v>1</v>
          </cell>
          <cell r="AM87">
            <v>1</v>
          </cell>
          <cell r="AN87">
            <v>1</v>
          </cell>
          <cell r="AO87">
            <v>1</v>
          </cell>
          <cell r="AP87">
            <v>1</v>
          </cell>
          <cell r="AQ87">
            <v>1</v>
          </cell>
          <cell r="AR87">
            <v>1</v>
          </cell>
          <cell r="AS87">
            <v>1</v>
          </cell>
          <cell r="AT87">
            <v>1</v>
          </cell>
          <cell r="AU87">
            <v>1</v>
          </cell>
          <cell r="AV87">
            <v>1</v>
          </cell>
          <cell r="AW87">
            <v>1</v>
          </cell>
          <cell r="AX87">
            <v>1</v>
          </cell>
          <cell r="AY87">
            <v>1</v>
          </cell>
          <cell r="AZ87">
            <v>1</v>
          </cell>
          <cell r="BA87">
            <v>1</v>
          </cell>
          <cell r="BB87">
            <v>1</v>
          </cell>
          <cell r="BC87">
            <v>1</v>
          </cell>
          <cell r="BD87">
            <v>1</v>
          </cell>
          <cell r="BE87">
            <v>1</v>
          </cell>
          <cell r="BF87">
            <v>1</v>
          </cell>
          <cell r="BG87">
            <v>1</v>
          </cell>
          <cell r="BH87">
            <v>1</v>
          </cell>
          <cell r="BI87">
            <v>1</v>
          </cell>
          <cell r="BJ87">
            <v>1</v>
          </cell>
          <cell r="BK87">
            <v>1</v>
          </cell>
          <cell r="BL87">
            <v>1</v>
          </cell>
          <cell r="BM87">
            <v>1</v>
          </cell>
          <cell r="BN87">
            <v>1</v>
          </cell>
          <cell r="BO87">
            <v>1</v>
          </cell>
          <cell r="BP87">
            <v>1</v>
          </cell>
          <cell r="BQ87">
            <v>1</v>
          </cell>
          <cell r="BR87">
            <v>1</v>
          </cell>
          <cell r="BS87">
            <v>1</v>
          </cell>
          <cell r="BT87">
            <v>1</v>
          </cell>
          <cell r="BU87">
            <v>1</v>
          </cell>
          <cell r="BV87">
            <v>1</v>
          </cell>
          <cell r="BW87">
            <v>1</v>
          </cell>
          <cell r="BX87">
            <v>1</v>
          </cell>
          <cell r="BY87">
            <v>1</v>
          </cell>
          <cell r="BZ87">
            <v>1</v>
          </cell>
          <cell r="CA87">
            <v>1</v>
          </cell>
          <cell r="CB87">
            <v>1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19888.923774235329</v>
          </cell>
          <cell r="E88">
            <v>4</v>
          </cell>
          <cell r="F88">
            <v>1</v>
          </cell>
          <cell r="J88">
            <v>1</v>
          </cell>
          <cell r="K88">
            <v>53</v>
          </cell>
          <cell r="M88" t="str">
            <v>A</v>
          </cell>
          <cell r="Z88">
            <v>0.5</v>
          </cell>
          <cell r="AA88">
            <v>0.5</v>
          </cell>
          <cell r="AB88">
            <v>1</v>
          </cell>
          <cell r="AC88">
            <v>1</v>
          </cell>
          <cell r="AD88">
            <v>1</v>
          </cell>
          <cell r="AE88">
            <v>1</v>
          </cell>
          <cell r="AF88">
            <v>0.5</v>
          </cell>
          <cell r="AG88">
            <v>0.5</v>
          </cell>
          <cell r="AH88">
            <v>1</v>
          </cell>
          <cell r="AI88">
            <v>1</v>
          </cell>
          <cell r="AJ88">
            <v>1</v>
          </cell>
          <cell r="AK88">
            <v>1</v>
          </cell>
          <cell r="AL88">
            <v>1</v>
          </cell>
          <cell r="AM88">
            <v>1</v>
          </cell>
          <cell r="AN88">
            <v>1</v>
          </cell>
          <cell r="AO88">
            <v>1</v>
          </cell>
          <cell r="AP88">
            <v>1</v>
          </cell>
          <cell r="AQ88">
            <v>1</v>
          </cell>
          <cell r="AR88">
            <v>1</v>
          </cell>
          <cell r="AS88">
            <v>1</v>
          </cell>
          <cell r="AT88">
            <v>1</v>
          </cell>
          <cell r="AU88">
            <v>1</v>
          </cell>
          <cell r="AV88">
            <v>1</v>
          </cell>
          <cell r="AW88">
            <v>1</v>
          </cell>
          <cell r="AX88">
            <v>1</v>
          </cell>
          <cell r="AY88">
            <v>1</v>
          </cell>
          <cell r="AZ88">
            <v>1</v>
          </cell>
          <cell r="BA88">
            <v>1</v>
          </cell>
          <cell r="BB88">
            <v>1</v>
          </cell>
          <cell r="BC88">
            <v>1</v>
          </cell>
          <cell r="BD88">
            <v>1</v>
          </cell>
          <cell r="BE88">
            <v>1</v>
          </cell>
          <cell r="BF88">
            <v>1</v>
          </cell>
          <cell r="BG88">
            <v>1</v>
          </cell>
          <cell r="BH88">
            <v>1</v>
          </cell>
          <cell r="BI88">
            <v>1</v>
          </cell>
          <cell r="BJ88">
            <v>1</v>
          </cell>
          <cell r="BK88">
            <v>1</v>
          </cell>
          <cell r="BL88">
            <v>1</v>
          </cell>
          <cell r="BM88">
            <v>1</v>
          </cell>
          <cell r="BN88">
            <v>1</v>
          </cell>
          <cell r="BO88">
            <v>1</v>
          </cell>
          <cell r="BP88">
            <v>1</v>
          </cell>
          <cell r="BQ88">
            <v>1</v>
          </cell>
          <cell r="BR88">
            <v>1</v>
          </cell>
          <cell r="BS88">
            <v>1</v>
          </cell>
          <cell r="BT88">
            <v>1</v>
          </cell>
          <cell r="BU88">
            <v>1</v>
          </cell>
          <cell r="BV88">
            <v>1</v>
          </cell>
          <cell r="BW88">
            <v>1</v>
          </cell>
          <cell r="BX88">
            <v>1</v>
          </cell>
          <cell r="BY88">
            <v>1</v>
          </cell>
          <cell r="BZ88">
            <v>1</v>
          </cell>
          <cell r="CA88">
            <v>1</v>
          </cell>
          <cell r="CB88">
            <v>1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19888.923774235329</v>
          </cell>
          <cell r="E89">
            <v>3</v>
          </cell>
          <cell r="F89">
            <v>1</v>
          </cell>
          <cell r="J89">
            <v>1</v>
          </cell>
          <cell r="K89">
            <v>48</v>
          </cell>
          <cell r="M89" t="str">
            <v>A</v>
          </cell>
          <cell r="AF89">
            <v>0.5</v>
          </cell>
          <cell r="AG89">
            <v>0.5</v>
          </cell>
          <cell r="AH89">
            <v>1</v>
          </cell>
          <cell r="AI89">
            <v>1</v>
          </cell>
          <cell r="AJ89">
            <v>1</v>
          </cell>
          <cell r="AK89">
            <v>1</v>
          </cell>
          <cell r="AL89">
            <v>1</v>
          </cell>
          <cell r="AM89">
            <v>1</v>
          </cell>
          <cell r="AN89">
            <v>1</v>
          </cell>
          <cell r="AO89">
            <v>1</v>
          </cell>
          <cell r="AP89">
            <v>1</v>
          </cell>
          <cell r="AQ89">
            <v>1</v>
          </cell>
          <cell r="AR89">
            <v>1</v>
          </cell>
          <cell r="AS89">
            <v>1</v>
          </cell>
          <cell r="AT89">
            <v>1</v>
          </cell>
          <cell r="AU89">
            <v>1</v>
          </cell>
          <cell r="AV89">
            <v>1</v>
          </cell>
          <cell r="AW89">
            <v>1</v>
          </cell>
          <cell r="AX89">
            <v>1</v>
          </cell>
          <cell r="AY89">
            <v>1</v>
          </cell>
          <cell r="AZ89">
            <v>1</v>
          </cell>
          <cell r="BA89">
            <v>1</v>
          </cell>
          <cell r="BB89">
            <v>1</v>
          </cell>
          <cell r="BC89">
            <v>1</v>
          </cell>
          <cell r="BD89">
            <v>1</v>
          </cell>
          <cell r="BE89">
            <v>1</v>
          </cell>
          <cell r="BF89">
            <v>1</v>
          </cell>
          <cell r="BG89">
            <v>1</v>
          </cell>
          <cell r="BH89">
            <v>1</v>
          </cell>
          <cell r="BI89">
            <v>1</v>
          </cell>
          <cell r="BJ89">
            <v>1</v>
          </cell>
          <cell r="BK89">
            <v>1</v>
          </cell>
          <cell r="BL89">
            <v>1</v>
          </cell>
          <cell r="BM89">
            <v>1</v>
          </cell>
          <cell r="BN89">
            <v>1</v>
          </cell>
          <cell r="BO89">
            <v>1</v>
          </cell>
          <cell r="BP89">
            <v>1</v>
          </cell>
          <cell r="BQ89">
            <v>1</v>
          </cell>
          <cell r="BR89">
            <v>1</v>
          </cell>
          <cell r="BS89">
            <v>1</v>
          </cell>
          <cell r="BT89">
            <v>1</v>
          </cell>
          <cell r="BU89">
            <v>1</v>
          </cell>
          <cell r="BV89">
            <v>1</v>
          </cell>
          <cell r="BW89">
            <v>1</v>
          </cell>
          <cell r="BX89">
            <v>1</v>
          </cell>
          <cell r="BY89">
            <v>1</v>
          </cell>
          <cell r="BZ89">
            <v>1</v>
          </cell>
          <cell r="CA89">
            <v>1</v>
          </cell>
          <cell r="CB89">
            <v>1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19888.923774235329</v>
          </cell>
          <cell r="E90">
            <v>5</v>
          </cell>
          <cell r="F90">
            <v>1</v>
          </cell>
          <cell r="J90">
            <v>1</v>
          </cell>
          <cell r="K90">
            <v>56</v>
          </cell>
          <cell r="M90" t="str">
            <v>A</v>
          </cell>
          <cell r="X90">
            <v>1</v>
          </cell>
          <cell r="Y90">
            <v>1</v>
          </cell>
          <cell r="Z90">
            <v>0.5</v>
          </cell>
          <cell r="AA90">
            <v>0.5</v>
          </cell>
          <cell r="AB90">
            <v>1</v>
          </cell>
          <cell r="AC90">
            <v>1</v>
          </cell>
          <cell r="AD90">
            <v>1</v>
          </cell>
          <cell r="AE90">
            <v>1</v>
          </cell>
          <cell r="AF90">
            <v>1</v>
          </cell>
          <cell r="AG90">
            <v>1</v>
          </cell>
          <cell r="AH90">
            <v>1</v>
          </cell>
          <cell r="AI90">
            <v>1</v>
          </cell>
          <cell r="AJ90">
            <v>1</v>
          </cell>
          <cell r="AK90">
            <v>1</v>
          </cell>
          <cell r="AL90">
            <v>1</v>
          </cell>
          <cell r="AM90">
            <v>1</v>
          </cell>
          <cell r="AN90">
            <v>1</v>
          </cell>
          <cell r="AO90">
            <v>1</v>
          </cell>
          <cell r="AP90">
            <v>1</v>
          </cell>
          <cell r="AQ90">
            <v>1</v>
          </cell>
          <cell r="AR90">
            <v>1</v>
          </cell>
          <cell r="AS90">
            <v>1</v>
          </cell>
          <cell r="AT90">
            <v>1</v>
          </cell>
          <cell r="AU90">
            <v>1</v>
          </cell>
          <cell r="AV90">
            <v>1</v>
          </cell>
          <cell r="AW90">
            <v>1</v>
          </cell>
          <cell r="AX90">
            <v>1</v>
          </cell>
          <cell r="AY90">
            <v>1</v>
          </cell>
          <cell r="AZ90">
            <v>1</v>
          </cell>
          <cell r="BA90">
            <v>1</v>
          </cell>
          <cell r="BB90">
            <v>1</v>
          </cell>
          <cell r="BC90">
            <v>1</v>
          </cell>
          <cell r="BD90">
            <v>1</v>
          </cell>
          <cell r="BE90">
            <v>1</v>
          </cell>
          <cell r="BF90">
            <v>1</v>
          </cell>
          <cell r="BG90">
            <v>1</v>
          </cell>
          <cell r="BH90">
            <v>1</v>
          </cell>
          <cell r="BI90">
            <v>1</v>
          </cell>
          <cell r="BJ90">
            <v>1</v>
          </cell>
          <cell r="BK90">
            <v>1</v>
          </cell>
          <cell r="BL90">
            <v>1</v>
          </cell>
          <cell r="BM90">
            <v>1</v>
          </cell>
          <cell r="BN90">
            <v>1</v>
          </cell>
          <cell r="BO90">
            <v>1</v>
          </cell>
          <cell r="BP90">
            <v>1</v>
          </cell>
          <cell r="BQ90">
            <v>1</v>
          </cell>
          <cell r="BR90">
            <v>1</v>
          </cell>
          <cell r="BS90">
            <v>1</v>
          </cell>
          <cell r="BT90">
            <v>1</v>
          </cell>
          <cell r="BU90">
            <v>1</v>
          </cell>
          <cell r="BV90">
            <v>1</v>
          </cell>
          <cell r="BW90">
            <v>1</v>
          </cell>
          <cell r="BX90">
            <v>1</v>
          </cell>
          <cell r="BY90">
            <v>1</v>
          </cell>
          <cell r="BZ90">
            <v>1</v>
          </cell>
          <cell r="CA90">
            <v>1</v>
          </cell>
          <cell r="CB90">
            <v>1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19888.923774235329</v>
          </cell>
          <cell r="E91">
            <v>6</v>
          </cell>
          <cell r="F91">
            <v>1</v>
          </cell>
          <cell r="H91">
            <v>1</v>
          </cell>
          <cell r="J91">
            <v>2</v>
          </cell>
          <cell r="K91">
            <v>104</v>
          </cell>
          <cell r="M91" t="str">
            <v>A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1</v>
          </cell>
          <cell r="AA91">
            <v>1</v>
          </cell>
          <cell r="AB91">
            <v>1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>
            <v>1</v>
          </cell>
          <cell r="AH91">
            <v>1</v>
          </cell>
          <cell r="AI91">
            <v>1</v>
          </cell>
          <cell r="AJ91">
            <v>1</v>
          </cell>
          <cell r="AK91">
            <v>1</v>
          </cell>
          <cell r="AL91">
            <v>2</v>
          </cell>
          <cell r="AM91">
            <v>2</v>
          </cell>
          <cell r="AN91">
            <v>2</v>
          </cell>
          <cell r="AO91">
            <v>2</v>
          </cell>
          <cell r="AP91">
            <v>2</v>
          </cell>
          <cell r="AQ91">
            <v>2</v>
          </cell>
          <cell r="AR91">
            <v>2</v>
          </cell>
          <cell r="AS91">
            <v>2</v>
          </cell>
          <cell r="AT91">
            <v>2</v>
          </cell>
          <cell r="AU91">
            <v>2</v>
          </cell>
          <cell r="AV91">
            <v>2</v>
          </cell>
          <cell r="AW91">
            <v>2</v>
          </cell>
          <cell r="AX91">
            <v>2</v>
          </cell>
          <cell r="AY91">
            <v>2</v>
          </cell>
          <cell r="AZ91">
            <v>2</v>
          </cell>
          <cell r="BA91">
            <v>2</v>
          </cell>
          <cell r="BB91">
            <v>2</v>
          </cell>
          <cell r="BC91">
            <v>2</v>
          </cell>
          <cell r="BD91">
            <v>2</v>
          </cell>
          <cell r="BE91">
            <v>2</v>
          </cell>
          <cell r="BF91">
            <v>2</v>
          </cell>
          <cell r="BG91">
            <v>2</v>
          </cell>
          <cell r="BH91">
            <v>2</v>
          </cell>
          <cell r="BI91">
            <v>2</v>
          </cell>
          <cell r="BJ91">
            <v>2</v>
          </cell>
          <cell r="BK91">
            <v>2</v>
          </cell>
          <cell r="BL91">
            <v>2</v>
          </cell>
          <cell r="BM91">
            <v>2</v>
          </cell>
          <cell r="BN91">
            <v>2</v>
          </cell>
          <cell r="BO91">
            <v>2</v>
          </cell>
          <cell r="BP91">
            <v>2</v>
          </cell>
          <cell r="BQ91">
            <v>2</v>
          </cell>
          <cell r="BR91">
            <v>2</v>
          </cell>
          <cell r="BS91">
            <v>2</v>
          </cell>
          <cell r="BT91">
            <v>2</v>
          </cell>
          <cell r="BU91">
            <v>2</v>
          </cell>
          <cell r="BV91">
            <v>2</v>
          </cell>
          <cell r="BW91">
            <v>2</v>
          </cell>
          <cell r="BX91">
            <v>2</v>
          </cell>
          <cell r="BY91">
            <v>2</v>
          </cell>
          <cell r="BZ91">
            <v>2</v>
          </cell>
          <cell r="CA91">
            <v>2</v>
          </cell>
          <cell r="CB91">
            <v>2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19541.665171503784</v>
          </cell>
          <cell r="J92">
            <v>0</v>
          </cell>
          <cell r="K92">
            <v>0</v>
          </cell>
          <cell r="M92" t="str">
            <v>A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19541.665171503784</v>
          </cell>
          <cell r="E93">
            <v>6</v>
          </cell>
          <cell r="F93">
            <v>1</v>
          </cell>
          <cell r="G93">
            <v>1</v>
          </cell>
          <cell r="H93">
            <v>1</v>
          </cell>
          <cell r="J93">
            <v>3</v>
          </cell>
          <cell r="K93">
            <v>172</v>
          </cell>
          <cell r="M93" t="str">
            <v>A</v>
          </cell>
          <cell r="W93">
            <v>1</v>
          </cell>
          <cell r="X93">
            <v>3</v>
          </cell>
          <cell r="Y93">
            <v>3</v>
          </cell>
          <cell r="Z93">
            <v>3</v>
          </cell>
          <cell r="AA93">
            <v>3</v>
          </cell>
          <cell r="AB93">
            <v>3</v>
          </cell>
          <cell r="AC93">
            <v>3</v>
          </cell>
          <cell r="AD93">
            <v>3</v>
          </cell>
          <cell r="AE93">
            <v>3</v>
          </cell>
          <cell r="AF93">
            <v>3</v>
          </cell>
          <cell r="AG93">
            <v>3</v>
          </cell>
          <cell r="AH93">
            <v>3</v>
          </cell>
          <cell r="AI93">
            <v>3</v>
          </cell>
          <cell r="AJ93">
            <v>3</v>
          </cell>
          <cell r="AK93">
            <v>3</v>
          </cell>
          <cell r="AL93">
            <v>3</v>
          </cell>
          <cell r="AM93">
            <v>3</v>
          </cell>
          <cell r="AN93">
            <v>3</v>
          </cell>
          <cell r="AO93">
            <v>3</v>
          </cell>
          <cell r="AP93">
            <v>3</v>
          </cell>
          <cell r="AQ93">
            <v>3</v>
          </cell>
          <cell r="AR93">
            <v>3</v>
          </cell>
          <cell r="AS93">
            <v>3</v>
          </cell>
          <cell r="AT93">
            <v>3</v>
          </cell>
          <cell r="AU93">
            <v>3</v>
          </cell>
          <cell r="AV93">
            <v>3</v>
          </cell>
          <cell r="AW93">
            <v>3</v>
          </cell>
          <cell r="AX93">
            <v>3</v>
          </cell>
          <cell r="AY93">
            <v>3</v>
          </cell>
          <cell r="AZ93">
            <v>3</v>
          </cell>
          <cell r="BA93">
            <v>3</v>
          </cell>
          <cell r="BB93">
            <v>3</v>
          </cell>
          <cell r="BC93">
            <v>3</v>
          </cell>
          <cell r="BD93">
            <v>3</v>
          </cell>
          <cell r="BE93">
            <v>3</v>
          </cell>
          <cell r="BF93">
            <v>3</v>
          </cell>
          <cell r="BG93">
            <v>3</v>
          </cell>
          <cell r="BH93">
            <v>3</v>
          </cell>
          <cell r="BI93">
            <v>3</v>
          </cell>
          <cell r="BJ93">
            <v>3</v>
          </cell>
          <cell r="BK93">
            <v>3</v>
          </cell>
          <cell r="BL93">
            <v>3</v>
          </cell>
          <cell r="BM93">
            <v>3</v>
          </cell>
          <cell r="BN93">
            <v>3</v>
          </cell>
          <cell r="BO93">
            <v>3</v>
          </cell>
          <cell r="BP93">
            <v>3</v>
          </cell>
          <cell r="BQ93">
            <v>3</v>
          </cell>
          <cell r="BR93">
            <v>3</v>
          </cell>
          <cell r="BS93">
            <v>3</v>
          </cell>
          <cell r="BT93">
            <v>3</v>
          </cell>
          <cell r="BU93">
            <v>3</v>
          </cell>
          <cell r="BV93">
            <v>3</v>
          </cell>
          <cell r="BW93">
            <v>3</v>
          </cell>
          <cell r="BX93">
            <v>3</v>
          </cell>
          <cell r="BY93">
            <v>3</v>
          </cell>
          <cell r="BZ93">
            <v>3</v>
          </cell>
          <cell r="CA93">
            <v>3</v>
          </cell>
          <cell r="CB93">
            <v>3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19541.665171503784</v>
          </cell>
          <cell r="E94">
            <v>6</v>
          </cell>
          <cell r="F94">
            <v>1</v>
          </cell>
          <cell r="J94">
            <v>1</v>
          </cell>
          <cell r="K94">
            <v>52.5</v>
          </cell>
          <cell r="M94" t="str">
            <v>A</v>
          </cell>
          <cell r="Q94">
            <v>0.5</v>
          </cell>
          <cell r="R94">
            <v>0.5</v>
          </cell>
          <cell r="S94">
            <v>0.5</v>
          </cell>
          <cell r="T94">
            <v>0.5</v>
          </cell>
          <cell r="U94">
            <v>0.5</v>
          </cell>
          <cell r="V94">
            <v>0.5</v>
          </cell>
          <cell r="W94">
            <v>0.5</v>
          </cell>
          <cell r="X94">
            <v>0.5</v>
          </cell>
          <cell r="Y94">
            <v>0.5</v>
          </cell>
          <cell r="Z94">
            <v>0.5</v>
          </cell>
          <cell r="AA94">
            <v>0.5</v>
          </cell>
          <cell r="AB94">
            <v>0.5</v>
          </cell>
          <cell r="AC94">
            <v>0.5</v>
          </cell>
          <cell r="AD94">
            <v>1</v>
          </cell>
          <cell r="AE94">
            <v>0.5</v>
          </cell>
          <cell r="AF94">
            <v>0.5</v>
          </cell>
          <cell r="AG94">
            <v>0.5</v>
          </cell>
          <cell r="AH94">
            <v>0.5</v>
          </cell>
          <cell r="AI94">
            <v>0.5</v>
          </cell>
          <cell r="AJ94">
            <v>0.5</v>
          </cell>
          <cell r="AK94">
            <v>0.5</v>
          </cell>
          <cell r="AL94">
            <v>0.5</v>
          </cell>
          <cell r="AM94">
            <v>0.5</v>
          </cell>
          <cell r="AN94">
            <v>0.5</v>
          </cell>
          <cell r="AO94">
            <v>1</v>
          </cell>
          <cell r="AP94">
            <v>1</v>
          </cell>
          <cell r="AQ94">
            <v>1</v>
          </cell>
          <cell r="AR94">
            <v>1</v>
          </cell>
          <cell r="AS94">
            <v>1</v>
          </cell>
          <cell r="AT94">
            <v>1</v>
          </cell>
          <cell r="AU94">
            <v>1</v>
          </cell>
          <cell r="AV94">
            <v>1</v>
          </cell>
          <cell r="AW94">
            <v>1</v>
          </cell>
          <cell r="AX94">
            <v>1</v>
          </cell>
          <cell r="AY94">
            <v>1</v>
          </cell>
          <cell r="AZ94">
            <v>1</v>
          </cell>
          <cell r="BA94">
            <v>1</v>
          </cell>
          <cell r="BB94">
            <v>1</v>
          </cell>
          <cell r="BC94">
            <v>1</v>
          </cell>
          <cell r="BD94">
            <v>1</v>
          </cell>
          <cell r="BE94">
            <v>1</v>
          </cell>
          <cell r="BF94">
            <v>1</v>
          </cell>
          <cell r="BG94">
            <v>1</v>
          </cell>
          <cell r="BH94">
            <v>1</v>
          </cell>
          <cell r="BI94">
            <v>1</v>
          </cell>
          <cell r="BJ94">
            <v>1</v>
          </cell>
          <cell r="BK94">
            <v>1</v>
          </cell>
          <cell r="BL94">
            <v>1</v>
          </cell>
          <cell r="BM94">
            <v>1</v>
          </cell>
          <cell r="BN94">
            <v>1</v>
          </cell>
          <cell r="BO94">
            <v>1</v>
          </cell>
          <cell r="BP94">
            <v>1</v>
          </cell>
          <cell r="BQ94">
            <v>1</v>
          </cell>
          <cell r="BR94">
            <v>1</v>
          </cell>
          <cell r="BS94">
            <v>1</v>
          </cell>
          <cell r="BT94">
            <v>1</v>
          </cell>
          <cell r="BU94">
            <v>1</v>
          </cell>
          <cell r="BV94">
            <v>1</v>
          </cell>
          <cell r="BW94">
            <v>1</v>
          </cell>
          <cell r="BX94">
            <v>1</v>
          </cell>
          <cell r="BY94">
            <v>1</v>
          </cell>
          <cell r="BZ94">
            <v>1</v>
          </cell>
          <cell r="CA94">
            <v>1</v>
          </cell>
          <cell r="CB94">
            <v>1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19541.665171503784</v>
          </cell>
          <cell r="E95">
            <v>6</v>
          </cell>
          <cell r="F95">
            <v>1</v>
          </cell>
          <cell r="J95">
            <v>1</v>
          </cell>
          <cell r="K95">
            <v>52.5</v>
          </cell>
          <cell r="M95" t="str">
            <v>A</v>
          </cell>
          <cell r="Q95">
            <v>0.5</v>
          </cell>
          <cell r="R95">
            <v>0.5</v>
          </cell>
          <cell r="S95">
            <v>0.5</v>
          </cell>
          <cell r="T95">
            <v>0.5</v>
          </cell>
          <cell r="U95">
            <v>0.5</v>
          </cell>
          <cell r="V95">
            <v>0.5</v>
          </cell>
          <cell r="W95">
            <v>0.5</v>
          </cell>
          <cell r="X95">
            <v>0.5</v>
          </cell>
          <cell r="Y95">
            <v>0.5</v>
          </cell>
          <cell r="Z95">
            <v>0.5</v>
          </cell>
          <cell r="AA95">
            <v>0.5</v>
          </cell>
          <cell r="AB95">
            <v>0.5</v>
          </cell>
          <cell r="AC95">
            <v>0.5</v>
          </cell>
          <cell r="AD95">
            <v>1</v>
          </cell>
          <cell r="AE95">
            <v>0.5</v>
          </cell>
          <cell r="AF95">
            <v>0.5</v>
          </cell>
          <cell r="AG95">
            <v>0.5</v>
          </cell>
          <cell r="AH95">
            <v>0.5</v>
          </cell>
          <cell r="AI95">
            <v>0.5</v>
          </cell>
          <cell r="AJ95">
            <v>0.5</v>
          </cell>
          <cell r="AK95">
            <v>0.5</v>
          </cell>
          <cell r="AL95">
            <v>0.5</v>
          </cell>
          <cell r="AM95">
            <v>0.5</v>
          </cell>
          <cell r="AN95">
            <v>0.5</v>
          </cell>
          <cell r="AO95">
            <v>1</v>
          </cell>
          <cell r="AP95">
            <v>1</v>
          </cell>
          <cell r="AQ95">
            <v>1</v>
          </cell>
          <cell r="AR95">
            <v>1</v>
          </cell>
          <cell r="AS95">
            <v>1</v>
          </cell>
          <cell r="AT95">
            <v>1</v>
          </cell>
          <cell r="AU95">
            <v>1</v>
          </cell>
          <cell r="AV95">
            <v>1</v>
          </cell>
          <cell r="AW95">
            <v>1</v>
          </cell>
          <cell r="AX95">
            <v>1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  <cell r="BC95">
            <v>1</v>
          </cell>
          <cell r="BD95">
            <v>1</v>
          </cell>
          <cell r="BE95">
            <v>1</v>
          </cell>
          <cell r="BF95">
            <v>1</v>
          </cell>
          <cell r="BG95">
            <v>1</v>
          </cell>
          <cell r="BH95">
            <v>1</v>
          </cell>
          <cell r="BI95">
            <v>1</v>
          </cell>
          <cell r="BJ95">
            <v>1</v>
          </cell>
          <cell r="BK95">
            <v>1</v>
          </cell>
          <cell r="BL95">
            <v>1</v>
          </cell>
          <cell r="BM95">
            <v>1</v>
          </cell>
          <cell r="BN95">
            <v>1</v>
          </cell>
          <cell r="BO95">
            <v>1</v>
          </cell>
          <cell r="BP95">
            <v>1</v>
          </cell>
          <cell r="BQ95">
            <v>1</v>
          </cell>
          <cell r="BR95">
            <v>1</v>
          </cell>
          <cell r="BS95">
            <v>1</v>
          </cell>
          <cell r="BT95">
            <v>1</v>
          </cell>
          <cell r="BU95">
            <v>1</v>
          </cell>
          <cell r="BV95">
            <v>1</v>
          </cell>
          <cell r="BW95">
            <v>1</v>
          </cell>
          <cell r="BX95">
            <v>1</v>
          </cell>
          <cell r="BY95">
            <v>1</v>
          </cell>
          <cell r="BZ95">
            <v>1</v>
          </cell>
          <cell r="CA95">
            <v>1</v>
          </cell>
          <cell r="CB95">
            <v>1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19541.665171503784</v>
          </cell>
          <cell r="E96">
            <v>6</v>
          </cell>
          <cell r="F96">
            <v>1</v>
          </cell>
          <cell r="J96">
            <v>1</v>
          </cell>
          <cell r="K96">
            <v>57</v>
          </cell>
          <cell r="M96" t="str">
            <v>A</v>
          </cell>
          <cell r="X96">
            <v>1</v>
          </cell>
          <cell r="Y96">
            <v>1</v>
          </cell>
          <cell r="Z96">
            <v>1</v>
          </cell>
          <cell r="AA96">
            <v>1</v>
          </cell>
          <cell r="AB96">
            <v>1</v>
          </cell>
          <cell r="AC96">
            <v>1</v>
          </cell>
          <cell r="AD96">
            <v>1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J96">
            <v>1</v>
          </cell>
          <cell r="AK96">
            <v>1</v>
          </cell>
          <cell r="AL96">
            <v>1</v>
          </cell>
          <cell r="AM96">
            <v>1</v>
          </cell>
          <cell r="AN96">
            <v>1</v>
          </cell>
          <cell r="AO96">
            <v>1</v>
          </cell>
          <cell r="AP96">
            <v>1</v>
          </cell>
          <cell r="AQ96">
            <v>1</v>
          </cell>
          <cell r="AR96">
            <v>1</v>
          </cell>
          <cell r="AS96">
            <v>1</v>
          </cell>
          <cell r="AT96">
            <v>1</v>
          </cell>
          <cell r="AU96">
            <v>1</v>
          </cell>
          <cell r="AV96">
            <v>1</v>
          </cell>
          <cell r="AW96">
            <v>1</v>
          </cell>
          <cell r="AX96">
            <v>1</v>
          </cell>
          <cell r="AY96">
            <v>1</v>
          </cell>
          <cell r="AZ96">
            <v>1</v>
          </cell>
          <cell r="BA96">
            <v>1</v>
          </cell>
          <cell r="BB96">
            <v>1</v>
          </cell>
          <cell r="BC96">
            <v>1</v>
          </cell>
          <cell r="BD96">
            <v>1</v>
          </cell>
          <cell r="BE96">
            <v>1</v>
          </cell>
          <cell r="BF96">
            <v>1</v>
          </cell>
          <cell r="BG96">
            <v>1</v>
          </cell>
          <cell r="BH96">
            <v>1</v>
          </cell>
          <cell r="BI96">
            <v>1</v>
          </cell>
          <cell r="BJ96">
            <v>1</v>
          </cell>
          <cell r="BK96">
            <v>1</v>
          </cell>
          <cell r="BL96">
            <v>1</v>
          </cell>
          <cell r="BM96">
            <v>1</v>
          </cell>
          <cell r="BN96">
            <v>1</v>
          </cell>
          <cell r="BO96">
            <v>1</v>
          </cell>
          <cell r="BP96">
            <v>1</v>
          </cell>
          <cell r="BQ96">
            <v>1</v>
          </cell>
          <cell r="BR96">
            <v>1</v>
          </cell>
          <cell r="BS96">
            <v>1</v>
          </cell>
          <cell r="BT96">
            <v>1</v>
          </cell>
          <cell r="BU96">
            <v>1</v>
          </cell>
          <cell r="BV96">
            <v>1</v>
          </cell>
          <cell r="BW96">
            <v>1</v>
          </cell>
          <cell r="BX96">
            <v>1</v>
          </cell>
          <cell r="BY96">
            <v>1</v>
          </cell>
          <cell r="BZ96">
            <v>1</v>
          </cell>
          <cell r="CA96">
            <v>1</v>
          </cell>
          <cell r="CB96">
            <v>1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19541.665171503784</v>
          </cell>
          <cell r="E97">
            <v>6</v>
          </cell>
          <cell r="F97">
            <v>1</v>
          </cell>
          <cell r="J97">
            <v>1</v>
          </cell>
          <cell r="K97">
            <v>60.5</v>
          </cell>
          <cell r="M97" t="str">
            <v>A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>
            <v>1</v>
          </cell>
          <cell r="AD97">
            <v>1</v>
          </cell>
          <cell r="AE97">
            <v>1</v>
          </cell>
          <cell r="AF97">
            <v>1</v>
          </cell>
          <cell r="AG97">
            <v>0.5</v>
          </cell>
          <cell r="AH97">
            <v>0.5</v>
          </cell>
          <cell r="AI97">
            <v>0.5</v>
          </cell>
          <cell r="AJ97">
            <v>1</v>
          </cell>
          <cell r="AK97">
            <v>1</v>
          </cell>
          <cell r="AL97">
            <v>1</v>
          </cell>
          <cell r="AM97">
            <v>1</v>
          </cell>
          <cell r="AN97">
            <v>1</v>
          </cell>
          <cell r="AO97">
            <v>1</v>
          </cell>
          <cell r="AP97">
            <v>1</v>
          </cell>
          <cell r="AQ97">
            <v>1</v>
          </cell>
          <cell r="AR97">
            <v>1</v>
          </cell>
          <cell r="AS97">
            <v>1</v>
          </cell>
          <cell r="AT97">
            <v>1</v>
          </cell>
          <cell r="AU97">
            <v>1</v>
          </cell>
          <cell r="AV97">
            <v>1</v>
          </cell>
          <cell r="AW97">
            <v>1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  <cell r="BC97">
            <v>1</v>
          </cell>
          <cell r="BD97">
            <v>1</v>
          </cell>
          <cell r="BE97">
            <v>1</v>
          </cell>
          <cell r="BF97">
            <v>1</v>
          </cell>
          <cell r="BG97">
            <v>1</v>
          </cell>
          <cell r="BH97">
            <v>1</v>
          </cell>
          <cell r="BI97">
            <v>1</v>
          </cell>
          <cell r="BJ97">
            <v>1</v>
          </cell>
          <cell r="BK97">
            <v>1</v>
          </cell>
          <cell r="BL97">
            <v>1</v>
          </cell>
          <cell r="BM97">
            <v>1</v>
          </cell>
          <cell r="BN97">
            <v>1</v>
          </cell>
          <cell r="BO97">
            <v>1</v>
          </cell>
          <cell r="BP97">
            <v>1</v>
          </cell>
          <cell r="BQ97">
            <v>1</v>
          </cell>
          <cell r="BR97">
            <v>1</v>
          </cell>
          <cell r="BS97">
            <v>1</v>
          </cell>
          <cell r="BT97">
            <v>1</v>
          </cell>
          <cell r="BU97">
            <v>1</v>
          </cell>
          <cell r="BV97">
            <v>1</v>
          </cell>
          <cell r="BW97">
            <v>1</v>
          </cell>
          <cell r="BX97">
            <v>1</v>
          </cell>
          <cell r="BY97">
            <v>1</v>
          </cell>
          <cell r="BZ97">
            <v>1</v>
          </cell>
          <cell r="CA97">
            <v>1</v>
          </cell>
          <cell r="CB97">
            <v>1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19541.665171503784</v>
          </cell>
          <cell r="E98">
            <v>6</v>
          </cell>
          <cell r="F98">
            <v>1</v>
          </cell>
          <cell r="J98">
            <v>1</v>
          </cell>
          <cell r="K98">
            <v>46.5</v>
          </cell>
          <cell r="M98" t="str">
            <v>A</v>
          </cell>
          <cell r="AG98">
            <v>0.5</v>
          </cell>
          <cell r="AH98">
            <v>0.5</v>
          </cell>
          <cell r="AI98">
            <v>0.5</v>
          </cell>
          <cell r="AJ98">
            <v>1</v>
          </cell>
          <cell r="AK98">
            <v>1</v>
          </cell>
          <cell r="AL98">
            <v>1</v>
          </cell>
          <cell r="AM98">
            <v>1</v>
          </cell>
          <cell r="AN98">
            <v>1</v>
          </cell>
          <cell r="AO98">
            <v>1</v>
          </cell>
          <cell r="AP98">
            <v>1</v>
          </cell>
          <cell r="AQ98">
            <v>1</v>
          </cell>
          <cell r="AR98">
            <v>1</v>
          </cell>
          <cell r="AS98">
            <v>1</v>
          </cell>
          <cell r="AT98">
            <v>1</v>
          </cell>
          <cell r="AU98">
            <v>1</v>
          </cell>
          <cell r="AV98">
            <v>1</v>
          </cell>
          <cell r="AW98">
            <v>1</v>
          </cell>
          <cell r="AX98">
            <v>1</v>
          </cell>
          <cell r="AY98">
            <v>1</v>
          </cell>
          <cell r="AZ98">
            <v>1</v>
          </cell>
          <cell r="BA98">
            <v>1</v>
          </cell>
          <cell r="BB98">
            <v>1</v>
          </cell>
          <cell r="BC98">
            <v>1</v>
          </cell>
          <cell r="BD98">
            <v>1</v>
          </cell>
          <cell r="BE98">
            <v>1</v>
          </cell>
          <cell r="BF98">
            <v>1</v>
          </cell>
          <cell r="BG98">
            <v>1</v>
          </cell>
          <cell r="BH98">
            <v>1</v>
          </cell>
          <cell r="BI98">
            <v>1</v>
          </cell>
          <cell r="BJ98">
            <v>1</v>
          </cell>
          <cell r="BK98">
            <v>1</v>
          </cell>
          <cell r="BL98">
            <v>1</v>
          </cell>
          <cell r="BM98">
            <v>1</v>
          </cell>
          <cell r="BN98">
            <v>1</v>
          </cell>
          <cell r="BO98">
            <v>1</v>
          </cell>
          <cell r="BP98">
            <v>1</v>
          </cell>
          <cell r="BQ98">
            <v>1</v>
          </cell>
          <cell r="BR98">
            <v>1</v>
          </cell>
          <cell r="BS98">
            <v>1</v>
          </cell>
          <cell r="BT98">
            <v>1</v>
          </cell>
          <cell r="BU98">
            <v>1</v>
          </cell>
          <cell r="BV98">
            <v>1</v>
          </cell>
          <cell r="BW98">
            <v>1</v>
          </cell>
          <cell r="BX98">
            <v>1</v>
          </cell>
          <cell r="BY98">
            <v>1</v>
          </cell>
          <cell r="BZ98">
            <v>1</v>
          </cell>
          <cell r="CA98">
            <v>1</v>
          </cell>
          <cell r="CB98">
            <v>1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19888.923774235329</v>
          </cell>
          <cell r="E99">
            <v>2</v>
          </cell>
          <cell r="F99">
            <v>1</v>
          </cell>
          <cell r="J99">
            <v>1</v>
          </cell>
          <cell r="K99">
            <v>57</v>
          </cell>
          <cell r="M99" t="str">
            <v>A</v>
          </cell>
          <cell r="X99">
            <v>1</v>
          </cell>
          <cell r="Y99">
            <v>1</v>
          </cell>
          <cell r="Z99">
            <v>1</v>
          </cell>
          <cell r="AA99">
            <v>1</v>
          </cell>
          <cell r="AB99">
            <v>1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>
            <v>1</v>
          </cell>
          <cell r="AH99">
            <v>1</v>
          </cell>
          <cell r="AI99">
            <v>1</v>
          </cell>
          <cell r="AJ99">
            <v>1</v>
          </cell>
          <cell r="AK99">
            <v>1</v>
          </cell>
          <cell r="AL99">
            <v>1</v>
          </cell>
          <cell r="AM99">
            <v>1</v>
          </cell>
          <cell r="AN99">
            <v>1</v>
          </cell>
          <cell r="AO99">
            <v>1</v>
          </cell>
          <cell r="AP99">
            <v>1</v>
          </cell>
          <cell r="AQ99">
            <v>1</v>
          </cell>
          <cell r="AR99">
            <v>1</v>
          </cell>
          <cell r="AS99">
            <v>1</v>
          </cell>
          <cell r="AT99">
            <v>1</v>
          </cell>
          <cell r="AU99">
            <v>1</v>
          </cell>
          <cell r="AV99">
            <v>1</v>
          </cell>
          <cell r="AW99">
            <v>1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1</v>
          </cell>
          <cell r="BC99">
            <v>1</v>
          </cell>
          <cell r="BD99">
            <v>1</v>
          </cell>
          <cell r="BE99">
            <v>1</v>
          </cell>
          <cell r="BF99">
            <v>1</v>
          </cell>
          <cell r="BG99">
            <v>1</v>
          </cell>
          <cell r="BH99">
            <v>1</v>
          </cell>
          <cell r="BI99">
            <v>1</v>
          </cell>
          <cell r="BJ99">
            <v>1</v>
          </cell>
          <cell r="BK99">
            <v>1</v>
          </cell>
          <cell r="BL99">
            <v>1</v>
          </cell>
          <cell r="BM99">
            <v>1</v>
          </cell>
          <cell r="BN99">
            <v>1</v>
          </cell>
          <cell r="BO99">
            <v>1</v>
          </cell>
          <cell r="BP99">
            <v>1</v>
          </cell>
          <cell r="BQ99">
            <v>1</v>
          </cell>
          <cell r="BR99">
            <v>1</v>
          </cell>
          <cell r="BS99">
            <v>1</v>
          </cell>
          <cell r="BT99">
            <v>1</v>
          </cell>
          <cell r="BU99">
            <v>1</v>
          </cell>
          <cell r="BV99">
            <v>1</v>
          </cell>
          <cell r="BW99">
            <v>1</v>
          </cell>
          <cell r="BX99">
            <v>1</v>
          </cell>
          <cell r="BY99">
            <v>1</v>
          </cell>
          <cell r="BZ99">
            <v>1</v>
          </cell>
          <cell r="CA99">
            <v>1</v>
          </cell>
          <cell r="CB99">
            <v>1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19888.923774235329</v>
          </cell>
          <cell r="E100">
            <v>2</v>
          </cell>
          <cell r="F100">
            <v>1</v>
          </cell>
          <cell r="J100">
            <v>1</v>
          </cell>
          <cell r="K100">
            <v>54</v>
          </cell>
          <cell r="M100" t="str">
            <v>A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1</v>
          </cell>
          <cell r="AJ100">
            <v>1</v>
          </cell>
          <cell r="AK100">
            <v>1</v>
          </cell>
          <cell r="AL100">
            <v>1</v>
          </cell>
          <cell r="AM100">
            <v>1</v>
          </cell>
          <cell r="AN100">
            <v>1</v>
          </cell>
          <cell r="AO100">
            <v>1</v>
          </cell>
          <cell r="AP100">
            <v>1</v>
          </cell>
          <cell r="AQ100">
            <v>1</v>
          </cell>
          <cell r="AR100">
            <v>1</v>
          </cell>
          <cell r="AS100">
            <v>1</v>
          </cell>
          <cell r="AT100">
            <v>1</v>
          </cell>
          <cell r="AU100">
            <v>1</v>
          </cell>
          <cell r="AV100">
            <v>1</v>
          </cell>
          <cell r="AW100">
            <v>1</v>
          </cell>
          <cell r="AX100">
            <v>1</v>
          </cell>
          <cell r="AY100">
            <v>1</v>
          </cell>
          <cell r="AZ100">
            <v>1</v>
          </cell>
          <cell r="BA100">
            <v>1</v>
          </cell>
          <cell r="BB100">
            <v>1</v>
          </cell>
          <cell r="BC100">
            <v>1</v>
          </cell>
          <cell r="BD100">
            <v>1</v>
          </cell>
          <cell r="BE100">
            <v>1</v>
          </cell>
          <cell r="BF100">
            <v>1</v>
          </cell>
          <cell r="BG100">
            <v>1</v>
          </cell>
          <cell r="BH100">
            <v>1</v>
          </cell>
          <cell r="BI100">
            <v>1</v>
          </cell>
          <cell r="BJ100">
            <v>1</v>
          </cell>
          <cell r="BK100">
            <v>1</v>
          </cell>
          <cell r="BL100">
            <v>1</v>
          </cell>
          <cell r="BM100">
            <v>1</v>
          </cell>
          <cell r="BN100">
            <v>1</v>
          </cell>
          <cell r="BO100">
            <v>1</v>
          </cell>
          <cell r="BP100">
            <v>1</v>
          </cell>
          <cell r="BQ100">
            <v>1</v>
          </cell>
          <cell r="BR100">
            <v>1</v>
          </cell>
          <cell r="BS100">
            <v>1</v>
          </cell>
          <cell r="BT100">
            <v>1</v>
          </cell>
          <cell r="BU100">
            <v>1</v>
          </cell>
          <cell r="BV100">
            <v>1</v>
          </cell>
          <cell r="BW100">
            <v>1</v>
          </cell>
          <cell r="BX100">
            <v>1</v>
          </cell>
          <cell r="BY100">
            <v>1</v>
          </cell>
          <cell r="BZ100">
            <v>1</v>
          </cell>
          <cell r="CA100">
            <v>1</v>
          </cell>
          <cell r="CB100">
            <v>1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19888.923774235329</v>
          </cell>
          <cell r="E101">
            <v>2</v>
          </cell>
          <cell r="F101">
            <v>1</v>
          </cell>
          <cell r="J101">
            <v>1</v>
          </cell>
          <cell r="K101">
            <v>50</v>
          </cell>
          <cell r="M101" t="str">
            <v>A</v>
          </cell>
          <cell r="AE101">
            <v>1</v>
          </cell>
          <cell r="AF101">
            <v>1</v>
          </cell>
          <cell r="AG101">
            <v>1</v>
          </cell>
          <cell r="AH101">
            <v>1</v>
          </cell>
          <cell r="AI101">
            <v>1</v>
          </cell>
          <cell r="AJ101">
            <v>1</v>
          </cell>
          <cell r="AK101">
            <v>1</v>
          </cell>
          <cell r="AL101">
            <v>1</v>
          </cell>
          <cell r="AM101">
            <v>1</v>
          </cell>
          <cell r="AN101">
            <v>1</v>
          </cell>
          <cell r="AO101">
            <v>1</v>
          </cell>
          <cell r="AP101">
            <v>1</v>
          </cell>
          <cell r="AQ101">
            <v>1</v>
          </cell>
          <cell r="AR101">
            <v>1</v>
          </cell>
          <cell r="AS101">
            <v>1</v>
          </cell>
          <cell r="AT101">
            <v>1</v>
          </cell>
          <cell r="AU101">
            <v>1</v>
          </cell>
          <cell r="AV101">
            <v>1</v>
          </cell>
          <cell r="AW101">
            <v>1</v>
          </cell>
          <cell r="AX101">
            <v>1</v>
          </cell>
          <cell r="AY101">
            <v>1</v>
          </cell>
          <cell r="AZ101">
            <v>1</v>
          </cell>
          <cell r="BA101">
            <v>1</v>
          </cell>
          <cell r="BB101">
            <v>1</v>
          </cell>
          <cell r="BC101">
            <v>1</v>
          </cell>
          <cell r="BD101">
            <v>1</v>
          </cell>
          <cell r="BE101">
            <v>1</v>
          </cell>
          <cell r="BF101">
            <v>1</v>
          </cell>
          <cell r="BG101">
            <v>1</v>
          </cell>
          <cell r="BH101">
            <v>1</v>
          </cell>
          <cell r="BI101">
            <v>1</v>
          </cell>
          <cell r="BJ101">
            <v>1</v>
          </cell>
          <cell r="BK101">
            <v>1</v>
          </cell>
          <cell r="BL101">
            <v>1</v>
          </cell>
          <cell r="BM101">
            <v>1</v>
          </cell>
          <cell r="BN101">
            <v>1</v>
          </cell>
          <cell r="BO101">
            <v>1</v>
          </cell>
          <cell r="BP101">
            <v>1</v>
          </cell>
          <cell r="BQ101">
            <v>1</v>
          </cell>
          <cell r="BR101">
            <v>1</v>
          </cell>
          <cell r="BS101">
            <v>1</v>
          </cell>
          <cell r="BT101">
            <v>1</v>
          </cell>
          <cell r="BU101">
            <v>1</v>
          </cell>
          <cell r="BV101">
            <v>1</v>
          </cell>
          <cell r="BW101">
            <v>1</v>
          </cell>
          <cell r="BX101">
            <v>1</v>
          </cell>
          <cell r="BY101">
            <v>1</v>
          </cell>
          <cell r="BZ101">
            <v>1</v>
          </cell>
          <cell r="CA101">
            <v>1</v>
          </cell>
          <cell r="CB101">
            <v>1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19888.923774235329</v>
          </cell>
          <cell r="E102">
            <v>2</v>
          </cell>
          <cell r="F102">
            <v>1</v>
          </cell>
          <cell r="J102">
            <v>1</v>
          </cell>
          <cell r="K102">
            <v>47</v>
          </cell>
          <cell r="M102" t="str">
            <v>A</v>
          </cell>
          <cell r="AH102">
            <v>1</v>
          </cell>
          <cell r="AI102">
            <v>1</v>
          </cell>
          <cell r="AJ102">
            <v>1</v>
          </cell>
          <cell r="AK102">
            <v>1</v>
          </cell>
          <cell r="AL102">
            <v>1</v>
          </cell>
          <cell r="AM102">
            <v>1</v>
          </cell>
          <cell r="AN102">
            <v>1</v>
          </cell>
          <cell r="AO102">
            <v>1</v>
          </cell>
          <cell r="AP102">
            <v>1</v>
          </cell>
          <cell r="AQ102">
            <v>1</v>
          </cell>
          <cell r="AR102">
            <v>1</v>
          </cell>
          <cell r="AS102">
            <v>1</v>
          </cell>
          <cell r="AT102">
            <v>1</v>
          </cell>
          <cell r="AU102">
            <v>1</v>
          </cell>
          <cell r="AV102">
            <v>1</v>
          </cell>
          <cell r="AW102">
            <v>1</v>
          </cell>
          <cell r="AX102">
            <v>1</v>
          </cell>
          <cell r="AY102">
            <v>1</v>
          </cell>
          <cell r="AZ102">
            <v>1</v>
          </cell>
          <cell r="BA102">
            <v>1</v>
          </cell>
          <cell r="BB102">
            <v>1</v>
          </cell>
          <cell r="BC102">
            <v>1</v>
          </cell>
          <cell r="BD102">
            <v>1</v>
          </cell>
          <cell r="BE102">
            <v>1</v>
          </cell>
          <cell r="BF102">
            <v>1</v>
          </cell>
          <cell r="BG102">
            <v>1</v>
          </cell>
          <cell r="BH102">
            <v>1</v>
          </cell>
          <cell r="BI102">
            <v>1</v>
          </cell>
          <cell r="BJ102">
            <v>1</v>
          </cell>
          <cell r="BK102">
            <v>1</v>
          </cell>
          <cell r="BL102">
            <v>1</v>
          </cell>
          <cell r="BM102">
            <v>1</v>
          </cell>
          <cell r="BN102">
            <v>1</v>
          </cell>
          <cell r="BO102">
            <v>1</v>
          </cell>
          <cell r="BP102">
            <v>1</v>
          </cell>
          <cell r="BQ102">
            <v>1</v>
          </cell>
          <cell r="BR102">
            <v>1</v>
          </cell>
          <cell r="BS102">
            <v>1</v>
          </cell>
          <cell r="BT102">
            <v>1</v>
          </cell>
          <cell r="BU102">
            <v>1</v>
          </cell>
          <cell r="BV102">
            <v>1</v>
          </cell>
          <cell r="BW102">
            <v>1</v>
          </cell>
          <cell r="BX102">
            <v>1</v>
          </cell>
          <cell r="BY102">
            <v>1</v>
          </cell>
          <cell r="BZ102">
            <v>1</v>
          </cell>
          <cell r="CA102">
            <v>1</v>
          </cell>
          <cell r="CB102">
            <v>1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19930.834295254652</v>
          </cell>
          <cell r="E103">
            <v>2</v>
          </cell>
          <cell r="F103">
            <v>1</v>
          </cell>
          <cell r="J103">
            <v>1</v>
          </cell>
          <cell r="K103">
            <v>56</v>
          </cell>
          <cell r="M103" t="str">
            <v>A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1</v>
          </cell>
          <cell r="AM103">
            <v>1</v>
          </cell>
          <cell r="AN103">
            <v>1</v>
          </cell>
          <cell r="AO103">
            <v>1</v>
          </cell>
          <cell r="AP103">
            <v>1</v>
          </cell>
          <cell r="AQ103">
            <v>1</v>
          </cell>
          <cell r="AR103">
            <v>1</v>
          </cell>
          <cell r="AS103">
            <v>1</v>
          </cell>
          <cell r="AT103">
            <v>1</v>
          </cell>
          <cell r="AU103">
            <v>1</v>
          </cell>
          <cell r="AV103">
            <v>1</v>
          </cell>
          <cell r="AW103">
            <v>1</v>
          </cell>
          <cell r="AX103">
            <v>1</v>
          </cell>
          <cell r="AY103">
            <v>1</v>
          </cell>
          <cell r="AZ103">
            <v>1</v>
          </cell>
          <cell r="BA103">
            <v>1</v>
          </cell>
          <cell r="BB103">
            <v>1</v>
          </cell>
          <cell r="BC103">
            <v>1</v>
          </cell>
          <cell r="BD103">
            <v>1</v>
          </cell>
          <cell r="BE103">
            <v>1</v>
          </cell>
          <cell r="BF103">
            <v>1</v>
          </cell>
          <cell r="BG103">
            <v>1</v>
          </cell>
          <cell r="BH103">
            <v>1</v>
          </cell>
          <cell r="BI103">
            <v>1</v>
          </cell>
          <cell r="BJ103">
            <v>1</v>
          </cell>
          <cell r="BK103">
            <v>1</v>
          </cell>
          <cell r="BL103">
            <v>1</v>
          </cell>
          <cell r="BM103">
            <v>1</v>
          </cell>
          <cell r="BN103">
            <v>1</v>
          </cell>
          <cell r="BO103">
            <v>1</v>
          </cell>
          <cell r="BP103">
            <v>1</v>
          </cell>
          <cell r="BQ103">
            <v>1</v>
          </cell>
          <cell r="BR103">
            <v>1</v>
          </cell>
          <cell r="BS103">
            <v>1</v>
          </cell>
          <cell r="BT103">
            <v>1</v>
          </cell>
          <cell r="BU103">
            <v>1</v>
          </cell>
          <cell r="BV103">
            <v>1</v>
          </cell>
          <cell r="BW103">
            <v>1</v>
          </cell>
          <cell r="BX103">
            <v>1</v>
          </cell>
          <cell r="BY103">
            <v>1</v>
          </cell>
          <cell r="BZ103">
            <v>1</v>
          </cell>
          <cell r="CA103">
            <v>1</v>
          </cell>
          <cell r="CB103">
            <v>1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19930.834295254652</v>
          </cell>
          <cell r="E104">
            <v>2</v>
          </cell>
          <cell r="F104">
            <v>1</v>
          </cell>
          <cell r="J104">
            <v>1</v>
          </cell>
          <cell r="K104">
            <v>48</v>
          </cell>
          <cell r="M104" t="str">
            <v>A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1</v>
          </cell>
          <cell r="AM104">
            <v>1</v>
          </cell>
          <cell r="AN104">
            <v>1</v>
          </cell>
          <cell r="AO104">
            <v>1</v>
          </cell>
          <cell r="AP104">
            <v>1</v>
          </cell>
          <cell r="AQ104">
            <v>1</v>
          </cell>
          <cell r="AR104">
            <v>1</v>
          </cell>
          <cell r="AS104">
            <v>1</v>
          </cell>
          <cell r="AT104">
            <v>1</v>
          </cell>
          <cell r="AU104">
            <v>1</v>
          </cell>
          <cell r="AV104">
            <v>1</v>
          </cell>
          <cell r="AW104">
            <v>1</v>
          </cell>
          <cell r="AX104">
            <v>1</v>
          </cell>
          <cell r="AY104">
            <v>1</v>
          </cell>
          <cell r="AZ104">
            <v>1</v>
          </cell>
          <cell r="BA104">
            <v>1</v>
          </cell>
          <cell r="BB104">
            <v>1</v>
          </cell>
          <cell r="BC104">
            <v>1</v>
          </cell>
          <cell r="BD104">
            <v>1</v>
          </cell>
          <cell r="BE104">
            <v>1</v>
          </cell>
          <cell r="BF104">
            <v>1</v>
          </cell>
          <cell r="BG104">
            <v>1</v>
          </cell>
          <cell r="BH104">
            <v>1</v>
          </cell>
          <cell r="BI104">
            <v>1</v>
          </cell>
          <cell r="BJ104">
            <v>1</v>
          </cell>
          <cell r="BK104">
            <v>1</v>
          </cell>
          <cell r="BL104">
            <v>1</v>
          </cell>
          <cell r="BM104">
            <v>1</v>
          </cell>
          <cell r="BN104">
            <v>1</v>
          </cell>
          <cell r="BO104">
            <v>1</v>
          </cell>
          <cell r="BP104">
            <v>1</v>
          </cell>
          <cell r="BQ104">
            <v>1</v>
          </cell>
          <cell r="BR104">
            <v>1</v>
          </cell>
          <cell r="BS104">
            <v>1</v>
          </cell>
          <cell r="BT104">
            <v>1</v>
          </cell>
          <cell r="BU104">
            <v>1</v>
          </cell>
          <cell r="BV104">
            <v>1</v>
          </cell>
          <cell r="BW104">
            <v>1</v>
          </cell>
          <cell r="BX104">
            <v>1</v>
          </cell>
          <cell r="BY104">
            <v>1</v>
          </cell>
          <cell r="BZ104">
            <v>1</v>
          </cell>
          <cell r="CA104">
            <v>1</v>
          </cell>
          <cell r="CB104">
            <v>1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19541.665171503784</v>
          </cell>
          <cell r="E105">
            <v>2</v>
          </cell>
          <cell r="F105">
            <v>1</v>
          </cell>
          <cell r="J105">
            <v>1</v>
          </cell>
          <cell r="K105">
            <v>57</v>
          </cell>
          <cell r="M105" t="str">
            <v>A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1</v>
          </cell>
          <cell r="AF105">
            <v>1</v>
          </cell>
          <cell r="AG105">
            <v>1</v>
          </cell>
          <cell r="AH105">
            <v>1</v>
          </cell>
          <cell r="AI105">
            <v>1</v>
          </cell>
          <cell r="AJ105">
            <v>1</v>
          </cell>
          <cell r="AK105">
            <v>1</v>
          </cell>
          <cell r="AL105">
            <v>1</v>
          </cell>
          <cell r="AM105">
            <v>1</v>
          </cell>
          <cell r="AN105">
            <v>1</v>
          </cell>
          <cell r="AO105">
            <v>1</v>
          </cell>
          <cell r="AP105">
            <v>1</v>
          </cell>
          <cell r="AQ105">
            <v>1</v>
          </cell>
          <cell r="AR105">
            <v>1</v>
          </cell>
          <cell r="AS105">
            <v>1</v>
          </cell>
          <cell r="AT105">
            <v>1</v>
          </cell>
          <cell r="AU105">
            <v>1</v>
          </cell>
          <cell r="AV105">
            <v>1</v>
          </cell>
          <cell r="AW105">
            <v>1</v>
          </cell>
          <cell r="AX105">
            <v>1</v>
          </cell>
          <cell r="AY105">
            <v>1</v>
          </cell>
          <cell r="AZ105">
            <v>1</v>
          </cell>
          <cell r="BA105">
            <v>1</v>
          </cell>
          <cell r="BB105">
            <v>1</v>
          </cell>
          <cell r="BC105">
            <v>1</v>
          </cell>
          <cell r="BD105">
            <v>1</v>
          </cell>
          <cell r="BE105">
            <v>1</v>
          </cell>
          <cell r="BF105">
            <v>1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1</v>
          </cell>
          <cell r="BM105">
            <v>1</v>
          </cell>
          <cell r="BN105">
            <v>1</v>
          </cell>
          <cell r="BO105">
            <v>1</v>
          </cell>
          <cell r="BP105">
            <v>1</v>
          </cell>
          <cell r="BQ105">
            <v>1</v>
          </cell>
          <cell r="BR105">
            <v>1</v>
          </cell>
          <cell r="BS105">
            <v>1</v>
          </cell>
          <cell r="BT105">
            <v>1</v>
          </cell>
          <cell r="BU105">
            <v>1</v>
          </cell>
          <cell r="BV105">
            <v>1</v>
          </cell>
          <cell r="BW105">
            <v>1</v>
          </cell>
          <cell r="BX105">
            <v>1</v>
          </cell>
          <cell r="BY105">
            <v>1</v>
          </cell>
          <cell r="BZ105">
            <v>1</v>
          </cell>
          <cell r="CA105">
            <v>1</v>
          </cell>
          <cell r="CB105">
            <v>1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>
            <v>5844.9733568592401</v>
          </cell>
          <cell r="F109">
            <v>3</v>
          </cell>
          <cell r="H109">
            <v>3</v>
          </cell>
          <cell r="J109">
            <v>6</v>
          </cell>
          <cell r="K109">
            <v>18</v>
          </cell>
          <cell r="R109">
            <v>6</v>
          </cell>
          <cell r="S109">
            <v>6</v>
          </cell>
          <cell r="T109">
            <v>6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>
            <v>4140.7750299937488</v>
          </cell>
          <cell r="F110">
            <v>8</v>
          </cell>
          <cell r="G110">
            <v>8</v>
          </cell>
          <cell r="H110">
            <v>8</v>
          </cell>
          <cell r="J110">
            <v>24</v>
          </cell>
          <cell r="K110">
            <v>60</v>
          </cell>
          <cell r="R110">
            <v>12</v>
          </cell>
          <cell r="S110">
            <v>24</v>
          </cell>
          <cell r="T110">
            <v>24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>
            <v>3620.6982289283637</v>
          </cell>
          <cell r="F111">
            <v>3</v>
          </cell>
          <cell r="H111">
            <v>3</v>
          </cell>
          <cell r="J111">
            <v>6</v>
          </cell>
          <cell r="K111">
            <v>18</v>
          </cell>
          <cell r="R111">
            <v>6</v>
          </cell>
          <cell r="S111">
            <v>6</v>
          </cell>
          <cell r="T111">
            <v>6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>
            <v>4140.7750299937488</v>
          </cell>
          <cell r="F112">
            <v>2</v>
          </cell>
          <cell r="H112">
            <v>1</v>
          </cell>
          <cell r="J112">
            <v>3</v>
          </cell>
          <cell r="K112">
            <v>9</v>
          </cell>
          <cell r="R112">
            <v>3</v>
          </cell>
          <cell r="S112">
            <v>3</v>
          </cell>
          <cell r="T112">
            <v>3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>
            <v>4140.7750299937488</v>
          </cell>
          <cell r="F113">
            <v>1</v>
          </cell>
          <cell r="G113">
            <v>1</v>
          </cell>
          <cell r="H113">
            <v>1</v>
          </cell>
          <cell r="J113">
            <v>3</v>
          </cell>
          <cell r="K113">
            <v>9</v>
          </cell>
          <cell r="R113">
            <v>3</v>
          </cell>
          <cell r="S113">
            <v>3</v>
          </cell>
          <cell r="T113">
            <v>3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>
            <v>2746.3209880618924</v>
          </cell>
          <cell r="F114">
            <v>4</v>
          </cell>
          <cell r="H114">
            <v>2</v>
          </cell>
          <cell r="J114">
            <v>6</v>
          </cell>
          <cell r="K114">
            <v>18</v>
          </cell>
          <cell r="R114">
            <v>6</v>
          </cell>
          <cell r="S114">
            <v>6</v>
          </cell>
          <cell r="T114">
            <v>6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>
            <v>5844.9733568592401</v>
          </cell>
          <cell r="F115">
            <v>5</v>
          </cell>
          <cell r="H115">
            <v>4</v>
          </cell>
          <cell r="J115">
            <v>9</v>
          </cell>
          <cell r="K115">
            <v>27</v>
          </cell>
          <cell r="R115">
            <v>9</v>
          </cell>
          <cell r="S115">
            <v>9</v>
          </cell>
          <cell r="T115">
            <v>9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>
            <v>5844.9733568592401</v>
          </cell>
          <cell r="F116">
            <v>2</v>
          </cell>
          <cell r="G116">
            <v>2</v>
          </cell>
          <cell r="H116">
            <v>2</v>
          </cell>
          <cell r="J116">
            <v>6</v>
          </cell>
          <cell r="K116">
            <v>12</v>
          </cell>
          <cell r="U116">
            <v>6</v>
          </cell>
          <cell r="V116">
            <v>6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>
            <v>4140.7750299937488</v>
          </cell>
          <cell r="F117">
            <v>8</v>
          </cell>
          <cell r="G117">
            <v>8</v>
          </cell>
          <cell r="H117">
            <v>8</v>
          </cell>
          <cell r="J117">
            <v>24</v>
          </cell>
          <cell r="K117">
            <v>48</v>
          </cell>
          <cell r="U117">
            <v>24</v>
          </cell>
          <cell r="V117">
            <v>24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>
            <v>3620.6982289283637</v>
          </cell>
          <cell r="F118">
            <v>2</v>
          </cell>
          <cell r="G118">
            <v>2</v>
          </cell>
          <cell r="H118">
            <v>2</v>
          </cell>
          <cell r="J118">
            <v>6</v>
          </cell>
          <cell r="K118">
            <v>12</v>
          </cell>
          <cell r="U118">
            <v>6</v>
          </cell>
          <cell r="V118">
            <v>6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>
            <v>4140.7750299937488</v>
          </cell>
          <cell r="F119">
            <v>1</v>
          </cell>
          <cell r="G119">
            <v>1</v>
          </cell>
          <cell r="H119">
            <v>1</v>
          </cell>
          <cell r="J119">
            <v>3</v>
          </cell>
          <cell r="K119">
            <v>6</v>
          </cell>
          <cell r="U119">
            <v>3</v>
          </cell>
          <cell r="V119">
            <v>3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>
            <v>4140.7750299937488</v>
          </cell>
          <cell r="F120">
            <v>1</v>
          </cell>
          <cell r="G120">
            <v>1</v>
          </cell>
          <cell r="H120">
            <v>1</v>
          </cell>
          <cell r="J120">
            <v>3</v>
          </cell>
          <cell r="K120">
            <v>6</v>
          </cell>
          <cell r="U120">
            <v>3</v>
          </cell>
          <cell r="V120">
            <v>3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>
            <v>2746.3209880618924</v>
          </cell>
          <cell r="F121">
            <v>2</v>
          </cell>
          <cell r="G121">
            <v>2</v>
          </cell>
          <cell r="H121">
            <v>2</v>
          </cell>
          <cell r="J121">
            <v>6</v>
          </cell>
          <cell r="K121">
            <v>12</v>
          </cell>
          <cell r="U121">
            <v>6</v>
          </cell>
          <cell r="V121">
            <v>6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>
            <v>5844.9733568592401</v>
          </cell>
          <cell r="F122">
            <v>3</v>
          </cell>
          <cell r="G122">
            <v>3</v>
          </cell>
          <cell r="H122">
            <v>3</v>
          </cell>
          <cell r="J122">
            <v>9</v>
          </cell>
          <cell r="K122">
            <v>18</v>
          </cell>
          <cell r="U122">
            <v>9</v>
          </cell>
          <cell r="V122">
            <v>9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>
            <v>5844.9733568592401</v>
          </cell>
          <cell r="F123">
            <v>1</v>
          </cell>
          <cell r="G123">
            <v>1</v>
          </cell>
          <cell r="H123">
            <v>1</v>
          </cell>
          <cell r="J123">
            <v>3</v>
          </cell>
          <cell r="K123">
            <v>174</v>
          </cell>
          <cell r="W123">
            <v>3</v>
          </cell>
          <cell r="X123">
            <v>3</v>
          </cell>
          <cell r="Y123">
            <v>3</v>
          </cell>
          <cell r="Z123">
            <v>3</v>
          </cell>
          <cell r="AA123">
            <v>3</v>
          </cell>
          <cell r="AB123">
            <v>3</v>
          </cell>
          <cell r="AC123">
            <v>3</v>
          </cell>
          <cell r="AD123">
            <v>3</v>
          </cell>
          <cell r="AE123">
            <v>3</v>
          </cell>
          <cell r="AF123">
            <v>3</v>
          </cell>
          <cell r="AG123">
            <v>3</v>
          </cell>
          <cell r="AH123">
            <v>3</v>
          </cell>
          <cell r="AI123">
            <v>3</v>
          </cell>
          <cell r="AJ123">
            <v>3</v>
          </cell>
          <cell r="AK123">
            <v>3</v>
          </cell>
          <cell r="AL123">
            <v>3</v>
          </cell>
          <cell r="AM123">
            <v>3</v>
          </cell>
          <cell r="AN123">
            <v>3</v>
          </cell>
          <cell r="AO123">
            <v>3</v>
          </cell>
          <cell r="AP123">
            <v>3</v>
          </cell>
          <cell r="AQ123">
            <v>3</v>
          </cell>
          <cell r="AR123">
            <v>3</v>
          </cell>
          <cell r="AS123">
            <v>3</v>
          </cell>
          <cell r="AT123">
            <v>3</v>
          </cell>
          <cell r="AU123">
            <v>3</v>
          </cell>
          <cell r="AV123">
            <v>3</v>
          </cell>
          <cell r="AW123">
            <v>3</v>
          </cell>
          <cell r="AX123">
            <v>3</v>
          </cell>
          <cell r="AY123">
            <v>3</v>
          </cell>
          <cell r="AZ123">
            <v>3</v>
          </cell>
          <cell r="BA123">
            <v>3</v>
          </cell>
          <cell r="BB123">
            <v>3</v>
          </cell>
          <cell r="BC123">
            <v>3</v>
          </cell>
          <cell r="BD123">
            <v>3</v>
          </cell>
          <cell r="BE123">
            <v>3</v>
          </cell>
          <cell r="BF123">
            <v>3</v>
          </cell>
          <cell r="BG123">
            <v>3</v>
          </cell>
          <cell r="BH123">
            <v>3</v>
          </cell>
          <cell r="BI123">
            <v>3</v>
          </cell>
          <cell r="BJ123">
            <v>3</v>
          </cell>
          <cell r="BK123">
            <v>3</v>
          </cell>
          <cell r="BL123">
            <v>3</v>
          </cell>
          <cell r="BM123">
            <v>3</v>
          </cell>
          <cell r="BN123">
            <v>3</v>
          </cell>
          <cell r="BO123">
            <v>3</v>
          </cell>
          <cell r="BP123">
            <v>3</v>
          </cell>
          <cell r="BQ123">
            <v>3</v>
          </cell>
          <cell r="BR123">
            <v>3</v>
          </cell>
          <cell r="BS123">
            <v>3</v>
          </cell>
          <cell r="BT123">
            <v>3</v>
          </cell>
          <cell r="BU123">
            <v>3</v>
          </cell>
          <cell r="BV123">
            <v>3</v>
          </cell>
          <cell r="BW123">
            <v>3</v>
          </cell>
          <cell r="BX123">
            <v>3</v>
          </cell>
          <cell r="BY123">
            <v>3</v>
          </cell>
          <cell r="BZ123">
            <v>3</v>
          </cell>
          <cell r="CA123">
            <v>3</v>
          </cell>
          <cell r="CB123">
            <v>3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>
            <v>5844.9733568592401</v>
          </cell>
          <cell r="F124">
            <v>1</v>
          </cell>
          <cell r="G124">
            <v>1</v>
          </cell>
          <cell r="H124">
            <v>1</v>
          </cell>
          <cell r="J124">
            <v>3</v>
          </cell>
          <cell r="K124">
            <v>174</v>
          </cell>
          <cell r="W124">
            <v>3</v>
          </cell>
          <cell r="X124">
            <v>3</v>
          </cell>
          <cell r="Y124">
            <v>3</v>
          </cell>
          <cell r="Z124">
            <v>3</v>
          </cell>
          <cell r="AA124">
            <v>3</v>
          </cell>
          <cell r="AB124">
            <v>3</v>
          </cell>
          <cell r="AC124">
            <v>3</v>
          </cell>
          <cell r="AD124">
            <v>3</v>
          </cell>
          <cell r="AE124">
            <v>3</v>
          </cell>
          <cell r="AF124">
            <v>3</v>
          </cell>
          <cell r="AG124">
            <v>3</v>
          </cell>
          <cell r="AH124">
            <v>3</v>
          </cell>
          <cell r="AI124">
            <v>3</v>
          </cell>
          <cell r="AJ124">
            <v>3</v>
          </cell>
          <cell r="AK124">
            <v>3</v>
          </cell>
          <cell r="AL124">
            <v>3</v>
          </cell>
          <cell r="AM124">
            <v>3</v>
          </cell>
          <cell r="AN124">
            <v>3</v>
          </cell>
          <cell r="AO124">
            <v>3</v>
          </cell>
          <cell r="AP124">
            <v>3</v>
          </cell>
          <cell r="AQ124">
            <v>3</v>
          </cell>
          <cell r="AR124">
            <v>3</v>
          </cell>
          <cell r="AS124">
            <v>3</v>
          </cell>
          <cell r="AT124">
            <v>3</v>
          </cell>
          <cell r="AU124">
            <v>3</v>
          </cell>
          <cell r="AV124">
            <v>3</v>
          </cell>
          <cell r="AW124">
            <v>3</v>
          </cell>
          <cell r="AX124">
            <v>3</v>
          </cell>
          <cell r="AY124">
            <v>3</v>
          </cell>
          <cell r="AZ124">
            <v>3</v>
          </cell>
          <cell r="BA124">
            <v>3</v>
          </cell>
          <cell r="BB124">
            <v>3</v>
          </cell>
          <cell r="BC124">
            <v>3</v>
          </cell>
          <cell r="BD124">
            <v>3</v>
          </cell>
          <cell r="BE124">
            <v>3</v>
          </cell>
          <cell r="BF124">
            <v>3</v>
          </cell>
          <cell r="BG124">
            <v>3</v>
          </cell>
          <cell r="BH124">
            <v>3</v>
          </cell>
          <cell r="BI124">
            <v>3</v>
          </cell>
          <cell r="BJ124">
            <v>3</v>
          </cell>
          <cell r="BK124">
            <v>3</v>
          </cell>
          <cell r="BL124">
            <v>3</v>
          </cell>
          <cell r="BM124">
            <v>3</v>
          </cell>
          <cell r="BN124">
            <v>3</v>
          </cell>
          <cell r="BO124">
            <v>3</v>
          </cell>
          <cell r="BP124">
            <v>3</v>
          </cell>
          <cell r="BQ124">
            <v>3</v>
          </cell>
          <cell r="BR124">
            <v>3</v>
          </cell>
          <cell r="BS124">
            <v>3</v>
          </cell>
          <cell r="BT124">
            <v>3</v>
          </cell>
          <cell r="BU124">
            <v>3</v>
          </cell>
          <cell r="BV124">
            <v>3</v>
          </cell>
          <cell r="BW124">
            <v>3</v>
          </cell>
          <cell r="BX124">
            <v>3</v>
          </cell>
          <cell r="BY124">
            <v>3</v>
          </cell>
          <cell r="BZ124">
            <v>3</v>
          </cell>
          <cell r="CA124">
            <v>3</v>
          </cell>
          <cell r="CB124">
            <v>3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>
            <v>4140.7750299937488</v>
          </cell>
          <cell r="F125">
            <v>9</v>
          </cell>
          <cell r="H125">
            <v>9</v>
          </cell>
          <cell r="J125">
            <v>18</v>
          </cell>
          <cell r="K125">
            <v>1044</v>
          </cell>
          <cell r="W125">
            <v>18</v>
          </cell>
          <cell r="X125">
            <v>18</v>
          </cell>
          <cell r="Y125">
            <v>18</v>
          </cell>
          <cell r="Z125">
            <v>18</v>
          </cell>
          <cell r="AA125">
            <v>18</v>
          </cell>
          <cell r="AB125">
            <v>18</v>
          </cell>
          <cell r="AC125">
            <v>18</v>
          </cell>
          <cell r="AD125">
            <v>18</v>
          </cell>
          <cell r="AE125">
            <v>18</v>
          </cell>
          <cell r="AF125">
            <v>18</v>
          </cell>
          <cell r="AG125">
            <v>18</v>
          </cell>
          <cell r="AH125">
            <v>18</v>
          </cell>
          <cell r="AI125">
            <v>18</v>
          </cell>
          <cell r="AJ125">
            <v>18</v>
          </cell>
          <cell r="AK125">
            <v>18</v>
          </cell>
          <cell r="AL125">
            <v>18</v>
          </cell>
          <cell r="AM125">
            <v>18</v>
          </cell>
          <cell r="AN125">
            <v>18</v>
          </cell>
          <cell r="AO125">
            <v>18</v>
          </cell>
          <cell r="AP125">
            <v>18</v>
          </cell>
          <cell r="AQ125">
            <v>18</v>
          </cell>
          <cell r="AR125">
            <v>18</v>
          </cell>
          <cell r="AS125">
            <v>18</v>
          </cell>
          <cell r="AT125">
            <v>18</v>
          </cell>
          <cell r="AU125">
            <v>18</v>
          </cell>
          <cell r="AV125">
            <v>18</v>
          </cell>
          <cell r="AW125">
            <v>18</v>
          </cell>
          <cell r="AX125">
            <v>18</v>
          </cell>
          <cell r="AY125">
            <v>18</v>
          </cell>
          <cell r="AZ125">
            <v>18</v>
          </cell>
          <cell r="BA125">
            <v>18</v>
          </cell>
          <cell r="BB125">
            <v>18</v>
          </cell>
          <cell r="BC125">
            <v>18</v>
          </cell>
          <cell r="BD125">
            <v>18</v>
          </cell>
          <cell r="BE125">
            <v>18</v>
          </cell>
          <cell r="BF125">
            <v>18</v>
          </cell>
          <cell r="BG125">
            <v>18</v>
          </cell>
          <cell r="BH125">
            <v>18</v>
          </cell>
          <cell r="BI125">
            <v>18</v>
          </cell>
          <cell r="BJ125">
            <v>18</v>
          </cell>
          <cell r="BK125">
            <v>18</v>
          </cell>
          <cell r="BL125">
            <v>18</v>
          </cell>
          <cell r="BM125">
            <v>18</v>
          </cell>
          <cell r="BN125">
            <v>18</v>
          </cell>
          <cell r="BO125">
            <v>18</v>
          </cell>
          <cell r="BP125">
            <v>18</v>
          </cell>
          <cell r="BQ125">
            <v>18</v>
          </cell>
          <cell r="BR125">
            <v>18</v>
          </cell>
          <cell r="BS125">
            <v>18</v>
          </cell>
          <cell r="BT125">
            <v>18</v>
          </cell>
          <cell r="BU125">
            <v>18</v>
          </cell>
          <cell r="BV125">
            <v>18</v>
          </cell>
          <cell r="BW125">
            <v>18</v>
          </cell>
          <cell r="BX125">
            <v>18</v>
          </cell>
          <cell r="BY125">
            <v>18</v>
          </cell>
          <cell r="BZ125">
            <v>18</v>
          </cell>
          <cell r="CA125">
            <v>18</v>
          </cell>
          <cell r="CB125">
            <v>18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>
            <v>4140.7750299937488</v>
          </cell>
          <cell r="F126">
            <v>9</v>
          </cell>
          <cell r="H126">
            <v>9</v>
          </cell>
          <cell r="J126">
            <v>18</v>
          </cell>
          <cell r="K126">
            <v>1044</v>
          </cell>
          <cell r="W126">
            <v>18</v>
          </cell>
          <cell r="X126">
            <v>18</v>
          </cell>
          <cell r="Y126">
            <v>18</v>
          </cell>
          <cell r="Z126">
            <v>18</v>
          </cell>
          <cell r="AA126">
            <v>18</v>
          </cell>
          <cell r="AB126">
            <v>18</v>
          </cell>
          <cell r="AC126">
            <v>18</v>
          </cell>
          <cell r="AD126">
            <v>18</v>
          </cell>
          <cell r="AE126">
            <v>18</v>
          </cell>
          <cell r="AF126">
            <v>18</v>
          </cell>
          <cell r="AG126">
            <v>18</v>
          </cell>
          <cell r="AH126">
            <v>18</v>
          </cell>
          <cell r="AI126">
            <v>18</v>
          </cell>
          <cell r="AJ126">
            <v>18</v>
          </cell>
          <cell r="AK126">
            <v>18</v>
          </cell>
          <cell r="AL126">
            <v>18</v>
          </cell>
          <cell r="AM126">
            <v>18</v>
          </cell>
          <cell r="AN126">
            <v>18</v>
          </cell>
          <cell r="AO126">
            <v>18</v>
          </cell>
          <cell r="AP126">
            <v>18</v>
          </cell>
          <cell r="AQ126">
            <v>18</v>
          </cell>
          <cell r="AR126">
            <v>18</v>
          </cell>
          <cell r="AS126">
            <v>18</v>
          </cell>
          <cell r="AT126">
            <v>18</v>
          </cell>
          <cell r="AU126">
            <v>18</v>
          </cell>
          <cell r="AV126">
            <v>18</v>
          </cell>
          <cell r="AW126">
            <v>18</v>
          </cell>
          <cell r="AX126">
            <v>18</v>
          </cell>
          <cell r="AY126">
            <v>18</v>
          </cell>
          <cell r="AZ126">
            <v>18</v>
          </cell>
          <cell r="BA126">
            <v>18</v>
          </cell>
          <cell r="BB126">
            <v>18</v>
          </cell>
          <cell r="BC126">
            <v>18</v>
          </cell>
          <cell r="BD126">
            <v>18</v>
          </cell>
          <cell r="BE126">
            <v>18</v>
          </cell>
          <cell r="BF126">
            <v>18</v>
          </cell>
          <cell r="BG126">
            <v>18</v>
          </cell>
          <cell r="BH126">
            <v>18</v>
          </cell>
          <cell r="BI126">
            <v>18</v>
          </cell>
          <cell r="BJ126">
            <v>18</v>
          </cell>
          <cell r="BK126">
            <v>18</v>
          </cell>
          <cell r="BL126">
            <v>18</v>
          </cell>
          <cell r="BM126">
            <v>18</v>
          </cell>
          <cell r="BN126">
            <v>18</v>
          </cell>
          <cell r="BO126">
            <v>18</v>
          </cell>
          <cell r="BP126">
            <v>18</v>
          </cell>
          <cell r="BQ126">
            <v>18</v>
          </cell>
          <cell r="BR126">
            <v>18</v>
          </cell>
          <cell r="BS126">
            <v>18</v>
          </cell>
          <cell r="BT126">
            <v>18</v>
          </cell>
          <cell r="BU126">
            <v>18</v>
          </cell>
          <cell r="BV126">
            <v>18</v>
          </cell>
          <cell r="BW126">
            <v>18</v>
          </cell>
          <cell r="BX126">
            <v>18</v>
          </cell>
          <cell r="BY126">
            <v>18</v>
          </cell>
          <cell r="BZ126">
            <v>18</v>
          </cell>
          <cell r="CA126">
            <v>18</v>
          </cell>
          <cell r="CB126">
            <v>18</v>
          </cell>
        </row>
        <row r="127">
          <cell r="A127">
            <v>2113070</v>
          </cell>
          <cell r="B127" t="str">
            <v xml:space="preserve">Miners Assistant - Sink </v>
          </cell>
          <cell r="C127" t="str">
            <v>Driller assistant - Sink</v>
          </cell>
          <cell r="D127">
            <v>3620.6982289283637</v>
          </cell>
          <cell r="F127">
            <v>1</v>
          </cell>
          <cell r="G127">
            <v>1</v>
          </cell>
          <cell r="H127">
            <v>1</v>
          </cell>
          <cell r="J127">
            <v>3</v>
          </cell>
          <cell r="K127">
            <v>174</v>
          </cell>
          <cell r="W127">
            <v>3</v>
          </cell>
          <cell r="X127">
            <v>3</v>
          </cell>
          <cell r="Y127">
            <v>3</v>
          </cell>
          <cell r="Z127">
            <v>3</v>
          </cell>
          <cell r="AA127">
            <v>3</v>
          </cell>
          <cell r="AB127">
            <v>3</v>
          </cell>
          <cell r="AC127">
            <v>3</v>
          </cell>
          <cell r="AD127">
            <v>3</v>
          </cell>
          <cell r="AE127">
            <v>3</v>
          </cell>
          <cell r="AF127">
            <v>3</v>
          </cell>
          <cell r="AG127">
            <v>3</v>
          </cell>
          <cell r="AH127">
            <v>3</v>
          </cell>
          <cell r="AI127">
            <v>3</v>
          </cell>
          <cell r="AJ127">
            <v>3</v>
          </cell>
          <cell r="AK127">
            <v>3</v>
          </cell>
          <cell r="AL127">
            <v>3</v>
          </cell>
          <cell r="AM127">
            <v>3</v>
          </cell>
          <cell r="AN127">
            <v>3</v>
          </cell>
          <cell r="AO127">
            <v>3</v>
          </cell>
          <cell r="AP127">
            <v>3</v>
          </cell>
          <cell r="AQ127">
            <v>3</v>
          </cell>
          <cell r="AR127">
            <v>3</v>
          </cell>
          <cell r="AS127">
            <v>3</v>
          </cell>
          <cell r="AT127">
            <v>3</v>
          </cell>
          <cell r="AU127">
            <v>3</v>
          </cell>
          <cell r="AV127">
            <v>3</v>
          </cell>
          <cell r="AW127">
            <v>3</v>
          </cell>
          <cell r="AX127">
            <v>3</v>
          </cell>
          <cell r="AY127">
            <v>3</v>
          </cell>
          <cell r="AZ127">
            <v>3</v>
          </cell>
          <cell r="BA127">
            <v>3</v>
          </cell>
          <cell r="BB127">
            <v>3</v>
          </cell>
          <cell r="BC127">
            <v>3</v>
          </cell>
          <cell r="BD127">
            <v>3</v>
          </cell>
          <cell r="BE127">
            <v>3</v>
          </cell>
          <cell r="BF127">
            <v>3</v>
          </cell>
          <cell r="BG127">
            <v>3</v>
          </cell>
          <cell r="BH127">
            <v>3</v>
          </cell>
          <cell r="BI127">
            <v>3</v>
          </cell>
          <cell r="BJ127">
            <v>3</v>
          </cell>
          <cell r="BK127">
            <v>3</v>
          </cell>
          <cell r="BL127">
            <v>3</v>
          </cell>
          <cell r="BM127">
            <v>3</v>
          </cell>
          <cell r="BN127">
            <v>3</v>
          </cell>
          <cell r="BO127">
            <v>3</v>
          </cell>
          <cell r="BP127">
            <v>3</v>
          </cell>
          <cell r="BQ127">
            <v>3</v>
          </cell>
          <cell r="BR127">
            <v>3</v>
          </cell>
          <cell r="BS127">
            <v>3</v>
          </cell>
          <cell r="BT127">
            <v>3</v>
          </cell>
          <cell r="BU127">
            <v>3</v>
          </cell>
          <cell r="BV127">
            <v>3</v>
          </cell>
          <cell r="BW127">
            <v>3</v>
          </cell>
          <cell r="BX127">
            <v>3</v>
          </cell>
          <cell r="BY127">
            <v>3</v>
          </cell>
          <cell r="BZ127">
            <v>3</v>
          </cell>
          <cell r="CA127">
            <v>3</v>
          </cell>
          <cell r="CB127">
            <v>3</v>
          </cell>
        </row>
        <row r="128">
          <cell r="A128">
            <v>2113070</v>
          </cell>
          <cell r="B128" t="str">
            <v>Miners Assistant - Ledge</v>
          </cell>
          <cell r="C128" t="str">
            <v>Driller assistant - Sink</v>
          </cell>
          <cell r="D128">
            <v>3620.6982289283637</v>
          </cell>
          <cell r="F128">
            <v>2</v>
          </cell>
          <cell r="G128">
            <v>2</v>
          </cell>
          <cell r="H128">
            <v>2</v>
          </cell>
          <cell r="J128">
            <v>6</v>
          </cell>
          <cell r="K128">
            <v>348</v>
          </cell>
          <cell r="W128">
            <v>6</v>
          </cell>
          <cell r="X128">
            <v>6</v>
          </cell>
          <cell r="Y128">
            <v>6</v>
          </cell>
          <cell r="Z128">
            <v>6</v>
          </cell>
          <cell r="AA128">
            <v>6</v>
          </cell>
          <cell r="AB128">
            <v>6</v>
          </cell>
          <cell r="AC128">
            <v>6</v>
          </cell>
          <cell r="AD128">
            <v>6</v>
          </cell>
          <cell r="AE128">
            <v>6</v>
          </cell>
          <cell r="AF128">
            <v>6</v>
          </cell>
          <cell r="AG128">
            <v>6</v>
          </cell>
          <cell r="AH128">
            <v>6</v>
          </cell>
          <cell r="AI128">
            <v>6</v>
          </cell>
          <cell r="AJ128">
            <v>6</v>
          </cell>
          <cell r="AK128">
            <v>6</v>
          </cell>
          <cell r="AL128">
            <v>6</v>
          </cell>
          <cell r="AM128">
            <v>6</v>
          </cell>
          <cell r="AN128">
            <v>6</v>
          </cell>
          <cell r="AO128">
            <v>6</v>
          </cell>
          <cell r="AP128">
            <v>6</v>
          </cell>
          <cell r="AQ128">
            <v>6</v>
          </cell>
          <cell r="AR128">
            <v>6</v>
          </cell>
          <cell r="AS128">
            <v>6</v>
          </cell>
          <cell r="AT128">
            <v>6</v>
          </cell>
          <cell r="AU128">
            <v>6</v>
          </cell>
          <cell r="AV128">
            <v>6</v>
          </cell>
          <cell r="AW128">
            <v>6</v>
          </cell>
          <cell r="AX128">
            <v>6</v>
          </cell>
          <cell r="AY128">
            <v>6</v>
          </cell>
          <cell r="AZ128">
            <v>6</v>
          </cell>
          <cell r="BA128">
            <v>6</v>
          </cell>
          <cell r="BB128">
            <v>6</v>
          </cell>
          <cell r="BC128">
            <v>6</v>
          </cell>
          <cell r="BD128">
            <v>6</v>
          </cell>
          <cell r="BE128">
            <v>6</v>
          </cell>
          <cell r="BF128">
            <v>6</v>
          </cell>
          <cell r="BG128">
            <v>6</v>
          </cell>
          <cell r="BH128">
            <v>6</v>
          </cell>
          <cell r="BI128">
            <v>6</v>
          </cell>
          <cell r="BJ128">
            <v>6</v>
          </cell>
          <cell r="BK128">
            <v>6</v>
          </cell>
          <cell r="BL128">
            <v>6</v>
          </cell>
          <cell r="BM128">
            <v>6</v>
          </cell>
          <cell r="BN128">
            <v>6</v>
          </cell>
          <cell r="BO128">
            <v>6</v>
          </cell>
          <cell r="BP128">
            <v>6</v>
          </cell>
          <cell r="BQ128">
            <v>6</v>
          </cell>
          <cell r="BR128">
            <v>6</v>
          </cell>
          <cell r="BS128">
            <v>6</v>
          </cell>
          <cell r="BT128">
            <v>6</v>
          </cell>
          <cell r="BU128">
            <v>6</v>
          </cell>
          <cell r="BV128">
            <v>6</v>
          </cell>
          <cell r="BW128">
            <v>6</v>
          </cell>
          <cell r="BX128">
            <v>6</v>
          </cell>
          <cell r="BY128">
            <v>6</v>
          </cell>
          <cell r="BZ128">
            <v>6</v>
          </cell>
          <cell r="CA128">
            <v>6</v>
          </cell>
          <cell r="CB128">
            <v>6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>
            <v>4140.7750299937488</v>
          </cell>
          <cell r="F129">
            <v>2</v>
          </cell>
          <cell r="G129">
            <v>2</v>
          </cell>
          <cell r="H129">
            <v>2</v>
          </cell>
          <cell r="J129">
            <v>6</v>
          </cell>
          <cell r="K129">
            <v>348</v>
          </cell>
          <cell r="W129">
            <v>6</v>
          </cell>
          <cell r="X129">
            <v>6</v>
          </cell>
          <cell r="Y129">
            <v>6</v>
          </cell>
          <cell r="Z129">
            <v>6</v>
          </cell>
          <cell r="AA129">
            <v>6</v>
          </cell>
          <cell r="AB129">
            <v>6</v>
          </cell>
          <cell r="AC129">
            <v>6</v>
          </cell>
          <cell r="AD129">
            <v>6</v>
          </cell>
          <cell r="AE129">
            <v>6</v>
          </cell>
          <cell r="AF129">
            <v>6</v>
          </cell>
          <cell r="AG129">
            <v>6</v>
          </cell>
          <cell r="AH129">
            <v>6</v>
          </cell>
          <cell r="AI129">
            <v>6</v>
          </cell>
          <cell r="AJ129">
            <v>6</v>
          </cell>
          <cell r="AK129">
            <v>6</v>
          </cell>
          <cell r="AL129">
            <v>6</v>
          </cell>
          <cell r="AM129">
            <v>6</v>
          </cell>
          <cell r="AN129">
            <v>6</v>
          </cell>
          <cell r="AO129">
            <v>6</v>
          </cell>
          <cell r="AP129">
            <v>6</v>
          </cell>
          <cell r="AQ129">
            <v>6</v>
          </cell>
          <cell r="AR129">
            <v>6</v>
          </cell>
          <cell r="AS129">
            <v>6</v>
          </cell>
          <cell r="AT129">
            <v>6</v>
          </cell>
          <cell r="AU129">
            <v>6</v>
          </cell>
          <cell r="AV129">
            <v>6</v>
          </cell>
          <cell r="AW129">
            <v>6</v>
          </cell>
          <cell r="AX129">
            <v>6</v>
          </cell>
          <cell r="AY129">
            <v>6</v>
          </cell>
          <cell r="AZ129">
            <v>6</v>
          </cell>
          <cell r="BA129">
            <v>6</v>
          </cell>
          <cell r="BB129">
            <v>6</v>
          </cell>
          <cell r="BC129">
            <v>6</v>
          </cell>
          <cell r="BD129">
            <v>6</v>
          </cell>
          <cell r="BE129">
            <v>6</v>
          </cell>
          <cell r="BF129">
            <v>6</v>
          </cell>
          <cell r="BG129">
            <v>6</v>
          </cell>
          <cell r="BH129">
            <v>6</v>
          </cell>
          <cell r="BI129">
            <v>6</v>
          </cell>
          <cell r="BJ129">
            <v>6</v>
          </cell>
          <cell r="BK129">
            <v>6</v>
          </cell>
          <cell r="BL129">
            <v>6</v>
          </cell>
          <cell r="BM129">
            <v>6</v>
          </cell>
          <cell r="BN129">
            <v>6</v>
          </cell>
          <cell r="BO129">
            <v>6</v>
          </cell>
          <cell r="BP129">
            <v>6</v>
          </cell>
          <cell r="BQ129">
            <v>6</v>
          </cell>
          <cell r="BR129">
            <v>6</v>
          </cell>
          <cell r="BS129">
            <v>6</v>
          </cell>
          <cell r="BT129">
            <v>6</v>
          </cell>
          <cell r="BU129">
            <v>6</v>
          </cell>
          <cell r="BV129">
            <v>6</v>
          </cell>
          <cell r="BW129">
            <v>6</v>
          </cell>
          <cell r="BX129">
            <v>6</v>
          </cell>
          <cell r="BY129">
            <v>6</v>
          </cell>
          <cell r="BZ129">
            <v>6</v>
          </cell>
          <cell r="CA129">
            <v>6</v>
          </cell>
          <cell r="CB129">
            <v>6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>
            <v>4140.7750299937488</v>
          </cell>
          <cell r="F130">
            <v>2</v>
          </cell>
          <cell r="G130">
            <v>2</v>
          </cell>
          <cell r="H130">
            <v>2</v>
          </cell>
          <cell r="J130">
            <v>6</v>
          </cell>
          <cell r="K130">
            <v>348</v>
          </cell>
          <cell r="W130">
            <v>6</v>
          </cell>
          <cell r="X130">
            <v>6</v>
          </cell>
          <cell r="Y130">
            <v>6</v>
          </cell>
          <cell r="Z130">
            <v>6</v>
          </cell>
          <cell r="AA130">
            <v>6</v>
          </cell>
          <cell r="AB130">
            <v>6</v>
          </cell>
          <cell r="AC130">
            <v>6</v>
          </cell>
          <cell r="AD130">
            <v>6</v>
          </cell>
          <cell r="AE130">
            <v>6</v>
          </cell>
          <cell r="AF130">
            <v>6</v>
          </cell>
          <cell r="AG130">
            <v>6</v>
          </cell>
          <cell r="AH130">
            <v>6</v>
          </cell>
          <cell r="AI130">
            <v>6</v>
          </cell>
          <cell r="AJ130">
            <v>6</v>
          </cell>
          <cell r="AK130">
            <v>6</v>
          </cell>
          <cell r="AL130">
            <v>6</v>
          </cell>
          <cell r="AM130">
            <v>6</v>
          </cell>
          <cell r="AN130">
            <v>6</v>
          </cell>
          <cell r="AO130">
            <v>6</v>
          </cell>
          <cell r="AP130">
            <v>6</v>
          </cell>
          <cell r="AQ130">
            <v>6</v>
          </cell>
          <cell r="AR130">
            <v>6</v>
          </cell>
          <cell r="AS130">
            <v>6</v>
          </cell>
          <cell r="AT130">
            <v>6</v>
          </cell>
          <cell r="AU130">
            <v>6</v>
          </cell>
          <cell r="AV130">
            <v>6</v>
          </cell>
          <cell r="AW130">
            <v>6</v>
          </cell>
          <cell r="AX130">
            <v>6</v>
          </cell>
          <cell r="AY130">
            <v>6</v>
          </cell>
          <cell r="AZ130">
            <v>6</v>
          </cell>
          <cell r="BA130">
            <v>6</v>
          </cell>
          <cell r="BB130">
            <v>6</v>
          </cell>
          <cell r="BC130">
            <v>6</v>
          </cell>
          <cell r="BD130">
            <v>6</v>
          </cell>
          <cell r="BE130">
            <v>6</v>
          </cell>
          <cell r="BF130">
            <v>6</v>
          </cell>
          <cell r="BG130">
            <v>6</v>
          </cell>
          <cell r="BH130">
            <v>6</v>
          </cell>
          <cell r="BI130">
            <v>6</v>
          </cell>
          <cell r="BJ130">
            <v>6</v>
          </cell>
          <cell r="BK130">
            <v>6</v>
          </cell>
          <cell r="BL130">
            <v>6</v>
          </cell>
          <cell r="BM130">
            <v>6</v>
          </cell>
          <cell r="BN130">
            <v>6</v>
          </cell>
          <cell r="BO130">
            <v>6</v>
          </cell>
          <cell r="BP130">
            <v>6</v>
          </cell>
          <cell r="BQ130">
            <v>6</v>
          </cell>
          <cell r="BR130">
            <v>6</v>
          </cell>
          <cell r="BS130">
            <v>6</v>
          </cell>
          <cell r="BT130">
            <v>6</v>
          </cell>
          <cell r="BU130">
            <v>6</v>
          </cell>
          <cell r="BV130">
            <v>6</v>
          </cell>
          <cell r="BW130">
            <v>6</v>
          </cell>
          <cell r="BX130">
            <v>6</v>
          </cell>
          <cell r="BY130">
            <v>6</v>
          </cell>
          <cell r="BZ130">
            <v>6</v>
          </cell>
          <cell r="CA130">
            <v>6</v>
          </cell>
          <cell r="CB130">
            <v>6</v>
          </cell>
        </row>
        <row r="131">
          <cell r="A131">
            <v>2111100</v>
          </cell>
          <cell r="B131" t="str">
            <v>Labourer PTV's - Sink</v>
          </cell>
          <cell r="C131" t="str">
            <v>Labourer</v>
          </cell>
          <cell r="D131">
            <v>2746.3209880618924</v>
          </cell>
          <cell r="F131">
            <v>2</v>
          </cell>
          <cell r="H131">
            <v>2</v>
          </cell>
          <cell r="J131">
            <v>4</v>
          </cell>
          <cell r="K131">
            <v>232</v>
          </cell>
          <cell r="W131">
            <v>4</v>
          </cell>
          <cell r="X131">
            <v>4</v>
          </cell>
          <cell r="Y131">
            <v>4</v>
          </cell>
          <cell r="Z131">
            <v>4</v>
          </cell>
          <cell r="AA131">
            <v>4</v>
          </cell>
          <cell r="AB131">
            <v>4</v>
          </cell>
          <cell r="AC131">
            <v>4</v>
          </cell>
          <cell r="AD131">
            <v>4</v>
          </cell>
          <cell r="AE131">
            <v>4</v>
          </cell>
          <cell r="AF131">
            <v>4</v>
          </cell>
          <cell r="AG131">
            <v>4</v>
          </cell>
          <cell r="AH131">
            <v>4</v>
          </cell>
          <cell r="AI131">
            <v>4</v>
          </cell>
          <cell r="AJ131">
            <v>4</v>
          </cell>
          <cell r="AK131">
            <v>4</v>
          </cell>
          <cell r="AL131">
            <v>4</v>
          </cell>
          <cell r="AM131">
            <v>4</v>
          </cell>
          <cell r="AN131">
            <v>4</v>
          </cell>
          <cell r="AO131">
            <v>4</v>
          </cell>
          <cell r="AP131">
            <v>4</v>
          </cell>
          <cell r="AQ131">
            <v>4</v>
          </cell>
          <cell r="AR131">
            <v>4</v>
          </cell>
          <cell r="AS131">
            <v>4</v>
          </cell>
          <cell r="AT131">
            <v>4</v>
          </cell>
          <cell r="AU131">
            <v>4</v>
          </cell>
          <cell r="AV131">
            <v>4</v>
          </cell>
          <cell r="AW131">
            <v>4</v>
          </cell>
          <cell r="AX131">
            <v>4</v>
          </cell>
          <cell r="AY131">
            <v>4</v>
          </cell>
          <cell r="AZ131">
            <v>4</v>
          </cell>
          <cell r="BA131">
            <v>4</v>
          </cell>
          <cell r="BB131">
            <v>4</v>
          </cell>
          <cell r="BC131">
            <v>4</v>
          </cell>
          <cell r="BD131">
            <v>4</v>
          </cell>
          <cell r="BE131">
            <v>4</v>
          </cell>
          <cell r="BF131">
            <v>4</v>
          </cell>
          <cell r="BG131">
            <v>4</v>
          </cell>
          <cell r="BH131">
            <v>4</v>
          </cell>
          <cell r="BI131">
            <v>4</v>
          </cell>
          <cell r="BJ131">
            <v>4</v>
          </cell>
          <cell r="BK131">
            <v>4</v>
          </cell>
          <cell r="BL131">
            <v>4</v>
          </cell>
          <cell r="BM131">
            <v>4</v>
          </cell>
          <cell r="BN131">
            <v>4</v>
          </cell>
          <cell r="BO131">
            <v>4</v>
          </cell>
          <cell r="BP131">
            <v>4</v>
          </cell>
          <cell r="BQ131">
            <v>4</v>
          </cell>
          <cell r="BR131">
            <v>4</v>
          </cell>
          <cell r="BS131">
            <v>4</v>
          </cell>
          <cell r="BT131">
            <v>4</v>
          </cell>
          <cell r="BU131">
            <v>4</v>
          </cell>
          <cell r="BV131">
            <v>4</v>
          </cell>
          <cell r="BW131">
            <v>4</v>
          </cell>
          <cell r="BX131">
            <v>4</v>
          </cell>
          <cell r="BY131">
            <v>4</v>
          </cell>
          <cell r="BZ131">
            <v>4</v>
          </cell>
          <cell r="CA131">
            <v>4</v>
          </cell>
          <cell r="CB131">
            <v>4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>
            <v>2746.3209880618924</v>
          </cell>
          <cell r="F132">
            <v>3</v>
          </cell>
          <cell r="H132">
            <v>2</v>
          </cell>
          <cell r="J132">
            <v>5</v>
          </cell>
          <cell r="K132">
            <v>290</v>
          </cell>
          <cell r="W132">
            <v>5</v>
          </cell>
          <cell r="X132">
            <v>5</v>
          </cell>
          <cell r="Y132">
            <v>5</v>
          </cell>
          <cell r="Z132">
            <v>5</v>
          </cell>
          <cell r="AA132">
            <v>5</v>
          </cell>
          <cell r="AB132">
            <v>5</v>
          </cell>
          <cell r="AC132">
            <v>5</v>
          </cell>
          <cell r="AD132">
            <v>5</v>
          </cell>
          <cell r="AE132">
            <v>5</v>
          </cell>
          <cell r="AF132">
            <v>5</v>
          </cell>
          <cell r="AG132">
            <v>5</v>
          </cell>
          <cell r="AH132">
            <v>5</v>
          </cell>
          <cell r="AI132">
            <v>5</v>
          </cell>
          <cell r="AJ132">
            <v>5</v>
          </cell>
          <cell r="AK132">
            <v>5</v>
          </cell>
          <cell r="AL132">
            <v>5</v>
          </cell>
          <cell r="AM132">
            <v>5</v>
          </cell>
          <cell r="AN132">
            <v>5</v>
          </cell>
          <cell r="AO132">
            <v>5</v>
          </cell>
          <cell r="AP132">
            <v>5</v>
          </cell>
          <cell r="AQ132">
            <v>5</v>
          </cell>
          <cell r="AR132">
            <v>5</v>
          </cell>
          <cell r="AS132">
            <v>5</v>
          </cell>
          <cell r="AT132">
            <v>5</v>
          </cell>
          <cell r="AU132">
            <v>5</v>
          </cell>
          <cell r="AV132">
            <v>5</v>
          </cell>
          <cell r="AW132">
            <v>5</v>
          </cell>
          <cell r="AX132">
            <v>5</v>
          </cell>
          <cell r="AY132">
            <v>5</v>
          </cell>
          <cell r="AZ132">
            <v>5</v>
          </cell>
          <cell r="BA132">
            <v>5</v>
          </cell>
          <cell r="BB132">
            <v>5</v>
          </cell>
          <cell r="BC132">
            <v>5</v>
          </cell>
          <cell r="BD132">
            <v>5</v>
          </cell>
          <cell r="BE132">
            <v>5</v>
          </cell>
          <cell r="BF132">
            <v>5</v>
          </cell>
          <cell r="BG132">
            <v>5</v>
          </cell>
          <cell r="BH132">
            <v>5</v>
          </cell>
          <cell r="BI132">
            <v>5</v>
          </cell>
          <cell r="BJ132">
            <v>5</v>
          </cell>
          <cell r="BK132">
            <v>5</v>
          </cell>
          <cell r="BL132">
            <v>5</v>
          </cell>
          <cell r="BM132">
            <v>5</v>
          </cell>
          <cell r="BN132">
            <v>5</v>
          </cell>
          <cell r="BO132">
            <v>5</v>
          </cell>
          <cell r="BP132">
            <v>5</v>
          </cell>
          <cell r="BQ132">
            <v>5</v>
          </cell>
          <cell r="BR132">
            <v>5</v>
          </cell>
          <cell r="BS132">
            <v>5</v>
          </cell>
          <cell r="BT132">
            <v>5</v>
          </cell>
          <cell r="BU132">
            <v>5</v>
          </cell>
          <cell r="BV132">
            <v>5</v>
          </cell>
          <cell r="BW132">
            <v>5</v>
          </cell>
          <cell r="BX132">
            <v>5</v>
          </cell>
          <cell r="BY132">
            <v>5</v>
          </cell>
          <cell r="BZ132">
            <v>5</v>
          </cell>
          <cell r="CA132">
            <v>5</v>
          </cell>
          <cell r="CB132">
            <v>5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>
            <v>5844.9733568592401</v>
          </cell>
          <cell r="F133">
            <v>2</v>
          </cell>
          <cell r="G133">
            <v>2</v>
          </cell>
          <cell r="H133">
            <v>2</v>
          </cell>
          <cell r="J133">
            <v>6</v>
          </cell>
          <cell r="K133">
            <v>348</v>
          </cell>
          <cell r="W133">
            <v>6</v>
          </cell>
          <cell r="X133">
            <v>6</v>
          </cell>
          <cell r="Y133">
            <v>6</v>
          </cell>
          <cell r="Z133">
            <v>6</v>
          </cell>
          <cell r="AA133">
            <v>6</v>
          </cell>
          <cell r="AB133">
            <v>6</v>
          </cell>
          <cell r="AC133">
            <v>6</v>
          </cell>
          <cell r="AD133">
            <v>6</v>
          </cell>
          <cell r="AE133">
            <v>6</v>
          </cell>
          <cell r="AF133">
            <v>6</v>
          </cell>
          <cell r="AG133">
            <v>6</v>
          </cell>
          <cell r="AH133">
            <v>6</v>
          </cell>
          <cell r="AI133">
            <v>6</v>
          </cell>
          <cell r="AJ133">
            <v>6</v>
          </cell>
          <cell r="AK133">
            <v>6</v>
          </cell>
          <cell r="AL133">
            <v>6</v>
          </cell>
          <cell r="AM133">
            <v>6</v>
          </cell>
          <cell r="AN133">
            <v>6</v>
          </cell>
          <cell r="AO133">
            <v>6</v>
          </cell>
          <cell r="AP133">
            <v>6</v>
          </cell>
          <cell r="AQ133">
            <v>6</v>
          </cell>
          <cell r="AR133">
            <v>6</v>
          </cell>
          <cell r="AS133">
            <v>6</v>
          </cell>
          <cell r="AT133">
            <v>6</v>
          </cell>
          <cell r="AU133">
            <v>6</v>
          </cell>
          <cell r="AV133">
            <v>6</v>
          </cell>
          <cell r="AW133">
            <v>6</v>
          </cell>
          <cell r="AX133">
            <v>6</v>
          </cell>
          <cell r="AY133">
            <v>6</v>
          </cell>
          <cell r="AZ133">
            <v>6</v>
          </cell>
          <cell r="BA133">
            <v>6</v>
          </cell>
          <cell r="BB133">
            <v>6</v>
          </cell>
          <cell r="BC133">
            <v>6</v>
          </cell>
          <cell r="BD133">
            <v>6</v>
          </cell>
          <cell r="BE133">
            <v>6</v>
          </cell>
          <cell r="BF133">
            <v>6</v>
          </cell>
          <cell r="BG133">
            <v>6</v>
          </cell>
          <cell r="BH133">
            <v>6</v>
          </cell>
          <cell r="BI133">
            <v>6</v>
          </cell>
          <cell r="BJ133">
            <v>6</v>
          </cell>
          <cell r="BK133">
            <v>6</v>
          </cell>
          <cell r="BL133">
            <v>6</v>
          </cell>
          <cell r="BM133">
            <v>6</v>
          </cell>
          <cell r="BN133">
            <v>6</v>
          </cell>
          <cell r="BO133">
            <v>6</v>
          </cell>
          <cell r="BP133">
            <v>6</v>
          </cell>
          <cell r="BQ133">
            <v>6</v>
          </cell>
          <cell r="BR133">
            <v>6</v>
          </cell>
          <cell r="BS133">
            <v>6</v>
          </cell>
          <cell r="BT133">
            <v>6</v>
          </cell>
          <cell r="BU133">
            <v>6</v>
          </cell>
          <cell r="BV133">
            <v>6</v>
          </cell>
          <cell r="BW133">
            <v>6</v>
          </cell>
          <cell r="BX133">
            <v>6</v>
          </cell>
          <cell r="BY133">
            <v>6</v>
          </cell>
          <cell r="BZ133">
            <v>6</v>
          </cell>
          <cell r="CA133">
            <v>6</v>
          </cell>
          <cell r="CB133">
            <v>6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>
            <v>5844.9733568592401</v>
          </cell>
          <cell r="F134">
            <v>2</v>
          </cell>
          <cell r="G134">
            <v>2</v>
          </cell>
          <cell r="H134">
            <v>2</v>
          </cell>
          <cell r="J134">
            <v>6</v>
          </cell>
          <cell r="K134">
            <v>348</v>
          </cell>
          <cell r="W134">
            <v>6</v>
          </cell>
          <cell r="X134">
            <v>6</v>
          </cell>
          <cell r="Y134">
            <v>6</v>
          </cell>
          <cell r="Z134">
            <v>6</v>
          </cell>
          <cell r="AA134">
            <v>6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  <cell r="AN134">
            <v>6</v>
          </cell>
          <cell r="AO134">
            <v>6</v>
          </cell>
          <cell r="AP134">
            <v>6</v>
          </cell>
          <cell r="AQ134">
            <v>6</v>
          </cell>
          <cell r="AR134">
            <v>6</v>
          </cell>
          <cell r="AS134">
            <v>6</v>
          </cell>
          <cell r="AT134">
            <v>6</v>
          </cell>
          <cell r="AU134">
            <v>6</v>
          </cell>
          <cell r="AV134">
            <v>6</v>
          </cell>
          <cell r="AW134">
            <v>6</v>
          </cell>
          <cell r="AX134">
            <v>6</v>
          </cell>
          <cell r="AY134">
            <v>6</v>
          </cell>
          <cell r="AZ134">
            <v>6</v>
          </cell>
          <cell r="BA134">
            <v>6</v>
          </cell>
          <cell r="BB134">
            <v>6</v>
          </cell>
          <cell r="BC134">
            <v>6</v>
          </cell>
          <cell r="BD134">
            <v>6</v>
          </cell>
          <cell r="BE134">
            <v>6</v>
          </cell>
          <cell r="BF134">
            <v>6</v>
          </cell>
          <cell r="BG134">
            <v>6</v>
          </cell>
          <cell r="BH134">
            <v>6</v>
          </cell>
          <cell r="BI134">
            <v>6</v>
          </cell>
          <cell r="BJ134">
            <v>6</v>
          </cell>
          <cell r="BK134">
            <v>6</v>
          </cell>
          <cell r="BL134">
            <v>6</v>
          </cell>
          <cell r="BM134">
            <v>6</v>
          </cell>
          <cell r="BN134">
            <v>6</v>
          </cell>
          <cell r="BO134">
            <v>6</v>
          </cell>
          <cell r="BP134">
            <v>6</v>
          </cell>
          <cell r="BQ134">
            <v>6</v>
          </cell>
          <cell r="BR134">
            <v>6</v>
          </cell>
          <cell r="BS134">
            <v>6</v>
          </cell>
          <cell r="BT134">
            <v>6</v>
          </cell>
          <cell r="BU134">
            <v>6</v>
          </cell>
          <cell r="BV134">
            <v>6</v>
          </cell>
          <cell r="BW134">
            <v>6</v>
          </cell>
          <cell r="BX134">
            <v>6</v>
          </cell>
          <cell r="BY134">
            <v>6</v>
          </cell>
          <cell r="BZ134">
            <v>6</v>
          </cell>
          <cell r="CA134">
            <v>6</v>
          </cell>
          <cell r="CB134">
            <v>6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>
            <v>5844.9733568592401</v>
          </cell>
          <cell r="F137">
            <v>1</v>
          </cell>
          <cell r="H137">
            <v>1</v>
          </cell>
          <cell r="I137">
            <v>8</v>
          </cell>
          <cell r="J137">
            <v>16</v>
          </cell>
          <cell r="K137">
            <v>822</v>
          </cell>
          <cell r="X137">
            <v>2</v>
          </cell>
          <cell r="Y137">
            <v>4</v>
          </cell>
          <cell r="Z137">
            <v>4</v>
          </cell>
          <cell r="AA137">
            <v>6</v>
          </cell>
          <cell r="AB137">
            <v>6</v>
          </cell>
          <cell r="AC137">
            <v>8</v>
          </cell>
          <cell r="AD137">
            <v>8</v>
          </cell>
          <cell r="AE137">
            <v>10</v>
          </cell>
          <cell r="AF137">
            <v>12</v>
          </cell>
          <cell r="AG137">
            <v>12</v>
          </cell>
          <cell r="AH137">
            <v>14</v>
          </cell>
          <cell r="AI137">
            <v>16</v>
          </cell>
          <cell r="AJ137">
            <v>16</v>
          </cell>
          <cell r="AK137">
            <v>16</v>
          </cell>
          <cell r="AL137">
            <v>16</v>
          </cell>
          <cell r="AM137">
            <v>16</v>
          </cell>
          <cell r="AN137">
            <v>16</v>
          </cell>
          <cell r="AO137">
            <v>16</v>
          </cell>
          <cell r="AP137">
            <v>16</v>
          </cell>
          <cell r="AQ137">
            <v>16</v>
          </cell>
          <cell r="AR137">
            <v>16</v>
          </cell>
          <cell r="AS137">
            <v>16</v>
          </cell>
          <cell r="AT137">
            <v>16</v>
          </cell>
          <cell r="AU137">
            <v>16</v>
          </cell>
          <cell r="AV137">
            <v>16</v>
          </cell>
          <cell r="AW137">
            <v>16</v>
          </cell>
          <cell r="AX137">
            <v>16</v>
          </cell>
          <cell r="AY137">
            <v>16</v>
          </cell>
          <cell r="AZ137">
            <v>16</v>
          </cell>
          <cell r="BA137">
            <v>16</v>
          </cell>
          <cell r="BB137">
            <v>16</v>
          </cell>
          <cell r="BC137">
            <v>16</v>
          </cell>
          <cell r="BD137">
            <v>16</v>
          </cell>
          <cell r="BE137">
            <v>16</v>
          </cell>
          <cell r="BF137">
            <v>16</v>
          </cell>
          <cell r="BG137">
            <v>16</v>
          </cell>
          <cell r="BH137">
            <v>16</v>
          </cell>
          <cell r="BI137">
            <v>16</v>
          </cell>
          <cell r="BJ137">
            <v>16</v>
          </cell>
          <cell r="BK137">
            <v>16</v>
          </cell>
          <cell r="BL137">
            <v>16</v>
          </cell>
          <cell r="BM137">
            <v>16</v>
          </cell>
          <cell r="BN137">
            <v>16</v>
          </cell>
          <cell r="BO137">
            <v>16</v>
          </cell>
          <cell r="BP137">
            <v>16</v>
          </cell>
          <cell r="BQ137">
            <v>16</v>
          </cell>
          <cell r="BR137">
            <v>16</v>
          </cell>
          <cell r="BS137">
            <v>16</v>
          </cell>
          <cell r="BT137">
            <v>16</v>
          </cell>
          <cell r="BU137">
            <v>16</v>
          </cell>
          <cell r="BV137">
            <v>16</v>
          </cell>
          <cell r="BW137">
            <v>16</v>
          </cell>
          <cell r="BX137">
            <v>16</v>
          </cell>
          <cell r="BY137">
            <v>16</v>
          </cell>
          <cell r="BZ137">
            <v>16</v>
          </cell>
          <cell r="CA137">
            <v>16</v>
          </cell>
          <cell r="CB137">
            <v>16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>
            <v>5844.9733568592401</v>
          </cell>
          <cell r="F138">
            <v>1</v>
          </cell>
          <cell r="G138">
            <v>1</v>
          </cell>
          <cell r="H138">
            <v>1</v>
          </cell>
          <cell r="I138">
            <v>8</v>
          </cell>
          <cell r="J138">
            <v>24</v>
          </cell>
          <cell r="K138">
            <v>1233</v>
          </cell>
          <cell r="X138">
            <v>3</v>
          </cell>
          <cell r="Y138">
            <v>6</v>
          </cell>
          <cell r="Z138">
            <v>6</v>
          </cell>
          <cell r="AA138">
            <v>9</v>
          </cell>
          <cell r="AB138">
            <v>9</v>
          </cell>
          <cell r="AC138">
            <v>12</v>
          </cell>
          <cell r="AD138">
            <v>12</v>
          </cell>
          <cell r="AE138">
            <v>15</v>
          </cell>
          <cell r="AF138">
            <v>18</v>
          </cell>
          <cell r="AG138">
            <v>18</v>
          </cell>
          <cell r="AH138">
            <v>21</v>
          </cell>
          <cell r="AI138">
            <v>24</v>
          </cell>
          <cell r="AJ138">
            <v>24</v>
          </cell>
          <cell r="AK138">
            <v>24</v>
          </cell>
          <cell r="AL138">
            <v>24</v>
          </cell>
          <cell r="AM138">
            <v>24</v>
          </cell>
          <cell r="AN138">
            <v>24</v>
          </cell>
          <cell r="AO138">
            <v>24</v>
          </cell>
          <cell r="AP138">
            <v>24</v>
          </cell>
          <cell r="AQ138">
            <v>24</v>
          </cell>
          <cell r="AR138">
            <v>24</v>
          </cell>
          <cell r="AS138">
            <v>24</v>
          </cell>
          <cell r="AT138">
            <v>24</v>
          </cell>
          <cell r="AU138">
            <v>24</v>
          </cell>
          <cell r="AV138">
            <v>24</v>
          </cell>
          <cell r="AW138">
            <v>24</v>
          </cell>
          <cell r="AX138">
            <v>24</v>
          </cell>
          <cell r="AY138">
            <v>24</v>
          </cell>
          <cell r="AZ138">
            <v>24</v>
          </cell>
          <cell r="BA138">
            <v>24</v>
          </cell>
          <cell r="BB138">
            <v>24</v>
          </cell>
          <cell r="BC138">
            <v>24</v>
          </cell>
          <cell r="BD138">
            <v>24</v>
          </cell>
          <cell r="BE138">
            <v>24</v>
          </cell>
          <cell r="BF138">
            <v>24</v>
          </cell>
          <cell r="BG138">
            <v>24</v>
          </cell>
          <cell r="BH138">
            <v>24</v>
          </cell>
          <cell r="BI138">
            <v>24</v>
          </cell>
          <cell r="BJ138">
            <v>24</v>
          </cell>
          <cell r="BK138">
            <v>24</v>
          </cell>
          <cell r="BL138">
            <v>24</v>
          </cell>
          <cell r="BM138">
            <v>24</v>
          </cell>
          <cell r="BN138">
            <v>24</v>
          </cell>
          <cell r="BO138">
            <v>24</v>
          </cell>
          <cell r="BP138">
            <v>24</v>
          </cell>
          <cell r="BQ138">
            <v>24</v>
          </cell>
          <cell r="BR138">
            <v>24</v>
          </cell>
          <cell r="BS138">
            <v>24</v>
          </cell>
          <cell r="BT138">
            <v>24</v>
          </cell>
          <cell r="BU138">
            <v>24</v>
          </cell>
          <cell r="BV138">
            <v>24</v>
          </cell>
          <cell r="BW138">
            <v>24</v>
          </cell>
          <cell r="BX138">
            <v>24</v>
          </cell>
          <cell r="BY138">
            <v>24</v>
          </cell>
          <cell r="BZ138">
            <v>24</v>
          </cell>
          <cell r="CA138">
            <v>24</v>
          </cell>
          <cell r="CB138">
            <v>24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>
            <v>4140.7750299937488</v>
          </cell>
          <cell r="F139">
            <v>6</v>
          </cell>
          <cell r="H139">
            <v>6</v>
          </cell>
          <cell r="I139">
            <v>9</v>
          </cell>
          <cell r="J139">
            <v>108</v>
          </cell>
          <cell r="K139">
            <v>5448</v>
          </cell>
          <cell r="X139">
            <v>12</v>
          </cell>
          <cell r="Y139">
            <v>24</v>
          </cell>
          <cell r="Z139">
            <v>24</v>
          </cell>
          <cell r="AA139">
            <v>36</v>
          </cell>
          <cell r="AB139">
            <v>36</v>
          </cell>
          <cell r="AC139">
            <v>48</v>
          </cell>
          <cell r="AD139">
            <v>48</v>
          </cell>
          <cell r="AE139">
            <v>60</v>
          </cell>
          <cell r="AF139">
            <v>72</v>
          </cell>
          <cell r="AG139">
            <v>72</v>
          </cell>
          <cell r="AH139">
            <v>84</v>
          </cell>
          <cell r="AI139">
            <v>96</v>
          </cell>
          <cell r="AJ139">
            <v>96</v>
          </cell>
          <cell r="AK139">
            <v>96</v>
          </cell>
          <cell r="AL139">
            <v>108</v>
          </cell>
          <cell r="AM139">
            <v>108</v>
          </cell>
          <cell r="AN139">
            <v>108</v>
          </cell>
          <cell r="AO139">
            <v>108</v>
          </cell>
          <cell r="AP139">
            <v>108</v>
          </cell>
          <cell r="AQ139">
            <v>108</v>
          </cell>
          <cell r="AR139">
            <v>108</v>
          </cell>
          <cell r="AS139">
            <v>108</v>
          </cell>
          <cell r="AT139">
            <v>108</v>
          </cell>
          <cell r="AU139">
            <v>108</v>
          </cell>
          <cell r="AV139">
            <v>108</v>
          </cell>
          <cell r="AW139">
            <v>108</v>
          </cell>
          <cell r="AX139">
            <v>108</v>
          </cell>
          <cell r="AY139">
            <v>108</v>
          </cell>
          <cell r="AZ139">
            <v>108</v>
          </cell>
          <cell r="BA139">
            <v>108</v>
          </cell>
          <cell r="BB139">
            <v>108</v>
          </cell>
          <cell r="BC139">
            <v>108</v>
          </cell>
          <cell r="BD139">
            <v>108</v>
          </cell>
          <cell r="BE139">
            <v>108</v>
          </cell>
          <cell r="BF139">
            <v>108</v>
          </cell>
          <cell r="BG139">
            <v>108</v>
          </cell>
          <cell r="BH139">
            <v>108</v>
          </cell>
          <cell r="BI139">
            <v>108</v>
          </cell>
          <cell r="BJ139">
            <v>108</v>
          </cell>
          <cell r="BK139">
            <v>108</v>
          </cell>
          <cell r="BL139">
            <v>108</v>
          </cell>
          <cell r="BM139">
            <v>108</v>
          </cell>
          <cell r="BN139">
            <v>108</v>
          </cell>
          <cell r="BO139">
            <v>108</v>
          </cell>
          <cell r="BP139">
            <v>108</v>
          </cell>
          <cell r="BQ139">
            <v>108</v>
          </cell>
          <cell r="BR139">
            <v>108</v>
          </cell>
          <cell r="BS139">
            <v>108</v>
          </cell>
          <cell r="BT139">
            <v>108</v>
          </cell>
          <cell r="BU139">
            <v>108</v>
          </cell>
          <cell r="BV139">
            <v>108</v>
          </cell>
          <cell r="BW139">
            <v>108</v>
          </cell>
          <cell r="BX139">
            <v>108</v>
          </cell>
          <cell r="BY139">
            <v>108</v>
          </cell>
          <cell r="BZ139">
            <v>108</v>
          </cell>
          <cell r="CA139">
            <v>108</v>
          </cell>
          <cell r="CB139">
            <v>108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>
            <v>3620.6982289283637</v>
          </cell>
          <cell r="F140">
            <v>3</v>
          </cell>
          <cell r="H140">
            <v>3</v>
          </cell>
          <cell r="I140">
            <v>9</v>
          </cell>
          <cell r="J140">
            <v>54</v>
          </cell>
          <cell r="K140">
            <v>2724</v>
          </cell>
          <cell r="X140">
            <v>6</v>
          </cell>
          <cell r="Y140">
            <v>12</v>
          </cell>
          <cell r="Z140">
            <v>12</v>
          </cell>
          <cell r="AA140">
            <v>18</v>
          </cell>
          <cell r="AB140">
            <v>18</v>
          </cell>
          <cell r="AC140">
            <v>24</v>
          </cell>
          <cell r="AD140">
            <v>24</v>
          </cell>
          <cell r="AE140">
            <v>30</v>
          </cell>
          <cell r="AF140">
            <v>36</v>
          </cell>
          <cell r="AG140">
            <v>36</v>
          </cell>
          <cell r="AH140">
            <v>42</v>
          </cell>
          <cell r="AI140">
            <v>48</v>
          </cell>
          <cell r="AJ140">
            <v>48</v>
          </cell>
          <cell r="AK140">
            <v>48</v>
          </cell>
          <cell r="AL140">
            <v>54</v>
          </cell>
          <cell r="AM140">
            <v>54</v>
          </cell>
          <cell r="AN140">
            <v>54</v>
          </cell>
          <cell r="AO140">
            <v>54</v>
          </cell>
          <cell r="AP140">
            <v>54</v>
          </cell>
          <cell r="AQ140">
            <v>54</v>
          </cell>
          <cell r="AR140">
            <v>54</v>
          </cell>
          <cell r="AS140">
            <v>54</v>
          </cell>
          <cell r="AT140">
            <v>54</v>
          </cell>
          <cell r="AU140">
            <v>54</v>
          </cell>
          <cell r="AV140">
            <v>54</v>
          </cell>
          <cell r="AW140">
            <v>54</v>
          </cell>
          <cell r="AX140">
            <v>54</v>
          </cell>
          <cell r="AY140">
            <v>54</v>
          </cell>
          <cell r="AZ140">
            <v>54</v>
          </cell>
          <cell r="BA140">
            <v>54</v>
          </cell>
          <cell r="BB140">
            <v>54</v>
          </cell>
          <cell r="BC140">
            <v>54</v>
          </cell>
          <cell r="BD140">
            <v>54</v>
          </cell>
          <cell r="BE140">
            <v>54</v>
          </cell>
          <cell r="BF140">
            <v>54</v>
          </cell>
          <cell r="BG140">
            <v>54</v>
          </cell>
          <cell r="BH140">
            <v>54</v>
          </cell>
          <cell r="BI140">
            <v>54</v>
          </cell>
          <cell r="BJ140">
            <v>54</v>
          </cell>
          <cell r="BK140">
            <v>54</v>
          </cell>
          <cell r="BL140">
            <v>54</v>
          </cell>
          <cell r="BM140">
            <v>54</v>
          </cell>
          <cell r="BN140">
            <v>54</v>
          </cell>
          <cell r="BO140">
            <v>54</v>
          </cell>
          <cell r="BP140">
            <v>54</v>
          </cell>
          <cell r="BQ140">
            <v>54</v>
          </cell>
          <cell r="BR140">
            <v>54</v>
          </cell>
          <cell r="BS140">
            <v>54</v>
          </cell>
          <cell r="BT140">
            <v>54</v>
          </cell>
          <cell r="BU140">
            <v>54</v>
          </cell>
          <cell r="BV140">
            <v>54</v>
          </cell>
          <cell r="BW140">
            <v>54</v>
          </cell>
          <cell r="BX140">
            <v>54</v>
          </cell>
          <cell r="BY140">
            <v>54</v>
          </cell>
          <cell r="BZ140">
            <v>54</v>
          </cell>
          <cell r="CA140">
            <v>54</v>
          </cell>
          <cell r="CB140">
            <v>54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>
            <v>3620.6982289283637</v>
          </cell>
          <cell r="F141">
            <v>2</v>
          </cell>
          <cell r="H141">
            <v>2</v>
          </cell>
          <cell r="I141">
            <v>9</v>
          </cell>
          <cell r="J141">
            <v>36</v>
          </cell>
          <cell r="K141">
            <v>1816</v>
          </cell>
          <cell r="X141">
            <v>4</v>
          </cell>
          <cell r="Y141">
            <v>8</v>
          </cell>
          <cell r="Z141">
            <v>8</v>
          </cell>
          <cell r="AA141">
            <v>12</v>
          </cell>
          <cell r="AB141">
            <v>12</v>
          </cell>
          <cell r="AC141">
            <v>16</v>
          </cell>
          <cell r="AD141">
            <v>16</v>
          </cell>
          <cell r="AE141">
            <v>20</v>
          </cell>
          <cell r="AF141">
            <v>24</v>
          </cell>
          <cell r="AG141">
            <v>24</v>
          </cell>
          <cell r="AH141">
            <v>28</v>
          </cell>
          <cell r="AI141">
            <v>32</v>
          </cell>
          <cell r="AJ141">
            <v>32</v>
          </cell>
          <cell r="AK141">
            <v>32</v>
          </cell>
          <cell r="AL141">
            <v>36</v>
          </cell>
          <cell r="AM141">
            <v>36</v>
          </cell>
          <cell r="AN141">
            <v>36</v>
          </cell>
          <cell r="AO141">
            <v>36</v>
          </cell>
          <cell r="AP141">
            <v>36</v>
          </cell>
          <cell r="AQ141">
            <v>36</v>
          </cell>
          <cell r="AR141">
            <v>36</v>
          </cell>
          <cell r="AS141">
            <v>36</v>
          </cell>
          <cell r="AT141">
            <v>36</v>
          </cell>
          <cell r="AU141">
            <v>36</v>
          </cell>
          <cell r="AV141">
            <v>36</v>
          </cell>
          <cell r="AW141">
            <v>36</v>
          </cell>
          <cell r="AX141">
            <v>36</v>
          </cell>
          <cell r="AY141">
            <v>36</v>
          </cell>
          <cell r="AZ141">
            <v>36</v>
          </cell>
          <cell r="BA141">
            <v>36</v>
          </cell>
          <cell r="BB141">
            <v>36</v>
          </cell>
          <cell r="BC141">
            <v>36</v>
          </cell>
          <cell r="BD141">
            <v>36</v>
          </cell>
          <cell r="BE141">
            <v>36</v>
          </cell>
          <cell r="BF141">
            <v>36</v>
          </cell>
          <cell r="BG141">
            <v>36</v>
          </cell>
          <cell r="BH141">
            <v>36</v>
          </cell>
          <cell r="BI141">
            <v>36</v>
          </cell>
          <cell r="BJ141">
            <v>36</v>
          </cell>
          <cell r="BK141">
            <v>36</v>
          </cell>
          <cell r="BL141">
            <v>36</v>
          </cell>
          <cell r="BM141">
            <v>36</v>
          </cell>
          <cell r="BN141">
            <v>36</v>
          </cell>
          <cell r="BO141">
            <v>36</v>
          </cell>
          <cell r="BP141">
            <v>36</v>
          </cell>
          <cell r="BQ141">
            <v>36</v>
          </cell>
          <cell r="BR141">
            <v>36</v>
          </cell>
          <cell r="BS141">
            <v>36</v>
          </cell>
          <cell r="BT141">
            <v>36</v>
          </cell>
          <cell r="BU141">
            <v>36</v>
          </cell>
          <cell r="BV141">
            <v>36</v>
          </cell>
          <cell r="BW141">
            <v>36</v>
          </cell>
          <cell r="BX141">
            <v>36</v>
          </cell>
          <cell r="BY141">
            <v>36</v>
          </cell>
          <cell r="BZ141">
            <v>36</v>
          </cell>
          <cell r="CA141">
            <v>36</v>
          </cell>
          <cell r="CB141">
            <v>36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>
            <v>2746.3209880618924</v>
          </cell>
          <cell r="F142">
            <v>3</v>
          </cell>
          <cell r="G142">
            <v>2</v>
          </cell>
          <cell r="H142">
            <v>3</v>
          </cell>
          <cell r="I142">
            <v>9</v>
          </cell>
          <cell r="J142">
            <v>72</v>
          </cell>
          <cell r="K142">
            <v>3632</v>
          </cell>
          <cell r="X142">
            <v>8</v>
          </cell>
          <cell r="Y142">
            <v>16</v>
          </cell>
          <cell r="Z142">
            <v>16</v>
          </cell>
          <cell r="AA142">
            <v>24</v>
          </cell>
          <cell r="AB142">
            <v>24</v>
          </cell>
          <cell r="AC142">
            <v>32</v>
          </cell>
          <cell r="AD142">
            <v>32</v>
          </cell>
          <cell r="AE142">
            <v>40</v>
          </cell>
          <cell r="AF142">
            <v>48</v>
          </cell>
          <cell r="AG142">
            <v>48</v>
          </cell>
          <cell r="AH142">
            <v>56</v>
          </cell>
          <cell r="AI142">
            <v>64</v>
          </cell>
          <cell r="AJ142">
            <v>64</v>
          </cell>
          <cell r="AK142">
            <v>64</v>
          </cell>
          <cell r="AL142">
            <v>72</v>
          </cell>
          <cell r="AM142">
            <v>72</v>
          </cell>
          <cell r="AN142">
            <v>72</v>
          </cell>
          <cell r="AO142">
            <v>72</v>
          </cell>
          <cell r="AP142">
            <v>72</v>
          </cell>
          <cell r="AQ142">
            <v>72</v>
          </cell>
          <cell r="AR142">
            <v>72</v>
          </cell>
          <cell r="AS142">
            <v>72</v>
          </cell>
          <cell r="AT142">
            <v>72</v>
          </cell>
          <cell r="AU142">
            <v>72</v>
          </cell>
          <cell r="AV142">
            <v>72</v>
          </cell>
          <cell r="AW142">
            <v>72</v>
          </cell>
          <cell r="AX142">
            <v>72</v>
          </cell>
          <cell r="AY142">
            <v>72</v>
          </cell>
          <cell r="AZ142">
            <v>72</v>
          </cell>
          <cell r="BA142">
            <v>72</v>
          </cell>
          <cell r="BB142">
            <v>72</v>
          </cell>
          <cell r="BC142">
            <v>72</v>
          </cell>
          <cell r="BD142">
            <v>72</v>
          </cell>
          <cell r="BE142">
            <v>72</v>
          </cell>
          <cell r="BF142">
            <v>72</v>
          </cell>
          <cell r="BG142">
            <v>72</v>
          </cell>
          <cell r="BH142">
            <v>72</v>
          </cell>
          <cell r="BI142">
            <v>72</v>
          </cell>
          <cell r="BJ142">
            <v>72</v>
          </cell>
          <cell r="BK142">
            <v>72</v>
          </cell>
          <cell r="BL142">
            <v>72</v>
          </cell>
          <cell r="BM142">
            <v>72</v>
          </cell>
          <cell r="BN142">
            <v>72</v>
          </cell>
          <cell r="BO142">
            <v>72</v>
          </cell>
          <cell r="BP142">
            <v>72</v>
          </cell>
          <cell r="BQ142">
            <v>72</v>
          </cell>
          <cell r="BR142">
            <v>72</v>
          </cell>
          <cell r="BS142">
            <v>72</v>
          </cell>
          <cell r="BT142">
            <v>72</v>
          </cell>
          <cell r="BU142">
            <v>72</v>
          </cell>
          <cell r="BV142">
            <v>72</v>
          </cell>
          <cell r="BW142">
            <v>72</v>
          </cell>
          <cell r="BX142">
            <v>72</v>
          </cell>
          <cell r="BY142">
            <v>72</v>
          </cell>
          <cell r="BZ142">
            <v>72</v>
          </cell>
          <cell r="CA142">
            <v>72</v>
          </cell>
          <cell r="CB142">
            <v>72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>
            <v>4456.5510230967202</v>
          </cell>
          <cell r="F143">
            <v>1</v>
          </cell>
          <cell r="G143">
            <v>1</v>
          </cell>
          <cell r="H143">
            <v>1</v>
          </cell>
          <cell r="J143">
            <v>3</v>
          </cell>
          <cell r="K143">
            <v>157</v>
          </cell>
          <cell r="X143">
            <v>1</v>
          </cell>
          <cell r="Y143">
            <v>1</v>
          </cell>
          <cell r="Z143">
            <v>1</v>
          </cell>
          <cell r="AA143">
            <v>1</v>
          </cell>
          <cell r="AB143">
            <v>1</v>
          </cell>
          <cell r="AC143">
            <v>2</v>
          </cell>
          <cell r="AD143">
            <v>2</v>
          </cell>
          <cell r="AE143">
            <v>2</v>
          </cell>
          <cell r="AF143">
            <v>2</v>
          </cell>
          <cell r="AG143">
            <v>3</v>
          </cell>
          <cell r="AH143">
            <v>3</v>
          </cell>
          <cell r="AI143">
            <v>3</v>
          </cell>
          <cell r="AJ143">
            <v>3</v>
          </cell>
          <cell r="AK143">
            <v>3</v>
          </cell>
          <cell r="AL143">
            <v>3</v>
          </cell>
          <cell r="AM143">
            <v>3</v>
          </cell>
          <cell r="AN143">
            <v>3</v>
          </cell>
          <cell r="AO143">
            <v>3</v>
          </cell>
          <cell r="AP143">
            <v>3</v>
          </cell>
          <cell r="AQ143">
            <v>3</v>
          </cell>
          <cell r="AR143">
            <v>3</v>
          </cell>
          <cell r="AS143">
            <v>3</v>
          </cell>
          <cell r="AT143">
            <v>3</v>
          </cell>
          <cell r="AU143">
            <v>3</v>
          </cell>
          <cell r="AV143">
            <v>3</v>
          </cell>
          <cell r="AW143">
            <v>3</v>
          </cell>
          <cell r="AX143">
            <v>3</v>
          </cell>
          <cell r="AY143">
            <v>3</v>
          </cell>
          <cell r="AZ143">
            <v>3</v>
          </cell>
          <cell r="BA143">
            <v>3</v>
          </cell>
          <cell r="BB143">
            <v>3</v>
          </cell>
          <cell r="BC143">
            <v>3</v>
          </cell>
          <cell r="BD143">
            <v>3</v>
          </cell>
          <cell r="BE143">
            <v>3</v>
          </cell>
          <cell r="BF143">
            <v>3</v>
          </cell>
          <cell r="BG143">
            <v>3</v>
          </cell>
          <cell r="BH143">
            <v>3</v>
          </cell>
          <cell r="BI143">
            <v>3</v>
          </cell>
          <cell r="BJ143">
            <v>3</v>
          </cell>
          <cell r="BK143">
            <v>3</v>
          </cell>
          <cell r="BL143">
            <v>3</v>
          </cell>
          <cell r="BM143">
            <v>3</v>
          </cell>
          <cell r="BN143">
            <v>3</v>
          </cell>
          <cell r="BO143">
            <v>3</v>
          </cell>
          <cell r="BP143">
            <v>3</v>
          </cell>
          <cell r="BQ143">
            <v>3</v>
          </cell>
          <cell r="BR143">
            <v>3</v>
          </cell>
          <cell r="BS143">
            <v>3</v>
          </cell>
          <cell r="BT143">
            <v>3</v>
          </cell>
          <cell r="BU143">
            <v>3</v>
          </cell>
          <cell r="BV143">
            <v>3</v>
          </cell>
          <cell r="BW143">
            <v>3</v>
          </cell>
          <cell r="BX143">
            <v>3</v>
          </cell>
          <cell r="BY143">
            <v>3</v>
          </cell>
          <cell r="BZ143">
            <v>3</v>
          </cell>
          <cell r="CA143">
            <v>3</v>
          </cell>
          <cell r="CB143">
            <v>3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>
            <v>3620.6982289283637</v>
          </cell>
          <cell r="F144">
            <v>6</v>
          </cell>
          <cell r="G144">
            <v>6</v>
          </cell>
          <cell r="H144">
            <v>6</v>
          </cell>
          <cell r="J144">
            <v>18</v>
          </cell>
          <cell r="K144">
            <v>942</v>
          </cell>
          <cell r="X144">
            <v>6</v>
          </cell>
          <cell r="Y144">
            <v>6</v>
          </cell>
          <cell r="Z144">
            <v>6</v>
          </cell>
          <cell r="AA144">
            <v>6</v>
          </cell>
          <cell r="AB144">
            <v>6</v>
          </cell>
          <cell r="AC144">
            <v>12</v>
          </cell>
          <cell r="AD144">
            <v>12</v>
          </cell>
          <cell r="AE144">
            <v>12</v>
          </cell>
          <cell r="AF144">
            <v>12</v>
          </cell>
          <cell r="AG144">
            <v>18</v>
          </cell>
          <cell r="AH144">
            <v>18</v>
          </cell>
          <cell r="AI144">
            <v>18</v>
          </cell>
          <cell r="AJ144">
            <v>18</v>
          </cell>
          <cell r="AK144">
            <v>18</v>
          </cell>
          <cell r="AL144">
            <v>18</v>
          </cell>
          <cell r="AM144">
            <v>18</v>
          </cell>
          <cell r="AN144">
            <v>18</v>
          </cell>
          <cell r="AO144">
            <v>18</v>
          </cell>
          <cell r="AP144">
            <v>18</v>
          </cell>
          <cell r="AQ144">
            <v>18</v>
          </cell>
          <cell r="AR144">
            <v>18</v>
          </cell>
          <cell r="AS144">
            <v>18</v>
          </cell>
          <cell r="AT144">
            <v>18</v>
          </cell>
          <cell r="AU144">
            <v>18</v>
          </cell>
          <cell r="AV144">
            <v>18</v>
          </cell>
          <cell r="AW144">
            <v>18</v>
          </cell>
          <cell r="AX144">
            <v>18</v>
          </cell>
          <cell r="AY144">
            <v>18</v>
          </cell>
          <cell r="AZ144">
            <v>18</v>
          </cell>
          <cell r="BA144">
            <v>18</v>
          </cell>
          <cell r="BB144">
            <v>18</v>
          </cell>
          <cell r="BC144">
            <v>18</v>
          </cell>
          <cell r="BD144">
            <v>18</v>
          </cell>
          <cell r="BE144">
            <v>18</v>
          </cell>
          <cell r="BF144">
            <v>18</v>
          </cell>
          <cell r="BG144">
            <v>18</v>
          </cell>
          <cell r="BH144">
            <v>18</v>
          </cell>
          <cell r="BI144">
            <v>18</v>
          </cell>
          <cell r="BJ144">
            <v>18</v>
          </cell>
          <cell r="BK144">
            <v>18</v>
          </cell>
          <cell r="BL144">
            <v>18</v>
          </cell>
          <cell r="BM144">
            <v>18</v>
          </cell>
          <cell r="BN144">
            <v>18</v>
          </cell>
          <cell r="BO144">
            <v>18</v>
          </cell>
          <cell r="BP144">
            <v>18</v>
          </cell>
          <cell r="BQ144">
            <v>18</v>
          </cell>
          <cell r="BR144">
            <v>18</v>
          </cell>
          <cell r="BS144">
            <v>18</v>
          </cell>
          <cell r="BT144">
            <v>18</v>
          </cell>
          <cell r="BU144">
            <v>18</v>
          </cell>
          <cell r="BV144">
            <v>18</v>
          </cell>
          <cell r="BW144">
            <v>18</v>
          </cell>
          <cell r="BX144">
            <v>18</v>
          </cell>
          <cell r="BY144">
            <v>18</v>
          </cell>
          <cell r="BZ144">
            <v>18</v>
          </cell>
          <cell r="CA144">
            <v>18</v>
          </cell>
          <cell r="CB144">
            <v>18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>
            <v>4140.7750299937488</v>
          </cell>
          <cell r="F145">
            <v>3</v>
          </cell>
          <cell r="H145">
            <v>3</v>
          </cell>
          <cell r="J145">
            <v>6</v>
          </cell>
          <cell r="K145">
            <v>240</v>
          </cell>
          <cell r="AO145">
            <v>6</v>
          </cell>
          <cell r="AP145">
            <v>6</v>
          </cell>
          <cell r="AQ145">
            <v>6</v>
          </cell>
          <cell r="AR145">
            <v>6</v>
          </cell>
          <cell r="AS145">
            <v>6</v>
          </cell>
          <cell r="AT145">
            <v>6</v>
          </cell>
          <cell r="AU145">
            <v>6</v>
          </cell>
          <cell r="AV145">
            <v>6</v>
          </cell>
          <cell r="AW145">
            <v>6</v>
          </cell>
          <cell r="AX145">
            <v>6</v>
          </cell>
          <cell r="AY145">
            <v>6</v>
          </cell>
          <cell r="AZ145">
            <v>6</v>
          </cell>
          <cell r="BA145">
            <v>6</v>
          </cell>
          <cell r="BB145">
            <v>6</v>
          </cell>
          <cell r="BC145">
            <v>6</v>
          </cell>
          <cell r="BD145">
            <v>6</v>
          </cell>
          <cell r="BE145">
            <v>6</v>
          </cell>
          <cell r="BF145">
            <v>6</v>
          </cell>
          <cell r="BG145">
            <v>6</v>
          </cell>
          <cell r="BH145">
            <v>6</v>
          </cell>
          <cell r="BI145">
            <v>6</v>
          </cell>
          <cell r="BJ145">
            <v>6</v>
          </cell>
          <cell r="BK145">
            <v>6</v>
          </cell>
          <cell r="BL145">
            <v>6</v>
          </cell>
          <cell r="BM145">
            <v>6</v>
          </cell>
          <cell r="BN145">
            <v>6</v>
          </cell>
          <cell r="BO145">
            <v>6</v>
          </cell>
          <cell r="BP145">
            <v>6</v>
          </cell>
          <cell r="BQ145">
            <v>6</v>
          </cell>
          <cell r="BR145">
            <v>6</v>
          </cell>
          <cell r="BS145">
            <v>6</v>
          </cell>
          <cell r="BT145">
            <v>6</v>
          </cell>
          <cell r="BU145">
            <v>6</v>
          </cell>
          <cell r="BV145">
            <v>6</v>
          </cell>
          <cell r="BW145">
            <v>6</v>
          </cell>
          <cell r="BX145">
            <v>6</v>
          </cell>
          <cell r="BY145">
            <v>6</v>
          </cell>
          <cell r="BZ145">
            <v>6</v>
          </cell>
          <cell r="CA145">
            <v>6</v>
          </cell>
          <cell r="CB145">
            <v>6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>
            <v>5844.9733568592401</v>
          </cell>
          <cell r="F146">
            <v>27</v>
          </cell>
          <cell r="G146">
            <v>27</v>
          </cell>
          <cell r="H146">
            <v>27</v>
          </cell>
          <cell r="J146">
            <v>81</v>
          </cell>
          <cell r="K146">
            <v>4086</v>
          </cell>
          <cell r="X146">
            <v>9</v>
          </cell>
          <cell r="Y146">
            <v>18</v>
          </cell>
          <cell r="Z146">
            <v>18</v>
          </cell>
          <cell r="AA146">
            <v>27</v>
          </cell>
          <cell r="AB146">
            <v>27</v>
          </cell>
          <cell r="AC146">
            <v>36</v>
          </cell>
          <cell r="AD146">
            <v>36</v>
          </cell>
          <cell r="AE146">
            <v>45</v>
          </cell>
          <cell r="AF146">
            <v>54</v>
          </cell>
          <cell r="AG146">
            <v>54</v>
          </cell>
          <cell r="AH146">
            <v>63</v>
          </cell>
          <cell r="AI146">
            <v>72</v>
          </cell>
          <cell r="AJ146">
            <v>72</v>
          </cell>
          <cell r="AK146">
            <v>72</v>
          </cell>
          <cell r="AL146">
            <v>81</v>
          </cell>
          <cell r="AM146">
            <v>81</v>
          </cell>
          <cell r="AN146">
            <v>81</v>
          </cell>
          <cell r="AO146">
            <v>81</v>
          </cell>
          <cell r="AP146">
            <v>81</v>
          </cell>
          <cell r="AQ146">
            <v>81</v>
          </cell>
          <cell r="AR146">
            <v>81</v>
          </cell>
          <cell r="AS146">
            <v>81</v>
          </cell>
          <cell r="AT146">
            <v>81</v>
          </cell>
          <cell r="AU146">
            <v>81</v>
          </cell>
          <cell r="AV146">
            <v>81</v>
          </cell>
          <cell r="AW146">
            <v>81</v>
          </cell>
          <cell r="AX146">
            <v>81</v>
          </cell>
          <cell r="AY146">
            <v>81</v>
          </cell>
          <cell r="AZ146">
            <v>81</v>
          </cell>
          <cell r="BA146">
            <v>81</v>
          </cell>
          <cell r="BB146">
            <v>81</v>
          </cell>
          <cell r="BC146">
            <v>81</v>
          </cell>
          <cell r="BD146">
            <v>81</v>
          </cell>
          <cell r="BE146">
            <v>81</v>
          </cell>
          <cell r="BF146">
            <v>81</v>
          </cell>
          <cell r="BG146">
            <v>81</v>
          </cell>
          <cell r="BH146">
            <v>81</v>
          </cell>
          <cell r="BI146">
            <v>81</v>
          </cell>
          <cell r="BJ146">
            <v>81</v>
          </cell>
          <cell r="BK146">
            <v>81</v>
          </cell>
          <cell r="BL146">
            <v>81</v>
          </cell>
          <cell r="BM146">
            <v>81</v>
          </cell>
          <cell r="BN146">
            <v>81</v>
          </cell>
          <cell r="BO146">
            <v>81</v>
          </cell>
          <cell r="BP146">
            <v>81</v>
          </cell>
          <cell r="BQ146">
            <v>81</v>
          </cell>
          <cell r="BR146">
            <v>81</v>
          </cell>
          <cell r="BS146">
            <v>81</v>
          </cell>
          <cell r="BT146">
            <v>81</v>
          </cell>
          <cell r="BU146">
            <v>81</v>
          </cell>
          <cell r="BV146">
            <v>81</v>
          </cell>
          <cell r="BW146">
            <v>81</v>
          </cell>
          <cell r="BX146">
            <v>81</v>
          </cell>
          <cell r="BY146">
            <v>81</v>
          </cell>
          <cell r="BZ146">
            <v>81</v>
          </cell>
          <cell r="CA146">
            <v>81</v>
          </cell>
          <cell r="CB146">
            <v>81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>
            <v>5844.9733568592401</v>
          </cell>
          <cell r="F149">
            <v>1</v>
          </cell>
          <cell r="H149">
            <v>1</v>
          </cell>
          <cell r="J149">
            <v>2</v>
          </cell>
          <cell r="K149">
            <v>120</v>
          </cell>
          <cell r="U149">
            <v>2</v>
          </cell>
          <cell r="V149">
            <v>2</v>
          </cell>
          <cell r="W149">
            <v>2</v>
          </cell>
          <cell r="X149">
            <v>2</v>
          </cell>
          <cell r="Y149">
            <v>2</v>
          </cell>
          <cell r="Z149">
            <v>2</v>
          </cell>
          <cell r="AA149">
            <v>2</v>
          </cell>
          <cell r="AB149">
            <v>2</v>
          </cell>
          <cell r="AC149">
            <v>2</v>
          </cell>
          <cell r="AD149">
            <v>2</v>
          </cell>
          <cell r="AE149">
            <v>2</v>
          </cell>
          <cell r="AF149">
            <v>2</v>
          </cell>
          <cell r="AG149">
            <v>2</v>
          </cell>
          <cell r="AH149">
            <v>2</v>
          </cell>
          <cell r="AI149">
            <v>2</v>
          </cell>
          <cell r="AJ149">
            <v>2</v>
          </cell>
          <cell r="AK149">
            <v>2</v>
          </cell>
          <cell r="AL149">
            <v>2</v>
          </cell>
          <cell r="AM149">
            <v>2</v>
          </cell>
          <cell r="AN149">
            <v>2</v>
          </cell>
          <cell r="AO149">
            <v>2</v>
          </cell>
          <cell r="AP149">
            <v>2</v>
          </cell>
          <cell r="AQ149">
            <v>2</v>
          </cell>
          <cell r="AR149">
            <v>2</v>
          </cell>
          <cell r="AS149">
            <v>2</v>
          </cell>
          <cell r="AT149">
            <v>2</v>
          </cell>
          <cell r="AU149">
            <v>2</v>
          </cell>
          <cell r="AV149">
            <v>2</v>
          </cell>
          <cell r="AW149">
            <v>2</v>
          </cell>
          <cell r="AX149">
            <v>2</v>
          </cell>
          <cell r="AY149">
            <v>2</v>
          </cell>
          <cell r="AZ149">
            <v>2</v>
          </cell>
          <cell r="BA149">
            <v>2</v>
          </cell>
          <cell r="BB149">
            <v>2</v>
          </cell>
          <cell r="BC149">
            <v>2</v>
          </cell>
          <cell r="BD149">
            <v>2</v>
          </cell>
          <cell r="BE149">
            <v>2</v>
          </cell>
          <cell r="BF149">
            <v>2</v>
          </cell>
          <cell r="BG149">
            <v>2</v>
          </cell>
          <cell r="BH149">
            <v>2</v>
          </cell>
          <cell r="BI149">
            <v>2</v>
          </cell>
          <cell r="BJ149">
            <v>2</v>
          </cell>
          <cell r="BK149">
            <v>2</v>
          </cell>
          <cell r="BL149">
            <v>2</v>
          </cell>
          <cell r="BM149">
            <v>2</v>
          </cell>
          <cell r="BN149">
            <v>2</v>
          </cell>
          <cell r="BO149">
            <v>2</v>
          </cell>
          <cell r="BP149">
            <v>2</v>
          </cell>
          <cell r="BQ149">
            <v>2</v>
          </cell>
          <cell r="BR149">
            <v>2</v>
          </cell>
          <cell r="BS149">
            <v>2</v>
          </cell>
          <cell r="BT149">
            <v>2</v>
          </cell>
          <cell r="BU149">
            <v>2</v>
          </cell>
          <cell r="BV149">
            <v>2</v>
          </cell>
          <cell r="BW149">
            <v>2</v>
          </cell>
          <cell r="BX149">
            <v>2</v>
          </cell>
          <cell r="BY149">
            <v>2</v>
          </cell>
          <cell r="BZ149">
            <v>2</v>
          </cell>
          <cell r="CA149">
            <v>2</v>
          </cell>
          <cell r="CB149">
            <v>2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>
            <v>5844.9733568592401</v>
          </cell>
          <cell r="F150">
            <v>2</v>
          </cell>
          <cell r="H150">
            <v>2</v>
          </cell>
          <cell r="J150">
            <v>4</v>
          </cell>
          <cell r="K150">
            <v>170</v>
          </cell>
          <cell r="AJ150">
            <v>2</v>
          </cell>
          <cell r="AK150">
            <v>2</v>
          </cell>
          <cell r="AL150">
            <v>2</v>
          </cell>
          <cell r="AM150">
            <v>2</v>
          </cell>
          <cell r="AN150">
            <v>2</v>
          </cell>
          <cell r="AO150">
            <v>4</v>
          </cell>
          <cell r="AP150">
            <v>4</v>
          </cell>
          <cell r="AQ150">
            <v>4</v>
          </cell>
          <cell r="AR150">
            <v>4</v>
          </cell>
          <cell r="AS150">
            <v>4</v>
          </cell>
          <cell r="AT150">
            <v>4</v>
          </cell>
          <cell r="AU150">
            <v>4</v>
          </cell>
          <cell r="AV150">
            <v>4</v>
          </cell>
          <cell r="AW150">
            <v>4</v>
          </cell>
          <cell r="AX150">
            <v>4</v>
          </cell>
          <cell r="AY150">
            <v>4</v>
          </cell>
          <cell r="AZ150">
            <v>4</v>
          </cell>
          <cell r="BA150">
            <v>4</v>
          </cell>
          <cell r="BB150">
            <v>4</v>
          </cell>
          <cell r="BC150">
            <v>4</v>
          </cell>
          <cell r="BD150">
            <v>4</v>
          </cell>
          <cell r="BE150">
            <v>4</v>
          </cell>
          <cell r="BF150">
            <v>4</v>
          </cell>
          <cell r="BG150">
            <v>4</v>
          </cell>
          <cell r="BH150">
            <v>4</v>
          </cell>
          <cell r="BI150">
            <v>4</v>
          </cell>
          <cell r="BJ150">
            <v>4</v>
          </cell>
          <cell r="BK150">
            <v>4</v>
          </cell>
          <cell r="BL150">
            <v>4</v>
          </cell>
          <cell r="BM150">
            <v>4</v>
          </cell>
          <cell r="BN150">
            <v>4</v>
          </cell>
          <cell r="BO150">
            <v>4</v>
          </cell>
          <cell r="BP150">
            <v>4</v>
          </cell>
          <cell r="BQ150">
            <v>4</v>
          </cell>
          <cell r="BR150">
            <v>4</v>
          </cell>
          <cell r="BS150">
            <v>4</v>
          </cell>
          <cell r="BT150">
            <v>4</v>
          </cell>
          <cell r="BU150">
            <v>4</v>
          </cell>
          <cell r="BV150">
            <v>4</v>
          </cell>
          <cell r="BW150">
            <v>4</v>
          </cell>
          <cell r="BX150">
            <v>4</v>
          </cell>
          <cell r="BY150">
            <v>4</v>
          </cell>
          <cell r="BZ150">
            <v>4</v>
          </cell>
          <cell r="CA150">
            <v>4</v>
          </cell>
          <cell r="CB150">
            <v>4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>
            <v>3620.6982289283637</v>
          </cell>
          <cell r="F151">
            <v>1</v>
          </cell>
          <cell r="H151">
            <v>1</v>
          </cell>
          <cell r="J151">
            <v>2</v>
          </cell>
          <cell r="K151">
            <v>120</v>
          </cell>
          <cell r="U151">
            <v>2</v>
          </cell>
          <cell r="V151">
            <v>2</v>
          </cell>
          <cell r="W151">
            <v>2</v>
          </cell>
          <cell r="X151">
            <v>2</v>
          </cell>
          <cell r="Y151">
            <v>2</v>
          </cell>
          <cell r="Z151">
            <v>2</v>
          </cell>
          <cell r="AA151">
            <v>2</v>
          </cell>
          <cell r="AB151">
            <v>2</v>
          </cell>
          <cell r="AC151">
            <v>2</v>
          </cell>
          <cell r="AD151">
            <v>2</v>
          </cell>
          <cell r="AE151">
            <v>2</v>
          </cell>
          <cell r="AF151">
            <v>2</v>
          </cell>
          <cell r="AG151">
            <v>2</v>
          </cell>
          <cell r="AH151">
            <v>2</v>
          </cell>
          <cell r="AI151">
            <v>2</v>
          </cell>
          <cell r="AJ151">
            <v>2</v>
          </cell>
          <cell r="AK151">
            <v>2</v>
          </cell>
          <cell r="AL151">
            <v>2</v>
          </cell>
          <cell r="AM151">
            <v>2</v>
          </cell>
          <cell r="AN151">
            <v>2</v>
          </cell>
          <cell r="AO151">
            <v>2</v>
          </cell>
          <cell r="AP151">
            <v>2</v>
          </cell>
          <cell r="AQ151">
            <v>2</v>
          </cell>
          <cell r="AR151">
            <v>2</v>
          </cell>
          <cell r="AS151">
            <v>2</v>
          </cell>
          <cell r="AT151">
            <v>2</v>
          </cell>
          <cell r="AU151">
            <v>2</v>
          </cell>
          <cell r="AV151">
            <v>2</v>
          </cell>
          <cell r="AW151">
            <v>2</v>
          </cell>
          <cell r="AX151">
            <v>2</v>
          </cell>
          <cell r="AY151">
            <v>2</v>
          </cell>
          <cell r="AZ151">
            <v>2</v>
          </cell>
          <cell r="BA151">
            <v>2</v>
          </cell>
          <cell r="BB151">
            <v>2</v>
          </cell>
          <cell r="BC151">
            <v>2</v>
          </cell>
          <cell r="BD151">
            <v>2</v>
          </cell>
          <cell r="BE151">
            <v>2</v>
          </cell>
          <cell r="BF151">
            <v>2</v>
          </cell>
          <cell r="BG151">
            <v>2</v>
          </cell>
          <cell r="BH151">
            <v>2</v>
          </cell>
          <cell r="BI151">
            <v>2</v>
          </cell>
          <cell r="BJ151">
            <v>2</v>
          </cell>
          <cell r="BK151">
            <v>2</v>
          </cell>
          <cell r="BL151">
            <v>2</v>
          </cell>
          <cell r="BM151">
            <v>2</v>
          </cell>
          <cell r="BN151">
            <v>2</v>
          </cell>
          <cell r="BO151">
            <v>2</v>
          </cell>
          <cell r="BP151">
            <v>2</v>
          </cell>
          <cell r="BQ151">
            <v>2</v>
          </cell>
          <cell r="BR151">
            <v>2</v>
          </cell>
          <cell r="BS151">
            <v>2</v>
          </cell>
          <cell r="BT151">
            <v>2</v>
          </cell>
          <cell r="BU151">
            <v>2</v>
          </cell>
          <cell r="BV151">
            <v>2</v>
          </cell>
          <cell r="BW151">
            <v>2</v>
          </cell>
          <cell r="BX151">
            <v>2</v>
          </cell>
          <cell r="BY151">
            <v>2</v>
          </cell>
          <cell r="BZ151">
            <v>2</v>
          </cell>
          <cell r="CA151">
            <v>2</v>
          </cell>
          <cell r="CB151">
            <v>2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>
            <v>3620.6982289283637</v>
          </cell>
          <cell r="F152">
            <v>2</v>
          </cell>
          <cell r="H152">
            <v>2</v>
          </cell>
          <cell r="J152">
            <v>4</v>
          </cell>
          <cell r="K152">
            <v>170</v>
          </cell>
          <cell r="AJ152">
            <v>2</v>
          </cell>
          <cell r="AK152">
            <v>2</v>
          </cell>
          <cell r="AL152">
            <v>2</v>
          </cell>
          <cell r="AM152">
            <v>2</v>
          </cell>
          <cell r="AN152">
            <v>2</v>
          </cell>
          <cell r="AO152">
            <v>4</v>
          </cell>
          <cell r="AP152">
            <v>4</v>
          </cell>
          <cell r="AQ152">
            <v>4</v>
          </cell>
          <cell r="AR152">
            <v>4</v>
          </cell>
          <cell r="AS152">
            <v>4</v>
          </cell>
          <cell r="AT152">
            <v>4</v>
          </cell>
          <cell r="AU152">
            <v>4</v>
          </cell>
          <cell r="AV152">
            <v>4</v>
          </cell>
          <cell r="AW152">
            <v>4</v>
          </cell>
          <cell r="AX152">
            <v>4</v>
          </cell>
          <cell r="AY152">
            <v>4</v>
          </cell>
          <cell r="AZ152">
            <v>4</v>
          </cell>
          <cell r="BA152">
            <v>4</v>
          </cell>
          <cell r="BB152">
            <v>4</v>
          </cell>
          <cell r="BC152">
            <v>4</v>
          </cell>
          <cell r="BD152">
            <v>4</v>
          </cell>
          <cell r="BE152">
            <v>4</v>
          </cell>
          <cell r="BF152">
            <v>4</v>
          </cell>
          <cell r="BG152">
            <v>4</v>
          </cell>
          <cell r="BH152">
            <v>4</v>
          </cell>
          <cell r="BI152">
            <v>4</v>
          </cell>
          <cell r="BJ152">
            <v>4</v>
          </cell>
          <cell r="BK152">
            <v>4</v>
          </cell>
          <cell r="BL152">
            <v>4</v>
          </cell>
          <cell r="BM152">
            <v>4</v>
          </cell>
          <cell r="BN152">
            <v>4</v>
          </cell>
          <cell r="BO152">
            <v>4</v>
          </cell>
          <cell r="BP152">
            <v>4</v>
          </cell>
          <cell r="BQ152">
            <v>4</v>
          </cell>
          <cell r="BR152">
            <v>4</v>
          </cell>
          <cell r="BS152">
            <v>4</v>
          </cell>
          <cell r="BT152">
            <v>4</v>
          </cell>
          <cell r="BU152">
            <v>4</v>
          </cell>
          <cell r="BV152">
            <v>4</v>
          </cell>
          <cell r="BW152">
            <v>4</v>
          </cell>
          <cell r="BX152">
            <v>4</v>
          </cell>
          <cell r="BY152">
            <v>4</v>
          </cell>
          <cell r="BZ152">
            <v>4</v>
          </cell>
          <cell r="CA152">
            <v>4</v>
          </cell>
          <cell r="CB152">
            <v>4</v>
          </cell>
        </row>
        <row r="154">
          <cell r="B154" t="str">
            <v>Secondary Support</v>
          </cell>
          <cell r="C154">
            <v>0</v>
          </cell>
          <cell r="D154">
            <v>0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>
            <v>4140.7750299937488</v>
          </cell>
          <cell r="F155">
            <v>1</v>
          </cell>
          <cell r="J155">
            <v>1</v>
          </cell>
          <cell r="K155">
            <v>63</v>
          </cell>
          <cell r="R155">
            <v>1</v>
          </cell>
          <cell r="S155">
            <v>1</v>
          </cell>
          <cell r="T155">
            <v>1</v>
          </cell>
          <cell r="U155">
            <v>1</v>
          </cell>
          <cell r="V155">
            <v>1</v>
          </cell>
          <cell r="W155">
            <v>1</v>
          </cell>
          <cell r="X155">
            <v>1</v>
          </cell>
          <cell r="Y155">
            <v>1</v>
          </cell>
          <cell r="Z155">
            <v>1</v>
          </cell>
          <cell r="AA155">
            <v>1</v>
          </cell>
          <cell r="AB155">
            <v>1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>
            <v>1</v>
          </cell>
          <cell r="AH155">
            <v>1</v>
          </cell>
          <cell r="AI155">
            <v>1</v>
          </cell>
          <cell r="AJ155">
            <v>1</v>
          </cell>
          <cell r="AK155">
            <v>1</v>
          </cell>
          <cell r="AL155">
            <v>1</v>
          </cell>
          <cell r="AM155">
            <v>1</v>
          </cell>
          <cell r="AN155">
            <v>1</v>
          </cell>
          <cell r="AO155">
            <v>1</v>
          </cell>
          <cell r="AP155">
            <v>1</v>
          </cell>
          <cell r="AQ155">
            <v>1</v>
          </cell>
          <cell r="AR155">
            <v>1</v>
          </cell>
          <cell r="AS155">
            <v>1</v>
          </cell>
          <cell r="AT155">
            <v>1</v>
          </cell>
          <cell r="AU155">
            <v>1</v>
          </cell>
          <cell r="AV155">
            <v>1</v>
          </cell>
          <cell r="AW155">
            <v>1</v>
          </cell>
          <cell r="AX155">
            <v>1</v>
          </cell>
          <cell r="AY155">
            <v>1</v>
          </cell>
          <cell r="AZ155">
            <v>1</v>
          </cell>
          <cell r="BA155">
            <v>1</v>
          </cell>
          <cell r="BB155">
            <v>1</v>
          </cell>
          <cell r="BC155">
            <v>1</v>
          </cell>
          <cell r="BD155">
            <v>1</v>
          </cell>
          <cell r="BE155">
            <v>1</v>
          </cell>
          <cell r="BF155">
            <v>1</v>
          </cell>
          <cell r="BG155">
            <v>1</v>
          </cell>
          <cell r="BH155">
            <v>1</v>
          </cell>
          <cell r="BI155">
            <v>1</v>
          </cell>
          <cell r="BJ155">
            <v>1</v>
          </cell>
          <cell r="BK155">
            <v>1</v>
          </cell>
          <cell r="BL155">
            <v>1</v>
          </cell>
          <cell r="BM155">
            <v>1</v>
          </cell>
          <cell r="BN155">
            <v>1</v>
          </cell>
          <cell r="BO155">
            <v>1</v>
          </cell>
          <cell r="BP155">
            <v>1</v>
          </cell>
          <cell r="BQ155">
            <v>1</v>
          </cell>
          <cell r="BR155">
            <v>1</v>
          </cell>
          <cell r="BS155">
            <v>1</v>
          </cell>
          <cell r="BT155">
            <v>1</v>
          </cell>
          <cell r="BU155">
            <v>1</v>
          </cell>
          <cell r="BV155">
            <v>1</v>
          </cell>
          <cell r="BW155">
            <v>1</v>
          </cell>
          <cell r="BX155">
            <v>1</v>
          </cell>
          <cell r="BY155">
            <v>1</v>
          </cell>
          <cell r="BZ155">
            <v>1</v>
          </cell>
          <cell r="CA155">
            <v>1</v>
          </cell>
          <cell r="CB155">
            <v>1</v>
          </cell>
        </row>
        <row r="156">
          <cell r="A156">
            <v>2111100</v>
          </cell>
          <cell r="B156" t="str">
            <v>Labourer PTV's</v>
          </cell>
          <cell r="D156">
            <v>2746.3209880618924</v>
          </cell>
          <cell r="F156">
            <v>2</v>
          </cell>
          <cell r="J156">
            <v>2</v>
          </cell>
          <cell r="K156">
            <v>126</v>
          </cell>
          <cell r="R156">
            <v>2</v>
          </cell>
          <cell r="S156">
            <v>2</v>
          </cell>
          <cell r="T156">
            <v>2</v>
          </cell>
          <cell r="U156">
            <v>2</v>
          </cell>
          <cell r="V156">
            <v>2</v>
          </cell>
          <cell r="W156">
            <v>2</v>
          </cell>
          <cell r="X156">
            <v>2</v>
          </cell>
          <cell r="Y156">
            <v>2</v>
          </cell>
          <cell r="Z156">
            <v>2</v>
          </cell>
          <cell r="AA156">
            <v>2</v>
          </cell>
          <cell r="AB156">
            <v>2</v>
          </cell>
          <cell r="AC156">
            <v>2</v>
          </cell>
          <cell r="AD156">
            <v>2</v>
          </cell>
          <cell r="AE156">
            <v>2</v>
          </cell>
          <cell r="AF156">
            <v>2</v>
          </cell>
          <cell r="AG156">
            <v>2</v>
          </cell>
          <cell r="AH156">
            <v>2</v>
          </cell>
          <cell r="AI156">
            <v>2</v>
          </cell>
          <cell r="AJ156">
            <v>2</v>
          </cell>
          <cell r="AK156">
            <v>2</v>
          </cell>
          <cell r="AL156">
            <v>2</v>
          </cell>
          <cell r="AM156">
            <v>2</v>
          </cell>
          <cell r="AN156">
            <v>2</v>
          </cell>
          <cell r="AO156">
            <v>2</v>
          </cell>
          <cell r="AP156">
            <v>2</v>
          </cell>
          <cell r="AQ156">
            <v>2</v>
          </cell>
          <cell r="AR156">
            <v>2</v>
          </cell>
          <cell r="AS156">
            <v>2</v>
          </cell>
          <cell r="AT156">
            <v>2</v>
          </cell>
          <cell r="AU156">
            <v>2</v>
          </cell>
          <cell r="AV156">
            <v>2</v>
          </cell>
          <cell r="AW156">
            <v>2</v>
          </cell>
          <cell r="AX156">
            <v>2</v>
          </cell>
          <cell r="AY156">
            <v>2</v>
          </cell>
          <cell r="AZ156">
            <v>2</v>
          </cell>
          <cell r="BA156">
            <v>2</v>
          </cell>
          <cell r="BB156">
            <v>2</v>
          </cell>
          <cell r="BC156">
            <v>2</v>
          </cell>
          <cell r="BD156">
            <v>2</v>
          </cell>
          <cell r="BE156">
            <v>2</v>
          </cell>
          <cell r="BF156">
            <v>2</v>
          </cell>
          <cell r="BG156">
            <v>2</v>
          </cell>
          <cell r="BH156">
            <v>2</v>
          </cell>
          <cell r="BI156">
            <v>2</v>
          </cell>
          <cell r="BJ156">
            <v>2</v>
          </cell>
          <cell r="BK156">
            <v>2</v>
          </cell>
          <cell r="BL156">
            <v>2</v>
          </cell>
          <cell r="BM156">
            <v>2</v>
          </cell>
          <cell r="BN156">
            <v>2</v>
          </cell>
          <cell r="BO156">
            <v>2</v>
          </cell>
          <cell r="BP156">
            <v>2</v>
          </cell>
          <cell r="BQ156">
            <v>2</v>
          </cell>
          <cell r="BR156">
            <v>2</v>
          </cell>
          <cell r="BS156">
            <v>2</v>
          </cell>
          <cell r="BT156">
            <v>2</v>
          </cell>
          <cell r="BU156">
            <v>2</v>
          </cell>
          <cell r="BV156">
            <v>2</v>
          </cell>
          <cell r="BW156">
            <v>2</v>
          </cell>
          <cell r="BX156">
            <v>2</v>
          </cell>
          <cell r="BY156">
            <v>2</v>
          </cell>
          <cell r="BZ156">
            <v>2</v>
          </cell>
          <cell r="CA156">
            <v>2</v>
          </cell>
          <cell r="CB156">
            <v>2</v>
          </cell>
        </row>
        <row r="158">
          <cell r="B158" t="str">
            <v>ENGINEERING</v>
          </cell>
        </row>
        <row r="159">
          <cell r="B159" t="str">
            <v>Stoping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>
            <v>4759.7801445729601</v>
          </cell>
          <cell r="E160">
            <v>4</v>
          </cell>
          <cell r="F160">
            <v>1</v>
          </cell>
          <cell r="G160">
            <v>1</v>
          </cell>
          <cell r="H160">
            <v>1</v>
          </cell>
          <cell r="J160">
            <v>3</v>
          </cell>
          <cell r="K160">
            <v>167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3</v>
          </cell>
          <cell r="AC160">
            <v>3</v>
          </cell>
          <cell r="AD160">
            <v>3</v>
          </cell>
          <cell r="AE160">
            <v>3</v>
          </cell>
          <cell r="AF160">
            <v>3</v>
          </cell>
          <cell r="AG160">
            <v>3</v>
          </cell>
          <cell r="AH160">
            <v>3</v>
          </cell>
          <cell r="AI160">
            <v>3</v>
          </cell>
          <cell r="AJ160">
            <v>3</v>
          </cell>
          <cell r="AK160">
            <v>3</v>
          </cell>
          <cell r="AL160">
            <v>3</v>
          </cell>
          <cell r="AM160">
            <v>3</v>
          </cell>
          <cell r="AN160">
            <v>3</v>
          </cell>
          <cell r="AO160">
            <v>3</v>
          </cell>
          <cell r="AP160">
            <v>3</v>
          </cell>
          <cell r="AQ160">
            <v>3</v>
          </cell>
          <cell r="AR160">
            <v>3</v>
          </cell>
          <cell r="AS160">
            <v>3</v>
          </cell>
          <cell r="AT160">
            <v>3</v>
          </cell>
          <cell r="AU160">
            <v>3</v>
          </cell>
          <cell r="AV160">
            <v>3</v>
          </cell>
          <cell r="AW160">
            <v>3</v>
          </cell>
          <cell r="AX160">
            <v>3</v>
          </cell>
          <cell r="AY160">
            <v>3</v>
          </cell>
          <cell r="AZ160">
            <v>3</v>
          </cell>
          <cell r="BA160">
            <v>3</v>
          </cell>
          <cell r="BB160">
            <v>3</v>
          </cell>
          <cell r="BC160">
            <v>3</v>
          </cell>
          <cell r="BD160">
            <v>3</v>
          </cell>
          <cell r="BE160">
            <v>3</v>
          </cell>
          <cell r="BF160">
            <v>3</v>
          </cell>
          <cell r="BG160">
            <v>3</v>
          </cell>
          <cell r="BH160">
            <v>3</v>
          </cell>
          <cell r="BI160">
            <v>3</v>
          </cell>
          <cell r="BJ160">
            <v>3</v>
          </cell>
          <cell r="BK160">
            <v>3</v>
          </cell>
          <cell r="BL160">
            <v>3</v>
          </cell>
          <cell r="BM160">
            <v>3</v>
          </cell>
          <cell r="BN160">
            <v>3</v>
          </cell>
          <cell r="BO160">
            <v>3</v>
          </cell>
          <cell r="BP160">
            <v>3</v>
          </cell>
          <cell r="BQ160">
            <v>3</v>
          </cell>
          <cell r="BR160">
            <v>3</v>
          </cell>
          <cell r="BS160">
            <v>3</v>
          </cell>
          <cell r="BT160">
            <v>3</v>
          </cell>
          <cell r="BU160">
            <v>3</v>
          </cell>
          <cell r="BV160">
            <v>3</v>
          </cell>
          <cell r="BW160">
            <v>3</v>
          </cell>
          <cell r="BX160">
            <v>3</v>
          </cell>
          <cell r="BY160">
            <v>3</v>
          </cell>
          <cell r="BZ160">
            <v>3</v>
          </cell>
          <cell r="CA160">
            <v>3</v>
          </cell>
          <cell r="CB160">
            <v>3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>
            <v>4759.7801445729601</v>
          </cell>
          <cell r="E161">
            <v>3</v>
          </cell>
          <cell r="F161">
            <v>1</v>
          </cell>
          <cell r="G161">
            <v>1</v>
          </cell>
          <cell r="H161">
            <v>1</v>
          </cell>
          <cell r="J161">
            <v>3</v>
          </cell>
          <cell r="K161">
            <v>152</v>
          </cell>
          <cell r="AD161">
            <v>2</v>
          </cell>
          <cell r="AE161">
            <v>3</v>
          </cell>
          <cell r="AF161">
            <v>3</v>
          </cell>
          <cell r="AG161">
            <v>3</v>
          </cell>
          <cell r="AH161">
            <v>3</v>
          </cell>
          <cell r="AI161">
            <v>3</v>
          </cell>
          <cell r="AJ161">
            <v>3</v>
          </cell>
          <cell r="AK161">
            <v>3</v>
          </cell>
          <cell r="AL161">
            <v>3</v>
          </cell>
          <cell r="AM161">
            <v>3</v>
          </cell>
          <cell r="AN161">
            <v>3</v>
          </cell>
          <cell r="AO161">
            <v>3</v>
          </cell>
          <cell r="AP161">
            <v>3</v>
          </cell>
          <cell r="AQ161">
            <v>3</v>
          </cell>
          <cell r="AR161">
            <v>3</v>
          </cell>
          <cell r="AS161">
            <v>3</v>
          </cell>
          <cell r="AT161">
            <v>3</v>
          </cell>
          <cell r="AU161">
            <v>3</v>
          </cell>
          <cell r="AV161">
            <v>3</v>
          </cell>
          <cell r="AW161">
            <v>3</v>
          </cell>
          <cell r="AX161">
            <v>3</v>
          </cell>
          <cell r="AY161">
            <v>3</v>
          </cell>
          <cell r="AZ161">
            <v>3</v>
          </cell>
          <cell r="BA161">
            <v>3</v>
          </cell>
          <cell r="BB161">
            <v>3</v>
          </cell>
          <cell r="BC161">
            <v>3</v>
          </cell>
          <cell r="BD161">
            <v>3</v>
          </cell>
          <cell r="BE161">
            <v>3</v>
          </cell>
          <cell r="BF161">
            <v>3</v>
          </cell>
          <cell r="BG161">
            <v>3</v>
          </cell>
          <cell r="BH161">
            <v>3</v>
          </cell>
          <cell r="BI161">
            <v>3</v>
          </cell>
          <cell r="BJ161">
            <v>3</v>
          </cell>
          <cell r="BK161">
            <v>3</v>
          </cell>
          <cell r="BL161">
            <v>3</v>
          </cell>
          <cell r="BM161">
            <v>3</v>
          </cell>
          <cell r="BN161">
            <v>3</v>
          </cell>
          <cell r="BO161">
            <v>3</v>
          </cell>
          <cell r="BP161">
            <v>3</v>
          </cell>
          <cell r="BQ161">
            <v>3</v>
          </cell>
          <cell r="BR161">
            <v>3</v>
          </cell>
          <cell r="BS161">
            <v>3</v>
          </cell>
          <cell r="BT161">
            <v>3</v>
          </cell>
          <cell r="BU161">
            <v>3</v>
          </cell>
          <cell r="BV161">
            <v>3</v>
          </cell>
          <cell r="BW161">
            <v>3</v>
          </cell>
          <cell r="BX161">
            <v>3</v>
          </cell>
          <cell r="BY161">
            <v>3</v>
          </cell>
          <cell r="BZ161">
            <v>3</v>
          </cell>
          <cell r="CA161">
            <v>3</v>
          </cell>
          <cell r="CB161">
            <v>3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>
            <v>4759.7801445729601</v>
          </cell>
          <cell r="E162">
            <v>4</v>
          </cell>
          <cell r="F162">
            <v>1</v>
          </cell>
          <cell r="J162">
            <v>1</v>
          </cell>
          <cell r="K162">
            <v>57</v>
          </cell>
          <cell r="X162">
            <v>1</v>
          </cell>
          <cell r="Y162">
            <v>1</v>
          </cell>
          <cell r="Z162">
            <v>1</v>
          </cell>
          <cell r="AA162">
            <v>1</v>
          </cell>
          <cell r="AB162">
            <v>1</v>
          </cell>
          <cell r="AC162">
            <v>1</v>
          </cell>
          <cell r="AD162">
            <v>1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  <cell r="AU162">
            <v>1</v>
          </cell>
          <cell r="AV162">
            <v>1</v>
          </cell>
          <cell r="AW162">
            <v>1</v>
          </cell>
          <cell r="AX162">
            <v>1</v>
          </cell>
          <cell r="AY162">
            <v>1</v>
          </cell>
          <cell r="AZ162">
            <v>1</v>
          </cell>
          <cell r="BA162">
            <v>1</v>
          </cell>
          <cell r="BB162">
            <v>1</v>
          </cell>
          <cell r="BC162">
            <v>1</v>
          </cell>
          <cell r="BD162">
            <v>1</v>
          </cell>
          <cell r="BE162">
            <v>1</v>
          </cell>
          <cell r="BF162">
            <v>1</v>
          </cell>
          <cell r="BG162">
            <v>1</v>
          </cell>
          <cell r="BH162">
            <v>1</v>
          </cell>
          <cell r="BI162">
            <v>1</v>
          </cell>
          <cell r="BJ162">
            <v>1</v>
          </cell>
          <cell r="BK162">
            <v>1</v>
          </cell>
          <cell r="BL162">
            <v>1</v>
          </cell>
          <cell r="BM162">
            <v>1</v>
          </cell>
          <cell r="BN162">
            <v>1</v>
          </cell>
          <cell r="BO162">
            <v>1</v>
          </cell>
          <cell r="BP162">
            <v>1</v>
          </cell>
          <cell r="BQ162">
            <v>1</v>
          </cell>
          <cell r="BR162">
            <v>1</v>
          </cell>
          <cell r="BS162">
            <v>1</v>
          </cell>
          <cell r="BT162">
            <v>1</v>
          </cell>
          <cell r="BU162">
            <v>1</v>
          </cell>
          <cell r="BV162">
            <v>1</v>
          </cell>
          <cell r="BW162">
            <v>1</v>
          </cell>
          <cell r="BX162">
            <v>1</v>
          </cell>
          <cell r="BY162">
            <v>1</v>
          </cell>
          <cell r="BZ162">
            <v>1</v>
          </cell>
          <cell r="CA162">
            <v>1</v>
          </cell>
          <cell r="CB162">
            <v>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>
            <v>4759.7801445729601</v>
          </cell>
          <cell r="E163">
            <v>3</v>
          </cell>
          <cell r="F163">
            <v>1</v>
          </cell>
          <cell r="J163">
            <v>1</v>
          </cell>
          <cell r="K163">
            <v>50</v>
          </cell>
          <cell r="AE163">
            <v>1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1</v>
          </cell>
          <cell r="AT163">
            <v>1</v>
          </cell>
          <cell r="AU163">
            <v>1</v>
          </cell>
          <cell r="AV163">
            <v>1</v>
          </cell>
          <cell r="AW163">
            <v>1</v>
          </cell>
          <cell r="AX163">
            <v>1</v>
          </cell>
          <cell r="AY163">
            <v>1</v>
          </cell>
          <cell r="AZ163">
            <v>1</v>
          </cell>
          <cell r="BA163">
            <v>1</v>
          </cell>
          <cell r="BB163">
            <v>1</v>
          </cell>
          <cell r="BC163">
            <v>1</v>
          </cell>
          <cell r="BD163">
            <v>1</v>
          </cell>
          <cell r="BE163">
            <v>1</v>
          </cell>
          <cell r="BF163">
            <v>1</v>
          </cell>
          <cell r="BG163">
            <v>1</v>
          </cell>
          <cell r="BH163">
            <v>1</v>
          </cell>
          <cell r="BI163">
            <v>1</v>
          </cell>
          <cell r="BJ163">
            <v>1</v>
          </cell>
          <cell r="BK163">
            <v>1</v>
          </cell>
          <cell r="BL163">
            <v>1</v>
          </cell>
          <cell r="BM163">
            <v>1</v>
          </cell>
          <cell r="BN163">
            <v>1</v>
          </cell>
          <cell r="BO163">
            <v>1</v>
          </cell>
          <cell r="BP163">
            <v>1</v>
          </cell>
          <cell r="BQ163">
            <v>1</v>
          </cell>
          <cell r="BR163">
            <v>1</v>
          </cell>
          <cell r="BS163">
            <v>1</v>
          </cell>
          <cell r="BT163">
            <v>1</v>
          </cell>
          <cell r="BU163">
            <v>1</v>
          </cell>
          <cell r="BV163">
            <v>1</v>
          </cell>
          <cell r="BW163">
            <v>1</v>
          </cell>
          <cell r="BX163">
            <v>1</v>
          </cell>
          <cell r="BY163">
            <v>1</v>
          </cell>
          <cell r="BZ163">
            <v>1</v>
          </cell>
          <cell r="CA163">
            <v>1</v>
          </cell>
          <cell r="CB163">
            <v>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>
            <v>2986.7460509843031</v>
          </cell>
          <cell r="E164">
            <v>4</v>
          </cell>
          <cell r="F164">
            <v>1</v>
          </cell>
          <cell r="G164">
            <v>1</v>
          </cell>
          <cell r="H164">
            <v>1</v>
          </cell>
          <cell r="J164">
            <v>3</v>
          </cell>
          <cell r="K164">
            <v>156</v>
          </cell>
          <cell r="W164">
            <v>2</v>
          </cell>
          <cell r="X164">
            <v>2</v>
          </cell>
          <cell r="Y164">
            <v>2</v>
          </cell>
          <cell r="Z164">
            <v>2</v>
          </cell>
          <cell r="AA164">
            <v>2</v>
          </cell>
          <cell r="AB164">
            <v>2</v>
          </cell>
          <cell r="AC164">
            <v>2</v>
          </cell>
          <cell r="AD164">
            <v>2</v>
          </cell>
          <cell r="AE164">
            <v>2</v>
          </cell>
          <cell r="AF164">
            <v>2</v>
          </cell>
          <cell r="AG164">
            <v>2</v>
          </cell>
          <cell r="AH164">
            <v>2</v>
          </cell>
          <cell r="AI164">
            <v>2</v>
          </cell>
          <cell r="AJ164">
            <v>2</v>
          </cell>
          <cell r="AK164">
            <v>2</v>
          </cell>
          <cell r="AL164">
            <v>2</v>
          </cell>
          <cell r="AM164">
            <v>2</v>
          </cell>
          <cell r="AN164">
            <v>2</v>
          </cell>
          <cell r="AO164">
            <v>3</v>
          </cell>
          <cell r="AP164">
            <v>3</v>
          </cell>
          <cell r="AQ164">
            <v>3</v>
          </cell>
          <cell r="AR164">
            <v>3</v>
          </cell>
          <cell r="AS164">
            <v>3</v>
          </cell>
          <cell r="AT164">
            <v>3</v>
          </cell>
          <cell r="AU164">
            <v>3</v>
          </cell>
          <cell r="AV164">
            <v>3</v>
          </cell>
          <cell r="AW164">
            <v>3</v>
          </cell>
          <cell r="AX164">
            <v>3</v>
          </cell>
          <cell r="AY164">
            <v>3</v>
          </cell>
          <cell r="AZ164">
            <v>3</v>
          </cell>
          <cell r="BA164">
            <v>3</v>
          </cell>
          <cell r="BB164">
            <v>3</v>
          </cell>
          <cell r="BC164">
            <v>3</v>
          </cell>
          <cell r="BD164">
            <v>3</v>
          </cell>
          <cell r="BE164">
            <v>3</v>
          </cell>
          <cell r="BF164">
            <v>3</v>
          </cell>
          <cell r="BG164">
            <v>3</v>
          </cell>
          <cell r="BH164">
            <v>3</v>
          </cell>
          <cell r="BI164">
            <v>3</v>
          </cell>
          <cell r="BJ164">
            <v>3</v>
          </cell>
          <cell r="BK164">
            <v>3</v>
          </cell>
          <cell r="BL164">
            <v>3</v>
          </cell>
          <cell r="BM164">
            <v>3</v>
          </cell>
          <cell r="BN164">
            <v>3</v>
          </cell>
          <cell r="BO164">
            <v>3</v>
          </cell>
          <cell r="BP164">
            <v>3</v>
          </cell>
          <cell r="BQ164">
            <v>3</v>
          </cell>
          <cell r="BR164">
            <v>3</v>
          </cell>
          <cell r="BS164">
            <v>3</v>
          </cell>
          <cell r="BT164">
            <v>3</v>
          </cell>
          <cell r="BU164">
            <v>3</v>
          </cell>
          <cell r="BV164">
            <v>3</v>
          </cell>
          <cell r="BW164">
            <v>3</v>
          </cell>
          <cell r="BX164">
            <v>3</v>
          </cell>
          <cell r="BY164">
            <v>3</v>
          </cell>
          <cell r="BZ164">
            <v>3</v>
          </cell>
          <cell r="CA164">
            <v>3</v>
          </cell>
          <cell r="CB164">
            <v>3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>
            <v>2986.7460509843031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J165">
            <v>3</v>
          </cell>
          <cell r="K165">
            <v>135</v>
          </cell>
          <cell r="AF165">
            <v>1</v>
          </cell>
          <cell r="AG165">
            <v>1</v>
          </cell>
          <cell r="AH165">
            <v>1</v>
          </cell>
          <cell r="AI165">
            <v>2</v>
          </cell>
          <cell r="AJ165">
            <v>2</v>
          </cell>
          <cell r="AK165">
            <v>2</v>
          </cell>
          <cell r="AL165">
            <v>2</v>
          </cell>
          <cell r="AM165">
            <v>2</v>
          </cell>
          <cell r="AN165">
            <v>2</v>
          </cell>
          <cell r="AO165">
            <v>3</v>
          </cell>
          <cell r="AP165">
            <v>3</v>
          </cell>
          <cell r="AQ165">
            <v>3</v>
          </cell>
          <cell r="AR165">
            <v>3</v>
          </cell>
          <cell r="AS165">
            <v>3</v>
          </cell>
          <cell r="AT165">
            <v>3</v>
          </cell>
          <cell r="AU165">
            <v>3</v>
          </cell>
          <cell r="AV165">
            <v>3</v>
          </cell>
          <cell r="AW165">
            <v>3</v>
          </cell>
          <cell r="AX165">
            <v>3</v>
          </cell>
          <cell r="AY165">
            <v>3</v>
          </cell>
          <cell r="AZ165">
            <v>3</v>
          </cell>
          <cell r="BA165">
            <v>3</v>
          </cell>
          <cell r="BB165">
            <v>3</v>
          </cell>
          <cell r="BC165">
            <v>3</v>
          </cell>
          <cell r="BD165">
            <v>3</v>
          </cell>
          <cell r="BE165">
            <v>3</v>
          </cell>
          <cell r="BF165">
            <v>3</v>
          </cell>
          <cell r="BG165">
            <v>3</v>
          </cell>
          <cell r="BH165">
            <v>3</v>
          </cell>
          <cell r="BI165">
            <v>3</v>
          </cell>
          <cell r="BJ165">
            <v>3</v>
          </cell>
          <cell r="BK165">
            <v>3</v>
          </cell>
          <cell r="BL165">
            <v>3</v>
          </cell>
          <cell r="BM165">
            <v>3</v>
          </cell>
          <cell r="BN165">
            <v>3</v>
          </cell>
          <cell r="BO165">
            <v>3</v>
          </cell>
          <cell r="BP165">
            <v>3</v>
          </cell>
          <cell r="BQ165">
            <v>3</v>
          </cell>
          <cell r="BR165">
            <v>3</v>
          </cell>
          <cell r="BS165">
            <v>3</v>
          </cell>
          <cell r="BT165">
            <v>3</v>
          </cell>
          <cell r="BU165">
            <v>3</v>
          </cell>
          <cell r="BV165">
            <v>3</v>
          </cell>
          <cell r="BW165">
            <v>3</v>
          </cell>
          <cell r="BX165">
            <v>3</v>
          </cell>
          <cell r="BY165">
            <v>3</v>
          </cell>
          <cell r="BZ165">
            <v>3</v>
          </cell>
          <cell r="CA165">
            <v>3</v>
          </cell>
          <cell r="CB165">
            <v>3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>
            <v>4759.7801445729601</v>
          </cell>
          <cell r="E166">
            <v>3</v>
          </cell>
          <cell r="F166">
            <v>1</v>
          </cell>
          <cell r="H166">
            <v>1</v>
          </cell>
          <cell r="J166">
            <v>2</v>
          </cell>
          <cell r="K166">
            <v>105.5</v>
          </cell>
          <cell r="X166">
            <v>0.5</v>
          </cell>
          <cell r="Y166">
            <v>0.5</v>
          </cell>
          <cell r="Z166">
            <v>0.5</v>
          </cell>
          <cell r="AA166">
            <v>1</v>
          </cell>
          <cell r="AB166">
            <v>1</v>
          </cell>
          <cell r="AC166">
            <v>1</v>
          </cell>
          <cell r="AD166">
            <v>1</v>
          </cell>
          <cell r="AE166">
            <v>2</v>
          </cell>
          <cell r="AF166">
            <v>2</v>
          </cell>
          <cell r="AG166">
            <v>2</v>
          </cell>
          <cell r="AH166">
            <v>2</v>
          </cell>
          <cell r="AI166">
            <v>2</v>
          </cell>
          <cell r="AJ166">
            <v>2</v>
          </cell>
          <cell r="AK166">
            <v>2</v>
          </cell>
          <cell r="AL166">
            <v>2</v>
          </cell>
          <cell r="AM166">
            <v>2</v>
          </cell>
          <cell r="AN166">
            <v>2</v>
          </cell>
          <cell r="AO166">
            <v>2</v>
          </cell>
          <cell r="AP166">
            <v>2</v>
          </cell>
          <cell r="AQ166">
            <v>2</v>
          </cell>
          <cell r="AR166">
            <v>2</v>
          </cell>
          <cell r="AS166">
            <v>2</v>
          </cell>
          <cell r="AT166">
            <v>2</v>
          </cell>
          <cell r="AU166">
            <v>2</v>
          </cell>
          <cell r="AV166">
            <v>2</v>
          </cell>
          <cell r="AW166">
            <v>2</v>
          </cell>
          <cell r="AX166">
            <v>2</v>
          </cell>
          <cell r="AY166">
            <v>2</v>
          </cell>
          <cell r="AZ166">
            <v>2</v>
          </cell>
          <cell r="BA166">
            <v>2</v>
          </cell>
          <cell r="BB166">
            <v>2</v>
          </cell>
          <cell r="BC166">
            <v>2</v>
          </cell>
          <cell r="BD166">
            <v>2</v>
          </cell>
          <cell r="BE166">
            <v>2</v>
          </cell>
          <cell r="BF166">
            <v>2</v>
          </cell>
          <cell r="BG166">
            <v>2</v>
          </cell>
          <cell r="BH166">
            <v>2</v>
          </cell>
          <cell r="BI166">
            <v>2</v>
          </cell>
          <cell r="BJ166">
            <v>2</v>
          </cell>
          <cell r="BK166">
            <v>2</v>
          </cell>
          <cell r="BL166">
            <v>2</v>
          </cell>
          <cell r="BM166">
            <v>2</v>
          </cell>
          <cell r="BN166">
            <v>2</v>
          </cell>
          <cell r="BO166">
            <v>2</v>
          </cell>
          <cell r="BP166">
            <v>2</v>
          </cell>
          <cell r="BQ166">
            <v>2</v>
          </cell>
          <cell r="BR166">
            <v>2</v>
          </cell>
          <cell r="BS166">
            <v>2</v>
          </cell>
          <cell r="BT166">
            <v>2</v>
          </cell>
          <cell r="BU166">
            <v>2</v>
          </cell>
          <cell r="BV166">
            <v>2</v>
          </cell>
          <cell r="BW166">
            <v>2</v>
          </cell>
          <cell r="BX166">
            <v>2</v>
          </cell>
          <cell r="BY166">
            <v>2</v>
          </cell>
          <cell r="BZ166">
            <v>2</v>
          </cell>
          <cell r="CA166">
            <v>2</v>
          </cell>
          <cell r="CB166">
            <v>2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>
            <v>4759.7801445729601</v>
          </cell>
          <cell r="E167">
            <v>4</v>
          </cell>
          <cell r="F167">
            <v>1</v>
          </cell>
          <cell r="G167">
            <v>1</v>
          </cell>
          <cell r="H167">
            <v>1</v>
          </cell>
          <cell r="J167">
            <v>3</v>
          </cell>
          <cell r="K167">
            <v>143</v>
          </cell>
          <cell r="AE167">
            <v>2</v>
          </cell>
          <cell r="AF167">
            <v>2</v>
          </cell>
          <cell r="AG167">
            <v>2</v>
          </cell>
          <cell r="AH167">
            <v>2</v>
          </cell>
          <cell r="AI167">
            <v>2</v>
          </cell>
          <cell r="AJ167">
            <v>2</v>
          </cell>
          <cell r="AK167">
            <v>2</v>
          </cell>
          <cell r="AL167">
            <v>3</v>
          </cell>
          <cell r="AM167">
            <v>3</v>
          </cell>
          <cell r="AN167">
            <v>3</v>
          </cell>
          <cell r="AO167">
            <v>3</v>
          </cell>
          <cell r="AP167">
            <v>3</v>
          </cell>
          <cell r="AQ167">
            <v>3</v>
          </cell>
          <cell r="AR167">
            <v>3</v>
          </cell>
          <cell r="AS167">
            <v>3</v>
          </cell>
          <cell r="AT167">
            <v>3</v>
          </cell>
          <cell r="AU167">
            <v>3</v>
          </cell>
          <cell r="AV167">
            <v>3</v>
          </cell>
          <cell r="AW167">
            <v>3</v>
          </cell>
          <cell r="AX167">
            <v>3</v>
          </cell>
          <cell r="AY167">
            <v>3</v>
          </cell>
          <cell r="AZ167">
            <v>3</v>
          </cell>
          <cell r="BA167">
            <v>3</v>
          </cell>
          <cell r="BB167">
            <v>3</v>
          </cell>
          <cell r="BC167">
            <v>3</v>
          </cell>
          <cell r="BD167">
            <v>3</v>
          </cell>
          <cell r="BE167">
            <v>3</v>
          </cell>
          <cell r="BF167">
            <v>3</v>
          </cell>
          <cell r="BG167">
            <v>3</v>
          </cell>
          <cell r="BH167">
            <v>3</v>
          </cell>
          <cell r="BI167">
            <v>3</v>
          </cell>
          <cell r="BJ167">
            <v>3</v>
          </cell>
          <cell r="BK167">
            <v>3</v>
          </cell>
          <cell r="BL167">
            <v>3</v>
          </cell>
          <cell r="BM167">
            <v>3</v>
          </cell>
          <cell r="BN167">
            <v>3</v>
          </cell>
          <cell r="BO167">
            <v>3</v>
          </cell>
          <cell r="BP167">
            <v>3</v>
          </cell>
          <cell r="BQ167">
            <v>3</v>
          </cell>
          <cell r="BR167">
            <v>3</v>
          </cell>
          <cell r="BS167">
            <v>3</v>
          </cell>
          <cell r="BT167">
            <v>3</v>
          </cell>
          <cell r="BU167">
            <v>3</v>
          </cell>
          <cell r="BV167">
            <v>3</v>
          </cell>
          <cell r="BW167">
            <v>3</v>
          </cell>
          <cell r="BX167">
            <v>3</v>
          </cell>
          <cell r="BY167">
            <v>3</v>
          </cell>
          <cell r="BZ167">
            <v>3</v>
          </cell>
          <cell r="CA167">
            <v>3</v>
          </cell>
          <cell r="CB167">
            <v>3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>
            <v>4759.7801445729601</v>
          </cell>
          <cell r="E168">
            <v>5</v>
          </cell>
          <cell r="F168">
            <v>1</v>
          </cell>
          <cell r="J168">
            <v>1</v>
          </cell>
          <cell r="K168">
            <v>55.5</v>
          </cell>
          <cell r="X168">
            <v>0.5</v>
          </cell>
          <cell r="Y168">
            <v>0.5</v>
          </cell>
          <cell r="Z168">
            <v>0.5</v>
          </cell>
          <cell r="AA168">
            <v>1</v>
          </cell>
          <cell r="AB168">
            <v>1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>
            <v>1</v>
          </cell>
          <cell r="AH168">
            <v>1</v>
          </cell>
          <cell r="AI168">
            <v>1</v>
          </cell>
          <cell r="AJ168">
            <v>1</v>
          </cell>
          <cell r="AK168">
            <v>1</v>
          </cell>
          <cell r="AL168">
            <v>1</v>
          </cell>
          <cell r="AM168">
            <v>1</v>
          </cell>
          <cell r="AN168">
            <v>1</v>
          </cell>
          <cell r="AO168">
            <v>1</v>
          </cell>
          <cell r="AP168">
            <v>1</v>
          </cell>
          <cell r="AQ168">
            <v>1</v>
          </cell>
          <cell r="AR168">
            <v>1</v>
          </cell>
          <cell r="AS168">
            <v>1</v>
          </cell>
          <cell r="AT168">
            <v>1</v>
          </cell>
          <cell r="AU168">
            <v>1</v>
          </cell>
          <cell r="AV168">
            <v>1</v>
          </cell>
          <cell r="AW168">
            <v>1</v>
          </cell>
          <cell r="AX168">
            <v>1</v>
          </cell>
          <cell r="AY168">
            <v>1</v>
          </cell>
          <cell r="AZ168">
            <v>1</v>
          </cell>
          <cell r="BA168">
            <v>1</v>
          </cell>
          <cell r="BB168">
            <v>1</v>
          </cell>
          <cell r="BC168">
            <v>1</v>
          </cell>
          <cell r="BD168">
            <v>1</v>
          </cell>
          <cell r="BE168">
            <v>1</v>
          </cell>
          <cell r="BF168">
            <v>1</v>
          </cell>
          <cell r="BG168">
            <v>1</v>
          </cell>
          <cell r="BH168">
            <v>1</v>
          </cell>
          <cell r="BI168">
            <v>1</v>
          </cell>
          <cell r="BJ168">
            <v>1</v>
          </cell>
          <cell r="BK168">
            <v>1</v>
          </cell>
          <cell r="BL168">
            <v>1</v>
          </cell>
          <cell r="BM168">
            <v>1</v>
          </cell>
          <cell r="BN168">
            <v>1</v>
          </cell>
          <cell r="BO168">
            <v>1</v>
          </cell>
          <cell r="BP168">
            <v>1</v>
          </cell>
          <cell r="BQ168">
            <v>1</v>
          </cell>
          <cell r="BR168">
            <v>1</v>
          </cell>
          <cell r="BS168">
            <v>1</v>
          </cell>
          <cell r="BT168">
            <v>1</v>
          </cell>
          <cell r="BU168">
            <v>1</v>
          </cell>
          <cell r="BV168">
            <v>1</v>
          </cell>
          <cell r="BW168">
            <v>1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>
            <v>2986.7460509843031</v>
          </cell>
          <cell r="E169">
            <v>4</v>
          </cell>
          <cell r="F169">
            <v>1</v>
          </cell>
          <cell r="H169">
            <v>1</v>
          </cell>
          <cell r="J169">
            <v>2</v>
          </cell>
          <cell r="K169">
            <v>102</v>
          </cell>
          <cell r="W169">
            <v>1</v>
          </cell>
          <cell r="X169">
            <v>1</v>
          </cell>
          <cell r="Y169">
            <v>1</v>
          </cell>
          <cell r="Z169">
            <v>1</v>
          </cell>
          <cell r="AA169">
            <v>1</v>
          </cell>
          <cell r="AB169">
            <v>1</v>
          </cell>
          <cell r="AC169">
            <v>1</v>
          </cell>
          <cell r="AD169">
            <v>1</v>
          </cell>
          <cell r="AE169">
            <v>1</v>
          </cell>
          <cell r="AF169">
            <v>1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2</v>
          </cell>
          <cell r="AL169">
            <v>2</v>
          </cell>
          <cell r="AM169">
            <v>2</v>
          </cell>
          <cell r="AN169">
            <v>2</v>
          </cell>
          <cell r="AO169">
            <v>2</v>
          </cell>
          <cell r="AP169">
            <v>2</v>
          </cell>
          <cell r="AQ169">
            <v>2</v>
          </cell>
          <cell r="AR169">
            <v>2</v>
          </cell>
          <cell r="AS169">
            <v>2</v>
          </cell>
          <cell r="AT169">
            <v>2</v>
          </cell>
          <cell r="AU169">
            <v>2</v>
          </cell>
          <cell r="AV169">
            <v>2</v>
          </cell>
          <cell r="AW169">
            <v>2</v>
          </cell>
          <cell r="AX169">
            <v>2</v>
          </cell>
          <cell r="AY169">
            <v>2</v>
          </cell>
          <cell r="AZ169">
            <v>2</v>
          </cell>
          <cell r="BA169">
            <v>2</v>
          </cell>
          <cell r="BB169">
            <v>2</v>
          </cell>
          <cell r="BC169">
            <v>2</v>
          </cell>
          <cell r="BD169">
            <v>2</v>
          </cell>
          <cell r="BE169">
            <v>2</v>
          </cell>
          <cell r="BF169">
            <v>2</v>
          </cell>
          <cell r="BG169">
            <v>2</v>
          </cell>
          <cell r="BH169">
            <v>2</v>
          </cell>
          <cell r="BI169">
            <v>2</v>
          </cell>
          <cell r="BJ169">
            <v>2</v>
          </cell>
          <cell r="BK169">
            <v>2</v>
          </cell>
          <cell r="BL169">
            <v>2</v>
          </cell>
          <cell r="BM169">
            <v>2</v>
          </cell>
          <cell r="BN169">
            <v>2</v>
          </cell>
          <cell r="BO169">
            <v>2</v>
          </cell>
          <cell r="BP169">
            <v>2</v>
          </cell>
          <cell r="BQ169">
            <v>2</v>
          </cell>
          <cell r="BR169">
            <v>2</v>
          </cell>
          <cell r="BS169">
            <v>2</v>
          </cell>
          <cell r="BT169">
            <v>2</v>
          </cell>
          <cell r="BU169">
            <v>2</v>
          </cell>
          <cell r="BV169">
            <v>2</v>
          </cell>
          <cell r="BW169">
            <v>2</v>
          </cell>
          <cell r="BX169">
            <v>2</v>
          </cell>
          <cell r="BY169">
            <v>2</v>
          </cell>
          <cell r="BZ169">
            <v>2</v>
          </cell>
          <cell r="CA169">
            <v>2</v>
          </cell>
          <cell r="CB169">
            <v>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>
            <v>2986.7460509843031</v>
          </cell>
          <cell r="E170">
            <v>3</v>
          </cell>
          <cell r="F170">
            <v>1</v>
          </cell>
          <cell r="H170">
            <v>1</v>
          </cell>
          <cell r="J170">
            <v>2</v>
          </cell>
          <cell r="K170">
            <v>93</v>
          </cell>
          <cell r="AF170">
            <v>1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2</v>
          </cell>
          <cell r="AL170">
            <v>2</v>
          </cell>
          <cell r="AM170">
            <v>2</v>
          </cell>
          <cell r="AN170">
            <v>2</v>
          </cell>
          <cell r="AO170">
            <v>2</v>
          </cell>
          <cell r="AP170">
            <v>2</v>
          </cell>
          <cell r="AQ170">
            <v>2</v>
          </cell>
          <cell r="AR170">
            <v>2</v>
          </cell>
          <cell r="AS170">
            <v>2</v>
          </cell>
          <cell r="AT170">
            <v>2</v>
          </cell>
          <cell r="AU170">
            <v>2</v>
          </cell>
          <cell r="AV170">
            <v>2</v>
          </cell>
          <cell r="AW170">
            <v>2</v>
          </cell>
          <cell r="AX170">
            <v>2</v>
          </cell>
          <cell r="AY170">
            <v>2</v>
          </cell>
          <cell r="AZ170">
            <v>2</v>
          </cell>
          <cell r="BA170">
            <v>2</v>
          </cell>
          <cell r="BB170">
            <v>2</v>
          </cell>
          <cell r="BC170">
            <v>2</v>
          </cell>
          <cell r="BD170">
            <v>2</v>
          </cell>
          <cell r="BE170">
            <v>2</v>
          </cell>
          <cell r="BF170">
            <v>2</v>
          </cell>
          <cell r="BG170">
            <v>2</v>
          </cell>
          <cell r="BH170">
            <v>2</v>
          </cell>
          <cell r="BI170">
            <v>2</v>
          </cell>
          <cell r="BJ170">
            <v>2</v>
          </cell>
          <cell r="BK170">
            <v>2</v>
          </cell>
          <cell r="BL170">
            <v>2</v>
          </cell>
          <cell r="BM170">
            <v>2</v>
          </cell>
          <cell r="BN170">
            <v>2</v>
          </cell>
          <cell r="BO170">
            <v>2</v>
          </cell>
          <cell r="BP170">
            <v>2</v>
          </cell>
          <cell r="BQ170">
            <v>2</v>
          </cell>
          <cell r="BR170">
            <v>2</v>
          </cell>
          <cell r="BS170">
            <v>2</v>
          </cell>
          <cell r="BT170">
            <v>2</v>
          </cell>
          <cell r="BU170">
            <v>2</v>
          </cell>
          <cell r="BV170">
            <v>2</v>
          </cell>
          <cell r="BW170">
            <v>2</v>
          </cell>
          <cell r="BX170">
            <v>2</v>
          </cell>
          <cell r="BY170">
            <v>2</v>
          </cell>
          <cell r="BZ170">
            <v>2</v>
          </cell>
          <cell r="CA170">
            <v>2</v>
          </cell>
          <cell r="CB170">
            <v>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>
            <v>2986.7460509843031</v>
          </cell>
          <cell r="E171">
            <v>4</v>
          </cell>
          <cell r="F171">
            <v>1</v>
          </cell>
          <cell r="H171">
            <v>1</v>
          </cell>
          <cell r="J171">
            <v>2</v>
          </cell>
          <cell r="K171">
            <v>98</v>
          </cell>
          <cell r="W171">
            <v>1</v>
          </cell>
          <cell r="X171">
            <v>1</v>
          </cell>
          <cell r="Y171">
            <v>1</v>
          </cell>
          <cell r="Z171">
            <v>1</v>
          </cell>
          <cell r="AA171">
            <v>1</v>
          </cell>
          <cell r="AB171">
            <v>1</v>
          </cell>
          <cell r="AC171">
            <v>1</v>
          </cell>
          <cell r="AD171">
            <v>1</v>
          </cell>
          <cell r="AE171">
            <v>1</v>
          </cell>
          <cell r="AF171">
            <v>1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2</v>
          </cell>
          <cell r="AP171">
            <v>2</v>
          </cell>
          <cell r="AQ171">
            <v>2</v>
          </cell>
          <cell r="AR171">
            <v>2</v>
          </cell>
          <cell r="AS171">
            <v>2</v>
          </cell>
          <cell r="AT171">
            <v>2</v>
          </cell>
          <cell r="AU171">
            <v>2</v>
          </cell>
          <cell r="AV171">
            <v>2</v>
          </cell>
          <cell r="AW171">
            <v>2</v>
          </cell>
          <cell r="AX171">
            <v>2</v>
          </cell>
          <cell r="AY171">
            <v>2</v>
          </cell>
          <cell r="AZ171">
            <v>2</v>
          </cell>
          <cell r="BA171">
            <v>2</v>
          </cell>
          <cell r="BB171">
            <v>2</v>
          </cell>
          <cell r="BC171">
            <v>2</v>
          </cell>
          <cell r="BD171">
            <v>2</v>
          </cell>
          <cell r="BE171">
            <v>2</v>
          </cell>
          <cell r="BF171">
            <v>2</v>
          </cell>
          <cell r="BG171">
            <v>2</v>
          </cell>
          <cell r="BH171">
            <v>2</v>
          </cell>
          <cell r="BI171">
            <v>2</v>
          </cell>
          <cell r="BJ171">
            <v>2</v>
          </cell>
          <cell r="BK171">
            <v>2</v>
          </cell>
          <cell r="BL171">
            <v>2</v>
          </cell>
          <cell r="BM171">
            <v>2</v>
          </cell>
          <cell r="BN171">
            <v>2</v>
          </cell>
          <cell r="BO171">
            <v>2</v>
          </cell>
          <cell r="BP171">
            <v>2</v>
          </cell>
          <cell r="BQ171">
            <v>2</v>
          </cell>
          <cell r="BR171">
            <v>2</v>
          </cell>
          <cell r="BS171">
            <v>2</v>
          </cell>
          <cell r="BT171">
            <v>2</v>
          </cell>
          <cell r="BU171">
            <v>2</v>
          </cell>
          <cell r="BV171">
            <v>2</v>
          </cell>
          <cell r="BW171">
            <v>2</v>
          </cell>
          <cell r="BX171">
            <v>2</v>
          </cell>
          <cell r="BY171">
            <v>2</v>
          </cell>
          <cell r="BZ171">
            <v>2</v>
          </cell>
          <cell r="CA171">
            <v>2</v>
          </cell>
          <cell r="CB171">
            <v>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>
            <v>2986.7460509843031</v>
          </cell>
          <cell r="E172">
            <v>3</v>
          </cell>
          <cell r="F172">
            <v>1</v>
          </cell>
          <cell r="H172">
            <v>1</v>
          </cell>
          <cell r="J172">
            <v>2</v>
          </cell>
          <cell r="K172">
            <v>89</v>
          </cell>
          <cell r="AF172">
            <v>1</v>
          </cell>
          <cell r="AG172">
            <v>1</v>
          </cell>
          <cell r="AH172">
            <v>1</v>
          </cell>
          <cell r="AI172">
            <v>1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2</v>
          </cell>
          <cell r="AP172">
            <v>2</v>
          </cell>
          <cell r="AQ172">
            <v>2</v>
          </cell>
          <cell r="AR172">
            <v>2</v>
          </cell>
          <cell r="AS172">
            <v>2</v>
          </cell>
          <cell r="AT172">
            <v>2</v>
          </cell>
          <cell r="AU172">
            <v>2</v>
          </cell>
          <cell r="AV172">
            <v>2</v>
          </cell>
          <cell r="AW172">
            <v>2</v>
          </cell>
          <cell r="AX172">
            <v>2</v>
          </cell>
          <cell r="AY172">
            <v>2</v>
          </cell>
          <cell r="AZ172">
            <v>2</v>
          </cell>
          <cell r="BA172">
            <v>2</v>
          </cell>
          <cell r="BB172">
            <v>2</v>
          </cell>
          <cell r="BC172">
            <v>2</v>
          </cell>
          <cell r="BD172">
            <v>2</v>
          </cell>
          <cell r="BE172">
            <v>2</v>
          </cell>
          <cell r="BF172">
            <v>2</v>
          </cell>
          <cell r="BG172">
            <v>2</v>
          </cell>
          <cell r="BH172">
            <v>2</v>
          </cell>
          <cell r="BI172">
            <v>2</v>
          </cell>
          <cell r="BJ172">
            <v>2</v>
          </cell>
          <cell r="BK172">
            <v>2</v>
          </cell>
          <cell r="BL172">
            <v>2</v>
          </cell>
          <cell r="BM172">
            <v>2</v>
          </cell>
          <cell r="BN172">
            <v>2</v>
          </cell>
          <cell r="BO172">
            <v>2</v>
          </cell>
          <cell r="BP172">
            <v>2</v>
          </cell>
          <cell r="BQ172">
            <v>2</v>
          </cell>
          <cell r="BR172">
            <v>2</v>
          </cell>
          <cell r="BS172">
            <v>2</v>
          </cell>
          <cell r="BT172">
            <v>2</v>
          </cell>
          <cell r="BU172">
            <v>2</v>
          </cell>
          <cell r="BV172">
            <v>2</v>
          </cell>
          <cell r="BW172">
            <v>2</v>
          </cell>
          <cell r="BX172">
            <v>2</v>
          </cell>
          <cell r="BY172">
            <v>2</v>
          </cell>
          <cell r="BZ172">
            <v>2</v>
          </cell>
          <cell r="CA172">
            <v>2</v>
          </cell>
          <cell r="CB172">
            <v>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>
            <v>4759.7801445729601</v>
          </cell>
          <cell r="E174">
            <v>5</v>
          </cell>
          <cell r="F174">
            <v>1</v>
          </cell>
          <cell r="G174">
            <v>1</v>
          </cell>
          <cell r="H174">
            <v>1</v>
          </cell>
          <cell r="J174">
            <v>3</v>
          </cell>
          <cell r="K174">
            <v>180</v>
          </cell>
          <cell r="R174">
            <v>2</v>
          </cell>
          <cell r="S174">
            <v>2</v>
          </cell>
          <cell r="T174">
            <v>2</v>
          </cell>
          <cell r="U174">
            <v>2</v>
          </cell>
          <cell r="V174">
            <v>2</v>
          </cell>
          <cell r="W174">
            <v>2</v>
          </cell>
          <cell r="X174">
            <v>2</v>
          </cell>
          <cell r="Y174">
            <v>2</v>
          </cell>
          <cell r="Z174">
            <v>2</v>
          </cell>
          <cell r="AA174">
            <v>3</v>
          </cell>
          <cell r="AB174">
            <v>3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>
            <v>3</v>
          </cell>
          <cell r="AH174">
            <v>3</v>
          </cell>
          <cell r="AI174">
            <v>3</v>
          </cell>
          <cell r="AJ174">
            <v>3</v>
          </cell>
          <cell r="AK174">
            <v>3</v>
          </cell>
          <cell r="AL174">
            <v>3</v>
          </cell>
          <cell r="AM174">
            <v>3</v>
          </cell>
          <cell r="AN174">
            <v>3</v>
          </cell>
          <cell r="AO174">
            <v>3</v>
          </cell>
          <cell r="AP174">
            <v>3</v>
          </cell>
          <cell r="AQ174">
            <v>3</v>
          </cell>
          <cell r="AR174">
            <v>3</v>
          </cell>
          <cell r="AS174">
            <v>3</v>
          </cell>
          <cell r="AT174">
            <v>3</v>
          </cell>
          <cell r="AU174">
            <v>3</v>
          </cell>
          <cell r="AV174">
            <v>3</v>
          </cell>
          <cell r="AW174">
            <v>3</v>
          </cell>
          <cell r="AX174">
            <v>3</v>
          </cell>
          <cell r="AY174">
            <v>3</v>
          </cell>
          <cell r="AZ174">
            <v>3</v>
          </cell>
          <cell r="BA174">
            <v>3</v>
          </cell>
          <cell r="BB174">
            <v>3</v>
          </cell>
          <cell r="BC174">
            <v>3</v>
          </cell>
          <cell r="BD174">
            <v>3</v>
          </cell>
          <cell r="BE174">
            <v>3</v>
          </cell>
          <cell r="BF174">
            <v>3</v>
          </cell>
          <cell r="BG174">
            <v>3</v>
          </cell>
          <cell r="BH174">
            <v>3</v>
          </cell>
          <cell r="BI174">
            <v>3</v>
          </cell>
          <cell r="BJ174">
            <v>3</v>
          </cell>
          <cell r="BK174">
            <v>3</v>
          </cell>
          <cell r="BL174">
            <v>3</v>
          </cell>
          <cell r="BM174">
            <v>3</v>
          </cell>
          <cell r="BN174">
            <v>3</v>
          </cell>
          <cell r="BO174">
            <v>3</v>
          </cell>
          <cell r="BP174">
            <v>3</v>
          </cell>
          <cell r="BQ174">
            <v>3</v>
          </cell>
          <cell r="BR174">
            <v>3</v>
          </cell>
          <cell r="BS174">
            <v>3</v>
          </cell>
          <cell r="BT174">
            <v>3</v>
          </cell>
          <cell r="BU174">
            <v>3</v>
          </cell>
          <cell r="BV174">
            <v>3</v>
          </cell>
          <cell r="BW174">
            <v>3</v>
          </cell>
          <cell r="BX174">
            <v>3</v>
          </cell>
          <cell r="BY174">
            <v>3</v>
          </cell>
          <cell r="BZ174">
            <v>3</v>
          </cell>
          <cell r="CA174">
            <v>3</v>
          </cell>
          <cell r="CB174">
            <v>3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>
            <v>4759.7801445729601</v>
          </cell>
          <cell r="E175">
            <v>5</v>
          </cell>
          <cell r="F175">
            <v>1</v>
          </cell>
          <cell r="J175">
            <v>1</v>
          </cell>
          <cell r="K175">
            <v>61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1</v>
          </cell>
          <cell r="AA175">
            <v>1</v>
          </cell>
          <cell r="AB175">
            <v>1</v>
          </cell>
          <cell r="AC175">
            <v>1</v>
          </cell>
          <cell r="AD175">
            <v>1</v>
          </cell>
          <cell r="AE175">
            <v>1</v>
          </cell>
          <cell r="AF175">
            <v>1</v>
          </cell>
          <cell r="AG175">
            <v>1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  <cell r="AU175">
            <v>1</v>
          </cell>
          <cell r="AV175">
            <v>1</v>
          </cell>
          <cell r="AW175">
            <v>1</v>
          </cell>
          <cell r="AX175">
            <v>1</v>
          </cell>
          <cell r="AY175">
            <v>1</v>
          </cell>
          <cell r="AZ175">
            <v>1</v>
          </cell>
          <cell r="BA175">
            <v>1</v>
          </cell>
          <cell r="BB175">
            <v>1</v>
          </cell>
          <cell r="BC175">
            <v>1</v>
          </cell>
          <cell r="BD175">
            <v>1</v>
          </cell>
          <cell r="BE175">
            <v>1</v>
          </cell>
          <cell r="BF175">
            <v>1</v>
          </cell>
          <cell r="BG175">
            <v>1</v>
          </cell>
          <cell r="BH175">
            <v>1</v>
          </cell>
          <cell r="BI175">
            <v>1</v>
          </cell>
          <cell r="BJ175">
            <v>1</v>
          </cell>
          <cell r="BK175">
            <v>1</v>
          </cell>
          <cell r="BL175">
            <v>1</v>
          </cell>
          <cell r="BM175">
            <v>1</v>
          </cell>
          <cell r="BN175">
            <v>1</v>
          </cell>
          <cell r="BO175">
            <v>1</v>
          </cell>
          <cell r="BP175">
            <v>1</v>
          </cell>
          <cell r="BQ175">
            <v>1</v>
          </cell>
          <cell r="BR175">
            <v>1</v>
          </cell>
          <cell r="BS175">
            <v>1</v>
          </cell>
          <cell r="BT175">
            <v>1</v>
          </cell>
          <cell r="BU175">
            <v>1</v>
          </cell>
          <cell r="BV175">
            <v>1</v>
          </cell>
          <cell r="BW175">
            <v>1</v>
          </cell>
          <cell r="BX175">
            <v>1</v>
          </cell>
          <cell r="BY175">
            <v>1</v>
          </cell>
          <cell r="BZ175">
            <v>1</v>
          </cell>
          <cell r="CA175">
            <v>1</v>
          </cell>
          <cell r="CB175">
            <v>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>
            <v>2986.7460509843031</v>
          </cell>
          <cell r="E176">
            <v>5</v>
          </cell>
          <cell r="F176">
            <v>1</v>
          </cell>
          <cell r="H176">
            <v>1</v>
          </cell>
          <cell r="J176">
            <v>2</v>
          </cell>
          <cell r="K176">
            <v>126</v>
          </cell>
          <cell r="Q176">
            <v>1</v>
          </cell>
          <cell r="R176">
            <v>1</v>
          </cell>
          <cell r="S176">
            <v>2</v>
          </cell>
          <cell r="T176">
            <v>2</v>
          </cell>
          <cell r="U176">
            <v>2</v>
          </cell>
          <cell r="V176">
            <v>2</v>
          </cell>
          <cell r="W176">
            <v>2</v>
          </cell>
          <cell r="X176">
            <v>2</v>
          </cell>
          <cell r="Y176">
            <v>2</v>
          </cell>
          <cell r="Z176">
            <v>2</v>
          </cell>
          <cell r="AA176">
            <v>2</v>
          </cell>
          <cell r="AB176">
            <v>2</v>
          </cell>
          <cell r="AC176">
            <v>2</v>
          </cell>
          <cell r="AD176">
            <v>2</v>
          </cell>
          <cell r="AE176">
            <v>2</v>
          </cell>
          <cell r="AF176">
            <v>2</v>
          </cell>
          <cell r="AG176">
            <v>2</v>
          </cell>
          <cell r="AH176">
            <v>2</v>
          </cell>
          <cell r="AI176">
            <v>2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  <cell r="AN176">
            <v>2</v>
          </cell>
          <cell r="AO176">
            <v>2</v>
          </cell>
          <cell r="AP176">
            <v>2</v>
          </cell>
          <cell r="AQ176">
            <v>2</v>
          </cell>
          <cell r="AR176">
            <v>2</v>
          </cell>
          <cell r="AS176">
            <v>2</v>
          </cell>
          <cell r="AT176">
            <v>2</v>
          </cell>
          <cell r="AU176">
            <v>2</v>
          </cell>
          <cell r="AV176">
            <v>2</v>
          </cell>
          <cell r="AW176">
            <v>2</v>
          </cell>
          <cell r="AX176">
            <v>2</v>
          </cell>
          <cell r="AY176">
            <v>2</v>
          </cell>
          <cell r="AZ176">
            <v>2</v>
          </cell>
          <cell r="BA176">
            <v>2</v>
          </cell>
          <cell r="BB176">
            <v>2</v>
          </cell>
          <cell r="BC176">
            <v>2</v>
          </cell>
          <cell r="BD176">
            <v>2</v>
          </cell>
          <cell r="BE176">
            <v>2</v>
          </cell>
          <cell r="BF176">
            <v>2</v>
          </cell>
          <cell r="BG176">
            <v>2</v>
          </cell>
          <cell r="BH176">
            <v>2</v>
          </cell>
          <cell r="BI176">
            <v>2</v>
          </cell>
          <cell r="BJ176">
            <v>2</v>
          </cell>
          <cell r="BK176">
            <v>2</v>
          </cell>
          <cell r="BL176">
            <v>2</v>
          </cell>
          <cell r="BM176">
            <v>2</v>
          </cell>
          <cell r="BN176">
            <v>2</v>
          </cell>
          <cell r="BO176">
            <v>2</v>
          </cell>
          <cell r="BP176">
            <v>2</v>
          </cell>
          <cell r="BQ176">
            <v>2</v>
          </cell>
          <cell r="BR176">
            <v>2</v>
          </cell>
          <cell r="BS176">
            <v>2</v>
          </cell>
          <cell r="BT176">
            <v>2</v>
          </cell>
          <cell r="BU176">
            <v>2</v>
          </cell>
          <cell r="BV176">
            <v>2</v>
          </cell>
          <cell r="BW176">
            <v>2</v>
          </cell>
          <cell r="BX176">
            <v>2</v>
          </cell>
          <cell r="BY176">
            <v>2</v>
          </cell>
          <cell r="BZ176">
            <v>2</v>
          </cell>
          <cell r="CA176">
            <v>2</v>
          </cell>
          <cell r="CB176">
            <v>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>
            <v>2986.7460509843031</v>
          </cell>
          <cell r="E177">
            <v>5</v>
          </cell>
          <cell r="F177">
            <v>1</v>
          </cell>
          <cell r="H177">
            <v>1</v>
          </cell>
          <cell r="J177">
            <v>2</v>
          </cell>
          <cell r="K177">
            <v>119</v>
          </cell>
          <cell r="U177">
            <v>1</v>
          </cell>
          <cell r="V177">
            <v>2</v>
          </cell>
          <cell r="W177">
            <v>2</v>
          </cell>
          <cell r="X177">
            <v>2</v>
          </cell>
          <cell r="Y177">
            <v>2</v>
          </cell>
          <cell r="Z177">
            <v>2</v>
          </cell>
          <cell r="AA177">
            <v>2</v>
          </cell>
          <cell r="AB177">
            <v>2</v>
          </cell>
          <cell r="AC177">
            <v>2</v>
          </cell>
          <cell r="AD177">
            <v>2</v>
          </cell>
          <cell r="AE177">
            <v>2</v>
          </cell>
          <cell r="AF177">
            <v>2</v>
          </cell>
          <cell r="AG177">
            <v>2</v>
          </cell>
          <cell r="AH177">
            <v>2</v>
          </cell>
          <cell r="AI177">
            <v>2</v>
          </cell>
          <cell r="AJ177">
            <v>2</v>
          </cell>
          <cell r="AK177">
            <v>2</v>
          </cell>
          <cell r="AL177">
            <v>2</v>
          </cell>
          <cell r="AM177">
            <v>2</v>
          </cell>
          <cell r="AN177">
            <v>2</v>
          </cell>
          <cell r="AO177">
            <v>2</v>
          </cell>
          <cell r="AP177">
            <v>2</v>
          </cell>
          <cell r="AQ177">
            <v>2</v>
          </cell>
          <cell r="AR177">
            <v>2</v>
          </cell>
          <cell r="AS177">
            <v>2</v>
          </cell>
          <cell r="AT177">
            <v>2</v>
          </cell>
          <cell r="AU177">
            <v>2</v>
          </cell>
          <cell r="AV177">
            <v>2</v>
          </cell>
          <cell r="AW177">
            <v>2</v>
          </cell>
          <cell r="AX177">
            <v>2</v>
          </cell>
          <cell r="AY177">
            <v>2</v>
          </cell>
          <cell r="AZ177">
            <v>2</v>
          </cell>
          <cell r="BA177">
            <v>2</v>
          </cell>
          <cell r="BB177">
            <v>2</v>
          </cell>
          <cell r="BC177">
            <v>2</v>
          </cell>
          <cell r="BD177">
            <v>2</v>
          </cell>
          <cell r="BE177">
            <v>2</v>
          </cell>
          <cell r="BF177">
            <v>2</v>
          </cell>
          <cell r="BG177">
            <v>2</v>
          </cell>
          <cell r="BH177">
            <v>2</v>
          </cell>
          <cell r="BI177">
            <v>2</v>
          </cell>
          <cell r="BJ177">
            <v>2</v>
          </cell>
          <cell r="BK177">
            <v>2</v>
          </cell>
          <cell r="BL177">
            <v>2</v>
          </cell>
          <cell r="BM177">
            <v>2</v>
          </cell>
          <cell r="BN177">
            <v>2</v>
          </cell>
          <cell r="BO177">
            <v>2</v>
          </cell>
          <cell r="BP177">
            <v>2</v>
          </cell>
          <cell r="BQ177">
            <v>2</v>
          </cell>
          <cell r="BR177">
            <v>2</v>
          </cell>
          <cell r="BS177">
            <v>2</v>
          </cell>
          <cell r="BT177">
            <v>2</v>
          </cell>
          <cell r="BU177">
            <v>2</v>
          </cell>
          <cell r="BV177">
            <v>2</v>
          </cell>
          <cell r="BW177">
            <v>2</v>
          </cell>
          <cell r="BX177">
            <v>2</v>
          </cell>
          <cell r="BY177">
            <v>2</v>
          </cell>
          <cell r="BZ177">
            <v>2</v>
          </cell>
          <cell r="CA177">
            <v>2</v>
          </cell>
          <cell r="CB177">
            <v>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>
            <v>2986.7460509843031</v>
          </cell>
          <cell r="E178">
            <v>5</v>
          </cell>
          <cell r="F178">
            <v>1</v>
          </cell>
          <cell r="H178">
            <v>1</v>
          </cell>
          <cell r="J178">
            <v>2</v>
          </cell>
          <cell r="K178">
            <v>97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1</v>
          </cell>
          <cell r="AA178">
            <v>1</v>
          </cell>
          <cell r="AB178">
            <v>1</v>
          </cell>
          <cell r="AC178">
            <v>1</v>
          </cell>
          <cell r="AD178">
            <v>1</v>
          </cell>
          <cell r="AE178">
            <v>1</v>
          </cell>
          <cell r="AF178">
            <v>1</v>
          </cell>
          <cell r="AG178">
            <v>1</v>
          </cell>
          <cell r="AH178">
            <v>1</v>
          </cell>
          <cell r="AI178">
            <v>1</v>
          </cell>
          <cell r="AJ178">
            <v>1</v>
          </cell>
          <cell r="AK178">
            <v>1</v>
          </cell>
          <cell r="AL178">
            <v>1</v>
          </cell>
          <cell r="AM178">
            <v>1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2</v>
          </cell>
          <cell r="AS178">
            <v>2</v>
          </cell>
          <cell r="AT178">
            <v>2</v>
          </cell>
          <cell r="AU178">
            <v>2</v>
          </cell>
          <cell r="AV178">
            <v>2</v>
          </cell>
          <cell r="AW178">
            <v>2</v>
          </cell>
          <cell r="AX178">
            <v>2</v>
          </cell>
          <cell r="AY178">
            <v>2</v>
          </cell>
          <cell r="AZ178">
            <v>2</v>
          </cell>
          <cell r="BA178">
            <v>2</v>
          </cell>
          <cell r="BB178">
            <v>2</v>
          </cell>
          <cell r="BC178">
            <v>2</v>
          </cell>
          <cell r="BD178">
            <v>2</v>
          </cell>
          <cell r="BE178">
            <v>2</v>
          </cell>
          <cell r="BF178">
            <v>2</v>
          </cell>
          <cell r="BG178">
            <v>2</v>
          </cell>
          <cell r="BH178">
            <v>2</v>
          </cell>
          <cell r="BI178">
            <v>2</v>
          </cell>
          <cell r="BJ178">
            <v>2</v>
          </cell>
          <cell r="BK178">
            <v>2</v>
          </cell>
          <cell r="BL178">
            <v>2</v>
          </cell>
          <cell r="BM178">
            <v>2</v>
          </cell>
          <cell r="BN178">
            <v>2</v>
          </cell>
          <cell r="BO178">
            <v>2</v>
          </cell>
          <cell r="BP178">
            <v>2</v>
          </cell>
          <cell r="BQ178">
            <v>2</v>
          </cell>
          <cell r="BR178">
            <v>2</v>
          </cell>
          <cell r="BS178">
            <v>2</v>
          </cell>
          <cell r="BT178">
            <v>2</v>
          </cell>
          <cell r="BU178">
            <v>2</v>
          </cell>
          <cell r="BV178">
            <v>2</v>
          </cell>
          <cell r="BW178">
            <v>2</v>
          </cell>
          <cell r="BX178">
            <v>2</v>
          </cell>
          <cell r="BY178">
            <v>2</v>
          </cell>
          <cell r="BZ178">
            <v>2</v>
          </cell>
          <cell r="CA178">
            <v>2</v>
          </cell>
          <cell r="CB178">
            <v>2</v>
          </cell>
        </row>
        <row r="179">
          <cell r="B179" t="str">
            <v>General</v>
          </cell>
          <cell r="C179">
            <v>0</v>
          </cell>
          <cell r="D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>
            <v>4759.7801445729601</v>
          </cell>
          <cell r="E180">
            <v>6</v>
          </cell>
          <cell r="F180">
            <v>1</v>
          </cell>
          <cell r="H180">
            <v>1</v>
          </cell>
          <cell r="J180">
            <v>2</v>
          </cell>
          <cell r="K180">
            <v>107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0.5</v>
          </cell>
          <cell r="X180">
            <v>0.5</v>
          </cell>
          <cell r="Y180">
            <v>0.5</v>
          </cell>
          <cell r="Z180">
            <v>0.5</v>
          </cell>
          <cell r="AA180">
            <v>1</v>
          </cell>
          <cell r="AB180">
            <v>1</v>
          </cell>
          <cell r="AC180">
            <v>1</v>
          </cell>
          <cell r="AD180">
            <v>1</v>
          </cell>
          <cell r="AE180">
            <v>1</v>
          </cell>
          <cell r="AF180">
            <v>1</v>
          </cell>
          <cell r="AG180">
            <v>1</v>
          </cell>
          <cell r="AH180">
            <v>2</v>
          </cell>
          <cell r="AI180">
            <v>2</v>
          </cell>
          <cell r="AJ180">
            <v>2</v>
          </cell>
          <cell r="AK180">
            <v>2</v>
          </cell>
          <cell r="AL180">
            <v>2</v>
          </cell>
          <cell r="AM180">
            <v>2</v>
          </cell>
          <cell r="AN180">
            <v>2</v>
          </cell>
          <cell r="AO180">
            <v>2</v>
          </cell>
          <cell r="AP180">
            <v>2</v>
          </cell>
          <cell r="AQ180">
            <v>2</v>
          </cell>
          <cell r="AR180">
            <v>2</v>
          </cell>
          <cell r="AS180">
            <v>2</v>
          </cell>
          <cell r="AT180">
            <v>2</v>
          </cell>
          <cell r="AU180">
            <v>2</v>
          </cell>
          <cell r="AV180">
            <v>2</v>
          </cell>
          <cell r="AW180">
            <v>2</v>
          </cell>
          <cell r="AX180">
            <v>2</v>
          </cell>
          <cell r="AY180">
            <v>2</v>
          </cell>
          <cell r="AZ180">
            <v>2</v>
          </cell>
          <cell r="BA180">
            <v>2</v>
          </cell>
          <cell r="BB180">
            <v>2</v>
          </cell>
          <cell r="BC180">
            <v>2</v>
          </cell>
          <cell r="BD180">
            <v>2</v>
          </cell>
          <cell r="BE180">
            <v>2</v>
          </cell>
          <cell r="BF180">
            <v>2</v>
          </cell>
          <cell r="BG180">
            <v>2</v>
          </cell>
          <cell r="BH180">
            <v>2</v>
          </cell>
          <cell r="BI180">
            <v>2</v>
          </cell>
          <cell r="BJ180">
            <v>2</v>
          </cell>
          <cell r="BK180">
            <v>2</v>
          </cell>
          <cell r="BL180">
            <v>2</v>
          </cell>
          <cell r="BM180">
            <v>2</v>
          </cell>
          <cell r="BN180">
            <v>2</v>
          </cell>
          <cell r="BO180">
            <v>2</v>
          </cell>
          <cell r="BP180">
            <v>2</v>
          </cell>
          <cell r="BQ180">
            <v>2</v>
          </cell>
          <cell r="BR180">
            <v>2</v>
          </cell>
          <cell r="BS180">
            <v>2</v>
          </cell>
          <cell r="BT180">
            <v>2</v>
          </cell>
          <cell r="BU180">
            <v>2</v>
          </cell>
          <cell r="BV180">
            <v>2</v>
          </cell>
          <cell r="BW180">
            <v>2</v>
          </cell>
          <cell r="BX180">
            <v>2</v>
          </cell>
          <cell r="BY180">
            <v>2</v>
          </cell>
          <cell r="BZ180">
            <v>2</v>
          </cell>
          <cell r="CA180">
            <v>2</v>
          </cell>
          <cell r="CB180">
            <v>2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>
            <v>4759.7801445729601</v>
          </cell>
          <cell r="E181">
            <v>6</v>
          </cell>
          <cell r="F181">
            <v>2</v>
          </cell>
          <cell r="H181">
            <v>2</v>
          </cell>
          <cell r="J181">
            <v>4</v>
          </cell>
          <cell r="K181">
            <v>189</v>
          </cell>
          <cell r="W181">
            <v>0.5</v>
          </cell>
          <cell r="X181">
            <v>0.5</v>
          </cell>
          <cell r="Y181">
            <v>0.5</v>
          </cell>
          <cell r="Z181">
            <v>0.5</v>
          </cell>
          <cell r="AA181">
            <v>1</v>
          </cell>
          <cell r="AB181">
            <v>1</v>
          </cell>
          <cell r="AC181">
            <v>1</v>
          </cell>
          <cell r="AD181">
            <v>1</v>
          </cell>
          <cell r="AE181">
            <v>1</v>
          </cell>
          <cell r="AF181">
            <v>1</v>
          </cell>
          <cell r="AG181">
            <v>1</v>
          </cell>
          <cell r="AH181">
            <v>2</v>
          </cell>
          <cell r="AI181">
            <v>2</v>
          </cell>
          <cell r="AJ181">
            <v>2</v>
          </cell>
          <cell r="AK181">
            <v>3</v>
          </cell>
          <cell r="AL181">
            <v>3</v>
          </cell>
          <cell r="AM181">
            <v>4</v>
          </cell>
          <cell r="AN181">
            <v>4</v>
          </cell>
          <cell r="AO181">
            <v>4</v>
          </cell>
          <cell r="AP181">
            <v>4</v>
          </cell>
          <cell r="AQ181">
            <v>4</v>
          </cell>
          <cell r="AR181">
            <v>4</v>
          </cell>
          <cell r="AS181">
            <v>4</v>
          </cell>
          <cell r="AT181">
            <v>4</v>
          </cell>
          <cell r="AU181">
            <v>4</v>
          </cell>
          <cell r="AV181">
            <v>4</v>
          </cell>
          <cell r="AW181">
            <v>4</v>
          </cell>
          <cell r="AX181">
            <v>4</v>
          </cell>
          <cell r="AY181">
            <v>4</v>
          </cell>
          <cell r="AZ181">
            <v>4</v>
          </cell>
          <cell r="BA181">
            <v>4</v>
          </cell>
          <cell r="BB181">
            <v>4</v>
          </cell>
          <cell r="BC181">
            <v>4</v>
          </cell>
          <cell r="BD181">
            <v>4</v>
          </cell>
          <cell r="BE181">
            <v>4</v>
          </cell>
          <cell r="BF181">
            <v>4</v>
          </cell>
          <cell r="BG181">
            <v>4</v>
          </cell>
          <cell r="BH181">
            <v>4</v>
          </cell>
          <cell r="BI181">
            <v>4</v>
          </cell>
          <cell r="BJ181">
            <v>4</v>
          </cell>
          <cell r="BK181">
            <v>4</v>
          </cell>
          <cell r="BL181">
            <v>4</v>
          </cell>
          <cell r="BM181">
            <v>4</v>
          </cell>
          <cell r="BN181">
            <v>4</v>
          </cell>
          <cell r="BO181">
            <v>4</v>
          </cell>
          <cell r="BP181">
            <v>4</v>
          </cell>
          <cell r="BQ181">
            <v>4</v>
          </cell>
          <cell r="BR181">
            <v>4</v>
          </cell>
          <cell r="BS181">
            <v>4</v>
          </cell>
          <cell r="BT181">
            <v>4</v>
          </cell>
          <cell r="BU181">
            <v>4</v>
          </cell>
          <cell r="BV181">
            <v>4</v>
          </cell>
          <cell r="BW181">
            <v>4</v>
          </cell>
          <cell r="BX181">
            <v>4</v>
          </cell>
          <cell r="BY181">
            <v>4</v>
          </cell>
          <cell r="BZ181">
            <v>4</v>
          </cell>
          <cell r="CA181">
            <v>4</v>
          </cell>
          <cell r="CB181">
            <v>4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>
            <v>4759.7801445729601</v>
          </cell>
          <cell r="E182">
            <v>6</v>
          </cell>
          <cell r="F182">
            <v>1</v>
          </cell>
          <cell r="J182">
            <v>1</v>
          </cell>
          <cell r="K182">
            <v>52.5</v>
          </cell>
          <cell r="W182">
            <v>1</v>
          </cell>
          <cell r="X182">
            <v>1</v>
          </cell>
          <cell r="Y182">
            <v>1</v>
          </cell>
          <cell r="Z182">
            <v>0.5</v>
          </cell>
          <cell r="AA182">
            <v>0.5</v>
          </cell>
          <cell r="AB182">
            <v>0.5</v>
          </cell>
          <cell r="AC182">
            <v>0.5</v>
          </cell>
          <cell r="AD182">
            <v>1</v>
          </cell>
          <cell r="AE182">
            <v>0.5</v>
          </cell>
          <cell r="AF182">
            <v>0.5</v>
          </cell>
          <cell r="AG182">
            <v>0.5</v>
          </cell>
          <cell r="AH182">
            <v>0.5</v>
          </cell>
          <cell r="AI182">
            <v>0.5</v>
          </cell>
          <cell r="AJ182">
            <v>0.5</v>
          </cell>
          <cell r="AK182">
            <v>0.5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  <cell r="AU182">
            <v>1</v>
          </cell>
          <cell r="AV182">
            <v>1</v>
          </cell>
          <cell r="AW182">
            <v>1</v>
          </cell>
          <cell r="AX182">
            <v>1</v>
          </cell>
          <cell r="AY182">
            <v>1</v>
          </cell>
          <cell r="AZ182">
            <v>1</v>
          </cell>
          <cell r="BA182">
            <v>1</v>
          </cell>
          <cell r="BB182">
            <v>1</v>
          </cell>
          <cell r="BC182">
            <v>1</v>
          </cell>
          <cell r="BD182">
            <v>1</v>
          </cell>
          <cell r="BE182">
            <v>1</v>
          </cell>
          <cell r="BF182">
            <v>1</v>
          </cell>
          <cell r="BG182">
            <v>1</v>
          </cell>
          <cell r="BH182">
            <v>1</v>
          </cell>
          <cell r="BI182">
            <v>1</v>
          </cell>
          <cell r="BJ182">
            <v>1</v>
          </cell>
          <cell r="BK182">
            <v>1</v>
          </cell>
          <cell r="BL182">
            <v>1</v>
          </cell>
          <cell r="BM182">
            <v>1</v>
          </cell>
          <cell r="BN182">
            <v>1</v>
          </cell>
          <cell r="BO182">
            <v>1</v>
          </cell>
          <cell r="BP182">
            <v>1</v>
          </cell>
          <cell r="BQ182">
            <v>1</v>
          </cell>
          <cell r="BR182">
            <v>1</v>
          </cell>
          <cell r="BS182">
            <v>1</v>
          </cell>
          <cell r="BT182">
            <v>1</v>
          </cell>
          <cell r="BU182">
            <v>1</v>
          </cell>
          <cell r="BV182">
            <v>1</v>
          </cell>
          <cell r="BW182">
            <v>1</v>
          </cell>
          <cell r="BX182">
            <v>1</v>
          </cell>
          <cell r="BY182">
            <v>1</v>
          </cell>
          <cell r="BZ182">
            <v>1</v>
          </cell>
          <cell r="CA182">
            <v>1</v>
          </cell>
          <cell r="CB182">
            <v>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>
            <v>4759.7801445729601</v>
          </cell>
          <cell r="E183">
            <v>6</v>
          </cell>
          <cell r="F183">
            <v>1</v>
          </cell>
          <cell r="J183">
            <v>1</v>
          </cell>
          <cell r="K183">
            <v>49.5</v>
          </cell>
          <cell r="Z183">
            <v>0.5</v>
          </cell>
          <cell r="AA183">
            <v>0.5</v>
          </cell>
          <cell r="AB183">
            <v>0.5</v>
          </cell>
          <cell r="AC183">
            <v>0.5</v>
          </cell>
          <cell r="AD183">
            <v>1</v>
          </cell>
          <cell r="AE183">
            <v>0.5</v>
          </cell>
          <cell r="AF183">
            <v>0.5</v>
          </cell>
          <cell r="AG183">
            <v>0.5</v>
          </cell>
          <cell r="AH183">
            <v>0.5</v>
          </cell>
          <cell r="AI183">
            <v>0.5</v>
          </cell>
          <cell r="AJ183">
            <v>0.5</v>
          </cell>
          <cell r="AK183">
            <v>0.5</v>
          </cell>
          <cell r="AL183">
            <v>1</v>
          </cell>
          <cell r="AM183">
            <v>1</v>
          </cell>
          <cell r="AN183">
            <v>1</v>
          </cell>
          <cell r="AO183">
            <v>1</v>
          </cell>
          <cell r="AP183">
            <v>1</v>
          </cell>
          <cell r="AQ183">
            <v>1</v>
          </cell>
          <cell r="AR183">
            <v>1</v>
          </cell>
          <cell r="AS183">
            <v>1</v>
          </cell>
          <cell r="AT183">
            <v>1</v>
          </cell>
          <cell r="AU183">
            <v>1</v>
          </cell>
          <cell r="AV183">
            <v>1</v>
          </cell>
          <cell r="AW183">
            <v>1</v>
          </cell>
          <cell r="AX183">
            <v>1</v>
          </cell>
          <cell r="AY183">
            <v>1</v>
          </cell>
          <cell r="AZ183">
            <v>1</v>
          </cell>
          <cell r="BA183">
            <v>1</v>
          </cell>
          <cell r="BB183">
            <v>1</v>
          </cell>
          <cell r="BC183">
            <v>1</v>
          </cell>
          <cell r="BD183">
            <v>1</v>
          </cell>
          <cell r="BE183">
            <v>1</v>
          </cell>
          <cell r="BF183">
            <v>1</v>
          </cell>
          <cell r="BG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1</v>
          </cell>
          <cell r="BL183">
            <v>1</v>
          </cell>
          <cell r="BM183">
            <v>1</v>
          </cell>
          <cell r="BN183">
            <v>1</v>
          </cell>
          <cell r="BO183">
            <v>1</v>
          </cell>
          <cell r="BP183">
            <v>1</v>
          </cell>
          <cell r="BQ183">
            <v>1</v>
          </cell>
          <cell r="BR183">
            <v>1</v>
          </cell>
          <cell r="BS183">
            <v>1</v>
          </cell>
          <cell r="BT183">
            <v>1</v>
          </cell>
          <cell r="BU183">
            <v>1</v>
          </cell>
          <cell r="BV183">
            <v>1</v>
          </cell>
          <cell r="BW183">
            <v>1</v>
          </cell>
          <cell r="BX183">
            <v>1</v>
          </cell>
          <cell r="BY183">
            <v>1</v>
          </cell>
          <cell r="BZ183">
            <v>1</v>
          </cell>
          <cell r="CA183">
            <v>1</v>
          </cell>
          <cell r="CB183">
            <v>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>
            <v>4759.7801445729601</v>
          </cell>
          <cell r="E184">
            <v>6</v>
          </cell>
          <cell r="F184">
            <v>1</v>
          </cell>
          <cell r="J184">
            <v>1</v>
          </cell>
          <cell r="K184">
            <v>61</v>
          </cell>
          <cell r="T184">
            <v>1</v>
          </cell>
          <cell r="U184">
            <v>1</v>
          </cell>
          <cell r="V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A184">
            <v>1</v>
          </cell>
          <cell r="AB184">
            <v>1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J184">
            <v>1</v>
          </cell>
          <cell r="AK184">
            <v>1</v>
          </cell>
          <cell r="AL184">
            <v>1</v>
          </cell>
          <cell r="AM184">
            <v>1</v>
          </cell>
          <cell r="AN184">
            <v>1</v>
          </cell>
          <cell r="AO184">
            <v>1</v>
          </cell>
          <cell r="AP184">
            <v>1</v>
          </cell>
          <cell r="AQ184">
            <v>1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  <cell r="AV184">
            <v>1</v>
          </cell>
          <cell r="AW184">
            <v>1</v>
          </cell>
          <cell r="AX184">
            <v>1</v>
          </cell>
          <cell r="AY184">
            <v>1</v>
          </cell>
          <cell r="AZ184">
            <v>1</v>
          </cell>
          <cell r="BA184">
            <v>1</v>
          </cell>
          <cell r="BB184">
            <v>1</v>
          </cell>
          <cell r="BC184">
            <v>1</v>
          </cell>
          <cell r="BD184">
            <v>1</v>
          </cell>
          <cell r="BE184">
            <v>1</v>
          </cell>
          <cell r="BF184">
            <v>1</v>
          </cell>
          <cell r="BG184">
            <v>1</v>
          </cell>
          <cell r="BH184">
            <v>1</v>
          </cell>
          <cell r="BI184">
            <v>1</v>
          </cell>
          <cell r="BJ184">
            <v>1</v>
          </cell>
          <cell r="BK184">
            <v>1</v>
          </cell>
          <cell r="BL184">
            <v>1</v>
          </cell>
          <cell r="BM184">
            <v>1</v>
          </cell>
          <cell r="BN184">
            <v>1</v>
          </cell>
          <cell r="BO184">
            <v>1</v>
          </cell>
          <cell r="BP184">
            <v>1</v>
          </cell>
          <cell r="BQ184">
            <v>1</v>
          </cell>
          <cell r="BR184">
            <v>1</v>
          </cell>
          <cell r="BS184">
            <v>1</v>
          </cell>
          <cell r="BT184">
            <v>1</v>
          </cell>
          <cell r="BU184">
            <v>1</v>
          </cell>
          <cell r="BV184">
            <v>1</v>
          </cell>
          <cell r="BW184">
            <v>1</v>
          </cell>
          <cell r="BX184">
            <v>1</v>
          </cell>
          <cell r="BY184">
            <v>1</v>
          </cell>
          <cell r="BZ184">
            <v>1</v>
          </cell>
          <cell r="CA184">
            <v>1</v>
          </cell>
          <cell r="CB184">
            <v>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>
            <v>4759.7801445729601</v>
          </cell>
          <cell r="E185">
            <v>6</v>
          </cell>
          <cell r="F185">
            <v>1</v>
          </cell>
          <cell r="J185">
            <v>1</v>
          </cell>
          <cell r="K185">
            <v>54</v>
          </cell>
          <cell r="AA185">
            <v>1</v>
          </cell>
          <cell r="AB185">
            <v>1</v>
          </cell>
          <cell r="AC185">
            <v>1</v>
          </cell>
          <cell r="AD185">
            <v>1</v>
          </cell>
          <cell r="AE185">
            <v>1</v>
          </cell>
          <cell r="AF185">
            <v>1</v>
          </cell>
          <cell r="AG185">
            <v>1</v>
          </cell>
          <cell r="AH185">
            <v>1</v>
          </cell>
          <cell r="AI185">
            <v>1</v>
          </cell>
          <cell r="AJ185">
            <v>1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  <cell r="AU185">
            <v>1</v>
          </cell>
          <cell r="AV185">
            <v>1</v>
          </cell>
          <cell r="AW185">
            <v>1</v>
          </cell>
          <cell r="AX185">
            <v>1</v>
          </cell>
          <cell r="AY185">
            <v>1</v>
          </cell>
          <cell r="AZ185">
            <v>1</v>
          </cell>
          <cell r="BA185">
            <v>1</v>
          </cell>
          <cell r="BB185">
            <v>1</v>
          </cell>
          <cell r="BC185">
            <v>1</v>
          </cell>
          <cell r="BD185">
            <v>1</v>
          </cell>
          <cell r="BE185">
            <v>1</v>
          </cell>
          <cell r="BF185">
            <v>1</v>
          </cell>
          <cell r="BG185">
            <v>1</v>
          </cell>
          <cell r="BH185">
            <v>1</v>
          </cell>
          <cell r="BI185">
            <v>1</v>
          </cell>
          <cell r="BJ185">
            <v>1</v>
          </cell>
          <cell r="BK185">
            <v>1</v>
          </cell>
          <cell r="BL185">
            <v>1</v>
          </cell>
          <cell r="BM185">
            <v>1</v>
          </cell>
          <cell r="BN185">
            <v>1</v>
          </cell>
          <cell r="BO185">
            <v>1</v>
          </cell>
          <cell r="BP185">
            <v>1</v>
          </cell>
          <cell r="BQ185">
            <v>1</v>
          </cell>
          <cell r="BR185">
            <v>1</v>
          </cell>
          <cell r="BS185">
            <v>1</v>
          </cell>
          <cell r="BT185">
            <v>1</v>
          </cell>
          <cell r="BU185">
            <v>1</v>
          </cell>
          <cell r="BV185">
            <v>1</v>
          </cell>
          <cell r="BW185">
            <v>1</v>
          </cell>
          <cell r="BX185">
            <v>1</v>
          </cell>
          <cell r="BY185">
            <v>1</v>
          </cell>
          <cell r="BZ185">
            <v>1</v>
          </cell>
          <cell r="CA185">
            <v>1</v>
          </cell>
          <cell r="CB185">
            <v>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>
            <v>4759.7801445729601</v>
          </cell>
          <cell r="E186">
            <v>6</v>
          </cell>
          <cell r="F186">
            <v>1</v>
          </cell>
          <cell r="J186">
            <v>1</v>
          </cell>
          <cell r="K186">
            <v>55.5</v>
          </cell>
          <cell r="W186">
            <v>1</v>
          </cell>
          <cell r="X186">
            <v>1</v>
          </cell>
          <cell r="Y186">
            <v>1</v>
          </cell>
          <cell r="Z186">
            <v>0.5</v>
          </cell>
          <cell r="AA186">
            <v>0.5</v>
          </cell>
          <cell r="AB186">
            <v>0.5</v>
          </cell>
          <cell r="AC186">
            <v>0.5</v>
          </cell>
          <cell r="AD186">
            <v>0.5</v>
          </cell>
          <cell r="AE186">
            <v>1</v>
          </cell>
          <cell r="AF186">
            <v>1</v>
          </cell>
          <cell r="AG186">
            <v>1</v>
          </cell>
          <cell r="AH186">
            <v>1</v>
          </cell>
          <cell r="AI186">
            <v>1</v>
          </cell>
          <cell r="AJ186">
            <v>1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  <cell r="AU186">
            <v>1</v>
          </cell>
          <cell r="AV186">
            <v>1</v>
          </cell>
          <cell r="AW186">
            <v>1</v>
          </cell>
          <cell r="AX186">
            <v>1</v>
          </cell>
          <cell r="AY186">
            <v>1</v>
          </cell>
          <cell r="AZ186">
            <v>1</v>
          </cell>
          <cell r="BA186">
            <v>1</v>
          </cell>
          <cell r="BB186">
            <v>1</v>
          </cell>
          <cell r="BC186">
            <v>1</v>
          </cell>
          <cell r="BD186">
            <v>1</v>
          </cell>
          <cell r="BE186">
            <v>1</v>
          </cell>
          <cell r="BF186">
            <v>1</v>
          </cell>
          <cell r="BG186">
            <v>1</v>
          </cell>
          <cell r="BH186">
            <v>1</v>
          </cell>
          <cell r="BI186">
            <v>1</v>
          </cell>
          <cell r="BJ186">
            <v>1</v>
          </cell>
          <cell r="BK186">
            <v>1</v>
          </cell>
          <cell r="BL186">
            <v>1</v>
          </cell>
          <cell r="BM186">
            <v>1</v>
          </cell>
          <cell r="BN186">
            <v>1</v>
          </cell>
          <cell r="BO186">
            <v>1</v>
          </cell>
          <cell r="BP186">
            <v>1</v>
          </cell>
          <cell r="BQ186">
            <v>1</v>
          </cell>
          <cell r="BR186">
            <v>1</v>
          </cell>
          <cell r="BS186">
            <v>1</v>
          </cell>
          <cell r="BT186">
            <v>1</v>
          </cell>
          <cell r="BU186">
            <v>1</v>
          </cell>
          <cell r="BV186">
            <v>1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1</v>
          </cell>
          <cell r="CB186">
            <v>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>
            <v>4759.7801445729601</v>
          </cell>
          <cell r="E187">
            <v>6</v>
          </cell>
          <cell r="F187">
            <v>1</v>
          </cell>
          <cell r="J187">
            <v>1</v>
          </cell>
          <cell r="K187">
            <v>52.5</v>
          </cell>
          <cell r="Z187">
            <v>0.5</v>
          </cell>
          <cell r="AA187">
            <v>0.5</v>
          </cell>
          <cell r="AB187">
            <v>0.5</v>
          </cell>
          <cell r="AC187">
            <v>0.5</v>
          </cell>
          <cell r="AD187">
            <v>0.5</v>
          </cell>
          <cell r="AE187">
            <v>1</v>
          </cell>
          <cell r="AF187">
            <v>1</v>
          </cell>
          <cell r="AG187">
            <v>1</v>
          </cell>
          <cell r="AH187">
            <v>1</v>
          </cell>
          <cell r="AI187">
            <v>1</v>
          </cell>
          <cell r="AJ187">
            <v>1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  <cell r="AU187">
            <v>1</v>
          </cell>
          <cell r="AV187">
            <v>1</v>
          </cell>
          <cell r="AW187">
            <v>1</v>
          </cell>
          <cell r="AX187">
            <v>1</v>
          </cell>
          <cell r="AY187">
            <v>1</v>
          </cell>
          <cell r="AZ187">
            <v>1</v>
          </cell>
          <cell r="BA187">
            <v>1</v>
          </cell>
          <cell r="BB187">
            <v>1</v>
          </cell>
          <cell r="BC187">
            <v>1</v>
          </cell>
          <cell r="BD187">
            <v>1</v>
          </cell>
          <cell r="BE187">
            <v>1</v>
          </cell>
          <cell r="BF187">
            <v>1</v>
          </cell>
          <cell r="BG187">
            <v>1</v>
          </cell>
          <cell r="BH187">
            <v>1</v>
          </cell>
          <cell r="BI187">
            <v>1</v>
          </cell>
          <cell r="BJ187">
            <v>1</v>
          </cell>
          <cell r="BK187">
            <v>1</v>
          </cell>
          <cell r="BL187">
            <v>1</v>
          </cell>
          <cell r="BM187">
            <v>1</v>
          </cell>
          <cell r="BN187">
            <v>1</v>
          </cell>
          <cell r="BO187">
            <v>1</v>
          </cell>
          <cell r="BP187">
            <v>1</v>
          </cell>
          <cell r="BQ187">
            <v>1</v>
          </cell>
          <cell r="BR187">
            <v>1</v>
          </cell>
          <cell r="BS187">
            <v>1</v>
          </cell>
          <cell r="BT187">
            <v>1</v>
          </cell>
          <cell r="BU187">
            <v>1</v>
          </cell>
          <cell r="BV187">
            <v>1</v>
          </cell>
          <cell r="BW187">
            <v>1</v>
          </cell>
          <cell r="BX187">
            <v>1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>
            <v>2986.7460509843031</v>
          </cell>
          <cell r="E188">
            <v>6</v>
          </cell>
          <cell r="F188">
            <v>2</v>
          </cell>
          <cell r="H188">
            <v>2</v>
          </cell>
          <cell r="J188">
            <v>4</v>
          </cell>
          <cell r="K188">
            <v>240</v>
          </cell>
          <cell r="Q188">
            <v>2</v>
          </cell>
          <cell r="R188">
            <v>2</v>
          </cell>
          <cell r="S188">
            <v>2</v>
          </cell>
          <cell r="T188">
            <v>2</v>
          </cell>
          <cell r="U188">
            <v>2</v>
          </cell>
          <cell r="V188">
            <v>3</v>
          </cell>
          <cell r="W188">
            <v>3</v>
          </cell>
          <cell r="X188">
            <v>3</v>
          </cell>
          <cell r="Y188">
            <v>3</v>
          </cell>
          <cell r="Z188">
            <v>3</v>
          </cell>
          <cell r="AA188">
            <v>3</v>
          </cell>
          <cell r="AB188">
            <v>4</v>
          </cell>
          <cell r="AC188">
            <v>4</v>
          </cell>
          <cell r="AD188">
            <v>4</v>
          </cell>
          <cell r="AE188">
            <v>4</v>
          </cell>
          <cell r="AF188">
            <v>4</v>
          </cell>
          <cell r="AG188">
            <v>4</v>
          </cell>
          <cell r="AH188">
            <v>4</v>
          </cell>
          <cell r="AI188">
            <v>4</v>
          </cell>
          <cell r="AJ188">
            <v>4</v>
          </cell>
          <cell r="AK188">
            <v>4</v>
          </cell>
          <cell r="AL188">
            <v>4</v>
          </cell>
          <cell r="AM188">
            <v>4</v>
          </cell>
          <cell r="AN188">
            <v>4</v>
          </cell>
          <cell r="AO188">
            <v>4</v>
          </cell>
          <cell r="AP188">
            <v>4</v>
          </cell>
          <cell r="AQ188">
            <v>4</v>
          </cell>
          <cell r="AR188">
            <v>4</v>
          </cell>
          <cell r="AS188">
            <v>4</v>
          </cell>
          <cell r="AT188">
            <v>4</v>
          </cell>
          <cell r="AU188">
            <v>4</v>
          </cell>
          <cell r="AV188">
            <v>4</v>
          </cell>
          <cell r="AW188">
            <v>4</v>
          </cell>
          <cell r="AX188">
            <v>4</v>
          </cell>
          <cell r="AY188">
            <v>4</v>
          </cell>
          <cell r="AZ188">
            <v>4</v>
          </cell>
          <cell r="BA188">
            <v>4</v>
          </cell>
          <cell r="BB188">
            <v>4</v>
          </cell>
          <cell r="BC188">
            <v>4</v>
          </cell>
          <cell r="BD188">
            <v>4</v>
          </cell>
          <cell r="BE188">
            <v>4</v>
          </cell>
          <cell r="BF188">
            <v>4</v>
          </cell>
          <cell r="BG188">
            <v>4</v>
          </cell>
          <cell r="BH188">
            <v>4</v>
          </cell>
          <cell r="BI188">
            <v>4</v>
          </cell>
          <cell r="BJ188">
            <v>4</v>
          </cell>
          <cell r="BK188">
            <v>4</v>
          </cell>
          <cell r="BL188">
            <v>4</v>
          </cell>
          <cell r="BM188">
            <v>4</v>
          </cell>
          <cell r="BN188">
            <v>4</v>
          </cell>
          <cell r="BO188">
            <v>4</v>
          </cell>
          <cell r="BP188">
            <v>4</v>
          </cell>
          <cell r="BQ188">
            <v>4</v>
          </cell>
          <cell r="BR188">
            <v>4</v>
          </cell>
          <cell r="BS188">
            <v>4</v>
          </cell>
          <cell r="BT188">
            <v>4</v>
          </cell>
          <cell r="BU188">
            <v>4</v>
          </cell>
          <cell r="BV188">
            <v>4</v>
          </cell>
          <cell r="BW188">
            <v>4</v>
          </cell>
          <cell r="BX188">
            <v>4</v>
          </cell>
          <cell r="BY188">
            <v>4</v>
          </cell>
          <cell r="BZ188">
            <v>4</v>
          </cell>
          <cell r="CA188">
            <v>4</v>
          </cell>
          <cell r="CB188">
            <v>4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>
            <v>2986.7460509843031</v>
          </cell>
          <cell r="E189">
            <v>6</v>
          </cell>
          <cell r="F189">
            <v>2</v>
          </cell>
          <cell r="H189">
            <v>1</v>
          </cell>
          <cell r="J189">
            <v>3</v>
          </cell>
          <cell r="K189">
            <v>149</v>
          </cell>
          <cell r="AA189">
            <v>0.5</v>
          </cell>
          <cell r="AB189">
            <v>0.5</v>
          </cell>
          <cell r="AC189">
            <v>2</v>
          </cell>
          <cell r="AD189">
            <v>2</v>
          </cell>
          <cell r="AE189">
            <v>2</v>
          </cell>
          <cell r="AF189">
            <v>2</v>
          </cell>
          <cell r="AG189">
            <v>2</v>
          </cell>
          <cell r="AH189">
            <v>2</v>
          </cell>
          <cell r="AI189">
            <v>2</v>
          </cell>
          <cell r="AJ189">
            <v>2</v>
          </cell>
          <cell r="AK189">
            <v>3</v>
          </cell>
          <cell r="AL189">
            <v>3</v>
          </cell>
          <cell r="AM189">
            <v>3</v>
          </cell>
          <cell r="AN189">
            <v>3</v>
          </cell>
          <cell r="AO189">
            <v>3</v>
          </cell>
          <cell r="AP189">
            <v>3</v>
          </cell>
          <cell r="AQ189">
            <v>3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  <cell r="AV189">
            <v>3</v>
          </cell>
          <cell r="AW189">
            <v>3</v>
          </cell>
          <cell r="AX189">
            <v>3</v>
          </cell>
          <cell r="AY189">
            <v>3</v>
          </cell>
          <cell r="AZ189">
            <v>3</v>
          </cell>
          <cell r="BA189">
            <v>3</v>
          </cell>
          <cell r="BB189">
            <v>3</v>
          </cell>
          <cell r="BC189">
            <v>3</v>
          </cell>
          <cell r="BD189">
            <v>3</v>
          </cell>
          <cell r="BE189">
            <v>3</v>
          </cell>
          <cell r="BF189">
            <v>3</v>
          </cell>
          <cell r="BG189">
            <v>3</v>
          </cell>
          <cell r="BH189">
            <v>3</v>
          </cell>
          <cell r="BI189">
            <v>3</v>
          </cell>
          <cell r="BJ189">
            <v>3</v>
          </cell>
          <cell r="BK189">
            <v>3</v>
          </cell>
          <cell r="BL189">
            <v>3</v>
          </cell>
          <cell r="BM189">
            <v>3</v>
          </cell>
          <cell r="BN189">
            <v>3</v>
          </cell>
          <cell r="BO189">
            <v>3</v>
          </cell>
          <cell r="BP189">
            <v>3</v>
          </cell>
          <cell r="BQ189">
            <v>3</v>
          </cell>
          <cell r="BR189">
            <v>3</v>
          </cell>
          <cell r="BS189">
            <v>3</v>
          </cell>
          <cell r="BT189">
            <v>3</v>
          </cell>
          <cell r="BU189">
            <v>3</v>
          </cell>
          <cell r="BV189">
            <v>3</v>
          </cell>
          <cell r="BW189">
            <v>3</v>
          </cell>
          <cell r="BX189">
            <v>3</v>
          </cell>
          <cell r="BY189">
            <v>3</v>
          </cell>
          <cell r="BZ189">
            <v>3</v>
          </cell>
          <cell r="CA189">
            <v>3</v>
          </cell>
          <cell r="CB189">
            <v>3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>
            <v>2986.7460509843031</v>
          </cell>
          <cell r="E190">
            <v>6</v>
          </cell>
          <cell r="F190">
            <v>1</v>
          </cell>
          <cell r="H190">
            <v>1</v>
          </cell>
          <cell r="J190">
            <v>2</v>
          </cell>
          <cell r="K190">
            <v>110</v>
          </cell>
          <cell r="W190">
            <v>1</v>
          </cell>
          <cell r="X190">
            <v>1</v>
          </cell>
          <cell r="Y190">
            <v>1</v>
          </cell>
          <cell r="Z190">
            <v>1</v>
          </cell>
          <cell r="AA190">
            <v>1</v>
          </cell>
          <cell r="AB190">
            <v>1</v>
          </cell>
          <cell r="AC190">
            <v>2</v>
          </cell>
          <cell r="AD190">
            <v>2</v>
          </cell>
          <cell r="AE190">
            <v>2</v>
          </cell>
          <cell r="AF190">
            <v>2</v>
          </cell>
          <cell r="AG190">
            <v>2</v>
          </cell>
          <cell r="AH190">
            <v>2</v>
          </cell>
          <cell r="AI190">
            <v>2</v>
          </cell>
          <cell r="AJ190">
            <v>2</v>
          </cell>
          <cell r="AK190">
            <v>2</v>
          </cell>
          <cell r="AL190">
            <v>2</v>
          </cell>
          <cell r="AM190">
            <v>2</v>
          </cell>
          <cell r="AN190">
            <v>2</v>
          </cell>
          <cell r="AO190">
            <v>2</v>
          </cell>
          <cell r="AP190">
            <v>2</v>
          </cell>
          <cell r="AQ190">
            <v>2</v>
          </cell>
          <cell r="AR190">
            <v>2</v>
          </cell>
          <cell r="AS190">
            <v>2</v>
          </cell>
          <cell r="AT190">
            <v>2</v>
          </cell>
          <cell r="AU190">
            <v>2</v>
          </cell>
          <cell r="AV190">
            <v>2</v>
          </cell>
          <cell r="AW190">
            <v>2</v>
          </cell>
          <cell r="AX190">
            <v>2</v>
          </cell>
          <cell r="AY190">
            <v>2</v>
          </cell>
          <cell r="AZ190">
            <v>2</v>
          </cell>
          <cell r="BA190">
            <v>2</v>
          </cell>
          <cell r="BB190">
            <v>2</v>
          </cell>
          <cell r="BC190">
            <v>2</v>
          </cell>
          <cell r="BD190">
            <v>2</v>
          </cell>
          <cell r="BE190">
            <v>2</v>
          </cell>
          <cell r="BF190">
            <v>2</v>
          </cell>
          <cell r="BG190">
            <v>2</v>
          </cell>
          <cell r="BH190">
            <v>2</v>
          </cell>
          <cell r="BI190">
            <v>2</v>
          </cell>
          <cell r="BJ190">
            <v>2</v>
          </cell>
          <cell r="BK190">
            <v>2</v>
          </cell>
          <cell r="BL190">
            <v>2</v>
          </cell>
          <cell r="BM190">
            <v>2</v>
          </cell>
          <cell r="BN190">
            <v>2</v>
          </cell>
          <cell r="BO190">
            <v>2</v>
          </cell>
          <cell r="BP190">
            <v>2</v>
          </cell>
          <cell r="BQ190">
            <v>2</v>
          </cell>
          <cell r="BR190">
            <v>2</v>
          </cell>
          <cell r="BS190">
            <v>2</v>
          </cell>
          <cell r="BT190">
            <v>2</v>
          </cell>
          <cell r="BU190">
            <v>2</v>
          </cell>
          <cell r="BV190">
            <v>2</v>
          </cell>
          <cell r="BW190">
            <v>2</v>
          </cell>
          <cell r="BX190">
            <v>2</v>
          </cell>
          <cell r="BY190">
            <v>2</v>
          </cell>
          <cell r="BZ190">
            <v>2</v>
          </cell>
          <cell r="CA190">
            <v>2</v>
          </cell>
          <cell r="CB190">
            <v>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>
            <v>2986.7460509843031</v>
          </cell>
          <cell r="E191">
            <v>6</v>
          </cell>
          <cell r="F191">
            <v>1</v>
          </cell>
          <cell r="H191">
            <v>1</v>
          </cell>
          <cell r="J191">
            <v>2</v>
          </cell>
          <cell r="K191">
            <v>91</v>
          </cell>
          <cell r="AA191">
            <v>0.5</v>
          </cell>
          <cell r="AB191">
            <v>0.5</v>
          </cell>
          <cell r="AC191">
            <v>1</v>
          </cell>
          <cell r="AD191">
            <v>1</v>
          </cell>
          <cell r="AE191">
            <v>1</v>
          </cell>
          <cell r="AF191">
            <v>1</v>
          </cell>
          <cell r="AG191">
            <v>1</v>
          </cell>
          <cell r="AH191">
            <v>1</v>
          </cell>
          <cell r="AI191">
            <v>1</v>
          </cell>
          <cell r="AJ191">
            <v>1</v>
          </cell>
          <cell r="AK191">
            <v>1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2</v>
          </cell>
          <cell r="AR191">
            <v>2</v>
          </cell>
          <cell r="AS191">
            <v>2</v>
          </cell>
          <cell r="AT191">
            <v>2</v>
          </cell>
          <cell r="AU191">
            <v>2</v>
          </cell>
          <cell r="AV191">
            <v>2</v>
          </cell>
          <cell r="AW191">
            <v>2</v>
          </cell>
          <cell r="AX191">
            <v>2</v>
          </cell>
          <cell r="AY191">
            <v>2</v>
          </cell>
          <cell r="AZ191">
            <v>2</v>
          </cell>
          <cell r="BA191">
            <v>2</v>
          </cell>
          <cell r="BB191">
            <v>2</v>
          </cell>
          <cell r="BC191">
            <v>2</v>
          </cell>
          <cell r="BD191">
            <v>2</v>
          </cell>
          <cell r="BE191">
            <v>2</v>
          </cell>
          <cell r="BF191">
            <v>2</v>
          </cell>
          <cell r="BG191">
            <v>2</v>
          </cell>
          <cell r="BH191">
            <v>2</v>
          </cell>
          <cell r="BI191">
            <v>2</v>
          </cell>
          <cell r="BJ191">
            <v>2</v>
          </cell>
          <cell r="BK191">
            <v>2</v>
          </cell>
          <cell r="BL191">
            <v>2</v>
          </cell>
          <cell r="BM191">
            <v>2</v>
          </cell>
          <cell r="BN191">
            <v>2</v>
          </cell>
          <cell r="BO191">
            <v>2</v>
          </cell>
          <cell r="BP191">
            <v>2</v>
          </cell>
          <cell r="BQ191">
            <v>2</v>
          </cell>
          <cell r="BR191">
            <v>2</v>
          </cell>
          <cell r="BS191">
            <v>2</v>
          </cell>
          <cell r="BT191">
            <v>2</v>
          </cell>
          <cell r="BU191">
            <v>2</v>
          </cell>
          <cell r="BV191">
            <v>2</v>
          </cell>
          <cell r="BW191">
            <v>2</v>
          </cell>
          <cell r="BX191">
            <v>2</v>
          </cell>
          <cell r="BY191">
            <v>2</v>
          </cell>
          <cell r="BZ191">
            <v>2</v>
          </cell>
          <cell r="CA191">
            <v>2</v>
          </cell>
          <cell r="CB191">
            <v>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>
            <v>2986.7460509843031</v>
          </cell>
          <cell r="E192">
            <v>6</v>
          </cell>
          <cell r="F192">
            <v>1</v>
          </cell>
          <cell r="H192">
            <v>1</v>
          </cell>
          <cell r="J192">
            <v>2</v>
          </cell>
          <cell r="K192">
            <v>128</v>
          </cell>
          <cell r="Q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V192">
            <v>2</v>
          </cell>
          <cell r="W192">
            <v>2</v>
          </cell>
          <cell r="X192">
            <v>2</v>
          </cell>
          <cell r="Y192">
            <v>2</v>
          </cell>
          <cell r="Z192">
            <v>2</v>
          </cell>
          <cell r="AA192">
            <v>2</v>
          </cell>
          <cell r="AB192">
            <v>2</v>
          </cell>
          <cell r="AC192">
            <v>2</v>
          </cell>
          <cell r="AD192">
            <v>2</v>
          </cell>
          <cell r="AE192">
            <v>2</v>
          </cell>
          <cell r="AF192">
            <v>2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</v>
          </cell>
          <cell r="AM192">
            <v>2</v>
          </cell>
          <cell r="AN192">
            <v>2</v>
          </cell>
          <cell r="AO192">
            <v>2</v>
          </cell>
          <cell r="AP192">
            <v>2</v>
          </cell>
          <cell r="AQ192">
            <v>2</v>
          </cell>
          <cell r="AR192">
            <v>2</v>
          </cell>
          <cell r="AS192">
            <v>2</v>
          </cell>
          <cell r="AT192">
            <v>2</v>
          </cell>
          <cell r="AU192">
            <v>2</v>
          </cell>
          <cell r="AV192">
            <v>2</v>
          </cell>
          <cell r="AW192">
            <v>2</v>
          </cell>
          <cell r="AX192">
            <v>2</v>
          </cell>
          <cell r="AY192">
            <v>2</v>
          </cell>
          <cell r="AZ192">
            <v>2</v>
          </cell>
          <cell r="BA192">
            <v>2</v>
          </cell>
          <cell r="BB192">
            <v>2</v>
          </cell>
          <cell r="BC192">
            <v>2</v>
          </cell>
          <cell r="BD192">
            <v>2</v>
          </cell>
          <cell r="BE192">
            <v>2</v>
          </cell>
          <cell r="BF192">
            <v>2</v>
          </cell>
          <cell r="BG192">
            <v>2</v>
          </cell>
          <cell r="BH192">
            <v>2</v>
          </cell>
          <cell r="BI192">
            <v>2</v>
          </cell>
          <cell r="BJ192">
            <v>2</v>
          </cell>
          <cell r="BK192">
            <v>2</v>
          </cell>
          <cell r="BL192">
            <v>2</v>
          </cell>
          <cell r="BM192">
            <v>2</v>
          </cell>
          <cell r="BN192">
            <v>2</v>
          </cell>
          <cell r="BO192">
            <v>2</v>
          </cell>
          <cell r="BP192">
            <v>2</v>
          </cell>
          <cell r="BQ192">
            <v>2</v>
          </cell>
          <cell r="BR192">
            <v>2</v>
          </cell>
          <cell r="BS192">
            <v>2</v>
          </cell>
          <cell r="BT192">
            <v>2</v>
          </cell>
          <cell r="BU192">
            <v>2</v>
          </cell>
          <cell r="BV192">
            <v>2</v>
          </cell>
          <cell r="BW192">
            <v>2</v>
          </cell>
          <cell r="BX192">
            <v>2</v>
          </cell>
          <cell r="BY192">
            <v>2</v>
          </cell>
          <cell r="BZ192">
            <v>2</v>
          </cell>
          <cell r="CA192">
            <v>2</v>
          </cell>
          <cell r="CB192">
            <v>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>
            <v>2986.7460509843031</v>
          </cell>
          <cell r="E193">
            <v>6</v>
          </cell>
          <cell r="F193">
            <v>1</v>
          </cell>
          <cell r="H193">
            <v>1</v>
          </cell>
          <cell r="J193">
            <v>2</v>
          </cell>
          <cell r="K193">
            <v>118</v>
          </cell>
          <cell r="V193">
            <v>2</v>
          </cell>
          <cell r="W193">
            <v>2</v>
          </cell>
          <cell r="X193">
            <v>2</v>
          </cell>
          <cell r="Y193">
            <v>2</v>
          </cell>
          <cell r="Z193">
            <v>2</v>
          </cell>
          <cell r="AA193">
            <v>2</v>
          </cell>
          <cell r="AB193">
            <v>2</v>
          </cell>
          <cell r="AC193">
            <v>2</v>
          </cell>
          <cell r="AD193">
            <v>2</v>
          </cell>
          <cell r="AE193">
            <v>2</v>
          </cell>
          <cell r="AF193">
            <v>2</v>
          </cell>
          <cell r="AG193">
            <v>2</v>
          </cell>
          <cell r="AH193">
            <v>2</v>
          </cell>
          <cell r="AI193">
            <v>2</v>
          </cell>
          <cell r="AJ193">
            <v>2</v>
          </cell>
          <cell r="AK193">
            <v>2</v>
          </cell>
          <cell r="AL193">
            <v>2</v>
          </cell>
          <cell r="AM193">
            <v>2</v>
          </cell>
          <cell r="AN193">
            <v>2</v>
          </cell>
          <cell r="AO193">
            <v>2</v>
          </cell>
          <cell r="AP193">
            <v>2</v>
          </cell>
          <cell r="AQ193">
            <v>2</v>
          </cell>
          <cell r="AR193">
            <v>2</v>
          </cell>
          <cell r="AS193">
            <v>2</v>
          </cell>
          <cell r="AT193">
            <v>2</v>
          </cell>
          <cell r="AU193">
            <v>2</v>
          </cell>
          <cell r="AV193">
            <v>2</v>
          </cell>
          <cell r="AW193">
            <v>2</v>
          </cell>
          <cell r="AX193">
            <v>2</v>
          </cell>
          <cell r="AY193">
            <v>2</v>
          </cell>
          <cell r="AZ193">
            <v>2</v>
          </cell>
          <cell r="BA193">
            <v>2</v>
          </cell>
          <cell r="BB193">
            <v>2</v>
          </cell>
          <cell r="BC193">
            <v>2</v>
          </cell>
          <cell r="BD193">
            <v>2</v>
          </cell>
          <cell r="BE193">
            <v>2</v>
          </cell>
          <cell r="BF193">
            <v>2</v>
          </cell>
          <cell r="BG193">
            <v>2</v>
          </cell>
          <cell r="BH193">
            <v>2</v>
          </cell>
          <cell r="BI193">
            <v>2</v>
          </cell>
          <cell r="BJ193">
            <v>2</v>
          </cell>
          <cell r="BK193">
            <v>2</v>
          </cell>
          <cell r="BL193">
            <v>2</v>
          </cell>
          <cell r="BM193">
            <v>2</v>
          </cell>
          <cell r="BN193">
            <v>2</v>
          </cell>
          <cell r="BO193">
            <v>2</v>
          </cell>
          <cell r="BP193">
            <v>2</v>
          </cell>
          <cell r="BQ193">
            <v>2</v>
          </cell>
          <cell r="BR193">
            <v>2</v>
          </cell>
          <cell r="BS193">
            <v>2</v>
          </cell>
          <cell r="BT193">
            <v>2</v>
          </cell>
          <cell r="BU193">
            <v>2</v>
          </cell>
          <cell r="BV193">
            <v>2</v>
          </cell>
          <cell r="BW193">
            <v>2</v>
          </cell>
          <cell r="BX193">
            <v>2</v>
          </cell>
          <cell r="BY193">
            <v>2</v>
          </cell>
          <cell r="BZ193">
            <v>2</v>
          </cell>
          <cell r="CA193">
            <v>2</v>
          </cell>
          <cell r="CB193">
            <v>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>
            <v>2986.7460509843031</v>
          </cell>
          <cell r="E194">
            <v>6</v>
          </cell>
          <cell r="F194">
            <v>1</v>
          </cell>
          <cell r="H194">
            <v>1</v>
          </cell>
          <cell r="J194">
            <v>2</v>
          </cell>
          <cell r="K194">
            <v>112</v>
          </cell>
          <cell r="W194">
            <v>2</v>
          </cell>
          <cell r="X194">
            <v>2</v>
          </cell>
          <cell r="Y194">
            <v>2</v>
          </cell>
          <cell r="Z194">
            <v>1</v>
          </cell>
          <cell r="AA194">
            <v>1</v>
          </cell>
          <cell r="AB194">
            <v>1</v>
          </cell>
          <cell r="AC194">
            <v>1</v>
          </cell>
          <cell r="AD194">
            <v>2</v>
          </cell>
          <cell r="AE194">
            <v>2</v>
          </cell>
          <cell r="AF194">
            <v>2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</v>
          </cell>
          <cell r="AM194">
            <v>2</v>
          </cell>
          <cell r="AN194">
            <v>2</v>
          </cell>
          <cell r="AO194">
            <v>2</v>
          </cell>
          <cell r="AP194">
            <v>2</v>
          </cell>
          <cell r="AQ194">
            <v>2</v>
          </cell>
          <cell r="AR194">
            <v>2</v>
          </cell>
          <cell r="AS194">
            <v>2</v>
          </cell>
          <cell r="AT194">
            <v>2</v>
          </cell>
          <cell r="AU194">
            <v>2</v>
          </cell>
          <cell r="AV194">
            <v>2</v>
          </cell>
          <cell r="AW194">
            <v>2</v>
          </cell>
          <cell r="AX194">
            <v>2</v>
          </cell>
          <cell r="AY194">
            <v>2</v>
          </cell>
          <cell r="AZ194">
            <v>2</v>
          </cell>
          <cell r="BA194">
            <v>2</v>
          </cell>
          <cell r="BB194">
            <v>2</v>
          </cell>
          <cell r="BC194">
            <v>2</v>
          </cell>
          <cell r="BD194">
            <v>2</v>
          </cell>
          <cell r="BE194">
            <v>2</v>
          </cell>
          <cell r="BF194">
            <v>2</v>
          </cell>
          <cell r="BG194">
            <v>2</v>
          </cell>
          <cell r="BH194">
            <v>2</v>
          </cell>
          <cell r="BI194">
            <v>2</v>
          </cell>
          <cell r="BJ194">
            <v>2</v>
          </cell>
          <cell r="BK194">
            <v>2</v>
          </cell>
          <cell r="BL194">
            <v>2</v>
          </cell>
          <cell r="BM194">
            <v>2</v>
          </cell>
          <cell r="BN194">
            <v>2</v>
          </cell>
          <cell r="BO194">
            <v>2</v>
          </cell>
          <cell r="BP194">
            <v>2</v>
          </cell>
          <cell r="BQ194">
            <v>2</v>
          </cell>
          <cell r="BR194">
            <v>2</v>
          </cell>
          <cell r="BS194">
            <v>2</v>
          </cell>
          <cell r="BT194">
            <v>2</v>
          </cell>
          <cell r="BU194">
            <v>2</v>
          </cell>
          <cell r="BV194">
            <v>2</v>
          </cell>
          <cell r="BW194">
            <v>2</v>
          </cell>
          <cell r="BX194">
            <v>2</v>
          </cell>
          <cell r="BY194">
            <v>2</v>
          </cell>
          <cell r="BZ194">
            <v>2</v>
          </cell>
          <cell r="CA194">
            <v>2</v>
          </cell>
          <cell r="CB194">
            <v>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>
            <v>2986.7460509843031</v>
          </cell>
          <cell r="E195">
            <v>6</v>
          </cell>
          <cell r="F195">
            <v>1</v>
          </cell>
          <cell r="H195">
            <v>1</v>
          </cell>
          <cell r="J195">
            <v>2</v>
          </cell>
          <cell r="K195">
            <v>104.5</v>
          </cell>
          <cell r="Z195">
            <v>0.5</v>
          </cell>
          <cell r="AA195">
            <v>0.5</v>
          </cell>
          <cell r="AB195">
            <v>0.5</v>
          </cell>
          <cell r="AC195">
            <v>1</v>
          </cell>
          <cell r="AD195">
            <v>2</v>
          </cell>
          <cell r="AE195">
            <v>2</v>
          </cell>
          <cell r="AF195">
            <v>2</v>
          </cell>
          <cell r="AG195">
            <v>2</v>
          </cell>
          <cell r="AH195">
            <v>2</v>
          </cell>
          <cell r="AI195">
            <v>2</v>
          </cell>
          <cell r="AJ195">
            <v>2</v>
          </cell>
          <cell r="AK195">
            <v>2</v>
          </cell>
          <cell r="AL195">
            <v>2</v>
          </cell>
          <cell r="AM195">
            <v>2</v>
          </cell>
          <cell r="AN195">
            <v>2</v>
          </cell>
          <cell r="AO195">
            <v>2</v>
          </cell>
          <cell r="AP195">
            <v>2</v>
          </cell>
          <cell r="AQ195">
            <v>2</v>
          </cell>
          <cell r="AR195">
            <v>2</v>
          </cell>
          <cell r="AS195">
            <v>2</v>
          </cell>
          <cell r="AT195">
            <v>2</v>
          </cell>
          <cell r="AU195">
            <v>2</v>
          </cell>
          <cell r="AV195">
            <v>2</v>
          </cell>
          <cell r="AW195">
            <v>2</v>
          </cell>
          <cell r="AX195">
            <v>2</v>
          </cell>
          <cell r="AY195">
            <v>2</v>
          </cell>
          <cell r="AZ195">
            <v>2</v>
          </cell>
          <cell r="BA195">
            <v>2</v>
          </cell>
          <cell r="BB195">
            <v>2</v>
          </cell>
          <cell r="BC195">
            <v>2</v>
          </cell>
          <cell r="BD195">
            <v>2</v>
          </cell>
          <cell r="BE195">
            <v>2</v>
          </cell>
          <cell r="BF195">
            <v>2</v>
          </cell>
          <cell r="BG195">
            <v>2</v>
          </cell>
          <cell r="BH195">
            <v>2</v>
          </cell>
          <cell r="BI195">
            <v>2</v>
          </cell>
          <cell r="BJ195">
            <v>2</v>
          </cell>
          <cell r="BK195">
            <v>2</v>
          </cell>
          <cell r="BL195">
            <v>2</v>
          </cell>
          <cell r="BM195">
            <v>2</v>
          </cell>
          <cell r="BN195">
            <v>2</v>
          </cell>
          <cell r="BO195">
            <v>2</v>
          </cell>
          <cell r="BP195">
            <v>2</v>
          </cell>
          <cell r="BQ195">
            <v>2</v>
          </cell>
          <cell r="BR195">
            <v>2</v>
          </cell>
          <cell r="BS195">
            <v>2</v>
          </cell>
          <cell r="BT195">
            <v>2</v>
          </cell>
          <cell r="BU195">
            <v>2</v>
          </cell>
          <cell r="BV195">
            <v>2</v>
          </cell>
          <cell r="BW195">
            <v>2</v>
          </cell>
          <cell r="BX195">
            <v>2</v>
          </cell>
          <cell r="BY195">
            <v>2</v>
          </cell>
          <cell r="BZ195">
            <v>2</v>
          </cell>
          <cell r="CA195">
            <v>2</v>
          </cell>
          <cell r="CB195">
            <v>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>
            <v>4759.7801445729601</v>
          </cell>
          <cell r="E196">
            <v>7</v>
          </cell>
          <cell r="F196">
            <v>1</v>
          </cell>
          <cell r="H196">
            <v>1</v>
          </cell>
          <cell r="J196">
            <v>2</v>
          </cell>
          <cell r="K196">
            <v>115</v>
          </cell>
          <cell r="Q196">
            <v>1</v>
          </cell>
          <cell r="R196">
            <v>1</v>
          </cell>
          <cell r="S196">
            <v>1</v>
          </cell>
          <cell r="T196">
            <v>1</v>
          </cell>
          <cell r="U196">
            <v>1</v>
          </cell>
          <cell r="V196">
            <v>1</v>
          </cell>
          <cell r="W196">
            <v>1</v>
          </cell>
          <cell r="X196">
            <v>1</v>
          </cell>
          <cell r="Y196">
            <v>1</v>
          </cell>
          <cell r="Z196">
            <v>1</v>
          </cell>
          <cell r="AA196">
            <v>1</v>
          </cell>
          <cell r="AB196">
            <v>1</v>
          </cell>
          <cell r="AC196">
            <v>1</v>
          </cell>
          <cell r="AD196">
            <v>2</v>
          </cell>
          <cell r="AE196">
            <v>2</v>
          </cell>
          <cell r="AF196">
            <v>2</v>
          </cell>
          <cell r="AG196">
            <v>2</v>
          </cell>
          <cell r="AH196">
            <v>2</v>
          </cell>
          <cell r="AI196">
            <v>2</v>
          </cell>
          <cell r="AJ196">
            <v>2</v>
          </cell>
          <cell r="AK196">
            <v>2</v>
          </cell>
          <cell r="AL196">
            <v>2</v>
          </cell>
          <cell r="AM196">
            <v>2</v>
          </cell>
          <cell r="AN196">
            <v>2</v>
          </cell>
          <cell r="AO196">
            <v>2</v>
          </cell>
          <cell r="AP196">
            <v>2</v>
          </cell>
          <cell r="AQ196">
            <v>2</v>
          </cell>
          <cell r="AR196">
            <v>2</v>
          </cell>
          <cell r="AS196">
            <v>2</v>
          </cell>
          <cell r="AT196">
            <v>2</v>
          </cell>
          <cell r="AU196">
            <v>2</v>
          </cell>
          <cell r="AV196">
            <v>2</v>
          </cell>
          <cell r="AW196">
            <v>2</v>
          </cell>
          <cell r="AX196">
            <v>2</v>
          </cell>
          <cell r="AY196">
            <v>2</v>
          </cell>
          <cell r="AZ196">
            <v>2</v>
          </cell>
          <cell r="BA196">
            <v>2</v>
          </cell>
          <cell r="BB196">
            <v>2</v>
          </cell>
          <cell r="BC196">
            <v>2</v>
          </cell>
          <cell r="BD196">
            <v>2</v>
          </cell>
          <cell r="BE196">
            <v>2</v>
          </cell>
          <cell r="BF196">
            <v>2</v>
          </cell>
          <cell r="BG196">
            <v>2</v>
          </cell>
          <cell r="BH196">
            <v>2</v>
          </cell>
          <cell r="BI196">
            <v>2</v>
          </cell>
          <cell r="BJ196">
            <v>2</v>
          </cell>
          <cell r="BK196">
            <v>2</v>
          </cell>
          <cell r="BL196">
            <v>2</v>
          </cell>
          <cell r="BM196">
            <v>2</v>
          </cell>
          <cell r="BN196">
            <v>2</v>
          </cell>
          <cell r="BO196">
            <v>2</v>
          </cell>
          <cell r="BP196">
            <v>2</v>
          </cell>
          <cell r="BQ196">
            <v>2</v>
          </cell>
          <cell r="BR196">
            <v>2</v>
          </cell>
          <cell r="BS196">
            <v>2</v>
          </cell>
          <cell r="BT196">
            <v>2</v>
          </cell>
          <cell r="BU196">
            <v>2</v>
          </cell>
          <cell r="BV196">
            <v>2</v>
          </cell>
          <cell r="BW196">
            <v>2</v>
          </cell>
          <cell r="BX196">
            <v>2</v>
          </cell>
          <cell r="BY196">
            <v>2</v>
          </cell>
          <cell r="BZ196">
            <v>2</v>
          </cell>
          <cell r="CA196">
            <v>2</v>
          </cell>
          <cell r="CB196">
            <v>2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>
            <v>4759.7801445729601</v>
          </cell>
          <cell r="E197">
            <v>7</v>
          </cell>
          <cell r="F197">
            <v>1</v>
          </cell>
          <cell r="J197">
            <v>1</v>
          </cell>
          <cell r="K197">
            <v>56</v>
          </cell>
          <cell r="Y197">
            <v>1</v>
          </cell>
          <cell r="Z197">
            <v>1</v>
          </cell>
          <cell r="AA197">
            <v>1</v>
          </cell>
          <cell r="AB197">
            <v>1</v>
          </cell>
          <cell r="AC197">
            <v>1</v>
          </cell>
          <cell r="AD197">
            <v>1</v>
          </cell>
          <cell r="AE197">
            <v>1</v>
          </cell>
          <cell r="AF197">
            <v>1</v>
          </cell>
          <cell r="AG197">
            <v>1</v>
          </cell>
          <cell r="AH197">
            <v>1</v>
          </cell>
          <cell r="AI197">
            <v>1</v>
          </cell>
          <cell r="AJ197">
            <v>1</v>
          </cell>
          <cell r="AK197">
            <v>1</v>
          </cell>
          <cell r="AL197">
            <v>1</v>
          </cell>
          <cell r="AM197">
            <v>1</v>
          </cell>
          <cell r="AN197">
            <v>1</v>
          </cell>
          <cell r="AO197">
            <v>1</v>
          </cell>
          <cell r="AP197">
            <v>1</v>
          </cell>
          <cell r="AQ197">
            <v>1</v>
          </cell>
          <cell r="AR197">
            <v>1</v>
          </cell>
          <cell r="AS197">
            <v>1</v>
          </cell>
          <cell r="AT197">
            <v>1</v>
          </cell>
          <cell r="AU197">
            <v>1</v>
          </cell>
          <cell r="AV197">
            <v>1</v>
          </cell>
          <cell r="AW197">
            <v>1</v>
          </cell>
          <cell r="AX197">
            <v>1</v>
          </cell>
          <cell r="AY197">
            <v>1</v>
          </cell>
          <cell r="AZ197">
            <v>1</v>
          </cell>
          <cell r="BA197">
            <v>1</v>
          </cell>
          <cell r="BB197">
            <v>1</v>
          </cell>
          <cell r="BC197">
            <v>1</v>
          </cell>
          <cell r="BD197">
            <v>1</v>
          </cell>
          <cell r="BE197">
            <v>1</v>
          </cell>
          <cell r="BF197">
            <v>1</v>
          </cell>
          <cell r="BG197">
            <v>1</v>
          </cell>
          <cell r="BH197">
            <v>1</v>
          </cell>
          <cell r="BI197">
            <v>1</v>
          </cell>
          <cell r="BJ197">
            <v>1</v>
          </cell>
          <cell r="BK197">
            <v>1</v>
          </cell>
          <cell r="BL197">
            <v>1</v>
          </cell>
          <cell r="BM197">
            <v>1</v>
          </cell>
          <cell r="BN197">
            <v>1</v>
          </cell>
          <cell r="BO197">
            <v>1</v>
          </cell>
          <cell r="BP197">
            <v>1</v>
          </cell>
          <cell r="BQ197">
            <v>1</v>
          </cell>
          <cell r="BR197">
            <v>1</v>
          </cell>
          <cell r="BS197">
            <v>1</v>
          </cell>
          <cell r="BT197">
            <v>1</v>
          </cell>
          <cell r="BU197">
            <v>1</v>
          </cell>
          <cell r="BV197">
            <v>1</v>
          </cell>
          <cell r="BW197">
            <v>1</v>
          </cell>
          <cell r="BX197">
            <v>1</v>
          </cell>
          <cell r="BY197">
            <v>1</v>
          </cell>
          <cell r="BZ197">
            <v>1</v>
          </cell>
          <cell r="CA197">
            <v>1</v>
          </cell>
          <cell r="CB197">
            <v>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>
            <v>4759.7801445729601</v>
          </cell>
          <cell r="E198">
            <v>7</v>
          </cell>
          <cell r="F198">
            <v>1</v>
          </cell>
          <cell r="J198">
            <v>1</v>
          </cell>
          <cell r="K198">
            <v>47</v>
          </cell>
          <cell r="AH198">
            <v>1</v>
          </cell>
          <cell r="AI198">
            <v>1</v>
          </cell>
          <cell r="AJ198">
            <v>1</v>
          </cell>
          <cell r="AK198">
            <v>1</v>
          </cell>
          <cell r="AL198">
            <v>1</v>
          </cell>
          <cell r="AM198">
            <v>1</v>
          </cell>
          <cell r="AN198">
            <v>1</v>
          </cell>
          <cell r="AO198">
            <v>1</v>
          </cell>
          <cell r="AP198">
            <v>1</v>
          </cell>
          <cell r="AQ198">
            <v>1</v>
          </cell>
          <cell r="AR198">
            <v>1</v>
          </cell>
          <cell r="AS198">
            <v>1</v>
          </cell>
          <cell r="AT198">
            <v>1</v>
          </cell>
          <cell r="AU198">
            <v>1</v>
          </cell>
          <cell r="AV198">
            <v>1</v>
          </cell>
          <cell r="AW198">
            <v>1</v>
          </cell>
          <cell r="AX198">
            <v>1</v>
          </cell>
          <cell r="AY198">
            <v>1</v>
          </cell>
          <cell r="AZ198">
            <v>1</v>
          </cell>
          <cell r="BA198">
            <v>1</v>
          </cell>
          <cell r="BB198">
            <v>1</v>
          </cell>
          <cell r="BC198">
            <v>1</v>
          </cell>
          <cell r="BD198">
            <v>1</v>
          </cell>
          <cell r="BE198">
            <v>1</v>
          </cell>
          <cell r="BF198">
            <v>1</v>
          </cell>
          <cell r="BG198">
            <v>1</v>
          </cell>
          <cell r="BH198">
            <v>1</v>
          </cell>
          <cell r="BI198">
            <v>1</v>
          </cell>
          <cell r="BJ198">
            <v>1</v>
          </cell>
          <cell r="BK198">
            <v>1</v>
          </cell>
          <cell r="BL198">
            <v>1</v>
          </cell>
          <cell r="BM198">
            <v>1</v>
          </cell>
          <cell r="BN198">
            <v>1</v>
          </cell>
          <cell r="BO198">
            <v>1</v>
          </cell>
          <cell r="BP198">
            <v>1</v>
          </cell>
          <cell r="BQ198">
            <v>1</v>
          </cell>
          <cell r="BR198">
            <v>1</v>
          </cell>
          <cell r="BS198">
            <v>1</v>
          </cell>
          <cell r="BT198">
            <v>1</v>
          </cell>
          <cell r="BU198">
            <v>1</v>
          </cell>
          <cell r="BV198">
            <v>1</v>
          </cell>
          <cell r="BW198">
            <v>1</v>
          </cell>
          <cell r="BX198">
            <v>1</v>
          </cell>
          <cell r="BY198">
            <v>1</v>
          </cell>
          <cell r="BZ198">
            <v>1</v>
          </cell>
          <cell r="CA198">
            <v>1</v>
          </cell>
          <cell r="CB198">
            <v>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>
            <v>2986.7460509843031</v>
          </cell>
          <cell r="E199">
            <v>7</v>
          </cell>
          <cell r="F199">
            <v>1</v>
          </cell>
          <cell r="G199">
            <v>1</v>
          </cell>
          <cell r="H199">
            <v>1</v>
          </cell>
          <cell r="J199">
            <v>3</v>
          </cell>
          <cell r="K199">
            <v>145.5</v>
          </cell>
          <cell r="Z199">
            <v>0.5</v>
          </cell>
          <cell r="AA199">
            <v>0.5</v>
          </cell>
          <cell r="AB199">
            <v>0.5</v>
          </cell>
          <cell r="AC199">
            <v>1</v>
          </cell>
          <cell r="AD199">
            <v>1</v>
          </cell>
          <cell r="AE199">
            <v>1</v>
          </cell>
          <cell r="AF199">
            <v>1</v>
          </cell>
          <cell r="AG199">
            <v>2</v>
          </cell>
          <cell r="AH199">
            <v>2</v>
          </cell>
          <cell r="AI199">
            <v>2</v>
          </cell>
          <cell r="AJ199">
            <v>2</v>
          </cell>
          <cell r="AK199">
            <v>3</v>
          </cell>
          <cell r="AL199">
            <v>3</v>
          </cell>
          <cell r="AM199">
            <v>3</v>
          </cell>
          <cell r="AN199">
            <v>3</v>
          </cell>
          <cell r="AO199">
            <v>3</v>
          </cell>
          <cell r="AP199">
            <v>3</v>
          </cell>
          <cell r="AQ199">
            <v>3</v>
          </cell>
          <cell r="AR199">
            <v>3</v>
          </cell>
          <cell r="AS199">
            <v>3</v>
          </cell>
          <cell r="AT199">
            <v>3</v>
          </cell>
          <cell r="AU199">
            <v>3</v>
          </cell>
          <cell r="AV199">
            <v>3</v>
          </cell>
          <cell r="AW199">
            <v>3</v>
          </cell>
          <cell r="AX199">
            <v>3</v>
          </cell>
          <cell r="AY199">
            <v>3</v>
          </cell>
          <cell r="AZ199">
            <v>3</v>
          </cell>
          <cell r="BA199">
            <v>3</v>
          </cell>
          <cell r="BB199">
            <v>3</v>
          </cell>
          <cell r="BC199">
            <v>3</v>
          </cell>
          <cell r="BD199">
            <v>3</v>
          </cell>
          <cell r="BE199">
            <v>3</v>
          </cell>
          <cell r="BF199">
            <v>3</v>
          </cell>
          <cell r="BG199">
            <v>3</v>
          </cell>
          <cell r="BH199">
            <v>3</v>
          </cell>
          <cell r="BI199">
            <v>3</v>
          </cell>
          <cell r="BJ199">
            <v>3</v>
          </cell>
          <cell r="BK199">
            <v>3</v>
          </cell>
          <cell r="BL199">
            <v>3</v>
          </cell>
          <cell r="BM199">
            <v>3</v>
          </cell>
          <cell r="BN199">
            <v>3</v>
          </cell>
          <cell r="BO199">
            <v>3</v>
          </cell>
          <cell r="BP199">
            <v>3</v>
          </cell>
          <cell r="BQ199">
            <v>3</v>
          </cell>
          <cell r="BR199">
            <v>3</v>
          </cell>
          <cell r="BS199">
            <v>3</v>
          </cell>
          <cell r="BT199">
            <v>3</v>
          </cell>
          <cell r="BU199">
            <v>3</v>
          </cell>
          <cell r="BV199">
            <v>3</v>
          </cell>
          <cell r="BW199">
            <v>3</v>
          </cell>
          <cell r="BX199">
            <v>3</v>
          </cell>
          <cell r="BY199">
            <v>3</v>
          </cell>
          <cell r="BZ199">
            <v>3</v>
          </cell>
          <cell r="CA199">
            <v>3</v>
          </cell>
          <cell r="CB199">
            <v>3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>
            <v>2986.7460509843031</v>
          </cell>
          <cell r="E200">
            <v>7</v>
          </cell>
          <cell r="F200">
            <v>1</v>
          </cell>
          <cell r="G200">
            <v>1</v>
          </cell>
          <cell r="H200">
            <v>1</v>
          </cell>
          <cell r="J200">
            <v>3</v>
          </cell>
          <cell r="K200">
            <v>141</v>
          </cell>
          <cell r="AE200">
            <v>1</v>
          </cell>
          <cell r="AF200">
            <v>1</v>
          </cell>
          <cell r="AG200">
            <v>1</v>
          </cell>
          <cell r="AH200">
            <v>2</v>
          </cell>
          <cell r="AI200">
            <v>2</v>
          </cell>
          <cell r="AJ200">
            <v>2</v>
          </cell>
          <cell r="AK200">
            <v>3</v>
          </cell>
          <cell r="AL200">
            <v>3</v>
          </cell>
          <cell r="AM200">
            <v>3</v>
          </cell>
          <cell r="AN200">
            <v>3</v>
          </cell>
          <cell r="AO200">
            <v>3</v>
          </cell>
          <cell r="AP200">
            <v>3</v>
          </cell>
          <cell r="AQ200">
            <v>3</v>
          </cell>
          <cell r="AR200">
            <v>3</v>
          </cell>
          <cell r="AS200">
            <v>3</v>
          </cell>
          <cell r="AT200">
            <v>3</v>
          </cell>
          <cell r="AU200">
            <v>3</v>
          </cell>
          <cell r="AV200">
            <v>3</v>
          </cell>
          <cell r="AW200">
            <v>3</v>
          </cell>
          <cell r="AX200">
            <v>3</v>
          </cell>
          <cell r="AY200">
            <v>3</v>
          </cell>
          <cell r="AZ200">
            <v>3</v>
          </cell>
          <cell r="BA200">
            <v>3</v>
          </cell>
          <cell r="BB200">
            <v>3</v>
          </cell>
          <cell r="BC200">
            <v>3</v>
          </cell>
          <cell r="BD200">
            <v>3</v>
          </cell>
          <cell r="BE200">
            <v>3</v>
          </cell>
          <cell r="BF200">
            <v>3</v>
          </cell>
          <cell r="BG200">
            <v>3</v>
          </cell>
          <cell r="BH200">
            <v>3</v>
          </cell>
          <cell r="BI200">
            <v>3</v>
          </cell>
          <cell r="BJ200">
            <v>3</v>
          </cell>
          <cell r="BK200">
            <v>3</v>
          </cell>
          <cell r="BL200">
            <v>3</v>
          </cell>
          <cell r="BM200">
            <v>3</v>
          </cell>
          <cell r="BN200">
            <v>3</v>
          </cell>
          <cell r="BO200">
            <v>3</v>
          </cell>
          <cell r="BP200">
            <v>3</v>
          </cell>
          <cell r="BQ200">
            <v>3</v>
          </cell>
          <cell r="BR200">
            <v>3</v>
          </cell>
          <cell r="BS200">
            <v>3</v>
          </cell>
          <cell r="BT200">
            <v>3</v>
          </cell>
          <cell r="BU200">
            <v>3</v>
          </cell>
          <cell r="BV200">
            <v>3</v>
          </cell>
          <cell r="BW200">
            <v>3</v>
          </cell>
          <cell r="BX200">
            <v>3</v>
          </cell>
          <cell r="BY200">
            <v>3</v>
          </cell>
          <cell r="BZ200">
            <v>3</v>
          </cell>
          <cell r="CA200">
            <v>3</v>
          </cell>
          <cell r="CB200">
            <v>3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>
            <v>2986.7460509843031</v>
          </cell>
          <cell r="E201">
            <v>7</v>
          </cell>
          <cell r="F201">
            <v>1</v>
          </cell>
          <cell r="G201">
            <v>1</v>
          </cell>
          <cell r="H201">
            <v>1</v>
          </cell>
          <cell r="J201">
            <v>3</v>
          </cell>
          <cell r="K201">
            <v>150</v>
          </cell>
          <cell r="U201">
            <v>1</v>
          </cell>
          <cell r="V201">
            <v>1</v>
          </cell>
          <cell r="W201">
            <v>1</v>
          </cell>
          <cell r="X201">
            <v>1</v>
          </cell>
          <cell r="Y201">
            <v>1</v>
          </cell>
          <cell r="Z201">
            <v>1</v>
          </cell>
          <cell r="AA201">
            <v>1</v>
          </cell>
          <cell r="AB201">
            <v>1</v>
          </cell>
          <cell r="AC201">
            <v>2</v>
          </cell>
          <cell r="AD201">
            <v>2</v>
          </cell>
          <cell r="AE201">
            <v>2</v>
          </cell>
          <cell r="AF201">
            <v>2</v>
          </cell>
          <cell r="AG201">
            <v>2</v>
          </cell>
          <cell r="AH201">
            <v>2</v>
          </cell>
          <cell r="AI201">
            <v>2</v>
          </cell>
          <cell r="AJ201">
            <v>2</v>
          </cell>
          <cell r="AK201">
            <v>2</v>
          </cell>
          <cell r="AL201">
            <v>2</v>
          </cell>
          <cell r="AM201">
            <v>2</v>
          </cell>
          <cell r="AN201">
            <v>2</v>
          </cell>
          <cell r="AO201">
            <v>2</v>
          </cell>
          <cell r="AP201">
            <v>2</v>
          </cell>
          <cell r="AQ201">
            <v>3</v>
          </cell>
          <cell r="AR201">
            <v>3</v>
          </cell>
          <cell r="AS201">
            <v>3</v>
          </cell>
          <cell r="AT201">
            <v>3</v>
          </cell>
          <cell r="AU201">
            <v>3</v>
          </cell>
          <cell r="AV201">
            <v>3</v>
          </cell>
          <cell r="AW201">
            <v>3</v>
          </cell>
          <cell r="AX201">
            <v>3</v>
          </cell>
          <cell r="AY201">
            <v>3</v>
          </cell>
          <cell r="AZ201">
            <v>3</v>
          </cell>
          <cell r="BA201">
            <v>3</v>
          </cell>
          <cell r="BB201">
            <v>3</v>
          </cell>
          <cell r="BC201">
            <v>3</v>
          </cell>
          <cell r="BD201">
            <v>3</v>
          </cell>
          <cell r="BE201">
            <v>3</v>
          </cell>
          <cell r="BF201">
            <v>3</v>
          </cell>
          <cell r="BG201">
            <v>3</v>
          </cell>
          <cell r="BH201">
            <v>3</v>
          </cell>
          <cell r="BI201">
            <v>3</v>
          </cell>
          <cell r="BJ201">
            <v>3</v>
          </cell>
          <cell r="BK201">
            <v>3</v>
          </cell>
          <cell r="BL201">
            <v>3</v>
          </cell>
          <cell r="BM201">
            <v>3</v>
          </cell>
          <cell r="BN201">
            <v>3</v>
          </cell>
          <cell r="BO201">
            <v>3</v>
          </cell>
          <cell r="BP201">
            <v>3</v>
          </cell>
          <cell r="BQ201">
            <v>3</v>
          </cell>
          <cell r="BR201">
            <v>3</v>
          </cell>
          <cell r="BS201">
            <v>3</v>
          </cell>
          <cell r="BT201">
            <v>3</v>
          </cell>
          <cell r="BU201">
            <v>3</v>
          </cell>
          <cell r="BV201">
            <v>3</v>
          </cell>
          <cell r="BW201">
            <v>3</v>
          </cell>
          <cell r="BX201">
            <v>3</v>
          </cell>
          <cell r="BY201">
            <v>3</v>
          </cell>
          <cell r="BZ201">
            <v>3</v>
          </cell>
          <cell r="CA201">
            <v>3</v>
          </cell>
          <cell r="CB201">
            <v>3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>
            <v>4759.7801445729601</v>
          </cell>
          <cell r="E202">
            <v>7</v>
          </cell>
          <cell r="F202">
            <v>1</v>
          </cell>
          <cell r="H202">
            <v>1</v>
          </cell>
          <cell r="J202">
            <v>2</v>
          </cell>
          <cell r="K202">
            <v>104</v>
          </cell>
          <cell r="V202">
            <v>1</v>
          </cell>
          <cell r="W202">
            <v>1</v>
          </cell>
          <cell r="X202">
            <v>1</v>
          </cell>
          <cell r="Y202">
            <v>1</v>
          </cell>
          <cell r="Z202">
            <v>1</v>
          </cell>
          <cell r="AA202">
            <v>1</v>
          </cell>
          <cell r="AB202">
            <v>1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>
            <v>1</v>
          </cell>
          <cell r="AH202">
            <v>1</v>
          </cell>
          <cell r="AI202">
            <v>1</v>
          </cell>
          <cell r="AJ202">
            <v>2</v>
          </cell>
          <cell r="AK202">
            <v>2</v>
          </cell>
          <cell r="AL202">
            <v>2</v>
          </cell>
          <cell r="AM202">
            <v>2</v>
          </cell>
          <cell r="AN202">
            <v>2</v>
          </cell>
          <cell r="AO202">
            <v>2</v>
          </cell>
          <cell r="AP202">
            <v>2</v>
          </cell>
          <cell r="AQ202">
            <v>2</v>
          </cell>
          <cell r="AR202">
            <v>2</v>
          </cell>
          <cell r="AS202">
            <v>2</v>
          </cell>
          <cell r="AT202">
            <v>2</v>
          </cell>
          <cell r="AU202">
            <v>2</v>
          </cell>
          <cell r="AV202">
            <v>2</v>
          </cell>
          <cell r="AW202">
            <v>2</v>
          </cell>
          <cell r="AX202">
            <v>2</v>
          </cell>
          <cell r="AY202">
            <v>2</v>
          </cell>
          <cell r="AZ202">
            <v>2</v>
          </cell>
          <cell r="BA202">
            <v>2</v>
          </cell>
          <cell r="BB202">
            <v>2</v>
          </cell>
          <cell r="BC202">
            <v>2</v>
          </cell>
          <cell r="BD202">
            <v>2</v>
          </cell>
          <cell r="BE202">
            <v>2</v>
          </cell>
          <cell r="BF202">
            <v>2</v>
          </cell>
          <cell r="BG202">
            <v>2</v>
          </cell>
          <cell r="BH202">
            <v>2</v>
          </cell>
          <cell r="BI202">
            <v>2</v>
          </cell>
          <cell r="BJ202">
            <v>2</v>
          </cell>
          <cell r="BK202">
            <v>2</v>
          </cell>
          <cell r="BL202">
            <v>2</v>
          </cell>
          <cell r="BM202">
            <v>2</v>
          </cell>
          <cell r="BN202">
            <v>2</v>
          </cell>
          <cell r="BO202">
            <v>2</v>
          </cell>
          <cell r="BP202">
            <v>2</v>
          </cell>
          <cell r="BQ202">
            <v>2</v>
          </cell>
          <cell r="BR202">
            <v>2</v>
          </cell>
          <cell r="BS202">
            <v>2</v>
          </cell>
          <cell r="BT202">
            <v>2</v>
          </cell>
          <cell r="BU202">
            <v>2</v>
          </cell>
          <cell r="BV202">
            <v>2</v>
          </cell>
          <cell r="BW202">
            <v>2</v>
          </cell>
          <cell r="BX202">
            <v>2</v>
          </cell>
          <cell r="BY202">
            <v>2</v>
          </cell>
          <cell r="BZ202">
            <v>2</v>
          </cell>
          <cell r="CA202">
            <v>2</v>
          </cell>
          <cell r="CB202">
            <v>2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>
            <v>2986.7460509843031</v>
          </cell>
          <cell r="E203">
            <v>7</v>
          </cell>
          <cell r="F203">
            <v>1</v>
          </cell>
          <cell r="H203">
            <v>1</v>
          </cell>
          <cell r="J203">
            <v>2</v>
          </cell>
          <cell r="K203">
            <v>108</v>
          </cell>
          <cell r="T203">
            <v>1</v>
          </cell>
          <cell r="U203">
            <v>1</v>
          </cell>
          <cell r="V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B203">
            <v>1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>
            <v>1</v>
          </cell>
          <cell r="AH203">
            <v>2</v>
          </cell>
          <cell r="AI203">
            <v>2</v>
          </cell>
          <cell r="AJ203">
            <v>2</v>
          </cell>
          <cell r="AK203">
            <v>2</v>
          </cell>
          <cell r="AL203">
            <v>2</v>
          </cell>
          <cell r="AM203">
            <v>2</v>
          </cell>
          <cell r="AN203">
            <v>2</v>
          </cell>
          <cell r="AO203">
            <v>2</v>
          </cell>
          <cell r="AP203">
            <v>2</v>
          </cell>
          <cell r="AQ203">
            <v>2</v>
          </cell>
          <cell r="AR203">
            <v>2</v>
          </cell>
          <cell r="AS203">
            <v>2</v>
          </cell>
          <cell r="AT203">
            <v>2</v>
          </cell>
          <cell r="AU203">
            <v>2</v>
          </cell>
          <cell r="AV203">
            <v>2</v>
          </cell>
          <cell r="AW203">
            <v>2</v>
          </cell>
          <cell r="AX203">
            <v>2</v>
          </cell>
          <cell r="AY203">
            <v>2</v>
          </cell>
          <cell r="AZ203">
            <v>2</v>
          </cell>
          <cell r="BA203">
            <v>2</v>
          </cell>
          <cell r="BB203">
            <v>2</v>
          </cell>
          <cell r="BC203">
            <v>2</v>
          </cell>
          <cell r="BD203">
            <v>2</v>
          </cell>
          <cell r="BE203">
            <v>2</v>
          </cell>
          <cell r="BF203">
            <v>2</v>
          </cell>
          <cell r="BG203">
            <v>2</v>
          </cell>
          <cell r="BH203">
            <v>2</v>
          </cell>
          <cell r="BI203">
            <v>2</v>
          </cell>
          <cell r="BJ203">
            <v>2</v>
          </cell>
          <cell r="BK203">
            <v>2</v>
          </cell>
          <cell r="BL203">
            <v>2</v>
          </cell>
          <cell r="BM203">
            <v>2</v>
          </cell>
          <cell r="BN203">
            <v>2</v>
          </cell>
          <cell r="BO203">
            <v>2</v>
          </cell>
          <cell r="BP203">
            <v>2</v>
          </cell>
          <cell r="BQ203">
            <v>2</v>
          </cell>
          <cell r="BR203">
            <v>2</v>
          </cell>
          <cell r="BS203">
            <v>2</v>
          </cell>
          <cell r="BT203">
            <v>2</v>
          </cell>
          <cell r="BU203">
            <v>2</v>
          </cell>
          <cell r="BV203">
            <v>2</v>
          </cell>
          <cell r="BW203">
            <v>2</v>
          </cell>
          <cell r="BX203">
            <v>2</v>
          </cell>
          <cell r="BY203">
            <v>2</v>
          </cell>
          <cell r="BZ203">
            <v>2</v>
          </cell>
          <cell r="CA203">
            <v>2</v>
          </cell>
          <cell r="CB203">
            <v>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>
            <v>2986.7460509843031</v>
          </cell>
          <cell r="E204">
            <v>6</v>
          </cell>
          <cell r="F204">
            <v>2</v>
          </cell>
          <cell r="H204">
            <v>2</v>
          </cell>
          <cell r="J204">
            <v>4</v>
          </cell>
          <cell r="K204">
            <v>219</v>
          </cell>
          <cell r="T204">
            <v>1</v>
          </cell>
          <cell r="U204">
            <v>1</v>
          </cell>
          <cell r="V204">
            <v>2</v>
          </cell>
          <cell r="W204">
            <v>2</v>
          </cell>
          <cell r="X204">
            <v>2</v>
          </cell>
          <cell r="Y204">
            <v>2</v>
          </cell>
          <cell r="Z204">
            <v>2</v>
          </cell>
          <cell r="AA204">
            <v>2</v>
          </cell>
          <cell r="AB204">
            <v>2</v>
          </cell>
          <cell r="AC204">
            <v>3</v>
          </cell>
          <cell r="AD204">
            <v>3</v>
          </cell>
          <cell r="AE204">
            <v>3</v>
          </cell>
          <cell r="AF204">
            <v>3</v>
          </cell>
          <cell r="AG204">
            <v>3</v>
          </cell>
          <cell r="AH204">
            <v>4</v>
          </cell>
          <cell r="AI204">
            <v>4</v>
          </cell>
          <cell r="AJ204">
            <v>4</v>
          </cell>
          <cell r="AK204">
            <v>4</v>
          </cell>
          <cell r="AL204">
            <v>4</v>
          </cell>
          <cell r="AM204">
            <v>4</v>
          </cell>
          <cell r="AN204">
            <v>4</v>
          </cell>
          <cell r="AO204">
            <v>4</v>
          </cell>
          <cell r="AP204">
            <v>4</v>
          </cell>
          <cell r="AQ204">
            <v>4</v>
          </cell>
          <cell r="AR204">
            <v>4</v>
          </cell>
          <cell r="AS204">
            <v>4</v>
          </cell>
          <cell r="AT204">
            <v>4</v>
          </cell>
          <cell r="AU204">
            <v>4</v>
          </cell>
          <cell r="AV204">
            <v>4</v>
          </cell>
          <cell r="AW204">
            <v>4</v>
          </cell>
          <cell r="AX204">
            <v>4</v>
          </cell>
          <cell r="AY204">
            <v>4</v>
          </cell>
          <cell r="AZ204">
            <v>4</v>
          </cell>
          <cell r="BA204">
            <v>4</v>
          </cell>
          <cell r="BB204">
            <v>4</v>
          </cell>
          <cell r="BC204">
            <v>4</v>
          </cell>
          <cell r="BD204">
            <v>4</v>
          </cell>
          <cell r="BE204">
            <v>4</v>
          </cell>
          <cell r="BF204">
            <v>4</v>
          </cell>
          <cell r="BG204">
            <v>4</v>
          </cell>
          <cell r="BH204">
            <v>4</v>
          </cell>
          <cell r="BI204">
            <v>4</v>
          </cell>
          <cell r="BJ204">
            <v>4</v>
          </cell>
          <cell r="BK204">
            <v>4</v>
          </cell>
          <cell r="BL204">
            <v>4</v>
          </cell>
          <cell r="BM204">
            <v>4</v>
          </cell>
          <cell r="BN204">
            <v>4</v>
          </cell>
          <cell r="BO204">
            <v>4</v>
          </cell>
          <cell r="BP204">
            <v>4</v>
          </cell>
          <cell r="BQ204">
            <v>4</v>
          </cell>
          <cell r="BR204">
            <v>4</v>
          </cell>
          <cell r="BS204">
            <v>4</v>
          </cell>
          <cell r="BT204">
            <v>4</v>
          </cell>
          <cell r="BU204">
            <v>4</v>
          </cell>
          <cell r="BV204">
            <v>4</v>
          </cell>
          <cell r="BW204">
            <v>4</v>
          </cell>
          <cell r="BX204">
            <v>4</v>
          </cell>
          <cell r="BY204">
            <v>4</v>
          </cell>
          <cell r="BZ204">
            <v>4</v>
          </cell>
          <cell r="CA204">
            <v>4</v>
          </cell>
          <cell r="CB204">
            <v>4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>
            <v>2986.7460509843031</v>
          </cell>
          <cell r="E205">
            <v>6</v>
          </cell>
          <cell r="F205">
            <v>2</v>
          </cell>
          <cell r="H205">
            <v>2</v>
          </cell>
          <cell r="J205">
            <v>4</v>
          </cell>
          <cell r="K205">
            <v>233</v>
          </cell>
          <cell r="Q205">
            <v>2</v>
          </cell>
          <cell r="R205">
            <v>2</v>
          </cell>
          <cell r="S205">
            <v>2</v>
          </cell>
          <cell r="T205">
            <v>2</v>
          </cell>
          <cell r="U205">
            <v>2</v>
          </cell>
          <cell r="V205">
            <v>3</v>
          </cell>
          <cell r="W205">
            <v>3</v>
          </cell>
          <cell r="X205">
            <v>3</v>
          </cell>
          <cell r="Y205">
            <v>3</v>
          </cell>
          <cell r="Z205">
            <v>3</v>
          </cell>
          <cell r="AA205">
            <v>3</v>
          </cell>
          <cell r="AB205">
            <v>3</v>
          </cell>
          <cell r="AC205">
            <v>3</v>
          </cell>
          <cell r="AD205">
            <v>3</v>
          </cell>
          <cell r="AE205">
            <v>3</v>
          </cell>
          <cell r="AF205">
            <v>3</v>
          </cell>
          <cell r="AG205">
            <v>3</v>
          </cell>
          <cell r="AH205">
            <v>3</v>
          </cell>
          <cell r="AI205">
            <v>4</v>
          </cell>
          <cell r="AJ205">
            <v>4</v>
          </cell>
          <cell r="AK205">
            <v>4</v>
          </cell>
          <cell r="AL205">
            <v>4</v>
          </cell>
          <cell r="AM205">
            <v>4</v>
          </cell>
          <cell r="AN205">
            <v>4</v>
          </cell>
          <cell r="AO205">
            <v>4</v>
          </cell>
          <cell r="AP205">
            <v>4</v>
          </cell>
          <cell r="AQ205">
            <v>4</v>
          </cell>
          <cell r="AR205">
            <v>4</v>
          </cell>
          <cell r="AS205">
            <v>4</v>
          </cell>
          <cell r="AT205">
            <v>4</v>
          </cell>
          <cell r="AU205">
            <v>4</v>
          </cell>
          <cell r="AV205">
            <v>4</v>
          </cell>
          <cell r="AW205">
            <v>4</v>
          </cell>
          <cell r="AX205">
            <v>4</v>
          </cell>
          <cell r="AY205">
            <v>4</v>
          </cell>
          <cell r="AZ205">
            <v>4</v>
          </cell>
          <cell r="BA205">
            <v>4</v>
          </cell>
          <cell r="BB205">
            <v>4</v>
          </cell>
          <cell r="BC205">
            <v>4</v>
          </cell>
          <cell r="BD205">
            <v>4</v>
          </cell>
          <cell r="BE205">
            <v>4</v>
          </cell>
          <cell r="BF205">
            <v>4</v>
          </cell>
          <cell r="BG205">
            <v>4</v>
          </cell>
          <cell r="BH205">
            <v>4</v>
          </cell>
          <cell r="BI205">
            <v>4</v>
          </cell>
          <cell r="BJ205">
            <v>4</v>
          </cell>
          <cell r="BK205">
            <v>4</v>
          </cell>
          <cell r="BL205">
            <v>4</v>
          </cell>
          <cell r="BM205">
            <v>4</v>
          </cell>
          <cell r="BN205">
            <v>4</v>
          </cell>
          <cell r="BO205">
            <v>4</v>
          </cell>
          <cell r="BP205">
            <v>4</v>
          </cell>
          <cell r="BQ205">
            <v>4</v>
          </cell>
          <cell r="BR205">
            <v>4</v>
          </cell>
          <cell r="BS205">
            <v>4</v>
          </cell>
          <cell r="BT205">
            <v>4</v>
          </cell>
          <cell r="BU205">
            <v>4</v>
          </cell>
          <cell r="BV205">
            <v>4</v>
          </cell>
          <cell r="BW205">
            <v>4</v>
          </cell>
          <cell r="BX205">
            <v>4</v>
          </cell>
          <cell r="BY205">
            <v>4</v>
          </cell>
          <cell r="BZ205">
            <v>4</v>
          </cell>
          <cell r="CA205">
            <v>4</v>
          </cell>
          <cell r="CB205">
            <v>4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>
            <v>2986.7460509843031</v>
          </cell>
          <cell r="E207">
            <v>2</v>
          </cell>
          <cell r="F207">
            <v>5</v>
          </cell>
          <cell r="J207">
            <v>5</v>
          </cell>
          <cell r="K207">
            <v>274</v>
          </cell>
          <cell r="X207">
            <v>3</v>
          </cell>
          <cell r="Y207">
            <v>3</v>
          </cell>
          <cell r="Z207">
            <v>3</v>
          </cell>
          <cell r="AA207">
            <v>3</v>
          </cell>
          <cell r="AB207">
            <v>3</v>
          </cell>
          <cell r="AC207">
            <v>4</v>
          </cell>
          <cell r="AD207">
            <v>5</v>
          </cell>
          <cell r="AE207">
            <v>5</v>
          </cell>
          <cell r="AF207">
            <v>5</v>
          </cell>
          <cell r="AG207">
            <v>5</v>
          </cell>
          <cell r="AH207">
            <v>5</v>
          </cell>
          <cell r="AI207">
            <v>5</v>
          </cell>
          <cell r="AJ207">
            <v>5</v>
          </cell>
          <cell r="AK207">
            <v>5</v>
          </cell>
          <cell r="AL207">
            <v>5</v>
          </cell>
          <cell r="AM207">
            <v>5</v>
          </cell>
          <cell r="AN207">
            <v>5</v>
          </cell>
          <cell r="AO207">
            <v>5</v>
          </cell>
          <cell r="AP207">
            <v>5</v>
          </cell>
          <cell r="AQ207">
            <v>5</v>
          </cell>
          <cell r="AR207">
            <v>5</v>
          </cell>
          <cell r="AS207">
            <v>5</v>
          </cell>
          <cell r="AT207">
            <v>5</v>
          </cell>
          <cell r="AU207">
            <v>5</v>
          </cell>
          <cell r="AV207">
            <v>5</v>
          </cell>
          <cell r="AW207">
            <v>5</v>
          </cell>
          <cell r="AX207">
            <v>5</v>
          </cell>
          <cell r="AY207">
            <v>5</v>
          </cell>
          <cell r="AZ207">
            <v>5</v>
          </cell>
          <cell r="BA207">
            <v>5</v>
          </cell>
          <cell r="BB207">
            <v>5</v>
          </cell>
          <cell r="BC207">
            <v>5</v>
          </cell>
          <cell r="BD207">
            <v>5</v>
          </cell>
          <cell r="BE207">
            <v>5</v>
          </cell>
          <cell r="BF207">
            <v>5</v>
          </cell>
          <cell r="BG207">
            <v>5</v>
          </cell>
          <cell r="BH207">
            <v>5</v>
          </cell>
          <cell r="BI207">
            <v>5</v>
          </cell>
          <cell r="BJ207">
            <v>5</v>
          </cell>
          <cell r="BK207">
            <v>5</v>
          </cell>
          <cell r="BL207">
            <v>5</v>
          </cell>
          <cell r="BM207">
            <v>5</v>
          </cell>
          <cell r="BN207">
            <v>5</v>
          </cell>
          <cell r="BO207">
            <v>5</v>
          </cell>
          <cell r="BP207">
            <v>5</v>
          </cell>
          <cell r="BQ207">
            <v>5</v>
          </cell>
          <cell r="BR207">
            <v>5</v>
          </cell>
          <cell r="BS207">
            <v>5</v>
          </cell>
          <cell r="BT207">
            <v>5</v>
          </cell>
          <cell r="BU207">
            <v>5</v>
          </cell>
          <cell r="BV207">
            <v>5</v>
          </cell>
          <cell r="BW207">
            <v>5</v>
          </cell>
          <cell r="BX207">
            <v>5</v>
          </cell>
          <cell r="BY207">
            <v>5</v>
          </cell>
          <cell r="BZ207">
            <v>5</v>
          </cell>
          <cell r="CA207">
            <v>5</v>
          </cell>
          <cell r="CB207">
            <v>5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>
            <v>2986.7460509843031</v>
          </cell>
          <cell r="E208">
            <v>2</v>
          </cell>
          <cell r="F208">
            <v>5</v>
          </cell>
          <cell r="J208">
            <v>5</v>
          </cell>
          <cell r="K208">
            <v>261</v>
          </cell>
          <cell r="AA208">
            <v>3</v>
          </cell>
          <cell r="AB208">
            <v>3</v>
          </cell>
          <cell r="AC208">
            <v>3</v>
          </cell>
          <cell r="AD208">
            <v>4</v>
          </cell>
          <cell r="AE208">
            <v>4</v>
          </cell>
          <cell r="AF208">
            <v>4</v>
          </cell>
          <cell r="AG208">
            <v>5</v>
          </cell>
          <cell r="AH208">
            <v>5</v>
          </cell>
          <cell r="AI208">
            <v>5</v>
          </cell>
          <cell r="AJ208">
            <v>5</v>
          </cell>
          <cell r="AK208">
            <v>5</v>
          </cell>
          <cell r="AL208">
            <v>5</v>
          </cell>
          <cell r="AM208">
            <v>5</v>
          </cell>
          <cell r="AN208">
            <v>5</v>
          </cell>
          <cell r="AO208">
            <v>5</v>
          </cell>
          <cell r="AP208">
            <v>5</v>
          </cell>
          <cell r="AQ208">
            <v>5</v>
          </cell>
          <cell r="AR208">
            <v>5</v>
          </cell>
          <cell r="AS208">
            <v>5</v>
          </cell>
          <cell r="AT208">
            <v>5</v>
          </cell>
          <cell r="AU208">
            <v>5</v>
          </cell>
          <cell r="AV208">
            <v>5</v>
          </cell>
          <cell r="AW208">
            <v>5</v>
          </cell>
          <cell r="AX208">
            <v>5</v>
          </cell>
          <cell r="AY208">
            <v>5</v>
          </cell>
          <cell r="AZ208">
            <v>5</v>
          </cell>
          <cell r="BA208">
            <v>5</v>
          </cell>
          <cell r="BB208">
            <v>5</v>
          </cell>
          <cell r="BC208">
            <v>5</v>
          </cell>
          <cell r="BD208">
            <v>5</v>
          </cell>
          <cell r="BE208">
            <v>5</v>
          </cell>
          <cell r="BF208">
            <v>5</v>
          </cell>
          <cell r="BG208">
            <v>5</v>
          </cell>
          <cell r="BH208">
            <v>5</v>
          </cell>
          <cell r="BI208">
            <v>5</v>
          </cell>
          <cell r="BJ208">
            <v>5</v>
          </cell>
          <cell r="BK208">
            <v>5</v>
          </cell>
          <cell r="BL208">
            <v>5</v>
          </cell>
          <cell r="BM208">
            <v>5</v>
          </cell>
          <cell r="BN208">
            <v>5</v>
          </cell>
          <cell r="BO208">
            <v>5</v>
          </cell>
          <cell r="BP208">
            <v>5</v>
          </cell>
          <cell r="BQ208">
            <v>5</v>
          </cell>
          <cell r="BR208">
            <v>5</v>
          </cell>
          <cell r="BS208">
            <v>5</v>
          </cell>
          <cell r="BT208">
            <v>5</v>
          </cell>
          <cell r="BU208">
            <v>5</v>
          </cell>
          <cell r="BV208">
            <v>5</v>
          </cell>
          <cell r="BW208">
            <v>5</v>
          </cell>
          <cell r="BX208">
            <v>5</v>
          </cell>
          <cell r="BY208">
            <v>5</v>
          </cell>
          <cell r="BZ208">
            <v>5</v>
          </cell>
          <cell r="CA208">
            <v>5</v>
          </cell>
          <cell r="CB208">
            <v>5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>
            <v>2986.7460509843031</v>
          </cell>
          <cell r="E209">
            <v>2</v>
          </cell>
          <cell r="F209">
            <v>5</v>
          </cell>
          <cell r="J209">
            <v>5</v>
          </cell>
          <cell r="K209">
            <v>234</v>
          </cell>
          <cell r="AF209">
            <v>3</v>
          </cell>
          <cell r="AG209">
            <v>3</v>
          </cell>
          <cell r="AH209">
            <v>3</v>
          </cell>
          <cell r="AI209">
            <v>3</v>
          </cell>
          <cell r="AJ209">
            <v>3</v>
          </cell>
          <cell r="AK209">
            <v>4</v>
          </cell>
          <cell r="AL209">
            <v>5</v>
          </cell>
          <cell r="AM209">
            <v>5</v>
          </cell>
          <cell r="AN209">
            <v>5</v>
          </cell>
          <cell r="AO209">
            <v>5</v>
          </cell>
          <cell r="AP209">
            <v>5</v>
          </cell>
          <cell r="AQ209">
            <v>5</v>
          </cell>
          <cell r="AR209">
            <v>5</v>
          </cell>
          <cell r="AS209">
            <v>5</v>
          </cell>
          <cell r="AT209">
            <v>5</v>
          </cell>
          <cell r="AU209">
            <v>5</v>
          </cell>
          <cell r="AV209">
            <v>5</v>
          </cell>
          <cell r="AW209">
            <v>5</v>
          </cell>
          <cell r="AX209">
            <v>5</v>
          </cell>
          <cell r="AY209">
            <v>5</v>
          </cell>
          <cell r="AZ209">
            <v>5</v>
          </cell>
          <cell r="BA209">
            <v>5</v>
          </cell>
          <cell r="BB209">
            <v>5</v>
          </cell>
          <cell r="BC209">
            <v>5</v>
          </cell>
          <cell r="BD209">
            <v>5</v>
          </cell>
          <cell r="BE209">
            <v>5</v>
          </cell>
          <cell r="BF209">
            <v>5</v>
          </cell>
          <cell r="BG209">
            <v>5</v>
          </cell>
          <cell r="BH209">
            <v>5</v>
          </cell>
          <cell r="BI209">
            <v>5</v>
          </cell>
          <cell r="BJ209">
            <v>5</v>
          </cell>
          <cell r="BK209">
            <v>5</v>
          </cell>
          <cell r="BL209">
            <v>5</v>
          </cell>
          <cell r="BM209">
            <v>5</v>
          </cell>
          <cell r="BN209">
            <v>5</v>
          </cell>
          <cell r="BO209">
            <v>5</v>
          </cell>
          <cell r="BP209">
            <v>5</v>
          </cell>
          <cell r="BQ209">
            <v>5</v>
          </cell>
          <cell r="BR209">
            <v>5</v>
          </cell>
          <cell r="BS209">
            <v>5</v>
          </cell>
          <cell r="BT209">
            <v>5</v>
          </cell>
          <cell r="BU209">
            <v>5</v>
          </cell>
          <cell r="BV209">
            <v>5</v>
          </cell>
          <cell r="BW209">
            <v>5</v>
          </cell>
          <cell r="BX209">
            <v>5</v>
          </cell>
          <cell r="BY209">
            <v>5</v>
          </cell>
          <cell r="BZ209">
            <v>5</v>
          </cell>
          <cell r="CA209">
            <v>5</v>
          </cell>
          <cell r="CB209">
            <v>5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>
            <v>2986.7460509843031</v>
          </cell>
          <cell r="E210">
            <v>2</v>
          </cell>
          <cell r="F210">
            <v>5</v>
          </cell>
          <cell r="J210">
            <v>5</v>
          </cell>
          <cell r="K210">
            <v>228</v>
          </cell>
          <cell r="AH210">
            <v>3</v>
          </cell>
          <cell r="AI210">
            <v>3</v>
          </cell>
          <cell r="AJ210">
            <v>4</v>
          </cell>
          <cell r="AK210">
            <v>4</v>
          </cell>
          <cell r="AL210">
            <v>4</v>
          </cell>
          <cell r="AM210">
            <v>5</v>
          </cell>
          <cell r="AN210">
            <v>5</v>
          </cell>
          <cell r="AO210">
            <v>5</v>
          </cell>
          <cell r="AP210">
            <v>5</v>
          </cell>
          <cell r="AQ210">
            <v>5</v>
          </cell>
          <cell r="AR210">
            <v>5</v>
          </cell>
          <cell r="AS210">
            <v>5</v>
          </cell>
          <cell r="AT210">
            <v>5</v>
          </cell>
          <cell r="AU210">
            <v>5</v>
          </cell>
          <cell r="AV210">
            <v>5</v>
          </cell>
          <cell r="AW210">
            <v>5</v>
          </cell>
          <cell r="AX210">
            <v>5</v>
          </cell>
          <cell r="AY210">
            <v>5</v>
          </cell>
          <cell r="AZ210">
            <v>5</v>
          </cell>
          <cell r="BA210">
            <v>5</v>
          </cell>
          <cell r="BB210">
            <v>5</v>
          </cell>
          <cell r="BC210">
            <v>5</v>
          </cell>
          <cell r="BD210">
            <v>5</v>
          </cell>
          <cell r="BE210">
            <v>5</v>
          </cell>
          <cell r="BF210">
            <v>5</v>
          </cell>
          <cell r="BG210">
            <v>5</v>
          </cell>
          <cell r="BH210">
            <v>5</v>
          </cell>
          <cell r="BI210">
            <v>5</v>
          </cell>
          <cell r="BJ210">
            <v>5</v>
          </cell>
          <cell r="BK210">
            <v>5</v>
          </cell>
          <cell r="BL210">
            <v>5</v>
          </cell>
          <cell r="BM210">
            <v>5</v>
          </cell>
          <cell r="BN210">
            <v>5</v>
          </cell>
          <cell r="BO210">
            <v>5</v>
          </cell>
          <cell r="BP210">
            <v>5</v>
          </cell>
          <cell r="BQ210">
            <v>5</v>
          </cell>
          <cell r="BR210">
            <v>5</v>
          </cell>
          <cell r="BS210">
            <v>5</v>
          </cell>
          <cell r="BT210">
            <v>5</v>
          </cell>
          <cell r="BU210">
            <v>5</v>
          </cell>
          <cell r="BV210">
            <v>5</v>
          </cell>
          <cell r="BW210">
            <v>5</v>
          </cell>
          <cell r="BX210">
            <v>5</v>
          </cell>
          <cell r="BY210">
            <v>5</v>
          </cell>
          <cell r="BZ210">
            <v>5</v>
          </cell>
          <cell r="CA210">
            <v>5</v>
          </cell>
          <cell r="CB210">
            <v>5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>
            <v>2335.5370893615914</v>
          </cell>
          <cell r="F213">
            <v>1</v>
          </cell>
          <cell r="G213">
            <v>1</v>
          </cell>
          <cell r="H213">
            <v>1</v>
          </cell>
          <cell r="J213">
            <v>3</v>
          </cell>
          <cell r="K213">
            <v>192</v>
          </cell>
          <cell r="Q213">
            <v>3</v>
          </cell>
          <cell r="R213">
            <v>3</v>
          </cell>
          <cell r="S213">
            <v>3</v>
          </cell>
          <cell r="T213">
            <v>3</v>
          </cell>
          <cell r="U213">
            <v>3</v>
          </cell>
          <cell r="V213">
            <v>3</v>
          </cell>
          <cell r="W213">
            <v>3</v>
          </cell>
          <cell r="X213">
            <v>3</v>
          </cell>
          <cell r="Y213">
            <v>3</v>
          </cell>
          <cell r="Z213">
            <v>3</v>
          </cell>
          <cell r="AA213">
            <v>3</v>
          </cell>
          <cell r="AB213">
            <v>3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>
            <v>3</v>
          </cell>
          <cell r="AH213">
            <v>3</v>
          </cell>
          <cell r="AI213">
            <v>3</v>
          </cell>
          <cell r="AJ213">
            <v>3</v>
          </cell>
          <cell r="AK213">
            <v>3</v>
          </cell>
          <cell r="AL213">
            <v>3</v>
          </cell>
          <cell r="AM213">
            <v>3</v>
          </cell>
          <cell r="AN213">
            <v>3</v>
          </cell>
          <cell r="AO213">
            <v>3</v>
          </cell>
          <cell r="AP213">
            <v>3</v>
          </cell>
          <cell r="AQ213">
            <v>3</v>
          </cell>
          <cell r="AR213">
            <v>3</v>
          </cell>
          <cell r="AS213">
            <v>3</v>
          </cell>
          <cell r="AT213">
            <v>3</v>
          </cell>
          <cell r="AU213">
            <v>3</v>
          </cell>
          <cell r="AV213">
            <v>3</v>
          </cell>
          <cell r="AW213">
            <v>3</v>
          </cell>
          <cell r="AX213">
            <v>3</v>
          </cell>
          <cell r="AY213">
            <v>3</v>
          </cell>
          <cell r="AZ213">
            <v>3</v>
          </cell>
          <cell r="BA213">
            <v>3</v>
          </cell>
          <cell r="BB213">
            <v>3</v>
          </cell>
          <cell r="BC213">
            <v>3</v>
          </cell>
          <cell r="BD213">
            <v>3</v>
          </cell>
          <cell r="BE213">
            <v>3</v>
          </cell>
          <cell r="BF213">
            <v>3</v>
          </cell>
          <cell r="BG213">
            <v>3</v>
          </cell>
          <cell r="BH213">
            <v>3</v>
          </cell>
          <cell r="BI213">
            <v>3</v>
          </cell>
          <cell r="BJ213">
            <v>3</v>
          </cell>
          <cell r="BK213">
            <v>3</v>
          </cell>
          <cell r="BL213">
            <v>3</v>
          </cell>
          <cell r="BM213">
            <v>3</v>
          </cell>
          <cell r="BN213">
            <v>3</v>
          </cell>
          <cell r="BO213">
            <v>3</v>
          </cell>
          <cell r="BP213">
            <v>3</v>
          </cell>
          <cell r="BQ213">
            <v>3</v>
          </cell>
          <cell r="BR213">
            <v>3</v>
          </cell>
          <cell r="BS213">
            <v>3</v>
          </cell>
          <cell r="BT213">
            <v>3</v>
          </cell>
          <cell r="BU213">
            <v>3</v>
          </cell>
          <cell r="BV213">
            <v>3</v>
          </cell>
          <cell r="BW213">
            <v>3</v>
          </cell>
          <cell r="BX213">
            <v>3</v>
          </cell>
          <cell r="BY213">
            <v>3</v>
          </cell>
          <cell r="BZ213">
            <v>3</v>
          </cell>
          <cell r="CA213">
            <v>3</v>
          </cell>
          <cell r="CB213">
            <v>3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>
            <v>3040.7543989760152</v>
          </cell>
          <cell r="F214">
            <v>1</v>
          </cell>
          <cell r="G214">
            <v>1</v>
          </cell>
          <cell r="H214">
            <v>1</v>
          </cell>
          <cell r="J214">
            <v>3</v>
          </cell>
          <cell r="K214">
            <v>186</v>
          </cell>
          <cell r="S214">
            <v>3</v>
          </cell>
          <cell r="T214">
            <v>3</v>
          </cell>
          <cell r="U214">
            <v>3</v>
          </cell>
          <cell r="V214">
            <v>3</v>
          </cell>
          <cell r="W214">
            <v>3</v>
          </cell>
          <cell r="X214">
            <v>3</v>
          </cell>
          <cell r="Y214">
            <v>3</v>
          </cell>
          <cell r="Z214">
            <v>3</v>
          </cell>
          <cell r="AA214">
            <v>3</v>
          </cell>
          <cell r="AB214">
            <v>3</v>
          </cell>
          <cell r="AC214">
            <v>3</v>
          </cell>
          <cell r="AD214">
            <v>3</v>
          </cell>
          <cell r="AE214">
            <v>3</v>
          </cell>
          <cell r="AF214">
            <v>3</v>
          </cell>
          <cell r="AG214">
            <v>3</v>
          </cell>
          <cell r="AH214">
            <v>3</v>
          </cell>
          <cell r="AI214">
            <v>3</v>
          </cell>
          <cell r="AJ214">
            <v>3</v>
          </cell>
          <cell r="AK214">
            <v>3</v>
          </cell>
          <cell r="AL214">
            <v>3</v>
          </cell>
          <cell r="AM214">
            <v>3</v>
          </cell>
          <cell r="AN214">
            <v>3</v>
          </cell>
          <cell r="AO214">
            <v>3</v>
          </cell>
          <cell r="AP214">
            <v>3</v>
          </cell>
          <cell r="AQ214">
            <v>3</v>
          </cell>
          <cell r="AR214">
            <v>3</v>
          </cell>
          <cell r="AS214">
            <v>3</v>
          </cell>
          <cell r="AT214">
            <v>3</v>
          </cell>
          <cell r="AU214">
            <v>3</v>
          </cell>
          <cell r="AV214">
            <v>3</v>
          </cell>
          <cell r="AW214">
            <v>3</v>
          </cell>
          <cell r="AX214">
            <v>3</v>
          </cell>
          <cell r="AY214">
            <v>3</v>
          </cell>
          <cell r="AZ214">
            <v>3</v>
          </cell>
          <cell r="BA214">
            <v>3</v>
          </cell>
          <cell r="BB214">
            <v>3</v>
          </cell>
          <cell r="BC214">
            <v>3</v>
          </cell>
          <cell r="BD214">
            <v>3</v>
          </cell>
          <cell r="BE214">
            <v>3</v>
          </cell>
          <cell r="BF214">
            <v>3</v>
          </cell>
          <cell r="BG214">
            <v>3</v>
          </cell>
          <cell r="BH214">
            <v>3</v>
          </cell>
          <cell r="BI214">
            <v>3</v>
          </cell>
          <cell r="BJ214">
            <v>3</v>
          </cell>
          <cell r="BK214">
            <v>3</v>
          </cell>
          <cell r="BL214">
            <v>3</v>
          </cell>
          <cell r="BM214">
            <v>3</v>
          </cell>
          <cell r="BN214">
            <v>3</v>
          </cell>
          <cell r="BO214">
            <v>3</v>
          </cell>
          <cell r="BP214">
            <v>3</v>
          </cell>
          <cell r="BQ214">
            <v>3</v>
          </cell>
          <cell r="BR214">
            <v>3</v>
          </cell>
          <cell r="BS214">
            <v>3</v>
          </cell>
          <cell r="BT214">
            <v>3</v>
          </cell>
          <cell r="BU214">
            <v>3</v>
          </cell>
          <cell r="BV214">
            <v>3</v>
          </cell>
          <cell r="BW214">
            <v>3</v>
          </cell>
          <cell r="BX214">
            <v>3</v>
          </cell>
          <cell r="BY214">
            <v>3</v>
          </cell>
          <cell r="BZ214">
            <v>3</v>
          </cell>
          <cell r="CA214">
            <v>3</v>
          </cell>
          <cell r="CB214">
            <v>3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>
            <v>3948.5617709786939</v>
          </cell>
          <cell r="F215">
            <v>1</v>
          </cell>
          <cell r="J215">
            <v>1</v>
          </cell>
          <cell r="K215">
            <v>64</v>
          </cell>
          <cell r="Q215">
            <v>1</v>
          </cell>
          <cell r="R215">
            <v>1</v>
          </cell>
          <cell r="S215">
            <v>1</v>
          </cell>
          <cell r="T215">
            <v>1</v>
          </cell>
          <cell r="U215">
            <v>1</v>
          </cell>
          <cell r="V215">
            <v>1</v>
          </cell>
          <cell r="W215">
            <v>1</v>
          </cell>
          <cell r="X215">
            <v>1</v>
          </cell>
          <cell r="Y215">
            <v>1</v>
          </cell>
          <cell r="Z215">
            <v>1</v>
          </cell>
          <cell r="AA215">
            <v>1</v>
          </cell>
          <cell r="AB215">
            <v>1</v>
          </cell>
          <cell r="AC215">
            <v>1</v>
          </cell>
          <cell r="AD215">
            <v>1</v>
          </cell>
          <cell r="AE215">
            <v>1</v>
          </cell>
          <cell r="AF215">
            <v>1</v>
          </cell>
          <cell r="AG215">
            <v>1</v>
          </cell>
          <cell r="AH215">
            <v>1</v>
          </cell>
          <cell r="AI215">
            <v>1</v>
          </cell>
          <cell r="AJ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1</v>
          </cell>
          <cell r="AO215">
            <v>1</v>
          </cell>
          <cell r="AP215">
            <v>1</v>
          </cell>
          <cell r="AQ215">
            <v>1</v>
          </cell>
          <cell r="AR215">
            <v>1</v>
          </cell>
          <cell r="AS215">
            <v>1</v>
          </cell>
          <cell r="AT215">
            <v>1</v>
          </cell>
          <cell r="AU215">
            <v>1</v>
          </cell>
          <cell r="AV215">
            <v>1</v>
          </cell>
          <cell r="AW215">
            <v>1</v>
          </cell>
          <cell r="AX215">
            <v>1</v>
          </cell>
          <cell r="AY215">
            <v>1</v>
          </cell>
          <cell r="AZ215">
            <v>1</v>
          </cell>
          <cell r="BA215">
            <v>1</v>
          </cell>
          <cell r="BB215">
            <v>1</v>
          </cell>
          <cell r="BC215">
            <v>1</v>
          </cell>
          <cell r="BD215">
            <v>1</v>
          </cell>
          <cell r="BE215">
            <v>1</v>
          </cell>
          <cell r="BF215">
            <v>1</v>
          </cell>
          <cell r="BG215">
            <v>1</v>
          </cell>
          <cell r="BH215">
            <v>1</v>
          </cell>
          <cell r="BI215">
            <v>1</v>
          </cell>
          <cell r="BJ215">
            <v>1</v>
          </cell>
          <cell r="BK215">
            <v>1</v>
          </cell>
          <cell r="BL215">
            <v>1</v>
          </cell>
          <cell r="BM215">
            <v>1</v>
          </cell>
          <cell r="BN215">
            <v>1</v>
          </cell>
          <cell r="BO215">
            <v>1</v>
          </cell>
          <cell r="BP215">
            <v>1</v>
          </cell>
          <cell r="BQ215">
            <v>1</v>
          </cell>
          <cell r="BR215">
            <v>1</v>
          </cell>
          <cell r="BS215">
            <v>1</v>
          </cell>
          <cell r="BT215">
            <v>1</v>
          </cell>
          <cell r="BU215">
            <v>1</v>
          </cell>
          <cell r="BV215">
            <v>1</v>
          </cell>
          <cell r="BW215">
            <v>1</v>
          </cell>
          <cell r="BX215">
            <v>1</v>
          </cell>
          <cell r="BY215">
            <v>1</v>
          </cell>
          <cell r="BZ215">
            <v>1</v>
          </cell>
          <cell r="CA215">
            <v>1</v>
          </cell>
          <cell r="CB215">
            <v>1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>
            <v>2746.3209880618924</v>
          </cell>
          <cell r="F216">
            <v>8</v>
          </cell>
          <cell r="J216">
            <v>8</v>
          </cell>
          <cell r="K216">
            <v>408</v>
          </cell>
          <cell r="Q216">
            <v>2</v>
          </cell>
          <cell r="R216">
            <v>2</v>
          </cell>
          <cell r="S216">
            <v>2</v>
          </cell>
          <cell r="T216">
            <v>2</v>
          </cell>
          <cell r="U216">
            <v>2</v>
          </cell>
          <cell r="V216">
            <v>2</v>
          </cell>
          <cell r="W216">
            <v>2</v>
          </cell>
          <cell r="X216">
            <v>2</v>
          </cell>
          <cell r="Y216">
            <v>2</v>
          </cell>
          <cell r="Z216">
            <v>2</v>
          </cell>
          <cell r="AA216">
            <v>2</v>
          </cell>
          <cell r="AB216">
            <v>4</v>
          </cell>
          <cell r="AC216">
            <v>4</v>
          </cell>
          <cell r="AD216">
            <v>4</v>
          </cell>
          <cell r="AE216">
            <v>4</v>
          </cell>
          <cell r="AF216">
            <v>6</v>
          </cell>
          <cell r="AG216">
            <v>6</v>
          </cell>
          <cell r="AH216">
            <v>6</v>
          </cell>
          <cell r="AI216">
            <v>6</v>
          </cell>
          <cell r="AJ216">
            <v>6</v>
          </cell>
          <cell r="AK216">
            <v>6</v>
          </cell>
          <cell r="AL216">
            <v>6</v>
          </cell>
          <cell r="AM216">
            <v>6</v>
          </cell>
          <cell r="AN216">
            <v>6</v>
          </cell>
          <cell r="AO216">
            <v>6</v>
          </cell>
          <cell r="AP216">
            <v>6</v>
          </cell>
          <cell r="AQ216">
            <v>8</v>
          </cell>
          <cell r="AR216">
            <v>8</v>
          </cell>
          <cell r="AS216">
            <v>8</v>
          </cell>
          <cell r="AT216">
            <v>8</v>
          </cell>
          <cell r="AU216">
            <v>8</v>
          </cell>
          <cell r="AV216">
            <v>8</v>
          </cell>
          <cell r="AW216">
            <v>8</v>
          </cell>
          <cell r="AX216">
            <v>8</v>
          </cell>
          <cell r="AY216">
            <v>8</v>
          </cell>
          <cell r="AZ216">
            <v>8</v>
          </cell>
          <cell r="BA216">
            <v>8</v>
          </cell>
          <cell r="BB216">
            <v>8</v>
          </cell>
          <cell r="BC216">
            <v>8</v>
          </cell>
          <cell r="BD216">
            <v>8</v>
          </cell>
          <cell r="BE216">
            <v>8</v>
          </cell>
          <cell r="BF216">
            <v>8</v>
          </cell>
          <cell r="BG216">
            <v>8</v>
          </cell>
          <cell r="BH216">
            <v>8</v>
          </cell>
          <cell r="BI216">
            <v>8</v>
          </cell>
          <cell r="BJ216">
            <v>8</v>
          </cell>
          <cell r="BK216">
            <v>8</v>
          </cell>
          <cell r="BL216">
            <v>8</v>
          </cell>
          <cell r="BM216">
            <v>8</v>
          </cell>
          <cell r="BN216">
            <v>8</v>
          </cell>
          <cell r="BO216">
            <v>8</v>
          </cell>
          <cell r="BP216">
            <v>8</v>
          </cell>
          <cell r="BQ216">
            <v>8</v>
          </cell>
          <cell r="BR216">
            <v>8</v>
          </cell>
          <cell r="BS216">
            <v>8</v>
          </cell>
          <cell r="BT216">
            <v>8</v>
          </cell>
          <cell r="BU216">
            <v>8</v>
          </cell>
          <cell r="BV216">
            <v>8</v>
          </cell>
          <cell r="BW216">
            <v>8</v>
          </cell>
          <cell r="BX216">
            <v>8</v>
          </cell>
          <cell r="BY216">
            <v>8</v>
          </cell>
          <cell r="BZ216">
            <v>8</v>
          </cell>
          <cell r="CA216">
            <v>8</v>
          </cell>
          <cell r="CB216">
            <v>8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>
            <v>1915.0826614008204</v>
          </cell>
          <cell r="F217">
            <v>1</v>
          </cell>
          <cell r="G217">
            <v>1</v>
          </cell>
          <cell r="H217">
            <v>1</v>
          </cell>
          <cell r="J217">
            <v>3</v>
          </cell>
          <cell r="K217">
            <v>186</v>
          </cell>
          <cell r="R217">
            <v>1</v>
          </cell>
          <cell r="S217">
            <v>2</v>
          </cell>
          <cell r="T217">
            <v>3</v>
          </cell>
          <cell r="U217">
            <v>3</v>
          </cell>
          <cell r="V217">
            <v>3</v>
          </cell>
          <cell r="W217">
            <v>3</v>
          </cell>
          <cell r="X217">
            <v>3</v>
          </cell>
          <cell r="Y217">
            <v>3</v>
          </cell>
          <cell r="Z217">
            <v>3</v>
          </cell>
          <cell r="AA217">
            <v>3</v>
          </cell>
          <cell r="AB217">
            <v>3</v>
          </cell>
          <cell r="AC217">
            <v>3</v>
          </cell>
          <cell r="AD217">
            <v>3</v>
          </cell>
          <cell r="AE217">
            <v>3</v>
          </cell>
          <cell r="AF217">
            <v>3</v>
          </cell>
          <cell r="AG217">
            <v>3</v>
          </cell>
          <cell r="AH217">
            <v>3</v>
          </cell>
          <cell r="AI217">
            <v>3</v>
          </cell>
          <cell r="AJ217">
            <v>3</v>
          </cell>
          <cell r="AK217">
            <v>3</v>
          </cell>
          <cell r="AL217">
            <v>3</v>
          </cell>
          <cell r="AM217">
            <v>3</v>
          </cell>
          <cell r="AN217">
            <v>3</v>
          </cell>
          <cell r="AO217">
            <v>3</v>
          </cell>
          <cell r="AP217">
            <v>3</v>
          </cell>
          <cell r="AQ217">
            <v>3</v>
          </cell>
          <cell r="AR217">
            <v>3</v>
          </cell>
          <cell r="AS217">
            <v>3</v>
          </cell>
          <cell r="AT217">
            <v>3</v>
          </cell>
          <cell r="AU217">
            <v>3</v>
          </cell>
          <cell r="AV217">
            <v>3</v>
          </cell>
          <cell r="AW217">
            <v>3</v>
          </cell>
          <cell r="AX217">
            <v>3</v>
          </cell>
          <cell r="AY217">
            <v>3</v>
          </cell>
          <cell r="AZ217">
            <v>3</v>
          </cell>
          <cell r="BA217">
            <v>3</v>
          </cell>
          <cell r="BB217">
            <v>3</v>
          </cell>
          <cell r="BC217">
            <v>3</v>
          </cell>
          <cell r="BD217">
            <v>3</v>
          </cell>
          <cell r="BE217">
            <v>3</v>
          </cell>
          <cell r="BF217">
            <v>3</v>
          </cell>
          <cell r="BG217">
            <v>3</v>
          </cell>
          <cell r="BH217">
            <v>3</v>
          </cell>
          <cell r="BI217">
            <v>3</v>
          </cell>
          <cell r="BJ217">
            <v>3</v>
          </cell>
          <cell r="BK217">
            <v>3</v>
          </cell>
          <cell r="BL217">
            <v>3</v>
          </cell>
          <cell r="BM217">
            <v>3</v>
          </cell>
          <cell r="BN217">
            <v>3</v>
          </cell>
          <cell r="BO217">
            <v>3</v>
          </cell>
          <cell r="BP217">
            <v>3</v>
          </cell>
          <cell r="BQ217">
            <v>3</v>
          </cell>
          <cell r="BR217">
            <v>3</v>
          </cell>
          <cell r="BS217">
            <v>3</v>
          </cell>
          <cell r="BT217">
            <v>3</v>
          </cell>
          <cell r="BU217">
            <v>3</v>
          </cell>
          <cell r="BV217">
            <v>3</v>
          </cell>
          <cell r="BW217">
            <v>3</v>
          </cell>
          <cell r="BX217">
            <v>3</v>
          </cell>
          <cell r="BY217">
            <v>3</v>
          </cell>
          <cell r="BZ217">
            <v>3</v>
          </cell>
          <cell r="CA217">
            <v>3</v>
          </cell>
          <cell r="CB217">
            <v>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>
            <v>5192.3156822402307</v>
          </cell>
          <cell r="F218">
            <v>10</v>
          </cell>
          <cell r="G218">
            <v>4</v>
          </cell>
          <cell r="H218">
            <v>10</v>
          </cell>
          <cell r="J218">
            <v>24</v>
          </cell>
          <cell r="K218">
            <v>1187</v>
          </cell>
          <cell r="R218">
            <v>2</v>
          </cell>
          <cell r="S218">
            <v>2</v>
          </cell>
          <cell r="T218">
            <v>2</v>
          </cell>
          <cell r="U218">
            <v>4</v>
          </cell>
          <cell r="V218">
            <v>4</v>
          </cell>
          <cell r="W218">
            <v>4</v>
          </cell>
          <cell r="X218">
            <v>4</v>
          </cell>
          <cell r="Y218">
            <v>7</v>
          </cell>
          <cell r="Z218">
            <v>7</v>
          </cell>
          <cell r="AA218">
            <v>7</v>
          </cell>
          <cell r="AB218">
            <v>7</v>
          </cell>
          <cell r="AC218">
            <v>9</v>
          </cell>
          <cell r="AD218">
            <v>10</v>
          </cell>
          <cell r="AE218">
            <v>11</v>
          </cell>
          <cell r="AF218">
            <v>12</v>
          </cell>
          <cell r="AG218">
            <v>13</v>
          </cell>
          <cell r="AH218">
            <v>13</v>
          </cell>
          <cell r="AI218">
            <v>14</v>
          </cell>
          <cell r="AJ218">
            <v>15</v>
          </cell>
          <cell r="AK218">
            <v>16</v>
          </cell>
          <cell r="AL218">
            <v>18</v>
          </cell>
          <cell r="AM218">
            <v>22</v>
          </cell>
          <cell r="AN218">
            <v>24</v>
          </cell>
          <cell r="AO218">
            <v>24</v>
          </cell>
          <cell r="AP218">
            <v>24</v>
          </cell>
          <cell r="AQ218">
            <v>24</v>
          </cell>
          <cell r="AR218">
            <v>24</v>
          </cell>
          <cell r="AS218">
            <v>24</v>
          </cell>
          <cell r="AT218">
            <v>24</v>
          </cell>
          <cell r="AU218">
            <v>24</v>
          </cell>
          <cell r="AV218">
            <v>24</v>
          </cell>
          <cell r="AW218">
            <v>24</v>
          </cell>
          <cell r="AX218">
            <v>24</v>
          </cell>
          <cell r="AY218">
            <v>24</v>
          </cell>
          <cell r="AZ218">
            <v>24</v>
          </cell>
          <cell r="BA218">
            <v>24</v>
          </cell>
          <cell r="BB218">
            <v>24</v>
          </cell>
          <cell r="BC218">
            <v>24</v>
          </cell>
          <cell r="BD218">
            <v>24</v>
          </cell>
          <cell r="BE218">
            <v>24</v>
          </cell>
          <cell r="BF218">
            <v>24</v>
          </cell>
          <cell r="BG218">
            <v>24</v>
          </cell>
          <cell r="BH218">
            <v>24</v>
          </cell>
          <cell r="BI218">
            <v>24</v>
          </cell>
          <cell r="BJ218">
            <v>24</v>
          </cell>
          <cell r="BK218">
            <v>24</v>
          </cell>
          <cell r="BL218">
            <v>24</v>
          </cell>
          <cell r="BM218">
            <v>24</v>
          </cell>
          <cell r="BN218">
            <v>24</v>
          </cell>
          <cell r="BO218">
            <v>24</v>
          </cell>
          <cell r="BP218">
            <v>24</v>
          </cell>
          <cell r="BQ218">
            <v>24</v>
          </cell>
          <cell r="BR218">
            <v>24</v>
          </cell>
          <cell r="BS218">
            <v>24</v>
          </cell>
          <cell r="BT218">
            <v>24</v>
          </cell>
          <cell r="BU218">
            <v>24</v>
          </cell>
          <cell r="BV218">
            <v>24</v>
          </cell>
          <cell r="BW218">
            <v>24</v>
          </cell>
          <cell r="BX218">
            <v>24</v>
          </cell>
          <cell r="BY218">
            <v>24</v>
          </cell>
          <cell r="BZ218">
            <v>24</v>
          </cell>
          <cell r="CA218">
            <v>24</v>
          </cell>
          <cell r="CB218">
            <v>24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>
            <v>5192.3156822402307</v>
          </cell>
          <cell r="F219">
            <v>3</v>
          </cell>
          <cell r="G219">
            <v>2</v>
          </cell>
          <cell r="H219">
            <v>3</v>
          </cell>
          <cell r="J219">
            <v>8</v>
          </cell>
          <cell r="K219">
            <v>356</v>
          </cell>
          <cell r="S219">
            <v>1</v>
          </cell>
          <cell r="T219">
            <v>1</v>
          </cell>
          <cell r="U219">
            <v>2</v>
          </cell>
          <cell r="V219">
            <v>2</v>
          </cell>
          <cell r="W219">
            <v>2</v>
          </cell>
          <cell r="X219">
            <v>2</v>
          </cell>
          <cell r="Y219">
            <v>2</v>
          </cell>
          <cell r="Z219">
            <v>2</v>
          </cell>
          <cell r="AA219">
            <v>2</v>
          </cell>
          <cell r="AB219">
            <v>2</v>
          </cell>
          <cell r="AC219">
            <v>2</v>
          </cell>
          <cell r="AD219">
            <v>2</v>
          </cell>
          <cell r="AE219">
            <v>3</v>
          </cell>
          <cell r="AF219">
            <v>3</v>
          </cell>
          <cell r="AG219">
            <v>3</v>
          </cell>
          <cell r="AH219">
            <v>3</v>
          </cell>
          <cell r="AI219">
            <v>3</v>
          </cell>
          <cell r="AJ219">
            <v>3</v>
          </cell>
          <cell r="AK219">
            <v>3</v>
          </cell>
          <cell r="AL219">
            <v>4</v>
          </cell>
          <cell r="AM219">
            <v>4</v>
          </cell>
          <cell r="AN219">
            <v>4</v>
          </cell>
          <cell r="AO219">
            <v>5</v>
          </cell>
          <cell r="AP219">
            <v>5</v>
          </cell>
          <cell r="AQ219">
            <v>5</v>
          </cell>
          <cell r="AR219">
            <v>6</v>
          </cell>
          <cell r="AS219">
            <v>6</v>
          </cell>
          <cell r="AT219">
            <v>6</v>
          </cell>
          <cell r="AU219">
            <v>7</v>
          </cell>
          <cell r="AV219">
            <v>7</v>
          </cell>
          <cell r="AW219">
            <v>7</v>
          </cell>
          <cell r="AX219">
            <v>7</v>
          </cell>
          <cell r="AY219">
            <v>8</v>
          </cell>
          <cell r="AZ219">
            <v>8</v>
          </cell>
          <cell r="BA219">
            <v>8</v>
          </cell>
          <cell r="BB219">
            <v>8</v>
          </cell>
          <cell r="BC219">
            <v>8</v>
          </cell>
          <cell r="BD219">
            <v>8</v>
          </cell>
          <cell r="BE219">
            <v>8</v>
          </cell>
          <cell r="BF219">
            <v>8</v>
          </cell>
          <cell r="BG219">
            <v>8</v>
          </cell>
          <cell r="BH219">
            <v>8</v>
          </cell>
          <cell r="BI219">
            <v>8</v>
          </cell>
          <cell r="BJ219">
            <v>8</v>
          </cell>
          <cell r="BK219">
            <v>8</v>
          </cell>
          <cell r="BL219">
            <v>8</v>
          </cell>
          <cell r="BM219">
            <v>8</v>
          </cell>
          <cell r="BN219">
            <v>8</v>
          </cell>
          <cell r="BO219">
            <v>8</v>
          </cell>
          <cell r="BP219">
            <v>8</v>
          </cell>
          <cell r="BQ219">
            <v>8</v>
          </cell>
          <cell r="BR219">
            <v>8</v>
          </cell>
          <cell r="BS219">
            <v>8</v>
          </cell>
          <cell r="BT219">
            <v>8</v>
          </cell>
          <cell r="BU219">
            <v>8</v>
          </cell>
          <cell r="BV219">
            <v>8</v>
          </cell>
          <cell r="BW219">
            <v>8</v>
          </cell>
          <cell r="BX219">
            <v>8</v>
          </cell>
          <cell r="BY219">
            <v>8</v>
          </cell>
          <cell r="BZ219">
            <v>8</v>
          </cell>
          <cell r="CA219">
            <v>8</v>
          </cell>
          <cell r="CB219">
            <v>8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>
            <v>4386.8236199741168</v>
          </cell>
          <cell r="F220">
            <v>2</v>
          </cell>
          <cell r="G220">
            <v>2</v>
          </cell>
          <cell r="H220">
            <v>2</v>
          </cell>
          <cell r="J220">
            <v>6</v>
          </cell>
          <cell r="K220">
            <v>294</v>
          </cell>
          <cell r="AC220">
            <v>3</v>
          </cell>
          <cell r="AD220">
            <v>3</v>
          </cell>
          <cell r="AE220">
            <v>3</v>
          </cell>
          <cell r="AF220">
            <v>3</v>
          </cell>
          <cell r="AG220">
            <v>3</v>
          </cell>
          <cell r="AH220">
            <v>3</v>
          </cell>
          <cell r="AI220">
            <v>6</v>
          </cell>
          <cell r="AJ220">
            <v>6</v>
          </cell>
          <cell r="AK220">
            <v>6</v>
          </cell>
          <cell r="AL220">
            <v>6</v>
          </cell>
          <cell r="AM220">
            <v>6</v>
          </cell>
          <cell r="AN220">
            <v>6</v>
          </cell>
          <cell r="AO220">
            <v>6</v>
          </cell>
          <cell r="AP220">
            <v>6</v>
          </cell>
          <cell r="AQ220">
            <v>6</v>
          </cell>
          <cell r="AR220">
            <v>6</v>
          </cell>
          <cell r="AS220">
            <v>6</v>
          </cell>
          <cell r="AT220">
            <v>6</v>
          </cell>
          <cell r="AU220">
            <v>6</v>
          </cell>
          <cell r="AV220">
            <v>6</v>
          </cell>
          <cell r="AW220">
            <v>6</v>
          </cell>
          <cell r="AX220">
            <v>6</v>
          </cell>
          <cell r="AY220">
            <v>6</v>
          </cell>
          <cell r="AZ220">
            <v>6</v>
          </cell>
          <cell r="BA220">
            <v>6</v>
          </cell>
          <cell r="BB220">
            <v>6</v>
          </cell>
          <cell r="BC220">
            <v>6</v>
          </cell>
          <cell r="BD220">
            <v>6</v>
          </cell>
          <cell r="BE220">
            <v>6</v>
          </cell>
          <cell r="BF220">
            <v>6</v>
          </cell>
          <cell r="BG220">
            <v>6</v>
          </cell>
          <cell r="BH220">
            <v>6</v>
          </cell>
          <cell r="BI220">
            <v>6</v>
          </cell>
          <cell r="BJ220">
            <v>6</v>
          </cell>
          <cell r="BK220">
            <v>6</v>
          </cell>
          <cell r="BL220">
            <v>6</v>
          </cell>
          <cell r="BM220">
            <v>6</v>
          </cell>
          <cell r="BN220">
            <v>6</v>
          </cell>
          <cell r="BO220">
            <v>6</v>
          </cell>
          <cell r="BP220">
            <v>6</v>
          </cell>
          <cell r="BQ220">
            <v>6</v>
          </cell>
          <cell r="BR220">
            <v>6</v>
          </cell>
          <cell r="BS220">
            <v>6</v>
          </cell>
          <cell r="BT220">
            <v>6</v>
          </cell>
          <cell r="BU220">
            <v>6</v>
          </cell>
          <cell r="BV220">
            <v>6</v>
          </cell>
          <cell r="BW220">
            <v>6</v>
          </cell>
          <cell r="BX220">
            <v>6</v>
          </cell>
          <cell r="BY220">
            <v>6</v>
          </cell>
          <cell r="BZ220">
            <v>6</v>
          </cell>
          <cell r="CA220">
            <v>6</v>
          </cell>
          <cell r="CB220">
            <v>6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>
            <v>4679.6122260976435</v>
          </cell>
          <cell r="F221">
            <v>1</v>
          </cell>
          <cell r="J221">
            <v>1</v>
          </cell>
          <cell r="K221">
            <v>63</v>
          </cell>
          <cell r="R221">
            <v>1</v>
          </cell>
          <cell r="S221">
            <v>1</v>
          </cell>
          <cell r="T221">
            <v>1</v>
          </cell>
          <cell r="U221">
            <v>1</v>
          </cell>
          <cell r="V221">
            <v>1</v>
          </cell>
          <cell r="W221">
            <v>1</v>
          </cell>
          <cell r="X221">
            <v>1</v>
          </cell>
          <cell r="Y221">
            <v>1</v>
          </cell>
          <cell r="Z221">
            <v>1</v>
          </cell>
          <cell r="AA221">
            <v>1</v>
          </cell>
          <cell r="AB221">
            <v>1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>
            <v>1</v>
          </cell>
          <cell r="AH221">
            <v>1</v>
          </cell>
          <cell r="AI221">
            <v>1</v>
          </cell>
          <cell r="AJ221">
            <v>1</v>
          </cell>
          <cell r="AK221">
            <v>1</v>
          </cell>
          <cell r="AL221">
            <v>1</v>
          </cell>
          <cell r="AM221">
            <v>1</v>
          </cell>
          <cell r="AN221">
            <v>1</v>
          </cell>
          <cell r="AO221">
            <v>1</v>
          </cell>
          <cell r="AP221">
            <v>1</v>
          </cell>
          <cell r="AQ221">
            <v>1</v>
          </cell>
          <cell r="AR221">
            <v>1</v>
          </cell>
          <cell r="AS221">
            <v>1</v>
          </cell>
          <cell r="AT221">
            <v>1</v>
          </cell>
          <cell r="AU221">
            <v>1</v>
          </cell>
          <cell r="AV221">
            <v>1</v>
          </cell>
          <cell r="AW221">
            <v>1</v>
          </cell>
          <cell r="AX221">
            <v>1</v>
          </cell>
          <cell r="AY221">
            <v>1</v>
          </cell>
          <cell r="AZ221">
            <v>1</v>
          </cell>
          <cell r="BA221">
            <v>1</v>
          </cell>
          <cell r="BB221">
            <v>1</v>
          </cell>
          <cell r="BC221">
            <v>1</v>
          </cell>
          <cell r="BD221">
            <v>1</v>
          </cell>
          <cell r="BE221">
            <v>1</v>
          </cell>
          <cell r="BF221">
            <v>1</v>
          </cell>
          <cell r="BG221">
            <v>1</v>
          </cell>
          <cell r="BH221">
            <v>1</v>
          </cell>
          <cell r="BI221">
            <v>1</v>
          </cell>
          <cell r="BJ221">
            <v>1</v>
          </cell>
          <cell r="BK221">
            <v>1</v>
          </cell>
          <cell r="BL221">
            <v>1</v>
          </cell>
          <cell r="BM221">
            <v>1</v>
          </cell>
          <cell r="BN221">
            <v>1</v>
          </cell>
          <cell r="BO221">
            <v>1</v>
          </cell>
          <cell r="BP221">
            <v>1</v>
          </cell>
          <cell r="BQ221">
            <v>1</v>
          </cell>
          <cell r="BR221">
            <v>1</v>
          </cell>
          <cell r="BS221">
            <v>1</v>
          </cell>
          <cell r="BT221">
            <v>1</v>
          </cell>
          <cell r="BU221">
            <v>1</v>
          </cell>
          <cell r="BV221">
            <v>1</v>
          </cell>
          <cell r="BW221">
            <v>1</v>
          </cell>
          <cell r="BX221">
            <v>1</v>
          </cell>
          <cell r="BY221">
            <v>1</v>
          </cell>
          <cell r="BZ221">
            <v>1</v>
          </cell>
          <cell r="CA221">
            <v>1</v>
          </cell>
          <cell r="CB221">
            <v>1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>
            <v>4759.7801445729601</v>
          </cell>
          <cell r="F222">
            <v>2</v>
          </cell>
          <cell r="J222">
            <v>2</v>
          </cell>
          <cell r="K222">
            <v>114</v>
          </cell>
          <cell r="R222">
            <v>1</v>
          </cell>
          <cell r="S222">
            <v>1</v>
          </cell>
          <cell r="T222">
            <v>1</v>
          </cell>
          <cell r="U222">
            <v>1</v>
          </cell>
          <cell r="V222">
            <v>1</v>
          </cell>
          <cell r="W222">
            <v>1</v>
          </cell>
          <cell r="X222">
            <v>1</v>
          </cell>
          <cell r="Y222">
            <v>1</v>
          </cell>
          <cell r="Z222">
            <v>1</v>
          </cell>
          <cell r="AA222">
            <v>1</v>
          </cell>
          <cell r="AB222">
            <v>1</v>
          </cell>
          <cell r="AC222">
            <v>1</v>
          </cell>
          <cell r="AD222">
            <v>2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  <cell r="AJ222">
            <v>2</v>
          </cell>
          <cell r="AK222">
            <v>2</v>
          </cell>
          <cell r="AL222">
            <v>2</v>
          </cell>
          <cell r="AM222">
            <v>2</v>
          </cell>
          <cell r="AN222">
            <v>2</v>
          </cell>
          <cell r="AO222">
            <v>2</v>
          </cell>
          <cell r="AP222">
            <v>2</v>
          </cell>
          <cell r="AQ222">
            <v>2</v>
          </cell>
          <cell r="AR222">
            <v>2</v>
          </cell>
          <cell r="AS222">
            <v>2</v>
          </cell>
          <cell r="AT222">
            <v>2</v>
          </cell>
          <cell r="AU222">
            <v>2</v>
          </cell>
          <cell r="AV222">
            <v>2</v>
          </cell>
          <cell r="AW222">
            <v>2</v>
          </cell>
          <cell r="AX222">
            <v>2</v>
          </cell>
          <cell r="AY222">
            <v>2</v>
          </cell>
          <cell r="AZ222">
            <v>2</v>
          </cell>
          <cell r="BA222">
            <v>2</v>
          </cell>
          <cell r="BB222">
            <v>2</v>
          </cell>
          <cell r="BC222">
            <v>2</v>
          </cell>
          <cell r="BD222">
            <v>2</v>
          </cell>
          <cell r="BE222">
            <v>2</v>
          </cell>
          <cell r="BF222">
            <v>2</v>
          </cell>
          <cell r="BG222">
            <v>2</v>
          </cell>
          <cell r="BH222">
            <v>2</v>
          </cell>
          <cell r="BI222">
            <v>2</v>
          </cell>
          <cell r="BJ222">
            <v>2</v>
          </cell>
          <cell r="BK222">
            <v>2</v>
          </cell>
          <cell r="BL222">
            <v>2</v>
          </cell>
          <cell r="BM222">
            <v>2</v>
          </cell>
          <cell r="BN222">
            <v>2</v>
          </cell>
          <cell r="BO222">
            <v>2</v>
          </cell>
          <cell r="BP222">
            <v>2</v>
          </cell>
          <cell r="BQ222">
            <v>2</v>
          </cell>
          <cell r="BR222">
            <v>2</v>
          </cell>
          <cell r="BS222">
            <v>2</v>
          </cell>
          <cell r="BT222">
            <v>2</v>
          </cell>
          <cell r="BU222">
            <v>2</v>
          </cell>
          <cell r="BV222">
            <v>2</v>
          </cell>
          <cell r="BW222">
            <v>2</v>
          </cell>
          <cell r="BX222">
            <v>2</v>
          </cell>
          <cell r="BY222">
            <v>2</v>
          </cell>
          <cell r="BZ222">
            <v>2</v>
          </cell>
          <cell r="CA222">
            <v>2</v>
          </cell>
          <cell r="CB222">
            <v>2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>
            <v>2986.7460509843031</v>
          </cell>
          <cell r="F223">
            <v>1</v>
          </cell>
          <cell r="G223">
            <v>1</v>
          </cell>
          <cell r="H223">
            <v>1</v>
          </cell>
          <cell r="J223">
            <v>3</v>
          </cell>
          <cell r="K223">
            <v>189</v>
          </cell>
          <cell r="R223">
            <v>3</v>
          </cell>
          <cell r="S223">
            <v>3</v>
          </cell>
          <cell r="T223">
            <v>3</v>
          </cell>
          <cell r="U223">
            <v>3</v>
          </cell>
          <cell r="V223">
            <v>3</v>
          </cell>
          <cell r="W223">
            <v>3</v>
          </cell>
          <cell r="X223">
            <v>3</v>
          </cell>
          <cell r="Y223">
            <v>3</v>
          </cell>
          <cell r="Z223">
            <v>3</v>
          </cell>
          <cell r="AA223">
            <v>3</v>
          </cell>
          <cell r="AB223">
            <v>3</v>
          </cell>
          <cell r="AC223">
            <v>3</v>
          </cell>
          <cell r="AD223">
            <v>3</v>
          </cell>
          <cell r="AE223">
            <v>3</v>
          </cell>
          <cell r="AF223">
            <v>3</v>
          </cell>
          <cell r="AG223">
            <v>3</v>
          </cell>
          <cell r="AH223">
            <v>3</v>
          </cell>
          <cell r="AI223">
            <v>3</v>
          </cell>
          <cell r="AJ223">
            <v>3</v>
          </cell>
          <cell r="AK223">
            <v>3</v>
          </cell>
          <cell r="AL223">
            <v>3</v>
          </cell>
          <cell r="AM223">
            <v>3</v>
          </cell>
          <cell r="AN223">
            <v>3</v>
          </cell>
          <cell r="AO223">
            <v>3</v>
          </cell>
          <cell r="AP223">
            <v>3</v>
          </cell>
          <cell r="AQ223">
            <v>3</v>
          </cell>
          <cell r="AR223">
            <v>3</v>
          </cell>
          <cell r="AS223">
            <v>3</v>
          </cell>
          <cell r="AT223">
            <v>3</v>
          </cell>
          <cell r="AU223">
            <v>3</v>
          </cell>
          <cell r="AV223">
            <v>3</v>
          </cell>
          <cell r="AW223">
            <v>3</v>
          </cell>
          <cell r="AX223">
            <v>3</v>
          </cell>
          <cell r="AY223">
            <v>3</v>
          </cell>
          <cell r="AZ223">
            <v>3</v>
          </cell>
          <cell r="BA223">
            <v>3</v>
          </cell>
          <cell r="BB223">
            <v>3</v>
          </cell>
          <cell r="BC223">
            <v>3</v>
          </cell>
          <cell r="BD223">
            <v>3</v>
          </cell>
          <cell r="BE223">
            <v>3</v>
          </cell>
          <cell r="BF223">
            <v>3</v>
          </cell>
          <cell r="BG223">
            <v>3</v>
          </cell>
          <cell r="BH223">
            <v>3</v>
          </cell>
          <cell r="BI223">
            <v>3</v>
          </cell>
          <cell r="BJ223">
            <v>3</v>
          </cell>
          <cell r="BK223">
            <v>3</v>
          </cell>
          <cell r="BL223">
            <v>3</v>
          </cell>
          <cell r="BM223">
            <v>3</v>
          </cell>
          <cell r="BN223">
            <v>3</v>
          </cell>
          <cell r="BO223">
            <v>3</v>
          </cell>
          <cell r="BP223">
            <v>3</v>
          </cell>
          <cell r="BQ223">
            <v>3</v>
          </cell>
          <cell r="BR223">
            <v>3</v>
          </cell>
          <cell r="BS223">
            <v>3</v>
          </cell>
          <cell r="BT223">
            <v>3</v>
          </cell>
          <cell r="BU223">
            <v>3</v>
          </cell>
          <cell r="BV223">
            <v>3</v>
          </cell>
          <cell r="BW223">
            <v>3</v>
          </cell>
          <cell r="BX223">
            <v>3</v>
          </cell>
          <cell r="BY223">
            <v>3</v>
          </cell>
          <cell r="BZ223">
            <v>3</v>
          </cell>
          <cell r="CA223">
            <v>3</v>
          </cell>
          <cell r="CB223">
            <v>3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>
            <v>2746.3209880618924</v>
          </cell>
          <cell r="F224">
            <v>4</v>
          </cell>
          <cell r="G224">
            <v>4</v>
          </cell>
          <cell r="H224">
            <v>4</v>
          </cell>
          <cell r="J224">
            <v>12</v>
          </cell>
          <cell r="K224">
            <v>672</v>
          </cell>
          <cell r="R224">
            <v>3</v>
          </cell>
          <cell r="S224">
            <v>3</v>
          </cell>
          <cell r="T224">
            <v>3</v>
          </cell>
          <cell r="U224">
            <v>3</v>
          </cell>
          <cell r="V224">
            <v>3</v>
          </cell>
          <cell r="W224">
            <v>3</v>
          </cell>
          <cell r="X224">
            <v>6</v>
          </cell>
          <cell r="Y224">
            <v>6</v>
          </cell>
          <cell r="Z224">
            <v>6</v>
          </cell>
          <cell r="AA224">
            <v>6</v>
          </cell>
          <cell r="AB224">
            <v>6</v>
          </cell>
          <cell r="AC224">
            <v>12</v>
          </cell>
          <cell r="AD224">
            <v>12</v>
          </cell>
          <cell r="AE224">
            <v>12</v>
          </cell>
          <cell r="AF224">
            <v>12</v>
          </cell>
          <cell r="AG224">
            <v>12</v>
          </cell>
          <cell r="AH224">
            <v>12</v>
          </cell>
          <cell r="AI224">
            <v>12</v>
          </cell>
          <cell r="AJ224">
            <v>12</v>
          </cell>
          <cell r="AK224">
            <v>12</v>
          </cell>
          <cell r="AL224">
            <v>12</v>
          </cell>
          <cell r="AM224">
            <v>12</v>
          </cell>
          <cell r="AN224">
            <v>12</v>
          </cell>
          <cell r="AO224">
            <v>12</v>
          </cell>
          <cell r="AP224">
            <v>12</v>
          </cell>
          <cell r="AQ224">
            <v>12</v>
          </cell>
          <cell r="AR224">
            <v>12</v>
          </cell>
          <cell r="AS224">
            <v>12</v>
          </cell>
          <cell r="AT224">
            <v>12</v>
          </cell>
          <cell r="AU224">
            <v>12</v>
          </cell>
          <cell r="AV224">
            <v>12</v>
          </cell>
          <cell r="AW224">
            <v>12</v>
          </cell>
          <cell r="AX224">
            <v>12</v>
          </cell>
          <cell r="AY224">
            <v>12</v>
          </cell>
          <cell r="AZ224">
            <v>12</v>
          </cell>
          <cell r="BA224">
            <v>12</v>
          </cell>
          <cell r="BB224">
            <v>12</v>
          </cell>
          <cell r="BC224">
            <v>12</v>
          </cell>
          <cell r="BD224">
            <v>12</v>
          </cell>
          <cell r="BE224">
            <v>12</v>
          </cell>
          <cell r="BF224">
            <v>12</v>
          </cell>
          <cell r="BG224">
            <v>12</v>
          </cell>
          <cell r="BH224">
            <v>12</v>
          </cell>
          <cell r="BI224">
            <v>12</v>
          </cell>
          <cell r="BJ224">
            <v>12</v>
          </cell>
          <cell r="BK224">
            <v>12</v>
          </cell>
          <cell r="BL224">
            <v>12</v>
          </cell>
          <cell r="BM224">
            <v>12</v>
          </cell>
          <cell r="BN224">
            <v>12</v>
          </cell>
          <cell r="BO224">
            <v>12</v>
          </cell>
          <cell r="BP224">
            <v>12</v>
          </cell>
          <cell r="BQ224">
            <v>12</v>
          </cell>
          <cell r="BR224">
            <v>12</v>
          </cell>
          <cell r="BS224">
            <v>12</v>
          </cell>
          <cell r="BT224">
            <v>12</v>
          </cell>
          <cell r="BU224">
            <v>12</v>
          </cell>
          <cell r="BV224">
            <v>12</v>
          </cell>
          <cell r="BW224">
            <v>12</v>
          </cell>
          <cell r="BX224">
            <v>12</v>
          </cell>
          <cell r="BY224">
            <v>12</v>
          </cell>
          <cell r="BZ224">
            <v>12</v>
          </cell>
          <cell r="CA224">
            <v>12</v>
          </cell>
          <cell r="CB224">
            <v>12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>
            <v>2746.3209880618924</v>
          </cell>
          <cell r="F225">
            <v>10</v>
          </cell>
          <cell r="G225">
            <v>4</v>
          </cell>
          <cell r="H225">
            <v>10</v>
          </cell>
          <cell r="J225">
            <v>24</v>
          </cell>
          <cell r="K225">
            <v>1203</v>
          </cell>
          <cell r="R225">
            <v>3</v>
          </cell>
          <cell r="S225">
            <v>3</v>
          </cell>
          <cell r="T225">
            <v>3</v>
          </cell>
          <cell r="U225">
            <v>3</v>
          </cell>
          <cell r="V225">
            <v>3</v>
          </cell>
          <cell r="W225">
            <v>3</v>
          </cell>
          <cell r="X225">
            <v>3</v>
          </cell>
          <cell r="Y225">
            <v>3</v>
          </cell>
          <cell r="Z225">
            <v>3</v>
          </cell>
          <cell r="AA225">
            <v>6</v>
          </cell>
          <cell r="AB225">
            <v>6</v>
          </cell>
          <cell r="AC225">
            <v>6</v>
          </cell>
          <cell r="AD225">
            <v>6</v>
          </cell>
          <cell r="AE225">
            <v>12</v>
          </cell>
          <cell r="AF225">
            <v>12</v>
          </cell>
          <cell r="AG225">
            <v>12</v>
          </cell>
          <cell r="AH225">
            <v>18</v>
          </cell>
          <cell r="AI225">
            <v>18</v>
          </cell>
          <cell r="AJ225">
            <v>24</v>
          </cell>
          <cell r="AK225">
            <v>24</v>
          </cell>
          <cell r="AL225">
            <v>24</v>
          </cell>
          <cell r="AM225">
            <v>24</v>
          </cell>
          <cell r="AN225">
            <v>24</v>
          </cell>
          <cell r="AO225">
            <v>24</v>
          </cell>
          <cell r="AP225">
            <v>24</v>
          </cell>
          <cell r="AQ225">
            <v>24</v>
          </cell>
          <cell r="AR225">
            <v>24</v>
          </cell>
          <cell r="AS225">
            <v>24</v>
          </cell>
          <cell r="AT225">
            <v>24</v>
          </cell>
          <cell r="AU225">
            <v>24</v>
          </cell>
          <cell r="AV225">
            <v>24</v>
          </cell>
          <cell r="AW225">
            <v>24</v>
          </cell>
          <cell r="AX225">
            <v>24</v>
          </cell>
          <cell r="AY225">
            <v>24</v>
          </cell>
          <cell r="AZ225">
            <v>24</v>
          </cell>
          <cell r="BA225">
            <v>24</v>
          </cell>
          <cell r="BB225">
            <v>24</v>
          </cell>
          <cell r="BC225">
            <v>24</v>
          </cell>
          <cell r="BD225">
            <v>24</v>
          </cell>
          <cell r="BE225">
            <v>24</v>
          </cell>
          <cell r="BF225">
            <v>24</v>
          </cell>
          <cell r="BG225">
            <v>24</v>
          </cell>
          <cell r="BH225">
            <v>24</v>
          </cell>
          <cell r="BI225">
            <v>24</v>
          </cell>
          <cell r="BJ225">
            <v>24</v>
          </cell>
          <cell r="BK225">
            <v>24</v>
          </cell>
          <cell r="BL225">
            <v>24</v>
          </cell>
          <cell r="BM225">
            <v>24</v>
          </cell>
          <cell r="BN225">
            <v>24</v>
          </cell>
          <cell r="BO225">
            <v>24</v>
          </cell>
          <cell r="BP225">
            <v>24</v>
          </cell>
          <cell r="BQ225">
            <v>24</v>
          </cell>
          <cell r="BR225">
            <v>24</v>
          </cell>
          <cell r="BS225">
            <v>24</v>
          </cell>
          <cell r="BT225">
            <v>24</v>
          </cell>
          <cell r="BU225">
            <v>24</v>
          </cell>
          <cell r="BV225">
            <v>24</v>
          </cell>
          <cell r="BW225">
            <v>24</v>
          </cell>
          <cell r="BX225">
            <v>24</v>
          </cell>
          <cell r="BY225">
            <v>24</v>
          </cell>
          <cell r="BZ225">
            <v>24</v>
          </cell>
          <cell r="CA225">
            <v>24</v>
          </cell>
          <cell r="CB225">
            <v>24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>
            <v>2746.3209880618924</v>
          </cell>
          <cell r="E226">
            <v>1</v>
          </cell>
          <cell r="F226">
            <v>11</v>
          </cell>
          <cell r="G226">
            <v>10</v>
          </cell>
          <cell r="H226">
            <v>11</v>
          </cell>
          <cell r="J226">
            <v>32</v>
          </cell>
          <cell r="K226">
            <v>1768</v>
          </cell>
          <cell r="R226">
            <v>4</v>
          </cell>
          <cell r="S226">
            <v>4</v>
          </cell>
          <cell r="T226">
            <v>6</v>
          </cell>
          <cell r="U226">
            <v>6</v>
          </cell>
          <cell r="V226">
            <v>10</v>
          </cell>
          <cell r="W226">
            <v>10</v>
          </cell>
          <cell r="X226">
            <v>19</v>
          </cell>
          <cell r="Y226">
            <v>19</v>
          </cell>
          <cell r="Z226">
            <v>19</v>
          </cell>
          <cell r="AA226">
            <v>19</v>
          </cell>
          <cell r="AB226">
            <v>19</v>
          </cell>
          <cell r="AC226">
            <v>19</v>
          </cell>
          <cell r="AD226">
            <v>30</v>
          </cell>
          <cell r="AE226">
            <v>30</v>
          </cell>
          <cell r="AF226">
            <v>30</v>
          </cell>
          <cell r="AG226">
            <v>30</v>
          </cell>
          <cell r="AH226">
            <v>30</v>
          </cell>
          <cell r="AI226">
            <v>30</v>
          </cell>
          <cell r="AJ226">
            <v>30</v>
          </cell>
          <cell r="AK226">
            <v>30</v>
          </cell>
          <cell r="AL226">
            <v>30</v>
          </cell>
          <cell r="AM226">
            <v>32</v>
          </cell>
          <cell r="AN226">
            <v>32</v>
          </cell>
          <cell r="AO226">
            <v>32</v>
          </cell>
          <cell r="AP226">
            <v>32</v>
          </cell>
          <cell r="AQ226">
            <v>32</v>
          </cell>
          <cell r="AR226">
            <v>32</v>
          </cell>
          <cell r="AS226">
            <v>32</v>
          </cell>
          <cell r="AT226">
            <v>32</v>
          </cell>
          <cell r="AU226">
            <v>32</v>
          </cell>
          <cell r="AV226">
            <v>32</v>
          </cell>
          <cell r="AW226">
            <v>32</v>
          </cell>
          <cell r="AX226">
            <v>32</v>
          </cell>
          <cell r="AY226">
            <v>32</v>
          </cell>
          <cell r="AZ226">
            <v>32</v>
          </cell>
          <cell r="BA226">
            <v>32</v>
          </cell>
          <cell r="BB226">
            <v>32</v>
          </cell>
          <cell r="BC226">
            <v>32</v>
          </cell>
          <cell r="BD226">
            <v>32</v>
          </cell>
          <cell r="BE226">
            <v>32</v>
          </cell>
          <cell r="BF226">
            <v>32</v>
          </cell>
          <cell r="BG226">
            <v>32</v>
          </cell>
          <cell r="BH226">
            <v>32</v>
          </cell>
          <cell r="BI226">
            <v>32</v>
          </cell>
          <cell r="BJ226">
            <v>32</v>
          </cell>
          <cell r="BK226">
            <v>32</v>
          </cell>
          <cell r="BL226">
            <v>32</v>
          </cell>
          <cell r="BM226">
            <v>32</v>
          </cell>
          <cell r="BN226">
            <v>32</v>
          </cell>
          <cell r="BO226">
            <v>32</v>
          </cell>
          <cell r="BP226">
            <v>32</v>
          </cell>
          <cell r="BQ226">
            <v>32</v>
          </cell>
          <cell r="BR226">
            <v>32</v>
          </cell>
          <cell r="BS226">
            <v>32</v>
          </cell>
          <cell r="BT226">
            <v>32</v>
          </cell>
          <cell r="BU226">
            <v>32</v>
          </cell>
          <cell r="BV226">
            <v>32</v>
          </cell>
          <cell r="BW226">
            <v>32</v>
          </cell>
          <cell r="BX226">
            <v>32</v>
          </cell>
          <cell r="BY226">
            <v>32</v>
          </cell>
          <cell r="BZ226">
            <v>32</v>
          </cell>
          <cell r="CA226">
            <v>32</v>
          </cell>
          <cell r="CB226">
            <v>32</v>
          </cell>
        </row>
        <row r="227">
          <cell r="A227">
            <v>2020080</v>
          </cell>
          <cell r="B227" t="str">
            <v>Lampsman</v>
          </cell>
          <cell r="C227" t="str">
            <v>Lampsman</v>
          </cell>
          <cell r="D227">
            <v>11167.737710301375</v>
          </cell>
          <cell r="F227">
            <v>1</v>
          </cell>
          <cell r="H227">
            <v>1</v>
          </cell>
          <cell r="J227">
            <v>2</v>
          </cell>
          <cell r="K227">
            <v>111</v>
          </cell>
          <cell r="R227">
            <v>1</v>
          </cell>
          <cell r="S227">
            <v>1</v>
          </cell>
          <cell r="T227">
            <v>1</v>
          </cell>
          <cell r="U227">
            <v>1</v>
          </cell>
          <cell r="V227">
            <v>1</v>
          </cell>
          <cell r="W227">
            <v>1</v>
          </cell>
          <cell r="X227">
            <v>1</v>
          </cell>
          <cell r="Y227">
            <v>1</v>
          </cell>
          <cell r="Z227">
            <v>1</v>
          </cell>
          <cell r="AA227">
            <v>1</v>
          </cell>
          <cell r="AB227">
            <v>1</v>
          </cell>
          <cell r="AC227">
            <v>1</v>
          </cell>
          <cell r="AD227">
            <v>1</v>
          </cell>
          <cell r="AE227">
            <v>1</v>
          </cell>
          <cell r="AF227">
            <v>1</v>
          </cell>
          <cell r="AG227">
            <v>2</v>
          </cell>
          <cell r="AH227">
            <v>2</v>
          </cell>
          <cell r="AI227">
            <v>2</v>
          </cell>
          <cell r="AJ227">
            <v>2</v>
          </cell>
          <cell r="AK227">
            <v>2</v>
          </cell>
          <cell r="AL227">
            <v>2</v>
          </cell>
          <cell r="AM227">
            <v>2</v>
          </cell>
          <cell r="AN227">
            <v>2</v>
          </cell>
          <cell r="AO227">
            <v>2</v>
          </cell>
          <cell r="AP227">
            <v>2</v>
          </cell>
          <cell r="AQ227">
            <v>2</v>
          </cell>
          <cell r="AR227">
            <v>2</v>
          </cell>
          <cell r="AS227">
            <v>2</v>
          </cell>
          <cell r="AT227">
            <v>2</v>
          </cell>
          <cell r="AU227">
            <v>2</v>
          </cell>
          <cell r="AV227">
            <v>2</v>
          </cell>
          <cell r="AW227">
            <v>2</v>
          </cell>
          <cell r="AX227">
            <v>2</v>
          </cell>
          <cell r="AY227">
            <v>2</v>
          </cell>
          <cell r="AZ227">
            <v>2</v>
          </cell>
          <cell r="BA227">
            <v>2</v>
          </cell>
          <cell r="BB227">
            <v>2</v>
          </cell>
          <cell r="BC227">
            <v>2</v>
          </cell>
          <cell r="BD227">
            <v>2</v>
          </cell>
          <cell r="BE227">
            <v>2</v>
          </cell>
          <cell r="BF227">
            <v>2</v>
          </cell>
          <cell r="BG227">
            <v>2</v>
          </cell>
          <cell r="BH227">
            <v>2</v>
          </cell>
          <cell r="BI227">
            <v>2</v>
          </cell>
          <cell r="BJ227">
            <v>2</v>
          </cell>
          <cell r="BK227">
            <v>2</v>
          </cell>
          <cell r="BL227">
            <v>2</v>
          </cell>
          <cell r="BM227">
            <v>2</v>
          </cell>
          <cell r="BN227">
            <v>2</v>
          </cell>
          <cell r="BO227">
            <v>2</v>
          </cell>
          <cell r="BP227">
            <v>2</v>
          </cell>
          <cell r="BQ227">
            <v>2</v>
          </cell>
          <cell r="BR227">
            <v>2</v>
          </cell>
          <cell r="BS227">
            <v>2</v>
          </cell>
          <cell r="BT227">
            <v>2</v>
          </cell>
          <cell r="BU227">
            <v>2</v>
          </cell>
          <cell r="BV227">
            <v>2</v>
          </cell>
          <cell r="BW227">
            <v>2</v>
          </cell>
          <cell r="BX227">
            <v>2</v>
          </cell>
          <cell r="BY227">
            <v>2</v>
          </cell>
          <cell r="BZ227">
            <v>2</v>
          </cell>
          <cell r="CA227">
            <v>2</v>
          </cell>
          <cell r="CB227">
            <v>2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>
            <v>1915.0826614008204</v>
          </cell>
          <cell r="F228">
            <v>1</v>
          </cell>
          <cell r="G228">
            <v>1</v>
          </cell>
          <cell r="H228">
            <v>1</v>
          </cell>
          <cell r="J228">
            <v>3</v>
          </cell>
          <cell r="K228">
            <v>158</v>
          </cell>
          <cell r="R228">
            <v>1</v>
          </cell>
          <cell r="S228">
            <v>1</v>
          </cell>
          <cell r="T228">
            <v>1</v>
          </cell>
          <cell r="U228">
            <v>1</v>
          </cell>
          <cell r="V228">
            <v>1</v>
          </cell>
          <cell r="W228">
            <v>1</v>
          </cell>
          <cell r="X228">
            <v>1</v>
          </cell>
          <cell r="Y228">
            <v>1</v>
          </cell>
          <cell r="Z228">
            <v>1</v>
          </cell>
          <cell r="AA228">
            <v>1</v>
          </cell>
          <cell r="AB228">
            <v>1</v>
          </cell>
          <cell r="AC228">
            <v>1</v>
          </cell>
          <cell r="AD228">
            <v>2</v>
          </cell>
          <cell r="AE228">
            <v>2</v>
          </cell>
          <cell r="AF228">
            <v>2</v>
          </cell>
          <cell r="AG228">
            <v>2</v>
          </cell>
          <cell r="AH228">
            <v>2</v>
          </cell>
          <cell r="AI228">
            <v>2</v>
          </cell>
          <cell r="AJ228">
            <v>2</v>
          </cell>
          <cell r="AK228">
            <v>3</v>
          </cell>
          <cell r="AL228">
            <v>3</v>
          </cell>
          <cell r="AM228">
            <v>3</v>
          </cell>
          <cell r="AN228">
            <v>3</v>
          </cell>
          <cell r="AO228">
            <v>3</v>
          </cell>
          <cell r="AP228">
            <v>3</v>
          </cell>
          <cell r="AQ228">
            <v>3</v>
          </cell>
          <cell r="AR228">
            <v>3</v>
          </cell>
          <cell r="AS228">
            <v>3</v>
          </cell>
          <cell r="AT228">
            <v>3</v>
          </cell>
          <cell r="AU228">
            <v>3</v>
          </cell>
          <cell r="AV228">
            <v>3</v>
          </cell>
          <cell r="AW228">
            <v>3</v>
          </cell>
          <cell r="AX228">
            <v>3</v>
          </cell>
          <cell r="AY228">
            <v>3</v>
          </cell>
          <cell r="AZ228">
            <v>3</v>
          </cell>
          <cell r="BA228">
            <v>3</v>
          </cell>
          <cell r="BB228">
            <v>3</v>
          </cell>
          <cell r="BC228">
            <v>3</v>
          </cell>
          <cell r="BD228">
            <v>3</v>
          </cell>
          <cell r="BE228">
            <v>3</v>
          </cell>
          <cell r="BF228">
            <v>3</v>
          </cell>
          <cell r="BG228">
            <v>3</v>
          </cell>
          <cell r="BH228">
            <v>3</v>
          </cell>
          <cell r="BI228">
            <v>3</v>
          </cell>
          <cell r="BJ228">
            <v>3</v>
          </cell>
          <cell r="BK228">
            <v>3</v>
          </cell>
          <cell r="BL228">
            <v>3</v>
          </cell>
          <cell r="BM228">
            <v>3</v>
          </cell>
          <cell r="BN228">
            <v>3</v>
          </cell>
          <cell r="BO228">
            <v>3</v>
          </cell>
          <cell r="BP228">
            <v>3</v>
          </cell>
          <cell r="BQ228">
            <v>3</v>
          </cell>
          <cell r="BR228">
            <v>3</v>
          </cell>
          <cell r="BS228">
            <v>3</v>
          </cell>
          <cell r="BT228">
            <v>3</v>
          </cell>
          <cell r="BU228">
            <v>3</v>
          </cell>
          <cell r="BV228">
            <v>3</v>
          </cell>
          <cell r="BW228">
            <v>3</v>
          </cell>
          <cell r="BX228">
            <v>3</v>
          </cell>
          <cell r="BY228">
            <v>3</v>
          </cell>
          <cell r="BZ228">
            <v>3</v>
          </cell>
          <cell r="CA228">
            <v>3</v>
          </cell>
          <cell r="CB228">
            <v>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>
            <v>3046.8034958631752</v>
          </cell>
          <cell r="F229">
            <v>2</v>
          </cell>
          <cell r="J229">
            <v>2</v>
          </cell>
          <cell r="K229">
            <v>109</v>
          </cell>
          <cell r="V229">
            <v>1</v>
          </cell>
          <cell r="W229">
            <v>1</v>
          </cell>
          <cell r="X229">
            <v>1</v>
          </cell>
          <cell r="Y229">
            <v>1</v>
          </cell>
          <cell r="Z229">
            <v>1</v>
          </cell>
          <cell r="AA229">
            <v>1</v>
          </cell>
          <cell r="AB229">
            <v>1</v>
          </cell>
          <cell r="AC229">
            <v>1</v>
          </cell>
          <cell r="AD229">
            <v>1</v>
          </cell>
          <cell r="AE229">
            <v>2</v>
          </cell>
          <cell r="AF229">
            <v>2</v>
          </cell>
          <cell r="AG229">
            <v>2</v>
          </cell>
          <cell r="AH229">
            <v>2</v>
          </cell>
          <cell r="AI229">
            <v>2</v>
          </cell>
          <cell r="AJ229">
            <v>2</v>
          </cell>
          <cell r="AK229">
            <v>2</v>
          </cell>
          <cell r="AL229">
            <v>2</v>
          </cell>
          <cell r="AM229">
            <v>2</v>
          </cell>
          <cell r="AN229">
            <v>2</v>
          </cell>
          <cell r="AO229">
            <v>2</v>
          </cell>
          <cell r="AP229">
            <v>2</v>
          </cell>
          <cell r="AQ229">
            <v>2</v>
          </cell>
          <cell r="AR229">
            <v>2</v>
          </cell>
          <cell r="AS229">
            <v>2</v>
          </cell>
          <cell r="AT229">
            <v>2</v>
          </cell>
          <cell r="AU229">
            <v>2</v>
          </cell>
          <cell r="AV229">
            <v>2</v>
          </cell>
          <cell r="AW229">
            <v>2</v>
          </cell>
          <cell r="AX229">
            <v>2</v>
          </cell>
          <cell r="AY229">
            <v>2</v>
          </cell>
          <cell r="AZ229">
            <v>2</v>
          </cell>
          <cell r="BA229">
            <v>2</v>
          </cell>
          <cell r="BB229">
            <v>2</v>
          </cell>
          <cell r="BC229">
            <v>2</v>
          </cell>
          <cell r="BD229">
            <v>2</v>
          </cell>
          <cell r="BE229">
            <v>2</v>
          </cell>
          <cell r="BF229">
            <v>2</v>
          </cell>
          <cell r="BG229">
            <v>2</v>
          </cell>
          <cell r="BH229">
            <v>2</v>
          </cell>
          <cell r="BI229">
            <v>2</v>
          </cell>
          <cell r="BJ229">
            <v>2</v>
          </cell>
          <cell r="BK229">
            <v>2</v>
          </cell>
          <cell r="BL229">
            <v>2</v>
          </cell>
          <cell r="BM229">
            <v>2</v>
          </cell>
          <cell r="BN229">
            <v>2</v>
          </cell>
          <cell r="BO229">
            <v>2</v>
          </cell>
          <cell r="BP229">
            <v>2</v>
          </cell>
          <cell r="BQ229">
            <v>2</v>
          </cell>
          <cell r="BR229">
            <v>2</v>
          </cell>
          <cell r="BS229">
            <v>2</v>
          </cell>
          <cell r="BT229">
            <v>2</v>
          </cell>
          <cell r="BU229">
            <v>2</v>
          </cell>
          <cell r="BV229">
            <v>2</v>
          </cell>
          <cell r="BW229">
            <v>2</v>
          </cell>
          <cell r="BX229">
            <v>2</v>
          </cell>
          <cell r="BY229">
            <v>2</v>
          </cell>
          <cell r="BZ229">
            <v>2</v>
          </cell>
          <cell r="CA229">
            <v>2</v>
          </cell>
          <cell r="CB229">
            <v>2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>
            <v>5844.9733568592401</v>
          </cell>
          <cell r="F230">
            <v>2</v>
          </cell>
          <cell r="J230">
            <v>2</v>
          </cell>
          <cell r="K230">
            <v>103</v>
          </cell>
          <cell r="R230">
            <v>1</v>
          </cell>
          <cell r="S230">
            <v>1</v>
          </cell>
          <cell r="T230">
            <v>1</v>
          </cell>
          <cell r="U230">
            <v>1</v>
          </cell>
          <cell r="V230">
            <v>1</v>
          </cell>
          <cell r="W230">
            <v>1</v>
          </cell>
          <cell r="X230">
            <v>1</v>
          </cell>
          <cell r="Y230">
            <v>1</v>
          </cell>
          <cell r="Z230">
            <v>1</v>
          </cell>
          <cell r="AA230">
            <v>1</v>
          </cell>
          <cell r="AB230">
            <v>1</v>
          </cell>
          <cell r="AC230">
            <v>1</v>
          </cell>
          <cell r="AD230">
            <v>1</v>
          </cell>
          <cell r="AE230">
            <v>1</v>
          </cell>
          <cell r="AF230">
            <v>1</v>
          </cell>
          <cell r="AG230">
            <v>1</v>
          </cell>
          <cell r="AH230">
            <v>1</v>
          </cell>
          <cell r="AI230">
            <v>1</v>
          </cell>
          <cell r="AJ230">
            <v>1</v>
          </cell>
          <cell r="AK230">
            <v>1</v>
          </cell>
          <cell r="AL230">
            <v>1</v>
          </cell>
          <cell r="AM230">
            <v>1</v>
          </cell>
          <cell r="AN230">
            <v>1</v>
          </cell>
          <cell r="AO230">
            <v>2</v>
          </cell>
          <cell r="AP230">
            <v>2</v>
          </cell>
          <cell r="AQ230">
            <v>2</v>
          </cell>
          <cell r="AR230">
            <v>2</v>
          </cell>
          <cell r="AS230">
            <v>2</v>
          </cell>
          <cell r="AT230">
            <v>2</v>
          </cell>
          <cell r="AU230">
            <v>2</v>
          </cell>
          <cell r="AV230">
            <v>2</v>
          </cell>
          <cell r="AW230">
            <v>2</v>
          </cell>
          <cell r="AX230">
            <v>2</v>
          </cell>
          <cell r="AY230">
            <v>2</v>
          </cell>
          <cell r="AZ230">
            <v>2</v>
          </cell>
          <cell r="BA230">
            <v>2</v>
          </cell>
          <cell r="BB230">
            <v>2</v>
          </cell>
          <cell r="BC230">
            <v>2</v>
          </cell>
          <cell r="BD230">
            <v>2</v>
          </cell>
          <cell r="BE230">
            <v>2</v>
          </cell>
          <cell r="BF230">
            <v>2</v>
          </cell>
          <cell r="BG230">
            <v>2</v>
          </cell>
          <cell r="BH230">
            <v>2</v>
          </cell>
          <cell r="BI230">
            <v>2</v>
          </cell>
          <cell r="BJ230">
            <v>2</v>
          </cell>
          <cell r="BK230">
            <v>2</v>
          </cell>
          <cell r="BL230">
            <v>2</v>
          </cell>
          <cell r="BM230">
            <v>2</v>
          </cell>
          <cell r="BN230">
            <v>2</v>
          </cell>
          <cell r="BO230">
            <v>2</v>
          </cell>
          <cell r="BP230">
            <v>2</v>
          </cell>
          <cell r="BQ230">
            <v>2</v>
          </cell>
          <cell r="BR230">
            <v>2</v>
          </cell>
          <cell r="BS230">
            <v>2</v>
          </cell>
          <cell r="BT230">
            <v>2</v>
          </cell>
          <cell r="BU230">
            <v>2</v>
          </cell>
          <cell r="BV230">
            <v>2</v>
          </cell>
          <cell r="BW230">
            <v>2</v>
          </cell>
          <cell r="BX230">
            <v>2</v>
          </cell>
          <cell r="BY230">
            <v>2</v>
          </cell>
          <cell r="BZ230">
            <v>2</v>
          </cell>
          <cell r="CA230">
            <v>2</v>
          </cell>
          <cell r="CB230">
            <v>2</v>
          </cell>
        </row>
      </sheetData>
      <sheetData sheetId="12" refreshError="1">
        <row r="17">
          <cell r="A17">
            <v>2000030</v>
          </cell>
          <cell r="B17" t="str">
            <v>Divisional Manager</v>
          </cell>
          <cell r="C17" t="str">
            <v>Contracts manager</v>
          </cell>
          <cell r="D17">
            <v>0</v>
          </cell>
          <cell r="E17">
            <v>55160.915687056622</v>
          </cell>
          <cell r="O17">
            <v>18203.102176728687</v>
          </cell>
          <cell r="P17">
            <v>18203.102176728687</v>
          </cell>
          <cell r="Q17">
            <v>18203.102176728687</v>
          </cell>
          <cell r="R17">
            <v>18203.102176728687</v>
          </cell>
          <cell r="S17">
            <v>18203.102176728687</v>
          </cell>
          <cell r="T17">
            <v>18203.102176728687</v>
          </cell>
          <cell r="U17">
            <v>18203.102176728687</v>
          </cell>
          <cell r="V17">
            <v>18203.102176728687</v>
          </cell>
          <cell r="W17">
            <v>18203.102176728687</v>
          </cell>
          <cell r="X17">
            <v>18203.102176728687</v>
          </cell>
          <cell r="Y17">
            <v>18203.102176728687</v>
          </cell>
          <cell r="Z17">
            <v>18203.102176728687</v>
          </cell>
          <cell r="AA17">
            <v>18203.102176728687</v>
          </cell>
          <cell r="AB17">
            <v>18203.102176728687</v>
          </cell>
          <cell r="AC17">
            <v>18203.102176728687</v>
          </cell>
          <cell r="AD17">
            <v>18203.102176728687</v>
          </cell>
          <cell r="AE17">
            <v>18203.102176728687</v>
          </cell>
          <cell r="AF17">
            <v>18203.102176728687</v>
          </cell>
          <cell r="AG17">
            <v>18203.102176728687</v>
          </cell>
          <cell r="AH17">
            <v>18203.102176728687</v>
          </cell>
          <cell r="AI17">
            <v>18203.102176728687</v>
          </cell>
          <cell r="AJ17">
            <v>18203.102176728687</v>
          </cell>
          <cell r="AK17">
            <v>18203.102176728687</v>
          </cell>
          <cell r="AL17">
            <v>18203.102176728687</v>
          </cell>
          <cell r="AM17">
            <v>18203.102176728687</v>
          </cell>
          <cell r="AN17">
            <v>18203.102176728687</v>
          </cell>
          <cell r="AO17">
            <v>18203.102176728687</v>
          </cell>
          <cell r="AP17">
            <v>18203.102176728687</v>
          </cell>
          <cell r="AQ17">
            <v>18203.102176728687</v>
          </cell>
          <cell r="AR17">
            <v>18203.102176728687</v>
          </cell>
          <cell r="AS17">
            <v>18203.102176728687</v>
          </cell>
          <cell r="AT17">
            <v>18203.102176728687</v>
          </cell>
          <cell r="AU17">
            <v>18203.102176728687</v>
          </cell>
          <cell r="AV17">
            <v>18203.102176728687</v>
          </cell>
          <cell r="AW17">
            <v>18203.102176728687</v>
          </cell>
          <cell r="AX17">
            <v>18203.102176728687</v>
          </cell>
          <cell r="AY17">
            <v>18203.102176728687</v>
          </cell>
          <cell r="AZ17">
            <v>18203.102176728687</v>
          </cell>
          <cell r="BA17">
            <v>18203.102176728687</v>
          </cell>
          <cell r="BB17">
            <v>18203.102176728687</v>
          </cell>
          <cell r="BC17">
            <v>18203.102176728687</v>
          </cell>
          <cell r="BD17">
            <v>18203.102176728687</v>
          </cell>
          <cell r="BE17">
            <v>18203.102176728687</v>
          </cell>
          <cell r="BF17">
            <v>18203.102176728687</v>
          </cell>
          <cell r="BG17">
            <v>18203.102176728687</v>
          </cell>
          <cell r="BH17">
            <v>18203.102176728687</v>
          </cell>
          <cell r="BI17">
            <v>18203.102176728687</v>
          </cell>
          <cell r="BJ17">
            <v>18203.102176728687</v>
          </cell>
          <cell r="BK17">
            <v>18203.102176728687</v>
          </cell>
          <cell r="BL17">
            <v>18203.102176728687</v>
          </cell>
          <cell r="BM17">
            <v>18203.102176728687</v>
          </cell>
          <cell r="BN17">
            <v>18203.102176728687</v>
          </cell>
          <cell r="BO17">
            <v>18203.102176728687</v>
          </cell>
          <cell r="BP17">
            <v>18203.102176728687</v>
          </cell>
          <cell r="BQ17">
            <v>18203.102176728687</v>
          </cell>
          <cell r="BR17">
            <v>18203.102176728687</v>
          </cell>
          <cell r="BS17">
            <v>18203.102176728687</v>
          </cell>
          <cell r="BT17">
            <v>18203.102176728687</v>
          </cell>
          <cell r="BU17">
            <v>18203.102176728687</v>
          </cell>
          <cell r="BV17">
            <v>18203.102176728687</v>
          </cell>
          <cell r="BW17">
            <v>18203.102176728687</v>
          </cell>
          <cell r="BX17">
            <v>18203.102176728687</v>
          </cell>
          <cell r="BY17">
            <v>18203.102176728687</v>
          </cell>
          <cell r="BZ17">
            <v>18203.102176728687</v>
          </cell>
          <cell r="CA17">
            <v>18203.102176728687</v>
          </cell>
          <cell r="CB17">
            <v>18203.102176728687</v>
          </cell>
        </row>
        <row r="18">
          <cell r="A18">
            <v>2000030</v>
          </cell>
          <cell r="B18" t="str">
            <v>Contracts Manager</v>
          </cell>
          <cell r="C18" t="str">
            <v>Contracts manager</v>
          </cell>
          <cell r="D18">
            <v>0</v>
          </cell>
          <cell r="E18">
            <v>55160.915687056622</v>
          </cell>
          <cell r="O18">
            <v>55160.915687056622</v>
          </cell>
          <cell r="P18">
            <v>55160.915687056622</v>
          </cell>
          <cell r="Q18">
            <v>55160.915687056622</v>
          </cell>
          <cell r="R18">
            <v>55160.915687056622</v>
          </cell>
          <cell r="S18">
            <v>55160.915687056622</v>
          </cell>
          <cell r="T18">
            <v>55160.915687056622</v>
          </cell>
          <cell r="U18">
            <v>55160.915687056622</v>
          </cell>
          <cell r="V18">
            <v>55160.915687056622</v>
          </cell>
          <cell r="W18">
            <v>55160.915687056622</v>
          </cell>
          <cell r="X18">
            <v>55160.915687056622</v>
          </cell>
          <cell r="Y18">
            <v>55160.915687056622</v>
          </cell>
          <cell r="Z18">
            <v>55160.915687056622</v>
          </cell>
          <cell r="AA18">
            <v>55160.915687056622</v>
          </cell>
          <cell r="AB18">
            <v>55160.915687056622</v>
          </cell>
          <cell r="AC18">
            <v>55160.915687056622</v>
          </cell>
          <cell r="AD18">
            <v>55160.915687056622</v>
          </cell>
          <cell r="AE18">
            <v>55160.915687056622</v>
          </cell>
          <cell r="AF18">
            <v>55160.915687056622</v>
          </cell>
          <cell r="AG18">
            <v>55160.915687056622</v>
          </cell>
          <cell r="AH18">
            <v>55160.915687056622</v>
          </cell>
          <cell r="AI18">
            <v>55160.915687056622</v>
          </cell>
          <cell r="AJ18">
            <v>55160.915687056622</v>
          </cell>
          <cell r="AK18">
            <v>55160.915687056622</v>
          </cell>
          <cell r="AL18">
            <v>55160.915687056622</v>
          </cell>
          <cell r="AM18">
            <v>55160.915687056622</v>
          </cell>
          <cell r="AN18">
            <v>55160.915687056622</v>
          </cell>
          <cell r="AO18">
            <v>55160.915687056622</v>
          </cell>
          <cell r="AP18">
            <v>55160.915687056622</v>
          </cell>
          <cell r="AQ18">
            <v>55160.915687056622</v>
          </cell>
          <cell r="AR18">
            <v>55160.915687056622</v>
          </cell>
          <cell r="AS18">
            <v>55160.915687056622</v>
          </cell>
          <cell r="AT18">
            <v>55160.915687056622</v>
          </cell>
          <cell r="AU18">
            <v>55160.915687056622</v>
          </cell>
          <cell r="AV18">
            <v>55160.915687056622</v>
          </cell>
          <cell r="AW18">
            <v>55160.915687056622</v>
          </cell>
          <cell r="AX18">
            <v>55160.915687056622</v>
          </cell>
          <cell r="AY18">
            <v>55160.915687056622</v>
          </cell>
          <cell r="AZ18">
            <v>55160.915687056622</v>
          </cell>
          <cell r="BA18">
            <v>55160.915687056622</v>
          </cell>
          <cell r="BB18">
            <v>55160.915687056622</v>
          </cell>
          <cell r="BC18">
            <v>55160.915687056622</v>
          </cell>
          <cell r="BD18">
            <v>55160.915687056622</v>
          </cell>
          <cell r="BE18">
            <v>55160.915687056622</v>
          </cell>
          <cell r="BF18">
            <v>55160.915687056622</v>
          </cell>
          <cell r="BG18">
            <v>55160.915687056622</v>
          </cell>
          <cell r="BH18">
            <v>55160.915687056622</v>
          </cell>
          <cell r="BI18">
            <v>55160.915687056622</v>
          </cell>
          <cell r="BJ18">
            <v>55160.915687056622</v>
          </cell>
          <cell r="BK18">
            <v>55160.915687056622</v>
          </cell>
          <cell r="BL18">
            <v>55160.915687056622</v>
          </cell>
          <cell r="BM18">
            <v>55160.915687056622</v>
          </cell>
          <cell r="BN18">
            <v>55160.915687056622</v>
          </cell>
          <cell r="BO18">
            <v>55160.915687056622</v>
          </cell>
          <cell r="BP18">
            <v>55160.915687056622</v>
          </cell>
          <cell r="BQ18">
            <v>55160.915687056622</v>
          </cell>
          <cell r="BR18">
            <v>55160.915687056622</v>
          </cell>
          <cell r="BS18">
            <v>55160.915687056622</v>
          </cell>
          <cell r="BT18">
            <v>55160.915687056622</v>
          </cell>
          <cell r="BU18">
            <v>55160.915687056622</v>
          </cell>
          <cell r="BV18">
            <v>55160.915687056622</v>
          </cell>
          <cell r="BW18">
            <v>55160.915687056622</v>
          </cell>
          <cell r="BX18">
            <v>55160.915687056622</v>
          </cell>
          <cell r="BY18">
            <v>55160.915687056622</v>
          </cell>
          <cell r="BZ18">
            <v>55160.915687056622</v>
          </cell>
          <cell r="CA18">
            <v>55160.915687056622</v>
          </cell>
          <cell r="CB18">
            <v>55160.915687056622</v>
          </cell>
        </row>
        <row r="19">
          <cell r="A19">
            <v>2000050</v>
          </cell>
          <cell r="B19" t="str">
            <v>Contracts Engineer</v>
          </cell>
          <cell r="C19" t="str">
            <v>Contracts engineer</v>
          </cell>
          <cell r="D19">
            <v>0</v>
          </cell>
          <cell r="E19">
            <v>47748.919590012694</v>
          </cell>
          <cell r="O19">
            <v>47748.919590012694</v>
          </cell>
          <cell r="P19">
            <v>47748.919590012694</v>
          </cell>
          <cell r="Q19">
            <v>47748.919590012694</v>
          </cell>
          <cell r="R19">
            <v>47748.919590012694</v>
          </cell>
          <cell r="S19">
            <v>47748.919590012694</v>
          </cell>
          <cell r="T19">
            <v>47748.919590012694</v>
          </cell>
          <cell r="U19">
            <v>47748.919590012694</v>
          </cell>
          <cell r="V19">
            <v>47748.919590012694</v>
          </cell>
          <cell r="W19">
            <v>47748.919590012694</v>
          </cell>
          <cell r="X19">
            <v>47748.919590012694</v>
          </cell>
          <cell r="Y19">
            <v>47748.919590012694</v>
          </cell>
          <cell r="Z19">
            <v>47748.919590012694</v>
          </cell>
          <cell r="AA19">
            <v>47748.919590012694</v>
          </cell>
          <cell r="AB19">
            <v>47748.919590012694</v>
          </cell>
          <cell r="AC19">
            <v>47748.919590012694</v>
          </cell>
          <cell r="AD19">
            <v>47748.919590012694</v>
          </cell>
          <cell r="AE19">
            <v>47748.919590012694</v>
          </cell>
          <cell r="AF19">
            <v>47748.919590012694</v>
          </cell>
          <cell r="AG19">
            <v>47748.919590012694</v>
          </cell>
          <cell r="AH19">
            <v>47748.919590012694</v>
          </cell>
          <cell r="AI19">
            <v>47748.919590012694</v>
          </cell>
          <cell r="AJ19">
            <v>47748.919590012694</v>
          </cell>
          <cell r="AK19">
            <v>47748.919590012694</v>
          </cell>
          <cell r="AL19">
            <v>47748.919590012694</v>
          </cell>
          <cell r="AM19">
            <v>47748.919590012694</v>
          </cell>
          <cell r="AN19">
            <v>47748.919590012694</v>
          </cell>
          <cell r="AO19">
            <v>47748.919590012694</v>
          </cell>
          <cell r="AP19">
            <v>47748.919590012694</v>
          </cell>
          <cell r="AQ19">
            <v>47748.919590012694</v>
          </cell>
          <cell r="AR19">
            <v>47748.919590012694</v>
          </cell>
          <cell r="AS19">
            <v>47748.919590012694</v>
          </cell>
          <cell r="AT19">
            <v>47748.919590012694</v>
          </cell>
          <cell r="AU19">
            <v>47748.919590012694</v>
          </cell>
          <cell r="AV19">
            <v>47748.919590012694</v>
          </cell>
          <cell r="AW19">
            <v>47748.919590012694</v>
          </cell>
          <cell r="AX19">
            <v>47748.919590012694</v>
          </cell>
          <cell r="AY19">
            <v>47748.919590012694</v>
          </cell>
          <cell r="AZ19">
            <v>47748.919590012694</v>
          </cell>
          <cell r="BA19">
            <v>47748.919590012694</v>
          </cell>
          <cell r="BB19">
            <v>47748.919590012694</v>
          </cell>
          <cell r="BC19">
            <v>47748.919590012694</v>
          </cell>
          <cell r="BD19">
            <v>47748.919590012694</v>
          </cell>
          <cell r="BE19">
            <v>47748.919590012694</v>
          </cell>
          <cell r="BF19">
            <v>47748.919590012694</v>
          </cell>
          <cell r="BG19">
            <v>47748.919590012694</v>
          </cell>
          <cell r="BH19">
            <v>47748.919590012694</v>
          </cell>
          <cell r="BI19">
            <v>47748.919590012694</v>
          </cell>
          <cell r="BJ19">
            <v>47748.919590012694</v>
          </cell>
          <cell r="BK19">
            <v>47748.919590012694</v>
          </cell>
          <cell r="BL19">
            <v>47748.919590012694</v>
          </cell>
          <cell r="BM19">
            <v>47748.919590012694</v>
          </cell>
          <cell r="BN19">
            <v>47748.919590012694</v>
          </cell>
          <cell r="BO19">
            <v>47748.919590012694</v>
          </cell>
          <cell r="BP19">
            <v>47748.919590012694</v>
          </cell>
          <cell r="BQ19">
            <v>47748.919590012694</v>
          </cell>
          <cell r="BR19">
            <v>47748.919590012694</v>
          </cell>
          <cell r="BS19">
            <v>47748.919590012694</v>
          </cell>
          <cell r="BT19">
            <v>47748.919590012694</v>
          </cell>
          <cell r="BU19">
            <v>47748.919590012694</v>
          </cell>
          <cell r="BV19">
            <v>47748.919590012694</v>
          </cell>
          <cell r="BW19">
            <v>47748.919590012694</v>
          </cell>
          <cell r="BX19">
            <v>47748.919590012694</v>
          </cell>
          <cell r="BY19">
            <v>47748.919590012694</v>
          </cell>
          <cell r="BZ19">
            <v>47748.919590012694</v>
          </cell>
          <cell r="CA19">
            <v>47748.919590012694</v>
          </cell>
          <cell r="CB19">
            <v>47748.919590012694</v>
          </cell>
        </row>
        <row r="20">
          <cell r="A20">
            <v>2000080</v>
          </cell>
          <cell r="B20" t="str">
            <v>General Engineering Supervisor</v>
          </cell>
          <cell r="C20" t="str">
            <v>Engineering foreman</v>
          </cell>
          <cell r="D20">
            <v>0</v>
          </cell>
          <cell r="E20">
            <v>30727.813943535908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30727.813943535908</v>
          </cell>
          <cell r="AE20">
            <v>30727.813943535908</v>
          </cell>
          <cell r="AF20">
            <v>30727.813943535908</v>
          </cell>
          <cell r="AG20">
            <v>30727.813943535908</v>
          </cell>
          <cell r="AH20">
            <v>30727.813943535908</v>
          </cell>
          <cell r="AI20">
            <v>30727.813943535908</v>
          </cell>
          <cell r="AJ20">
            <v>30727.813943535908</v>
          </cell>
          <cell r="AK20">
            <v>30727.813943535908</v>
          </cell>
          <cell r="AL20">
            <v>30727.813943535908</v>
          </cell>
          <cell r="AM20">
            <v>30727.813943535908</v>
          </cell>
          <cell r="AN20">
            <v>30727.813943535908</v>
          </cell>
          <cell r="AO20">
            <v>30727.813943535908</v>
          </cell>
          <cell r="AP20">
            <v>30727.813943535908</v>
          </cell>
          <cell r="AQ20">
            <v>30727.813943535908</v>
          </cell>
          <cell r="AR20">
            <v>30727.813943535908</v>
          </cell>
          <cell r="AS20">
            <v>30727.813943535908</v>
          </cell>
          <cell r="AT20">
            <v>30727.813943535908</v>
          </cell>
          <cell r="AU20">
            <v>30727.813943535908</v>
          </cell>
          <cell r="AV20">
            <v>30727.813943535908</v>
          </cell>
          <cell r="AW20">
            <v>30727.813943535908</v>
          </cell>
          <cell r="AX20">
            <v>30727.813943535908</v>
          </cell>
          <cell r="AY20">
            <v>30727.813943535908</v>
          </cell>
          <cell r="AZ20">
            <v>30727.813943535908</v>
          </cell>
          <cell r="BA20">
            <v>30727.813943535908</v>
          </cell>
          <cell r="BB20">
            <v>30727.813943535908</v>
          </cell>
          <cell r="BC20">
            <v>30727.813943535908</v>
          </cell>
          <cell r="BD20">
            <v>30727.813943535908</v>
          </cell>
          <cell r="BE20">
            <v>30727.813943535908</v>
          </cell>
          <cell r="BF20">
            <v>30727.813943535908</v>
          </cell>
          <cell r="BG20">
            <v>30727.813943535908</v>
          </cell>
          <cell r="BH20">
            <v>30727.813943535908</v>
          </cell>
          <cell r="BI20">
            <v>30727.813943535908</v>
          </cell>
          <cell r="BJ20">
            <v>30727.813943535908</v>
          </cell>
          <cell r="BK20">
            <v>30727.813943535908</v>
          </cell>
          <cell r="BL20">
            <v>30727.813943535908</v>
          </cell>
          <cell r="BM20">
            <v>30727.813943535908</v>
          </cell>
          <cell r="BN20">
            <v>30727.813943535908</v>
          </cell>
          <cell r="BO20">
            <v>30727.813943535908</v>
          </cell>
          <cell r="BP20">
            <v>30727.813943535908</v>
          </cell>
          <cell r="BQ20">
            <v>30727.813943535908</v>
          </cell>
          <cell r="BR20">
            <v>30727.813943535908</v>
          </cell>
          <cell r="BS20">
            <v>30727.813943535908</v>
          </cell>
          <cell r="BT20">
            <v>30727.813943535908</v>
          </cell>
          <cell r="BU20">
            <v>30727.813943535908</v>
          </cell>
          <cell r="BV20">
            <v>30727.813943535908</v>
          </cell>
          <cell r="BW20">
            <v>30727.813943535908</v>
          </cell>
          <cell r="BX20">
            <v>30727.813943535908</v>
          </cell>
          <cell r="BY20">
            <v>30727.813943535908</v>
          </cell>
          <cell r="BZ20">
            <v>30727.813943535908</v>
          </cell>
          <cell r="CA20">
            <v>30727.813943535908</v>
          </cell>
          <cell r="CB20">
            <v>30727.813943535908</v>
          </cell>
        </row>
        <row r="21">
          <cell r="A21">
            <v>2000040</v>
          </cell>
          <cell r="B21" t="str">
            <v>Senior Site Manager</v>
          </cell>
          <cell r="C21" t="str">
            <v>Senior site manager</v>
          </cell>
          <cell r="D21">
            <v>0</v>
          </cell>
          <cell r="E21">
            <v>44164.165433705653</v>
          </cell>
          <cell r="O21">
            <v>44164.165433705653</v>
          </cell>
          <cell r="P21">
            <v>44164.165433705653</v>
          </cell>
          <cell r="Q21">
            <v>44164.165433705653</v>
          </cell>
          <cell r="R21">
            <v>44164.165433705653</v>
          </cell>
          <cell r="S21">
            <v>44164.165433705653</v>
          </cell>
          <cell r="T21">
            <v>44164.165433705653</v>
          </cell>
          <cell r="U21">
            <v>44164.165433705653</v>
          </cell>
          <cell r="V21">
            <v>44164.165433705653</v>
          </cell>
          <cell r="W21">
            <v>44164.165433705653</v>
          </cell>
          <cell r="X21">
            <v>44164.165433705653</v>
          </cell>
          <cell r="Y21">
            <v>44164.165433705653</v>
          </cell>
          <cell r="Z21">
            <v>44164.165433705653</v>
          </cell>
          <cell r="AA21">
            <v>44164.165433705653</v>
          </cell>
          <cell r="AB21">
            <v>44164.165433705653</v>
          </cell>
          <cell r="AC21">
            <v>44164.165433705653</v>
          </cell>
          <cell r="AD21">
            <v>44164.165433705653</v>
          </cell>
          <cell r="AE21">
            <v>44164.165433705653</v>
          </cell>
          <cell r="AF21">
            <v>44164.165433705653</v>
          </cell>
          <cell r="AG21">
            <v>44164.165433705653</v>
          </cell>
          <cell r="AH21">
            <v>44164.165433705653</v>
          </cell>
          <cell r="AI21">
            <v>44164.165433705653</v>
          </cell>
          <cell r="AJ21">
            <v>88328.330867411307</v>
          </cell>
          <cell r="AK21">
            <v>88328.330867411307</v>
          </cell>
          <cell r="AL21">
            <v>88328.330867411307</v>
          </cell>
          <cell r="AM21">
            <v>88328.330867411307</v>
          </cell>
          <cell r="AN21">
            <v>88328.330867411307</v>
          </cell>
          <cell r="AO21">
            <v>88328.330867411307</v>
          </cell>
          <cell r="AP21">
            <v>88328.330867411307</v>
          </cell>
          <cell r="AQ21">
            <v>88328.330867411307</v>
          </cell>
          <cell r="AR21">
            <v>88328.330867411307</v>
          </cell>
          <cell r="AS21">
            <v>88328.330867411307</v>
          </cell>
          <cell r="AT21">
            <v>88328.330867411307</v>
          </cell>
          <cell r="AU21">
            <v>88328.330867411307</v>
          </cell>
          <cell r="AV21">
            <v>88328.330867411307</v>
          </cell>
          <cell r="AW21">
            <v>88328.330867411307</v>
          </cell>
          <cell r="AX21">
            <v>88328.330867411307</v>
          </cell>
          <cell r="AY21">
            <v>88328.330867411307</v>
          </cell>
          <cell r="AZ21">
            <v>88328.330867411307</v>
          </cell>
          <cell r="BA21">
            <v>88328.330867411307</v>
          </cell>
          <cell r="BB21">
            <v>88328.330867411307</v>
          </cell>
          <cell r="BC21">
            <v>88328.330867411307</v>
          </cell>
          <cell r="BD21">
            <v>88328.330867411307</v>
          </cell>
          <cell r="BE21">
            <v>88328.330867411307</v>
          </cell>
          <cell r="BF21">
            <v>88328.330867411307</v>
          </cell>
          <cell r="BG21">
            <v>88328.330867411307</v>
          </cell>
          <cell r="BH21">
            <v>88328.330867411307</v>
          </cell>
          <cell r="BI21">
            <v>88328.330867411307</v>
          </cell>
          <cell r="BJ21">
            <v>88328.330867411307</v>
          </cell>
          <cell r="BK21">
            <v>88328.330867411307</v>
          </cell>
          <cell r="BL21">
            <v>88328.330867411307</v>
          </cell>
          <cell r="BM21">
            <v>88328.330867411307</v>
          </cell>
          <cell r="BN21">
            <v>88328.330867411307</v>
          </cell>
          <cell r="BO21">
            <v>88328.330867411307</v>
          </cell>
          <cell r="BP21">
            <v>88328.330867411307</v>
          </cell>
          <cell r="BQ21">
            <v>88328.330867411307</v>
          </cell>
          <cell r="BR21">
            <v>88328.330867411307</v>
          </cell>
          <cell r="BS21">
            <v>88328.330867411307</v>
          </cell>
          <cell r="BT21">
            <v>88328.330867411307</v>
          </cell>
          <cell r="BU21">
            <v>88328.330867411307</v>
          </cell>
          <cell r="BV21">
            <v>88328.330867411307</v>
          </cell>
          <cell r="BW21">
            <v>88328.330867411307</v>
          </cell>
          <cell r="BX21">
            <v>88328.330867411307</v>
          </cell>
          <cell r="BY21">
            <v>88328.330867411307</v>
          </cell>
          <cell r="BZ21">
            <v>88328.330867411307</v>
          </cell>
          <cell r="CA21">
            <v>88328.330867411307</v>
          </cell>
          <cell r="CB21">
            <v>88328.330867411307</v>
          </cell>
        </row>
        <row r="22">
          <cell r="A22">
            <v>2000070</v>
          </cell>
          <cell r="B22" t="str">
            <v>Shaft  / general foreman</v>
          </cell>
          <cell r="C22" t="str">
            <v>Shaft  / general foreman</v>
          </cell>
          <cell r="D22">
            <v>0</v>
          </cell>
          <cell r="E22">
            <v>32813.496479153662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32813.496479153662</v>
          </cell>
          <cell r="AE22">
            <v>32813.496479153662</v>
          </cell>
          <cell r="AF22">
            <v>32813.496479153662</v>
          </cell>
          <cell r="AG22">
            <v>32813.496479153662</v>
          </cell>
          <cell r="AH22">
            <v>32813.496479153662</v>
          </cell>
          <cell r="AI22">
            <v>32813.496479153662</v>
          </cell>
          <cell r="AJ22">
            <v>32813.496479153662</v>
          </cell>
          <cell r="AK22">
            <v>32813.496479153662</v>
          </cell>
          <cell r="AL22">
            <v>32813.496479153662</v>
          </cell>
          <cell r="AM22">
            <v>32813.496479153662</v>
          </cell>
          <cell r="AN22">
            <v>32813.496479153662</v>
          </cell>
          <cell r="AO22">
            <v>32813.496479153662</v>
          </cell>
          <cell r="AP22">
            <v>32813.496479153662</v>
          </cell>
          <cell r="AQ22">
            <v>32813.496479153662</v>
          </cell>
          <cell r="AR22">
            <v>32813.496479153662</v>
          </cell>
          <cell r="AS22">
            <v>32813.496479153662</v>
          </cell>
          <cell r="AT22">
            <v>32813.496479153662</v>
          </cell>
          <cell r="AU22">
            <v>32813.496479153662</v>
          </cell>
          <cell r="AV22">
            <v>32813.496479153662</v>
          </cell>
          <cell r="AW22">
            <v>32813.496479153662</v>
          </cell>
          <cell r="AX22">
            <v>32813.496479153662</v>
          </cell>
          <cell r="AY22">
            <v>32813.496479153662</v>
          </cell>
          <cell r="AZ22">
            <v>32813.496479153662</v>
          </cell>
          <cell r="BA22">
            <v>32813.496479153662</v>
          </cell>
          <cell r="BB22">
            <v>32813.496479153662</v>
          </cell>
          <cell r="BC22">
            <v>32813.496479153662</v>
          </cell>
          <cell r="BD22">
            <v>32813.496479153662</v>
          </cell>
          <cell r="BE22">
            <v>32813.496479153662</v>
          </cell>
          <cell r="BF22">
            <v>32813.496479153662</v>
          </cell>
          <cell r="BG22">
            <v>32813.496479153662</v>
          </cell>
          <cell r="BH22">
            <v>32813.496479153662</v>
          </cell>
          <cell r="BI22">
            <v>32813.496479153662</v>
          </cell>
          <cell r="BJ22">
            <v>32813.496479153662</v>
          </cell>
          <cell r="BK22">
            <v>32813.496479153662</v>
          </cell>
          <cell r="BL22">
            <v>32813.496479153662</v>
          </cell>
          <cell r="BM22">
            <v>32813.496479153662</v>
          </cell>
          <cell r="BN22">
            <v>32813.496479153662</v>
          </cell>
          <cell r="BO22">
            <v>32813.496479153662</v>
          </cell>
          <cell r="BP22">
            <v>32813.496479153662</v>
          </cell>
          <cell r="BQ22">
            <v>32813.496479153662</v>
          </cell>
          <cell r="BR22">
            <v>32813.496479153662</v>
          </cell>
          <cell r="BS22">
            <v>32813.496479153662</v>
          </cell>
          <cell r="BT22">
            <v>32813.496479153662</v>
          </cell>
          <cell r="BU22">
            <v>32813.496479153662</v>
          </cell>
          <cell r="BV22">
            <v>32813.496479153662</v>
          </cell>
          <cell r="BW22">
            <v>32813.496479153662</v>
          </cell>
          <cell r="BX22">
            <v>32813.496479153662</v>
          </cell>
          <cell r="BY22">
            <v>32813.496479153662</v>
          </cell>
          <cell r="BZ22">
            <v>32813.496479153662</v>
          </cell>
          <cell r="CA22">
            <v>32813.496479153662</v>
          </cell>
          <cell r="CB22">
            <v>32813.496479153662</v>
          </cell>
        </row>
        <row r="23">
          <cell r="A23">
            <v>2000090</v>
          </cell>
          <cell r="B23" t="str">
            <v>Shift Boss - Phase 1 &amp; 2</v>
          </cell>
          <cell r="C23" t="str">
            <v>Shift boss</v>
          </cell>
          <cell r="D23">
            <v>0</v>
          </cell>
          <cell r="E23">
            <v>30393.724575806373</v>
          </cell>
          <cell r="O23">
            <v>0</v>
          </cell>
          <cell r="P23">
            <v>0</v>
          </cell>
          <cell r="Q23">
            <v>0</v>
          </cell>
          <cell r="R23">
            <v>60787.449151612745</v>
          </cell>
          <cell r="S23">
            <v>91181.173727419111</v>
          </cell>
          <cell r="T23">
            <v>91181.173727419111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</row>
        <row r="24">
          <cell r="A24">
            <v>2000090</v>
          </cell>
          <cell r="B24" t="str">
            <v>Shift Boss - Phase 3</v>
          </cell>
          <cell r="C24" t="str">
            <v>Shift boss</v>
          </cell>
          <cell r="D24">
            <v>0</v>
          </cell>
          <cell r="E24">
            <v>30393.724575806373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91181.173727419111</v>
          </cell>
          <cell r="V24">
            <v>91181.173727419111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</row>
        <row r="25">
          <cell r="A25">
            <v>2000090</v>
          </cell>
          <cell r="B25" t="str">
            <v>Shift Boss - Sink &amp; Ledge</v>
          </cell>
          <cell r="C25" t="str">
            <v>Shift boss</v>
          </cell>
          <cell r="D25">
            <v>0</v>
          </cell>
          <cell r="E25">
            <v>30393.724575806373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91181.173727419111</v>
          </cell>
          <cell r="X25">
            <v>91181.173727419111</v>
          </cell>
          <cell r="Y25">
            <v>91181.173727419111</v>
          </cell>
          <cell r="Z25">
            <v>91181.173727419111</v>
          </cell>
          <cell r="AA25">
            <v>91181.173727419111</v>
          </cell>
          <cell r="AB25">
            <v>91181.173727419111</v>
          </cell>
          <cell r="AC25">
            <v>91181.173727419111</v>
          </cell>
          <cell r="AD25">
            <v>91181.173727419111</v>
          </cell>
          <cell r="AE25">
            <v>91181.173727419111</v>
          </cell>
          <cell r="AF25">
            <v>91181.173727419111</v>
          </cell>
          <cell r="AG25">
            <v>91181.173727419111</v>
          </cell>
          <cell r="AH25">
            <v>91181.173727419111</v>
          </cell>
          <cell r="AI25">
            <v>91181.173727419111</v>
          </cell>
          <cell r="AJ25">
            <v>91181.173727419111</v>
          </cell>
          <cell r="AK25">
            <v>91181.173727419111</v>
          </cell>
          <cell r="AL25">
            <v>91181.173727419111</v>
          </cell>
          <cell r="AM25">
            <v>91181.173727419111</v>
          </cell>
          <cell r="AN25">
            <v>91181.173727419111</v>
          </cell>
          <cell r="AO25">
            <v>91181.173727419111</v>
          </cell>
          <cell r="AP25">
            <v>91181.173727419111</v>
          </cell>
          <cell r="AQ25">
            <v>91181.173727419111</v>
          </cell>
          <cell r="AR25">
            <v>91181.173727419111</v>
          </cell>
          <cell r="AS25">
            <v>91181.173727419111</v>
          </cell>
          <cell r="AT25">
            <v>91181.173727419111</v>
          </cell>
          <cell r="AU25">
            <v>91181.173727419111</v>
          </cell>
          <cell r="AV25">
            <v>91181.173727419111</v>
          </cell>
          <cell r="AW25">
            <v>91181.173727419111</v>
          </cell>
          <cell r="AX25">
            <v>91181.173727419111</v>
          </cell>
          <cell r="AY25">
            <v>91181.173727419111</v>
          </cell>
          <cell r="AZ25">
            <v>91181.173727419111</v>
          </cell>
          <cell r="BA25">
            <v>91181.173727419111</v>
          </cell>
          <cell r="BB25">
            <v>91181.173727419111</v>
          </cell>
          <cell r="BC25">
            <v>91181.173727419111</v>
          </cell>
          <cell r="BD25">
            <v>91181.173727419111</v>
          </cell>
          <cell r="BE25">
            <v>91181.173727419111</v>
          </cell>
          <cell r="BF25">
            <v>91181.173727419111</v>
          </cell>
          <cell r="BG25">
            <v>91181.173727419111</v>
          </cell>
          <cell r="BH25">
            <v>91181.173727419111</v>
          </cell>
          <cell r="BI25">
            <v>91181.173727419111</v>
          </cell>
          <cell r="BJ25">
            <v>91181.173727419111</v>
          </cell>
          <cell r="BK25">
            <v>91181.173727419111</v>
          </cell>
          <cell r="BL25">
            <v>91181.173727419111</v>
          </cell>
          <cell r="BM25">
            <v>91181.173727419111</v>
          </cell>
          <cell r="BN25">
            <v>91181.173727419111</v>
          </cell>
          <cell r="BO25">
            <v>91181.173727419111</v>
          </cell>
          <cell r="BP25">
            <v>91181.173727419111</v>
          </cell>
          <cell r="BQ25">
            <v>91181.173727419111</v>
          </cell>
          <cell r="BR25">
            <v>91181.173727419111</v>
          </cell>
          <cell r="BS25">
            <v>91181.173727419111</v>
          </cell>
          <cell r="BT25">
            <v>91181.173727419111</v>
          </cell>
          <cell r="BU25">
            <v>91181.173727419111</v>
          </cell>
          <cell r="BV25">
            <v>91181.173727419111</v>
          </cell>
          <cell r="BW25">
            <v>91181.173727419111</v>
          </cell>
          <cell r="BX25">
            <v>91181.173727419111</v>
          </cell>
          <cell r="BY25">
            <v>91181.173727419111</v>
          </cell>
          <cell r="BZ25">
            <v>91181.173727419111</v>
          </cell>
          <cell r="CA25">
            <v>91181.173727419111</v>
          </cell>
          <cell r="CB25">
            <v>91181.173727419111</v>
          </cell>
        </row>
        <row r="26">
          <cell r="A26">
            <v>2000090</v>
          </cell>
          <cell r="B26" t="str">
            <v>Shift Boss - Stoping</v>
          </cell>
          <cell r="C26" t="str">
            <v>Shift boss</v>
          </cell>
          <cell r="D26">
            <v>0</v>
          </cell>
          <cell r="E26">
            <v>30393.724575806373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30393.724575806373</v>
          </cell>
          <cell r="Y26">
            <v>60787.449151612745</v>
          </cell>
          <cell r="Z26">
            <v>60787.449151612745</v>
          </cell>
          <cell r="AA26">
            <v>91181.173727419111</v>
          </cell>
          <cell r="AB26">
            <v>91181.173727419111</v>
          </cell>
          <cell r="AC26">
            <v>121574.89830322549</v>
          </cell>
          <cell r="AD26">
            <v>121574.89830322549</v>
          </cell>
          <cell r="AE26">
            <v>151968.62287903187</v>
          </cell>
          <cell r="AF26">
            <v>182362.34745483822</v>
          </cell>
          <cell r="AG26">
            <v>182362.34745483822</v>
          </cell>
          <cell r="AH26">
            <v>212756.0720306446</v>
          </cell>
          <cell r="AI26">
            <v>243149.79660645098</v>
          </cell>
          <cell r="AJ26">
            <v>243149.79660645098</v>
          </cell>
          <cell r="AK26">
            <v>243149.79660645098</v>
          </cell>
          <cell r="AL26">
            <v>273543.52118225733</v>
          </cell>
          <cell r="AM26">
            <v>273543.52118225733</v>
          </cell>
          <cell r="AN26">
            <v>273543.52118225733</v>
          </cell>
          <cell r="AO26">
            <v>273543.52118225733</v>
          </cell>
          <cell r="AP26">
            <v>273543.52118225733</v>
          </cell>
          <cell r="AQ26">
            <v>273543.52118225733</v>
          </cell>
          <cell r="AR26">
            <v>273543.52118225733</v>
          </cell>
          <cell r="AS26">
            <v>273543.52118225733</v>
          </cell>
          <cell r="AT26">
            <v>273543.52118225733</v>
          </cell>
          <cell r="AU26">
            <v>273543.52118225733</v>
          </cell>
          <cell r="AV26">
            <v>273543.52118225733</v>
          </cell>
          <cell r="AW26">
            <v>273543.52118225733</v>
          </cell>
          <cell r="AX26">
            <v>273543.52118225733</v>
          </cell>
          <cell r="AY26">
            <v>273543.52118225733</v>
          </cell>
          <cell r="AZ26">
            <v>273543.52118225733</v>
          </cell>
          <cell r="BA26">
            <v>273543.52118225733</v>
          </cell>
          <cell r="BB26">
            <v>273543.52118225733</v>
          </cell>
          <cell r="BC26">
            <v>273543.52118225733</v>
          </cell>
          <cell r="BD26">
            <v>273543.52118225733</v>
          </cell>
          <cell r="BE26">
            <v>273543.52118225733</v>
          </cell>
          <cell r="BF26">
            <v>273543.52118225733</v>
          </cell>
          <cell r="BG26">
            <v>273543.52118225733</v>
          </cell>
          <cell r="BH26">
            <v>273543.52118225733</v>
          </cell>
          <cell r="BI26">
            <v>273543.52118225733</v>
          </cell>
          <cell r="BJ26">
            <v>273543.52118225733</v>
          </cell>
          <cell r="BK26">
            <v>273543.52118225733</v>
          </cell>
          <cell r="BL26">
            <v>273543.52118225733</v>
          </cell>
          <cell r="BM26">
            <v>273543.52118225733</v>
          </cell>
          <cell r="BN26">
            <v>273543.52118225733</v>
          </cell>
          <cell r="BO26">
            <v>273543.52118225733</v>
          </cell>
          <cell r="BP26">
            <v>273543.52118225733</v>
          </cell>
          <cell r="BQ26">
            <v>273543.52118225733</v>
          </cell>
          <cell r="BR26">
            <v>273543.52118225733</v>
          </cell>
          <cell r="BS26">
            <v>273543.52118225733</v>
          </cell>
          <cell r="BT26">
            <v>273543.52118225733</v>
          </cell>
          <cell r="BU26">
            <v>273543.52118225733</v>
          </cell>
          <cell r="BV26">
            <v>273543.52118225733</v>
          </cell>
          <cell r="BW26">
            <v>273543.52118225733</v>
          </cell>
          <cell r="BX26">
            <v>273543.52118225733</v>
          </cell>
          <cell r="BY26">
            <v>273543.52118225733</v>
          </cell>
          <cell r="BZ26">
            <v>273543.52118225733</v>
          </cell>
          <cell r="CA26">
            <v>273543.52118225733</v>
          </cell>
          <cell r="CB26">
            <v>273543.52118225733</v>
          </cell>
        </row>
        <row r="27">
          <cell r="A27">
            <v>2000170</v>
          </cell>
          <cell r="B27" t="str">
            <v>Surveyor / Ringman</v>
          </cell>
          <cell r="C27" t="str">
            <v>Surveyor / Ringman</v>
          </cell>
          <cell r="D27">
            <v>0</v>
          </cell>
          <cell r="E27">
            <v>24584.752575384038</v>
          </cell>
          <cell r="O27">
            <v>0</v>
          </cell>
          <cell r="P27">
            <v>0</v>
          </cell>
          <cell r="Q27">
            <v>24584.752575384038</v>
          </cell>
          <cell r="R27">
            <v>24584.752575384038</v>
          </cell>
          <cell r="S27">
            <v>24584.752575384038</v>
          </cell>
          <cell r="T27">
            <v>24584.752575384038</v>
          </cell>
          <cell r="U27">
            <v>24584.752575384038</v>
          </cell>
          <cell r="V27">
            <v>24584.752575384038</v>
          </cell>
          <cell r="W27">
            <v>24584.752575384038</v>
          </cell>
          <cell r="X27">
            <v>24584.752575384038</v>
          </cell>
          <cell r="Y27">
            <v>24584.752575384038</v>
          </cell>
          <cell r="Z27">
            <v>24584.752575384038</v>
          </cell>
          <cell r="AA27">
            <v>24584.752575384038</v>
          </cell>
          <cell r="AB27">
            <v>49169.505150768076</v>
          </cell>
          <cell r="AC27">
            <v>49169.505150768076</v>
          </cell>
          <cell r="AD27">
            <v>49169.505150768076</v>
          </cell>
          <cell r="AE27">
            <v>49169.505150768076</v>
          </cell>
          <cell r="AF27">
            <v>73754.257726152107</v>
          </cell>
          <cell r="AG27">
            <v>73754.257726152107</v>
          </cell>
          <cell r="AH27">
            <v>73754.257726152107</v>
          </cell>
          <cell r="AI27">
            <v>73754.257726152107</v>
          </cell>
          <cell r="AJ27">
            <v>73754.257726152107</v>
          </cell>
          <cell r="AK27">
            <v>73754.257726152107</v>
          </cell>
          <cell r="AL27">
            <v>73754.257726152107</v>
          </cell>
          <cell r="AM27">
            <v>73754.257726152107</v>
          </cell>
          <cell r="AN27">
            <v>73754.257726152107</v>
          </cell>
          <cell r="AO27">
            <v>73754.257726152107</v>
          </cell>
          <cell r="AP27">
            <v>73754.257726152107</v>
          </cell>
          <cell r="AQ27">
            <v>98339.010301536153</v>
          </cell>
          <cell r="AR27">
            <v>98339.010301536153</v>
          </cell>
          <cell r="AS27">
            <v>98339.010301536153</v>
          </cell>
          <cell r="AT27">
            <v>98339.010301536153</v>
          </cell>
          <cell r="AU27">
            <v>98339.010301536153</v>
          </cell>
          <cell r="AV27">
            <v>98339.010301536153</v>
          </cell>
          <cell r="AW27">
            <v>98339.010301536153</v>
          </cell>
          <cell r="AX27">
            <v>98339.010301536153</v>
          </cell>
          <cell r="AY27">
            <v>98339.010301536153</v>
          </cell>
          <cell r="AZ27">
            <v>98339.010301536153</v>
          </cell>
          <cell r="BA27">
            <v>98339.010301536153</v>
          </cell>
          <cell r="BB27">
            <v>98339.010301536153</v>
          </cell>
          <cell r="BC27">
            <v>98339.010301536153</v>
          </cell>
          <cell r="BD27">
            <v>98339.010301536153</v>
          </cell>
          <cell r="BE27">
            <v>98339.010301536153</v>
          </cell>
          <cell r="BF27">
            <v>98339.010301536153</v>
          </cell>
          <cell r="BG27">
            <v>98339.010301536153</v>
          </cell>
          <cell r="BH27">
            <v>98339.010301536153</v>
          </cell>
          <cell r="BI27">
            <v>98339.010301536153</v>
          </cell>
          <cell r="BJ27">
            <v>98339.010301536153</v>
          </cell>
          <cell r="BK27">
            <v>98339.010301536153</v>
          </cell>
          <cell r="BL27">
            <v>98339.010301536153</v>
          </cell>
          <cell r="BM27">
            <v>98339.010301536153</v>
          </cell>
          <cell r="BN27">
            <v>98339.010301536153</v>
          </cell>
          <cell r="BO27">
            <v>98339.010301536153</v>
          </cell>
          <cell r="BP27">
            <v>98339.010301536153</v>
          </cell>
          <cell r="BQ27">
            <v>98339.010301536153</v>
          </cell>
          <cell r="BR27">
            <v>98339.010301536153</v>
          </cell>
          <cell r="BS27">
            <v>98339.010301536153</v>
          </cell>
          <cell r="BT27">
            <v>98339.010301536153</v>
          </cell>
          <cell r="BU27">
            <v>98339.010301536153</v>
          </cell>
          <cell r="BV27">
            <v>98339.010301536153</v>
          </cell>
          <cell r="BW27">
            <v>98339.010301536153</v>
          </cell>
          <cell r="BX27">
            <v>98339.010301536153</v>
          </cell>
          <cell r="BY27">
            <v>98339.010301536153</v>
          </cell>
          <cell r="BZ27">
            <v>98339.010301536153</v>
          </cell>
          <cell r="CA27">
            <v>98339.010301536153</v>
          </cell>
          <cell r="CB27">
            <v>98339.010301536153</v>
          </cell>
        </row>
        <row r="28">
          <cell r="A28">
            <v>2000210</v>
          </cell>
          <cell r="B28" t="str">
            <v>Safety Officer</v>
          </cell>
          <cell r="C28" t="str">
            <v>Safety Officer</v>
          </cell>
          <cell r="D28">
            <v>0</v>
          </cell>
          <cell r="E28">
            <v>27630.056349906754</v>
          </cell>
          <cell r="O28">
            <v>0</v>
          </cell>
          <cell r="P28">
            <v>0</v>
          </cell>
          <cell r="Q28">
            <v>27630.056349906754</v>
          </cell>
          <cell r="R28">
            <v>27630.056349906754</v>
          </cell>
          <cell r="S28">
            <v>27630.056349906754</v>
          </cell>
          <cell r="T28">
            <v>27630.056349906754</v>
          </cell>
          <cell r="U28">
            <v>27630.056349906754</v>
          </cell>
          <cell r="V28">
            <v>27630.056349906754</v>
          </cell>
          <cell r="W28">
            <v>27630.056349906754</v>
          </cell>
          <cell r="X28">
            <v>27630.056349906754</v>
          </cell>
          <cell r="Y28">
            <v>27630.056349906754</v>
          </cell>
          <cell r="Z28">
            <v>27630.056349906754</v>
          </cell>
          <cell r="AA28">
            <v>27630.056349906754</v>
          </cell>
          <cell r="AB28">
            <v>27630.056349906754</v>
          </cell>
          <cell r="AC28">
            <v>27630.056349906754</v>
          </cell>
          <cell r="AD28">
            <v>27630.056349906754</v>
          </cell>
          <cell r="AE28">
            <v>27630.056349906754</v>
          </cell>
          <cell r="AF28">
            <v>27630.056349906754</v>
          </cell>
          <cell r="AG28">
            <v>27630.056349906754</v>
          </cell>
          <cell r="AH28">
            <v>27630.056349906754</v>
          </cell>
          <cell r="AI28">
            <v>27630.056349906754</v>
          </cell>
          <cell r="AJ28">
            <v>27630.056349906754</v>
          </cell>
          <cell r="AK28">
            <v>27630.056349906754</v>
          </cell>
          <cell r="AL28">
            <v>27630.056349906754</v>
          </cell>
          <cell r="AM28">
            <v>27630.056349906754</v>
          </cell>
          <cell r="AN28">
            <v>27630.056349906754</v>
          </cell>
          <cell r="AO28">
            <v>55260.112699813508</v>
          </cell>
          <cell r="AP28">
            <v>55260.112699813508</v>
          </cell>
          <cell r="AQ28">
            <v>55260.112699813508</v>
          </cell>
          <cell r="AR28">
            <v>55260.112699813508</v>
          </cell>
          <cell r="AS28">
            <v>55260.112699813508</v>
          </cell>
          <cell r="AT28">
            <v>55260.112699813508</v>
          </cell>
          <cell r="AU28">
            <v>55260.112699813508</v>
          </cell>
          <cell r="AV28">
            <v>55260.112699813508</v>
          </cell>
          <cell r="AW28">
            <v>55260.112699813508</v>
          </cell>
          <cell r="AX28">
            <v>55260.112699813508</v>
          </cell>
          <cell r="AY28">
            <v>55260.112699813508</v>
          </cell>
          <cell r="AZ28">
            <v>55260.112699813508</v>
          </cell>
          <cell r="BA28">
            <v>55260.112699813508</v>
          </cell>
          <cell r="BB28">
            <v>55260.112699813508</v>
          </cell>
          <cell r="BC28">
            <v>55260.112699813508</v>
          </cell>
          <cell r="BD28">
            <v>55260.112699813508</v>
          </cell>
          <cell r="BE28">
            <v>55260.112699813508</v>
          </cell>
          <cell r="BF28">
            <v>55260.112699813508</v>
          </cell>
          <cell r="BG28">
            <v>55260.112699813508</v>
          </cell>
          <cell r="BH28">
            <v>55260.112699813508</v>
          </cell>
          <cell r="BI28">
            <v>55260.112699813508</v>
          </cell>
          <cell r="BJ28">
            <v>55260.112699813508</v>
          </cell>
          <cell r="BK28">
            <v>55260.112699813508</v>
          </cell>
          <cell r="BL28">
            <v>55260.112699813508</v>
          </cell>
          <cell r="BM28">
            <v>55260.112699813508</v>
          </cell>
          <cell r="BN28">
            <v>55260.112699813508</v>
          </cell>
          <cell r="BO28">
            <v>55260.112699813508</v>
          </cell>
          <cell r="BP28">
            <v>55260.112699813508</v>
          </cell>
          <cell r="BQ28">
            <v>55260.112699813508</v>
          </cell>
          <cell r="BR28">
            <v>55260.112699813508</v>
          </cell>
          <cell r="BS28">
            <v>55260.112699813508</v>
          </cell>
          <cell r="BT28">
            <v>55260.112699813508</v>
          </cell>
          <cell r="BU28">
            <v>55260.112699813508</v>
          </cell>
          <cell r="BV28">
            <v>55260.112699813508</v>
          </cell>
          <cell r="BW28">
            <v>55260.112699813508</v>
          </cell>
          <cell r="BX28">
            <v>55260.112699813508</v>
          </cell>
          <cell r="BY28">
            <v>55260.112699813508</v>
          </cell>
          <cell r="BZ28">
            <v>55260.112699813508</v>
          </cell>
          <cell r="CA28">
            <v>55260.112699813508</v>
          </cell>
          <cell r="CB28">
            <v>55260.112699813508</v>
          </cell>
        </row>
        <row r="29">
          <cell r="A29">
            <v>2000110</v>
          </cell>
          <cell r="B29" t="str">
            <v>Training Officer</v>
          </cell>
          <cell r="C29" t="str">
            <v>QA Manager</v>
          </cell>
          <cell r="D29">
            <v>0</v>
          </cell>
          <cell r="E29">
            <v>31874.553124661608</v>
          </cell>
          <cell r="O29">
            <v>0</v>
          </cell>
          <cell r="P29">
            <v>0</v>
          </cell>
          <cell r="Q29">
            <v>0</v>
          </cell>
          <cell r="R29">
            <v>31874.553124661608</v>
          </cell>
          <cell r="S29">
            <v>31874.553124661608</v>
          </cell>
          <cell r="T29">
            <v>31874.553124661608</v>
          </cell>
          <cell r="U29">
            <v>31874.553124661608</v>
          </cell>
          <cell r="V29">
            <v>31874.553124661608</v>
          </cell>
          <cell r="W29">
            <v>31874.553124661608</v>
          </cell>
          <cell r="X29">
            <v>31874.553124661608</v>
          </cell>
          <cell r="Y29">
            <v>31874.553124661608</v>
          </cell>
          <cell r="Z29">
            <v>31874.553124661608</v>
          </cell>
          <cell r="AA29">
            <v>31874.553124661608</v>
          </cell>
          <cell r="AB29">
            <v>31874.553124661608</v>
          </cell>
          <cell r="AC29">
            <v>31874.553124661608</v>
          </cell>
          <cell r="AD29">
            <v>31874.553124661608</v>
          </cell>
          <cell r="AE29">
            <v>31874.553124661608</v>
          </cell>
          <cell r="AF29">
            <v>31874.553124661608</v>
          </cell>
          <cell r="AG29">
            <v>31874.553124661608</v>
          </cell>
          <cell r="AH29">
            <v>31874.553124661608</v>
          </cell>
          <cell r="AI29">
            <v>31874.553124661608</v>
          </cell>
          <cell r="AJ29">
            <v>31874.553124661608</v>
          </cell>
          <cell r="AK29">
            <v>31874.553124661608</v>
          </cell>
          <cell r="AL29">
            <v>31874.553124661608</v>
          </cell>
          <cell r="AM29">
            <v>31874.553124661608</v>
          </cell>
          <cell r="AN29">
            <v>31874.553124661608</v>
          </cell>
          <cell r="AO29">
            <v>63749.106249323217</v>
          </cell>
          <cell r="AP29">
            <v>63749.106249323217</v>
          </cell>
          <cell r="AQ29">
            <v>63749.106249323217</v>
          </cell>
          <cell r="AR29">
            <v>63749.106249323217</v>
          </cell>
          <cell r="AS29">
            <v>63749.106249323217</v>
          </cell>
          <cell r="AT29">
            <v>63749.106249323217</v>
          </cell>
          <cell r="AU29">
            <v>63749.106249323217</v>
          </cell>
          <cell r="AV29">
            <v>63749.106249323217</v>
          </cell>
          <cell r="AW29">
            <v>63749.106249323217</v>
          </cell>
          <cell r="AX29">
            <v>63749.106249323217</v>
          </cell>
          <cell r="AY29">
            <v>63749.106249323217</v>
          </cell>
          <cell r="AZ29">
            <v>63749.106249323217</v>
          </cell>
          <cell r="BA29">
            <v>63749.106249323217</v>
          </cell>
          <cell r="BB29">
            <v>63749.106249323217</v>
          </cell>
          <cell r="BC29">
            <v>63749.106249323217</v>
          </cell>
          <cell r="BD29">
            <v>63749.106249323217</v>
          </cell>
          <cell r="BE29">
            <v>63749.106249323217</v>
          </cell>
          <cell r="BF29">
            <v>63749.106249323217</v>
          </cell>
          <cell r="BG29">
            <v>63749.106249323217</v>
          </cell>
          <cell r="BH29">
            <v>63749.106249323217</v>
          </cell>
          <cell r="BI29">
            <v>63749.106249323217</v>
          </cell>
          <cell r="BJ29">
            <v>63749.106249323217</v>
          </cell>
          <cell r="BK29">
            <v>63749.106249323217</v>
          </cell>
          <cell r="BL29">
            <v>63749.106249323217</v>
          </cell>
          <cell r="BM29">
            <v>63749.106249323217</v>
          </cell>
          <cell r="BN29">
            <v>63749.106249323217</v>
          </cell>
          <cell r="BO29">
            <v>63749.106249323217</v>
          </cell>
          <cell r="BP29">
            <v>63749.106249323217</v>
          </cell>
          <cell r="BQ29">
            <v>63749.106249323217</v>
          </cell>
          <cell r="BR29">
            <v>63749.106249323217</v>
          </cell>
          <cell r="BS29">
            <v>63749.106249323217</v>
          </cell>
          <cell r="BT29">
            <v>63749.106249323217</v>
          </cell>
          <cell r="BU29">
            <v>63749.106249323217</v>
          </cell>
          <cell r="BV29">
            <v>63749.106249323217</v>
          </cell>
          <cell r="BW29">
            <v>63749.106249323217</v>
          </cell>
          <cell r="BX29">
            <v>63749.106249323217</v>
          </cell>
          <cell r="BY29">
            <v>63749.106249323217</v>
          </cell>
          <cell r="BZ29">
            <v>63749.106249323217</v>
          </cell>
          <cell r="CA29">
            <v>63749.106249323217</v>
          </cell>
          <cell r="CB29">
            <v>63749.106249323217</v>
          </cell>
        </row>
        <row r="30">
          <cell r="A30">
            <v>2000020</v>
          </cell>
          <cell r="B30" t="str">
            <v>Planner Officer (Engineering)</v>
          </cell>
          <cell r="C30" t="str">
            <v>Project planner</v>
          </cell>
          <cell r="D30">
            <v>0</v>
          </cell>
          <cell r="E30">
            <v>34388.099537828399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34388.099537828399</v>
          </cell>
          <cell r="T30">
            <v>34388.099537828399</v>
          </cell>
          <cell r="U30">
            <v>34388.099537828399</v>
          </cell>
          <cell r="V30">
            <v>34388.099537828399</v>
          </cell>
          <cell r="W30">
            <v>34388.099537828399</v>
          </cell>
          <cell r="X30">
            <v>34388.099537828399</v>
          </cell>
          <cell r="Y30">
            <v>34388.099537828399</v>
          </cell>
          <cell r="Z30">
            <v>34388.099537828399</v>
          </cell>
          <cell r="AA30">
            <v>34388.099537828399</v>
          </cell>
          <cell r="AB30">
            <v>34388.099537828399</v>
          </cell>
          <cell r="AC30">
            <v>34388.099537828399</v>
          </cell>
          <cell r="AD30">
            <v>34388.099537828399</v>
          </cell>
          <cell r="AE30">
            <v>34388.099537828399</v>
          </cell>
          <cell r="AF30">
            <v>34388.099537828399</v>
          </cell>
          <cell r="AG30">
            <v>34388.099537828399</v>
          </cell>
          <cell r="AH30">
            <v>34388.099537828399</v>
          </cell>
          <cell r="AI30">
            <v>34388.099537828399</v>
          </cell>
          <cell r="AJ30">
            <v>34388.099537828399</v>
          </cell>
          <cell r="AK30">
            <v>34388.099537828399</v>
          </cell>
          <cell r="AL30">
            <v>34388.099537828399</v>
          </cell>
          <cell r="AM30">
            <v>34388.099537828399</v>
          </cell>
          <cell r="AN30">
            <v>34388.099537828399</v>
          </cell>
          <cell r="AO30">
            <v>34388.099537828399</v>
          </cell>
          <cell r="AP30">
            <v>34388.099537828399</v>
          </cell>
          <cell r="AQ30">
            <v>34388.099537828399</v>
          </cell>
          <cell r="AR30">
            <v>34388.099537828399</v>
          </cell>
          <cell r="AS30">
            <v>34388.099537828399</v>
          </cell>
          <cell r="AT30">
            <v>34388.099537828399</v>
          </cell>
          <cell r="AU30">
            <v>34388.099537828399</v>
          </cell>
          <cell r="AV30">
            <v>34388.099537828399</v>
          </cell>
          <cell r="AW30">
            <v>34388.099537828399</v>
          </cell>
          <cell r="AX30">
            <v>34388.099537828399</v>
          </cell>
          <cell r="AY30">
            <v>34388.099537828399</v>
          </cell>
          <cell r="AZ30">
            <v>34388.099537828399</v>
          </cell>
          <cell r="BA30">
            <v>34388.099537828399</v>
          </cell>
          <cell r="BB30">
            <v>34388.099537828399</v>
          </cell>
          <cell r="BC30">
            <v>34388.099537828399</v>
          </cell>
          <cell r="BD30">
            <v>34388.099537828399</v>
          </cell>
          <cell r="BE30">
            <v>34388.099537828399</v>
          </cell>
          <cell r="BF30">
            <v>34388.099537828399</v>
          </cell>
          <cell r="BG30">
            <v>34388.099537828399</v>
          </cell>
          <cell r="BH30">
            <v>34388.099537828399</v>
          </cell>
          <cell r="BI30">
            <v>34388.099537828399</v>
          </cell>
          <cell r="BJ30">
            <v>34388.099537828399</v>
          </cell>
          <cell r="BK30">
            <v>34388.099537828399</v>
          </cell>
          <cell r="BL30">
            <v>34388.099537828399</v>
          </cell>
          <cell r="BM30">
            <v>34388.099537828399</v>
          </cell>
          <cell r="BN30">
            <v>34388.099537828399</v>
          </cell>
          <cell r="BO30">
            <v>34388.099537828399</v>
          </cell>
          <cell r="BP30">
            <v>34388.099537828399</v>
          </cell>
          <cell r="BQ30">
            <v>34388.099537828399</v>
          </cell>
          <cell r="BR30">
            <v>34388.099537828399</v>
          </cell>
          <cell r="BS30">
            <v>34388.099537828399</v>
          </cell>
          <cell r="BT30">
            <v>34388.099537828399</v>
          </cell>
          <cell r="BU30">
            <v>34388.099537828399</v>
          </cell>
          <cell r="BV30">
            <v>34388.099537828399</v>
          </cell>
          <cell r="BW30">
            <v>34388.099537828399</v>
          </cell>
          <cell r="BX30">
            <v>34388.099537828399</v>
          </cell>
          <cell r="BY30">
            <v>34388.099537828399</v>
          </cell>
          <cell r="BZ30">
            <v>34388.099537828399</v>
          </cell>
          <cell r="CA30">
            <v>34388.099537828399</v>
          </cell>
          <cell r="CB30">
            <v>34388.099537828399</v>
          </cell>
        </row>
        <row r="31">
          <cell r="A31">
            <v>2000010</v>
          </cell>
          <cell r="B31" t="str">
            <v>Mine Planner</v>
          </cell>
          <cell r="C31" t="str">
            <v>Project co-ordinator</v>
          </cell>
          <cell r="D31">
            <v>0</v>
          </cell>
          <cell r="E31">
            <v>43613.599519882104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43613.599519882104</v>
          </cell>
          <cell r="AP31">
            <v>43613.599519882104</v>
          </cell>
          <cell r="AQ31">
            <v>43613.599519882104</v>
          </cell>
          <cell r="AR31">
            <v>43613.599519882104</v>
          </cell>
          <cell r="AS31">
            <v>43613.599519882104</v>
          </cell>
          <cell r="AT31">
            <v>43613.599519882104</v>
          </cell>
          <cell r="AU31">
            <v>43613.599519882104</v>
          </cell>
          <cell r="AV31">
            <v>43613.599519882104</v>
          </cell>
          <cell r="AW31">
            <v>43613.599519882104</v>
          </cell>
          <cell r="AX31">
            <v>43613.599519882104</v>
          </cell>
          <cell r="AY31">
            <v>43613.599519882104</v>
          </cell>
          <cell r="AZ31">
            <v>43613.599519882104</v>
          </cell>
          <cell r="BA31">
            <v>43613.599519882104</v>
          </cell>
          <cell r="BB31">
            <v>43613.599519882104</v>
          </cell>
          <cell r="BC31">
            <v>43613.599519882104</v>
          </cell>
          <cell r="BD31">
            <v>43613.599519882104</v>
          </cell>
          <cell r="BE31">
            <v>43613.599519882104</v>
          </cell>
          <cell r="BF31">
            <v>43613.599519882104</v>
          </cell>
          <cell r="BG31">
            <v>43613.599519882104</v>
          </cell>
          <cell r="BH31">
            <v>43613.599519882104</v>
          </cell>
          <cell r="BI31">
            <v>43613.599519882104</v>
          </cell>
          <cell r="BJ31">
            <v>43613.599519882104</v>
          </cell>
          <cell r="BK31">
            <v>43613.599519882104</v>
          </cell>
          <cell r="BL31">
            <v>43613.599519882104</v>
          </cell>
          <cell r="BM31">
            <v>43613.599519882104</v>
          </cell>
          <cell r="BN31">
            <v>43613.599519882104</v>
          </cell>
          <cell r="BO31">
            <v>43613.599519882104</v>
          </cell>
          <cell r="BP31">
            <v>43613.599519882104</v>
          </cell>
          <cell r="BQ31">
            <v>43613.599519882104</v>
          </cell>
          <cell r="BR31">
            <v>43613.599519882104</v>
          </cell>
          <cell r="BS31">
            <v>43613.599519882104</v>
          </cell>
          <cell r="BT31">
            <v>43613.599519882104</v>
          </cell>
          <cell r="BU31">
            <v>43613.599519882104</v>
          </cell>
          <cell r="BV31">
            <v>43613.599519882104</v>
          </cell>
          <cell r="BW31">
            <v>43613.599519882104</v>
          </cell>
          <cell r="BX31">
            <v>43613.599519882104</v>
          </cell>
          <cell r="BY31">
            <v>43613.599519882104</v>
          </cell>
          <cell r="BZ31">
            <v>43613.599519882104</v>
          </cell>
          <cell r="CA31">
            <v>43613.599519882104</v>
          </cell>
          <cell r="CB31">
            <v>43613.599519882104</v>
          </cell>
        </row>
        <row r="33">
          <cell r="B33" t="str">
            <v>Category A Administration</v>
          </cell>
        </row>
        <row r="34">
          <cell r="A34">
            <v>2000115</v>
          </cell>
          <cell r="B34" t="str">
            <v>Finance/Comercial Manager</v>
          </cell>
          <cell r="C34" t="str">
            <v>Financial/Contractual Manager</v>
          </cell>
          <cell r="D34">
            <v>0</v>
          </cell>
          <cell r="E34">
            <v>59350</v>
          </cell>
          <cell r="O34">
            <v>0</v>
          </cell>
          <cell r="P34">
            <v>0</v>
          </cell>
          <cell r="Q34">
            <v>0</v>
          </cell>
          <cell r="R34">
            <v>19585.5</v>
          </cell>
          <cell r="S34">
            <v>19585.5</v>
          </cell>
          <cell r="T34">
            <v>19585.5</v>
          </cell>
          <cell r="U34">
            <v>19585.5</v>
          </cell>
          <cell r="V34">
            <v>19585.5</v>
          </cell>
          <cell r="W34">
            <v>19585.5</v>
          </cell>
          <cell r="X34">
            <v>59350</v>
          </cell>
          <cell r="Y34">
            <v>59350</v>
          </cell>
          <cell r="Z34">
            <v>59350</v>
          </cell>
          <cell r="AA34">
            <v>59350</v>
          </cell>
          <cell r="AB34">
            <v>59350</v>
          </cell>
          <cell r="AC34">
            <v>59350</v>
          </cell>
          <cell r="AD34">
            <v>59350</v>
          </cell>
          <cell r="AE34">
            <v>59350</v>
          </cell>
          <cell r="AF34">
            <v>59350</v>
          </cell>
          <cell r="AG34">
            <v>59350</v>
          </cell>
          <cell r="AH34">
            <v>59350</v>
          </cell>
          <cell r="AI34">
            <v>59350</v>
          </cell>
          <cell r="AJ34">
            <v>59350</v>
          </cell>
          <cell r="AK34">
            <v>59350</v>
          </cell>
          <cell r="AL34">
            <v>59350</v>
          </cell>
          <cell r="AM34">
            <v>59350</v>
          </cell>
          <cell r="AN34">
            <v>59350</v>
          </cell>
          <cell r="AO34">
            <v>59350</v>
          </cell>
          <cell r="AP34">
            <v>59350</v>
          </cell>
          <cell r="AQ34">
            <v>59350</v>
          </cell>
          <cell r="AR34">
            <v>59350</v>
          </cell>
          <cell r="AS34">
            <v>59350</v>
          </cell>
          <cell r="AT34">
            <v>59350</v>
          </cell>
          <cell r="AU34">
            <v>59350</v>
          </cell>
          <cell r="AV34">
            <v>59350</v>
          </cell>
          <cell r="AW34">
            <v>59350</v>
          </cell>
          <cell r="AX34">
            <v>59350</v>
          </cell>
          <cell r="AY34">
            <v>59350</v>
          </cell>
          <cell r="AZ34">
            <v>59350</v>
          </cell>
          <cell r="BA34">
            <v>59350</v>
          </cell>
          <cell r="BB34">
            <v>59350</v>
          </cell>
          <cell r="BC34">
            <v>59350</v>
          </cell>
          <cell r="BD34">
            <v>59350</v>
          </cell>
          <cell r="BE34">
            <v>59350</v>
          </cell>
          <cell r="BF34">
            <v>59350</v>
          </cell>
          <cell r="BG34">
            <v>59350</v>
          </cell>
          <cell r="BH34">
            <v>59350</v>
          </cell>
          <cell r="BI34">
            <v>59350</v>
          </cell>
          <cell r="BJ34">
            <v>59350</v>
          </cell>
          <cell r="BK34">
            <v>59350</v>
          </cell>
          <cell r="BL34">
            <v>59350</v>
          </cell>
          <cell r="BM34">
            <v>59350</v>
          </cell>
          <cell r="BN34">
            <v>59350</v>
          </cell>
          <cell r="BO34">
            <v>59350</v>
          </cell>
          <cell r="BP34">
            <v>59350</v>
          </cell>
          <cell r="BQ34">
            <v>59350</v>
          </cell>
          <cell r="BR34">
            <v>59350</v>
          </cell>
          <cell r="BS34">
            <v>59350</v>
          </cell>
          <cell r="BT34">
            <v>59350</v>
          </cell>
          <cell r="BU34">
            <v>59350</v>
          </cell>
          <cell r="BV34">
            <v>59350</v>
          </cell>
          <cell r="BW34">
            <v>59350</v>
          </cell>
          <cell r="BX34">
            <v>59350</v>
          </cell>
          <cell r="BY34">
            <v>59350</v>
          </cell>
          <cell r="BZ34">
            <v>59350</v>
          </cell>
          <cell r="CA34">
            <v>59350</v>
          </cell>
          <cell r="CB34">
            <v>59350</v>
          </cell>
        </row>
        <row r="35">
          <cell r="A35">
            <v>2000120</v>
          </cell>
          <cell r="B35" t="str">
            <v>Site Administrator</v>
          </cell>
          <cell r="C35" t="str">
            <v>Site administrator</v>
          </cell>
          <cell r="D35">
            <v>0</v>
          </cell>
          <cell r="E35">
            <v>35510</v>
          </cell>
          <cell r="O35">
            <v>35510</v>
          </cell>
          <cell r="P35">
            <v>35510</v>
          </cell>
          <cell r="Q35">
            <v>35510</v>
          </cell>
          <cell r="R35">
            <v>35510</v>
          </cell>
          <cell r="S35">
            <v>35510</v>
          </cell>
          <cell r="T35">
            <v>35510</v>
          </cell>
          <cell r="U35">
            <v>35510</v>
          </cell>
          <cell r="V35">
            <v>35510</v>
          </cell>
          <cell r="W35">
            <v>35510</v>
          </cell>
          <cell r="X35">
            <v>35510</v>
          </cell>
          <cell r="Y35">
            <v>35510</v>
          </cell>
          <cell r="Z35">
            <v>35510</v>
          </cell>
          <cell r="AA35">
            <v>35510</v>
          </cell>
          <cell r="AB35">
            <v>35510</v>
          </cell>
          <cell r="AC35">
            <v>35510</v>
          </cell>
          <cell r="AD35">
            <v>35510</v>
          </cell>
          <cell r="AE35">
            <v>35510</v>
          </cell>
          <cell r="AF35">
            <v>35510</v>
          </cell>
          <cell r="AG35">
            <v>35510</v>
          </cell>
          <cell r="AH35">
            <v>35510</v>
          </cell>
          <cell r="AI35">
            <v>35510</v>
          </cell>
          <cell r="AJ35">
            <v>35510</v>
          </cell>
          <cell r="AK35">
            <v>35510</v>
          </cell>
          <cell r="AL35">
            <v>35510</v>
          </cell>
          <cell r="AM35">
            <v>35510</v>
          </cell>
          <cell r="AN35">
            <v>35510</v>
          </cell>
          <cell r="AO35">
            <v>35510</v>
          </cell>
          <cell r="AP35">
            <v>35510</v>
          </cell>
          <cell r="AQ35">
            <v>35510</v>
          </cell>
          <cell r="AR35">
            <v>35510</v>
          </cell>
          <cell r="AS35">
            <v>35510</v>
          </cell>
          <cell r="AT35">
            <v>35510</v>
          </cell>
          <cell r="AU35">
            <v>35510</v>
          </cell>
          <cell r="AV35">
            <v>35510</v>
          </cell>
          <cell r="AW35">
            <v>35510</v>
          </cell>
          <cell r="AX35">
            <v>35510</v>
          </cell>
          <cell r="AY35">
            <v>35510</v>
          </cell>
          <cell r="AZ35">
            <v>35510</v>
          </cell>
          <cell r="BA35">
            <v>35510</v>
          </cell>
          <cell r="BB35">
            <v>35510</v>
          </cell>
          <cell r="BC35">
            <v>35510</v>
          </cell>
          <cell r="BD35">
            <v>35510</v>
          </cell>
          <cell r="BE35">
            <v>35510</v>
          </cell>
          <cell r="BF35">
            <v>35510</v>
          </cell>
          <cell r="BG35">
            <v>35510</v>
          </cell>
          <cell r="BH35">
            <v>35510</v>
          </cell>
          <cell r="BI35">
            <v>35510</v>
          </cell>
          <cell r="BJ35">
            <v>35510</v>
          </cell>
          <cell r="BK35">
            <v>35510</v>
          </cell>
          <cell r="BL35">
            <v>35510</v>
          </cell>
          <cell r="BM35">
            <v>35510</v>
          </cell>
          <cell r="BN35">
            <v>35510</v>
          </cell>
          <cell r="BO35">
            <v>35510</v>
          </cell>
          <cell r="BP35">
            <v>35510</v>
          </cell>
          <cell r="BQ35">
            <v>35510</v>
          </cell>
          <cell r="BR35">
            <v>35510</v>
          </cell>
          <cell r="BS35">
            <v>35510</v>
          </cell>
          <cell r="BT35">
            <v>35510</v>
          </cell>
          <cell r="BU35">
            <v>35510</v>
          </cell>
          <cell r="BV35">
            <v>35510</v>
          </cell>
          <cell r="BW35">
            <v>35510</v>
          </cell>
          <cell r="BX35">
            <v>35510</v>
          </cell>
          <cell r="BY35">
            <v>35510</v>
          </cell>
          <cell r="BZ35">
            <v>35510</v>
          </cell>
          <cell r="CA35">
            <v>35510</v>
          </cell>
          <cell r="CB35">
            <v>35510</v>
          </cell>
        </row>
        <row r="36">
          <cell r="A36">
            <v>2000140</v>
          </cell>
          <cell r="B36" t="str">
            <v>Principal Clerk - Stores</v>
          </cell>
          <cell r="C36" t="str">
            <v>Principal Site Clerk</v>
          </cell>
          <cell r="D36">
            <v>0</v>
          </cell>
          <cell r="E36">
            <v>13054.326219966162</v>
          </cell>
          <cell r="O36">
            <v>0</v>
          </cell>
          <cell r="P36">
            <v>6527.1631099830811</v>
          </cell>
          <cell r="Q36">
            <v>6527.1631099830811</v>
          </cell>
          <cell r="R36">
            <v>6527.1631099830811</v>
          </cell>
          <cell r="S36">
            <v>6527.1631099830811</v>
          </cell>
          <cell r="T36">
            <v>6527.1631099830811</v>
          </cell>
          <cell r="U36">
            <v>6527.1631099830811</v>
          </cell>
          <cell r="V36">
            <v>6527.1631099830811</v>
          </cell>
          <cell r="W36">
            <v>6527.1631099830811</v>
          </cell>
          <cell r="X36">
            <v>6527.1631099830811</v>
          </cell>
          <cell r="Y36">
            <v>6527.1631099830811</v>
          </cell>
          <cell r="Z36">
            <v>6527.1631099830811</v>
          </cell>
          <cell r="AA36">
            <v>6527.1631099830811</v>
          </cell>
          <cell r="AB36">
            <v>6527.1631099830811</v>
          </cell>
          <cell r="AC36">
            <v>6527.1631099830811</v>
          </cell>
          <cell r="AD36">
            <v>6527.1631099830811</v>
          </cell>
          <cell r="AE36">
            <v>6527.1631099830811</v>
          </cell>
          <cell r="AF36">
            <v>6527.1631099830811</v>
          </cell>
          <cell r="AG36">
            <v>6527.1631099830811</v>
          </cell>
          <cell r="AH36">
            <v>6527.1631099830811</v>
          </cell>
          <cell r="AI36">
            <v>6527.1631099830811</v>
          </cell>
          <cell r="AJ36">
            <v>6527.1631099830811</v>
          </cell>
          <cell r="AK36">
            <v>6527.1631099830811</v>
          </cell>
          <cell r="AL36">
            <v>6527.1631099830811</v>
          </cell>
          <cell r="AM36">
            <v>6527.1631099830811</v>
          </cell>
          <cell r="AN36">
            <v>6527.1631099830811</v>
          </cell>
          <cell r="AO36">
            <v>6527.1631099830811</v>
          </cell>
          <cell r="AP36">
            <v>6527.1631099830811</v>
          </cell>
          <cell r="AQ36">
            <v>6527.1631099830811</v>
          </cell>
          <cell r="AR36">
            <v>6527.1631099830811</v>
          </cell>
          <cell r="AS36">
            <v>6527.1631099830811</v>
          </cell>
          <cell r="AT36">
            <v>6527.1631099830811</v>
          </cell>
          <cell r="AU36">
            <v>6527.1631099830811</v>
          </cell>
          <cell r="AV36">
            <v>6527.1631099830811</v>
          </cell>
          <cell r="AW36">
            <v>6527.1631099830811</v>
          </cell>
          <cell r="AX36">
            <v>6527.1631099830811</v>
          </cell>
          <cell r="AY36">
            <v>6527.1631099830811</v>
          </cell>
          <cell r="AZ36">
            <v>6527.1631099830811</v>
          </cell>
          <cell r="BA36">
            <v>6527.1631099830811</v>
          </cell>
          <cell r="BB36">
            <v>6527.1631099830811</v>
          </cell>
          <cell r="BC36">
            <v>6527.1631099830811</v>
          </cell>
          <cell r="BD36">
            <v>6527.1631099830811</v>
          </cell>
          <cell r="BE36">
            <v>6527.1631099830811</v>
          </cell>
          <cell r="BF36">
            <v>6527.1631099830811</v>
          </cell>
          <cell r="BG36">
            <v>6527.1631099830811</v>
          </cell>
          <cell r="BH36">
            <v>6527.1631099830811</v>
          </cell>
          <cell r="BI36">
            <v>6527.1631099830811</v>
          </cell>
          <cell r="BJ36">
            <v>6527.1631099830811</v>
          </cell>
          <cell r="BK36">
            <v>6527.1631099830811</v>
          </cell>
          <cell r="BL36">
            <v>6527.1631099830811</v>
          </cell>
          <cell r="BM36">
            <v>6527.1631099830811</v>
          </cell>
          <cell r="BN36">
            <v>6527.1631099830811</v>
          </cell>
          <cell r="BO36">
            <v>6527.1631099830811</v>
          </cell>
          <cell r="BP36">
            <v>6527.1631099830811</v>
          </cell>
          <cell r="BQ36">
            <v>6527.1631099830811</v>
          </cell>
          <cell r="BR36">
            <v>6527.1631099830811</v>
          </cell>
          <cell r="BS36">
            <v>6527.1631099830811</v>
          </cell>
          <cell r="BT36">
            <v>6527.1631099830811</v>
          </cell>
          <cell r="BU36">
            <v>6527.1631099830811</v>
          </cell>
          <cell r="BV36">
            <v>6527.1631099830811</v>
          </cell>
          <cell r="BW36">
            <v>6527.1631099830811</v>
          </cell>
          <cell r="BX36">
            <v>6527.1631099830811</v>
          </cell>
          <cell r="BY36">
            <v>6527.1631099830811</v>
          </cell>
          <cell r="BZ36">
            <v>6527.1631099830811</v>
          </cell>
          <cell r="CA36">
            <v>6527.1631099830811</v>
          </cell>
          <cell r="CB36">
            <v>6527.1631099830811</v>
          </cell>
        </row>
        <row r="37">
          <cell r="A37">
            <v>2000140</v>
          </cell>
          <cell r="B37" t="str">
            <v>Principal Clerk - Procurement &amp; Petty Cash</v>
          </cell>
          <cell r="C37" t="str">
            <v>Principal Site Clerk</v>
          </cell>
          <cell r="D37">
            <v>0</v>
          </cell>
          <cell r="E37">
            <v>13054.326219966162</v>
          </cell>
          <cell r="O37">
            <v>0</v>
          </cell>
          <cell r="P37">
            <v>6527.1631099830811</v>
          </cell>
          <cell r="Q37">
            <v>6527.1631099830811</v>
          </cell>
          <cell r="R37">
            <v>6527.1631099830811</v>
          </cell>
          <cell r="S37">
            <v>6527.1631099830811</v>
          </cell>
          <cell r="T37">
            <v>6527.1631099830811</v>
          </cell>
          <cell r="U37">
            <v>6527.1631099830811</v>
          </cell>
          <cell r="V37">
            <v>6527.1631099830811</v>
          </cell>
          <cell r="W37">
            <v>6527.1631099830811</v>
          </cell>
          <cell r="X37">
            <v>6527.1631099830811</v>
          </cell>
          <cell r="Y37">
            <v>6527.1631099830811</v>
          </cell>
          <cell r="Z37">
            <v>6527.1631099830811</v>
          </cell>
          <cell r="AA37">
            <v>6527.1631099830811</v>
          </cell>
          <cell r="AB37">
            <v>6527.1631099830811</v>
          </cell>
          <cell r="AC37">
            <v>6527.1631099830811</v>
          </cell>
          <cell r="AD37">
            <v>6527.1631099830811</v>
          </cell>
          <cell r="AE37">
            <v>6527.1631099830811</v>
          </cell>
          <cell r="AF37">
            <v>6527.1631099830811</v>
          </cell>
          <cell r="AG37">
            <v>6527.1631099830811</v>
          </cell>
          <cell r="AH37">
            <v>6527.1631099830811</v>
          </cell>
          <cell r="AI37">
            <v>6527.1631099830811</v>
          </cell>
          <cell r="AJ37">
            <v>6527.1631099830811</v>
          </cell>
          <cell r="AK37">
            <v>6527.1631099830811</v>
          </cell>
          <cell r="AL37">
            <v>6527.1631099830811</v>
          </cell>
          <cell r="AM37">
            <v>6527.1631099830811</v>
          </cell>
          <cell r="AN37">
            <v>6527.1631099830811</v>
          </cell>
          <cell r="AO37">
            <v>6527.1631099830811</v>
          </cell>
          <cell r="AP37">
            <v>6527.1631099830811</v>
          </cell>
          <cell r="AQ37">
            <v>6527.1631099830811</v>
          </cell>
          <cell r="AR37">
            <v>6527.1631099830811</v>
          </cell>
          <cell r="AS37">
            <v>6527.1631099830811</v>
          </cell>
          <cell r="AT37">
            <v>6527.1631099830811</v>
          </cell>
          <cell r="AU37">
            <v>6527.1631099830811</v>
          </cell>
          <cell r="AV37">
            <v>6527.1631099830811</v>
          </cell>
          <cell r="AW37">
            <v>6527.1631099830811</v>
          </cell>
          <cell r="AX37">
            <v>6527.1631099830811</v>
          </cell>
          <cell r="AY37">
            <v>6527.1631099830811</v>
          </cell>
          <cell r="AZ37">
            <v>6527.1631099830811</v>
          </cell>
          <cell r="BA37">
            <v>6527.1631099830811</v>
          </cell>
          <cell r="BB37">
            <v>6527.1631099830811</v>
          </cell>
          <cell r="BC37">
            <v>6527.1631099830811</v>
          </cell>
          <cell r="BD37">
            <v>6527.1631099830811</v>
          </cell>
          <cell r="BE37">
            <v>6527.1631099830811</v>
          </cell>
          <cell r="BF37">
            <v>6527.1631099830811</v>
          </cell>
          <cell r="BG37">
            <v>6527.1631099830811</v>
          </cell>
          <cell r="BH37">
            <v>6527.1631099830811</v>
          </cell>
          <cell r="BI37">
            <v>6527.1631099830811</v>
          </cell>
          <cell r="BJ37">
            <v>6527.1631099830811</v>
          </cell>
          <cell r="BK37">
            <v>6527.1631099830811</v>
          </cell>
          <cell r="BL37">
            <v>6527.1631099830811</v>
          </cell>
          <cell r="BM37">
            <v>6527.1631099830811</v>
          </cell>
          <cell r="BN37">
            <v>6527.1631099830811</v>
          </cell>
          <cell r="BO37">
            <v>6527.1631099830811</v>
          </cell>
          <cell r="BP37">
            <v>6527.1631099830811</v>
          </cell>
          <cell r="BQ37">
            <v>6527.1631099830811</v>
          </cell>
          <cell r="BR37">
            <v>6527.1631099830811</v>
          </cell>
          <cell r="BS37">
            <v>6527.1631099830811</v>
          </cell>
          <cell r="BT37">
            <v>6527.1631099830811</v>
          </cell>
          <cell r="BU37">
            <v>6527.1631099830811</v>
          </cell>
          <cell r="BV37">
            <v>6527.1631099830811</v>
          </cell>
          <cell r="BW37">
            <v>6527.1631099830811</v>
          </cell>
          <cell r="BX37">
            <v>6527.1631099830811</v>
          </cell>
          <cell r="BY37">
            <v>6527.1631099830811</v>
          </cell>
          <cell r="BZ37">
            <v>6527.1631099830811</v>
          </cell>
          <cell r="CA37">
            <v>6527.1631099830811</v>
          </cell>
          <cell r="CB37">
            <v>6527.1631099830811</v>
          </cell>
        </row>
        <row r="38">
          <cell r="A38">
            <v>2000140</v>
          </cell>
          <cell r="B38" t="str">
            <v>Principal Clerk - Plant Assets</v>
          </cell>
          <cell r="C38" t="str">
            <v>Principal Site Clerk</v>
          </cell>
          <cell r="D38">
            <v>0</v>
          </cell>
          <cell r="E38">
            <v>13054.326219966162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13054.326219966162</v>
          </cell>
          <cell r="Y38">
            <v>13054.326219966162</v>
          </cell>
          <cell r="Z38">
            <v>13054.326219966162</v>
          </cell>
          <cell r="AA38">
            <v>13054.326219966162</v>
          </cell>
          <cell r="AB38">
            <v>13054.326219966162</v>
          </cell>
          <cell r="AC38">
            <v>13054.326219966162</v>
          </cell>
          <cell r="AD38">
            <v>13054.326219966162</v>
          </cell>
          <cell r="AE38">
            <v>13054.326219966162</v>
          </cell>
          <cell r="AF38">
            <v>13054.326219966162</v>
          </cell>
          <cell r="AG38">
            <v>13054.326219966162</v>
          </cell>
          <cell r="AH38">
            <v>13054.326219966162</v>
          </cell>
          <cell r="AI38">
            <v>13054.326219966162</v>
          </cell>
          <cell r="AJ38">
            <v>13054.326219966162</v>
          </cell>
          <cell r="AK38">
            <v>13054.326219966162</v>
          </cell>
          <cell r="AL38">
            <v>13054.326219966162</v>
          </cell>
          <cell r="AM38">
            <v>13054.326219966162</v>
          </cell>
          <cell r="AN38">
            <v>13054.326219966162</v>
          </cell>
          <cell r="AO38">
            <v>13054.326219966162</v>
          </cell>
          <cell r="AP38">
            <v>13054.326219966162</v>
          </cell>
          <cell r="AQ38">
            <v>13054.326219966162</v>
          </cell>
          <cell r="AR38">
            <v>13054.326219966162</v>
          </cell>
          <cell r="AS38">
            <v>13054.326219966162</v>
          </cell>
          <cell r="AT38">
            <v>13054.326219966162</v>
          </cell>
          <cell r="AU38">
            <v>13054.326219966162</v>
          </cell>
          <cell r="AV38">
            <v>13054.326219966162</v>
          </cell>
          <cell r="AW38">
            <v>13054.326219966162</v>
          </cell>
          <cell r="AX38">
            <v>13054.326219966162</v>
          </cell>
          <cell r="AY38">
            <v>13054.326219966162</v>
          </cell>
          <cell r="AZ38">
            <v>13054.326219966162</v>
          </cell>
          <cell r="BA38">
            <v>13054.326219966162</v>
          </cell>
          <cell r="BB38">
            <v>13054.326219966162</v>
          </cell>
          <cell r="BC38">
            <v>13054.326219966162</v>
          </cell>
          <cell r="BD38">
            <v>13054.326219966162</v>
          </cell>
          <cell r="BE38">
            <v>13054.326219966162</v>
          </cell>
          <cell r="BF38">
            <v>13054.326219966162</v>
          </cell>
          <cell r="BG38">
            <v>13054.326219966162</v>
          </cell>
          <cell r="BH38">
            <v>13054.326219966162</v>
          </cell>
          <cell r="BI38">
            <v>13054.326219966162</v>
          </cell>
          <cell r="BJ38">
            <v>13054.326219966162</v>
          </cell>
          <cell r="BK38">
            <v>13054.326219966162</v>
          </cell>
          <cell r="BL38">
            <v>13054.326219966162</v>
          </cell>
          <cell r="BM38">
            <v>13054.326219966162</v>
          </cell>
          <cell r="BN38">
            <v>13054.326219966162</v>
          </cell>
          <cell r="BO38">
            <v>13054.326219966162</v>
          </cell>
          <cell r="BP38">
            <v>13054.326219966162</v>
          </cell>
          <cell r="BQ38">
            <v>13054.326219966162</v>
          </cell>
          <cell r="BR38">
            <v>13054.326219966162</v>
          </cell>
          <cell r="BS38">
            <v>13054.326219966162</v>
          </cell>
          <cell r="BT38">
            <v>13054.326219966162</v>
          </cell>
          <cell r="BU38">
            <v>13054.326219966162</v>
          </cell>
          <cell r="BV38">
            <v>13054.326219966162</v>
          </cell>
          <cell r="BW38">
            <v>13054.326219966162</v>
          </cell>
          <cell r="BX38">
            <v>13054.326219966162</v>
          </cell>
          <cell r="BY38">
            <v>13054.326219966162</v>
          </cell>
          <cell r="BZ38">
            <v>13054.326219966162</v>
          </cell>
          <cell r="CA38">
            <v>13054.326219966162</v>
          </cell>
          <cell r="CB38">
            <v>13054.326219966162</v>
          </cell>
        </row>
        <row r="39">
          <cell r="A39">
            <v>2000140</v>
          </cell>
          <cell r="B39" t="str">
            <v>Principal Clerk - Cat A Labour</v>
          </cell>
          <cell r="C39" t="str">
            <v>Principal Site Clerk</v>
          </cell>
          <cell r="D39">
            <v>0</v>
          </cell>
          <cell r="E39">
            <v>13054.326219966162</v>
          </cell>
          <cell r="O39">
            <v>0</v>
          </cell>
          <cell r="P39">
            <v>0</v>
          </cell>
          <cell r="Q39">
            <v>0</v>
          </cell>
          <cell r="R39">
            <v>6527.1631099830811</v>
          </cell>
          <cell r="S39">
            <v>6527.1631099830811</v>
          </cell>
          <cell r="T39">
            <v>6527.1631099830811</v>
          </cell>
          <cell r="U39">
            <v>6527.1631099830811</v>
          </cell>
          <cell r="V39">
            <v>6527.1631099830811</v>
          </cell>
          <cell r="W39">
            <v>6527.1631099830811</v>
          </cell>
          <cell r="X39">
            <v>6527.1631099830811</v>
          </cell>
          <cell r="Y39">
            <v>6527.1631099830811</v>
          </cell>
          <cell r="Z39">
            <v>6527.1631099830811</v>
          </cell>
          <cell r="AA39">
            <v>6527.1631099830811</v>
          </cell>
          <cell r="AB39">
            <v>6527.1631099830811</v>
          </cell>
          <cell r="AC39">
            <v>6527.1631099830811</v>
          </cell>
          <cell r="AD39">
            <v>6527.1631099830811</v>
          </cell>
          <cell r="AE39">
            <v>6527.1631099830811</v>
          </cell>
          <cell r="AF39">
            <v>6527.1631099830811</v>
          </cell>
          <cell r="AG39">
            <v>6527.1631099830811</v>
          </cell>
          <cell r="AH39">
            <v>6527.1631099830811</v>
          </cell>
          <cell r="AI39">
            <v>6527.1631099830811</v>
          </cell>
          <cell r="AJ39">
            <v>6527.1631099830811</v>
          </cell>
          <cell r="AK39">
            <v>6527.1631099830811</v>
          </cell>
          <cell r="AL39">
            <v>6527.1631099830811</v>
          </cell>
          <cell r="AM39">
            <v>6527.1631099830811</v>
          </cell>
          <cell r="AN39">
            <v>6527.1631099830811</v>
          </cell>
          <cell r="AO39">
            <v>6527.1631099830811</v>
          </cell>
          <cell r="AP39">
            <v>6527.1631099830811</v>
          </cell>
          <cell r="AQ39">
            <v>6527.1631099830811</v>
          </cell>
          <cell r="AR39">
            <v>6527.1631099830811</v>
          </cell>
          <cell r="AS39">
            <v>6527.1631099830811</v>
          </cell>
          <cell r="AT39">
            <v>6527.1631099830811</v>
          </cell>
          <cell r="AU39">
            <v>6527.1631099830811</v>
          </cell>
          <cell r="AV39">
            <v>6527.1631099830811</v>
          </cell>
          <cell r="AW39">
            <v>6527.1631099830811</v>
          </cell>
          <cell r="AX39">
            <v>6527.1631099830811</v>
          </cell>
          <cell r="AY39">
            <v>6527.1631099830811</v>
          </cell>
          <cell r="AZ39">
            <v>6527.1631099830811</v>
          </cell>
          <cell r="BA39">
            <v>6527.1631099830811</v>
          </cell>
          <cell r="BB39">
            <v>6527.1631099830811</v>
          </cell>
          <cell r="BC39">
            <v>6527.1631099830811</v>
          </cell>
          <cell r="BD39">
            <v>6527.1631099830811</v>
          </cell>
          <cell r="BE39">
            <v>6527.1631099830811</v>
          </cell>
          <cell r="BF39">
            <v>6527.1631099830811</v>
          </cell>
          <cell r="BG39">
            <v>6527.1631099830811</v>
          </cell>
          <cell r="BH39">
            <v>6527.1631099830811</v>
          </cell>
          <cell r="BI39">
            <v>6527.1631099830811</v>
          </cell>
          <cell r="BJ39">
            <v>6527.1631099830811</v>
          </cell>
          <cell r="BK39">
            <v>6527.1631099830811</v>
          </cell>
          <cell r="BL39">
            <v>6527.1631099830811</v>
          </cell>
          <cell r="BM39">
            <v>6527.1631099830811</v>
          </cell>
          <cell r="BN39">
            <v>6527.1631099830811</v>
          </cell>
          <cell r="BO39">
            <v>6527.1631099830811</v>
          </cell>
          <cell r="BP39">
            <v>6527.1631099830811</v>
          </cell>
          <cell r="BQ39">
            <v>6527.1631099830811</v>
          </cell>
          <cell r="BR39">
            <v>6527.1631099830811</v>
          </cell>
          <cell r="BS39">
            <v>6527.1631099830811</v>
          </cell>
          <cell r="BT39">
            <v>6527.1631099830811</v>
          </cell>
          <cell r="BU39">
            <v>6527.1631099830811</v>
          </cell>
          <cell r="BV39">
            <v>6527.1631099830811</v>
          </cell>
          <cell r="BW39">
            <v>6527.1631099830811</v>
          </cell>
          <cell r="BX39">
            <v>6527.1631099830811</v>
          </cell>
          <cell r="BY39">
            <v>6527.1631099830811</v>
          </cell>
          <cell r="BZ39">
            <v>6527.1631099830811</v>
          </cell>
          <cell r="CA39">
            <v>6527.1631099830811</v>
          </cell>
          <cell r="CB39">
            <v>6527.1631099830811</v>
          </cell>
        </row>
        <row r="40">
          <cell r="A40">
            <v>2000140</v>
          </cell>
          <cell r="B40" t="str">
            <v>Principal Clerk - Cat B Labour</v>
          </cell>
          <cell r="C40" t="str">
            <v>Principal Site Clerk</v>
          </cell>
          <cell r="D40">
            <v>0</v>
          </cell>
          <cell r="E40">
            <v>13054.326219966162</v>
          </cell>
          <cell r="O40">
            <v>0</v>
          </cell>
          <cell r="P40">
            <v>0</v>
          </cell>
          <cell r="Q40">
            <v>0</v>
          </cell>
          <cell r="R40">
            <v>6527.1631099830811</v>
          </cell>
          <cell r="S40">
            <v>6527.1631099830811</v>
          </cell>
          <cell r="T40">
            <v>6527.1631099830811</v>
          </cell>
          <cell r="U40">
            <v>6527.1631099830811</v>
          </cell>
          <cell r="V40">
            <v>6527.1631099830811</v>
          </cell>
          <cell r="W40">
            <v>6527.1631099830811</v>
          </cell>
          <cell r="X40">
            <v>6527.1631099830811</v>
          </cell>
          <cell r="Y40">
            <v>6527.1631099830811</v>
          </cell>
          <cell r="Z40">
            <v>6527.1631099830811</v>
          </cell>
          <cell r="AA40">
            <v>6527.1631099830811</v>
          </cell>
          <cell r="AB40">
            <v>6527.1631099830811</v>
          </cell>
          <cell r="AC40">
            <v>6527.1631099830811</v>
          </cell>
          <cell r="AD40">
            <v>6527.1631099830811</v>
          </cell>
          <cell r="AE40">
            <v>6527.1631099830811</v>
          </cell>
          <cell r="AF40">
            <v>6527.1631099830811</v>
          </cell>
          <cell r="AG40">
            <v>6527.1631099830811</v>
          </cell>
          <cell r="AH40">
            <v>6527.1631099830811</v>
          </cell>
          <cell r="AI40">
            <v>6527.1631099830811</v>
          </cell>
          <cell r="AJ40">
            <v>6527.1631099830811</v>
          </cell>
          <cell r="AK40">
            <v>6527.1631099830811</v>
          </cell>
          <cell r="AL40">
            <v>6527.1631099830811</v>
          </cell>
          <cell r="AM40">
            <v>6527.1631099830811</v>
          </cell>
          <cell r="AN40">
            <v>6527.1631099830811</v>
          </cell>
          <cell r="AO40">
            <v>6527.1631099830811</v>
          </cell>
          <cell r="AP40">
            <v>6527.1631099830811</v>
          </cell>
          <cell r="AQ40">
            <v>6527.1631099830811</v>
          </cell>
          <cell r="AR40">
            <v>6527.1631099830811</v>
          </cell>
          <cell r="AS40">
            <v>6527.1631099830811</v>
          </cell>
          <cell r="AT40">
            <v>6527.1631099830811</v>
          </cell>
          <cell r="AU40">
            <v>6527.1631099830811</v>
          </cell>
          <cell r="AV40">
            <v>6527.1631099830811</v>
          </cell>
          <cell r="AW40">
            <v>6527.1631099830811</v>
          </cell>
          <cell r="AX40">
            <v>6527.1631099830811</v>
          </cell>
          <cell r="AY40">
            <v>6527.1631099830811</v>
          </cell>
          <cell r="AZ40">
            <v>6527.1631099830811</v>
          </cell>
          <cell r="BA40">
            <v>6527.1631099830811</v>
          </cell>
          <cell r="BB40">
            <v>6527.1631099830811</v>
          </cell>
          <cell r="BC40">
            <v>6527.1631099830811</v>
          </cell>
          <cell r="BD40">
            <v>6527.1631099830811</v>
          </cell>
          <cell r="BE40">
            <v>6527.1631099830811</v>
          </cell>
          <cell r="BF40">
            <v>6527.1631099830811</v>
          </cell>
          <cell r="BG40">
            <v>6527.1631099830811</v>
          </cell>
          <cell r="BH40">
            <v>6527.1631099830811</v>
          </cell>
          <cell r="BI40">
            <v>6527.1631099830811</v>
          </cell>
          <cell r="BJ40">
            <v>6527.1631099830811</v>
          </cell>
          <cell r="BK40">
            <v>6527.1631099830811</v>
          </cell>
          <cell r="BL40">
            <v>6527.1631099830811</v>
          </cell>
          <cell r="BM40">
            <v>6527.1631099830811</v>
          </cell>
          <cell r="BN40">
            <v>6527.1631099830811</v>
          </cell>
          <cell r="BO40">
            <v>6527.1631099830811</v>
          </cell>
          <cell r="BP40">
            <v>6527.1631099830811</v>
          </cell>
          <cell r="BQ40">
            <v>6527.1631099830811</v>
          </cell>
          <cell r="BR40">
            <v>6527.1631099830811</v>
          </cell>
          <cell r="BS40">
            <v>6527.1631099830811</v>
          </cell>
          <cell r="BT40">
            <v>6527.1631099830811</v>
          </cell>
          <cell r="BU40">
            <v>6527.1631099830811</v>
          </cell>
          <cell r="BV40">
            <v>6527.1631099830811</v>
          </cell>
          <cell r="BW40">
            <v>6527.1631099830811</v>
          </cell>
          <cell r="BX40">
            <v>6527.1631099830811</v>
          </cell>
          <cell r="BY40">
            <v>6527.1631099830811</v>
          </cell>
          <cell r="BZ40">
            <v>6527.1631099830811</v>
          </cell>
          <cell r="CA40">
            <v>6527.1631099830811</v>
          </cell>
          <cell r="CB40">
            <v>6527.1631099830811</v>
          </cell>
        </row>
        <row r="41">
          <cell r="A41">
            <v>2000200</v>
          </cell>
          <cell r="B41" t="str">
            <v>Storekeeper</v>
          </cell>
          <cell r="C41" t="str">
            <v>Storeman</v>
          </cell>
          <cell r="D41">
            <v>0</v>
          </cell>
          <cell r="E41">
            <v>11510.954030150548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11510.954030150548</v>
          </cell>
          <cell r="X41">
            <v>11510.954030150548</v>
          </cell>
          <cell r="Y41">
            <v>11510.954030150548</v>
          </cell>
          <cell r="Z41">
            <v>11510.954030150548</v>
          </cell>
          <cell r="AA41">
            <v>11510.954030150548</v>
          </cell>
          <cell r="AB41">
            <v>11510.954030150548</v>
          </cell>
          <cell r="AC41">
            <v>11510.954030150548</v>
          </cell>
          <cell r="AD41">
            <v>11510.954030150548</v>
          </cell>
          <cell r="AE41">
            <v>11510.954030150548</v>
          </cell>
          <cell r="AF41">
            <v>11510.954030150548</v>
          </cell>
          <cell r="AG41">
            <v>11510.954030150548</v>
          </cell>
          <cell r="AH41">
            <v>11510.954030150548</v>
          </cell>
          <cell r="AI41">
            <v>11510.954030150548</v>
          </cell>
          <cell r="AJ41">
            <v>11510.954030150548</v>
          </cell>
          <cell r="AK41">
            <v>11510.954030150548</v>
          </cell>
          <cell r="AL41">
            <v>11510.954030150548</v>
          </cell>
          <cell r="AM41">
            <v>11510.954030150548</v>
          </cell>
          <cell r="AN41">
            <v>11510.954030150548</v>
          </cell>
          <cell r="AO41">
            <v>11510.954030150548</v>
          </cell>
          <cell r="AP41">
            <v>11510.954030150548</v>
          </cell>
          <cell r="AQ41">
            <v>11510.954030150548</v>
          </cell>
          <cell r="AR41">
            <v>11510.954030150548</v>
          </cell>
          <cell r="AS41">
            <v>11510.954030150548</v>
          </cell>
          <cell r="AT41">
            <v>11510.954030150548</v>
          </cell>
          <cell r="AU41">
            <v>11510.954030150548</v>
          </cell>
          <cell r="AV41">
            <v>11510.954030150548</v>
          </cell>
          <cell r="AW41">
            <v>11510.954030150548</v>
          </cell>
          <cell r="AX41">
            <v>11510.954030150548</v>
          </cell>
          <cell r="AY41">
            <v>11510.954030150548</v>
          </cell>
          <cell r="AZ41">
            <v>11510.954030150548</v>
          </cell>
          <cell r="BA41">
            <v>11510.954030150548</v>
          </cell>
          <cell r="BB41">
            <v>11510.954030150548</v>
          </cell>
          <cell r="BC41">
            <v>11510.954030150548</v>
          </cell>
          <cell r="BD41">
            <v>11510.954030150548</v>
          </cell>
          <cell r="BE41">
            <v>11510.954030150548</v>
          </cell>
          <cell r="BF41">
            <v>11510.954030150548</v>
          </cell>
          <cell r="BG41">
            <v>11510.954030150548</v>
          </cell>
          <cell r="BH41">
            <v>11510.954030150548</v>
          </cell>
          <cell r="BI41">
            <v>11510.954030150548</v>
          </cell>
          <cell r="BJ41">
            <v>11510.954030150548</v>
          </cell>
          <cell r="BK41">
            <v>11510.954030150548</v>
          </cell>
          <cell r="BL41">
            <v>11510.954030150548</v>
          </cell>
          <cell r="BM41">
            <v>11510.954030150548</v>
          </cell>
          <cell r="BN41">
            <v>11510.954030150548</v>
          </cell>
          <cell r="BO41">
            <v>11510.954030150548</v>
          </cell>
          <cell r="BP41">
            <v>11510.954030150548</v>
          </cell>
          <cell r="BQ41">
            <v>11510.954030150548</v>
          </cell>
          <cell r="BR41">
            <v>11510.954030150548</v>
          </cell>
          <cell r="BS41">
            <v>11510.954030150548</v>
          </cell>
          <cell r="BT41">
            <v>11510.954030150548</v>
          </cell>
          <cell r="BU41">
            <v>11510.954030150548</v>
          </cell>
          <cell r="BV41">
            <v>11510.954030150548</v>
          </cell>
          <cell r="BW41">
            <v>11510.954030150548</v>
          </cell>
          <cell r="BX41">
            <v>11510.954030150548</v>
          </cell>
          <cell r="BY41">
            <v>11510.954030150548</v>
          </cell>
          <cell r="BZ41">
            <v>11510.954030150548</v>
          </cell>
          <cell r="CA41">
            <v>11510.954030150548</v>
          </cell>
          <cell r="CB41">
            <v>11510.954030150548</v>
          </cell>
        </row>
        <row r="43">
          <cell r="B43" t="str">
            <v>Category B Administration</v>
          </cell>
        </row>
        <row r="44">
          <cell r="A44">
            <v>2107030</v>
          </cell>
          <cell r="B44" t="str">
            <v>Chief Clerk - Plant Assets</v>
          </cell>
          <cell r="C44" t="str">
            <v>Chief Clerk Stores</v>
          </cell>
          <cell r="D44" t="str">
            <v>A7 - Stores Supervisor</v>
          </cell>
          <cell r="E44">
            <v>5790.8675178300691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</row>
        <row r="45">
          <cell r="A45">
            <v>2107020</v>
          </cell>
          <cell r="B45" t="str">
            <v>Chief Clerk - Cat A Labour</v>
          </cell>
          <cell r="C45" t="str">
            <v>Chief Clerk Admin.</v>
          </cell>
          <cell r="D45" t="str">
            <v>A7 - Administration Supervisor</v>
          </cell>
          <cell r="E45">
            <v>5705.7224402773527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2852.8612201386763</v>
          </cell>
          <cell r="Y45">
            <v>2852.8612201386763</v>
          </cell>
          <cell r="Z45">
            <v>2852.8612201386763</v>
          </cell>
          <cell r="AA45">
            <v>5705.7224402773527</v>
          </cell>
          <cell r="AB45">
            <v>5705.7224402773527</v>
          </cell>
          <cell r="AC45">
            <v>5705.7224402773527</v>
          </cell>
          <cell r="AD45">
            <v>5705.7224402773527</v>
          </cell>
          <cell r="AE45">
            <v>5705.7224402773527</v>
          </cell>
          <cell r="AF45">
            <v>5705.7224402773527</v>
          </cell>
          <cell r="AG45">
            <v>5705.7224402773527</v>
          </cell>
          <cell r="AH45">
            <v>5705.7224402773527</v>
          </cell>
          <cell r="AI45">
            <v>5705.7224402773527</v>
          </cell>
          <cell r="AJ45">
            <v>5705.7224402773527</v>
          </cell>
          <cell r="AK45">
            <v>5705.7224402773527</v>
          </cell>
          <cell r="AL45">
            <v>5705.7224402773527</v>
          </cell>
          <cell r="AM45">
            <v>5705.7224402773527</v>
          </cell>
          <cell r="AN45">
            <v>5705.7224402773527</v>
          </cell>
          <cell r="AO45">
            <v>5705.7224402773527</v>
          </cell>
          <cell r="AP45">
            <v>5705.7224402773527</v>
          </cell>
          <cell r="AQ45">
            <v>5705.7224402773527</v>
          </cell>
          <cell r="AR45">
            <v>5705.7224402773527</v>
          </cell>
          <cell r="AS45">
            <v>5705.7224402773527</v>
          </cell>
          <cell r="AT45">
            <v>5705.7224402773527</v>
          </cell>
          <cell r="AU45">
            <v>5705.7224402773527</v>
          </cell>
          <cell r="AV45">
            <v>5705.7224402773527</v>
          </cell>
          <cell r="AW45">
            <v>5705.7224402773527</v>
          </cell>
          <cell r="AX45">
            <v>5705.7224402773527</v>
          </cell>
          <cell r="AY45">
            <v>5705.7224402773527</v>
          </cell>
          <cell r="AZ45">
            <v>5705.7224402773527</v>
          </cell>
          <cell r="BA45">
            <v>5705.7224402773527</v>
          </cell>
          <cell r="BB45">
            <v>5705.7224402773527</v>
          </cell>
          <cell r="BC45">
            <v>5705.7224402773527</v>
          </cell>
          <cell r="BD45">
            <v>5705.7224402773527</v>
          </cell>
          <cell r="BE45">
            <v>5705.7224402773527</v>
          </cell>
          <cell r="BF45">
            <v>5705.7224402773527</v>
          </cell>
          <cell r="BG45">
            <v>5705.7224402773527</v>
          </cell>
          <cell r="BH45">
            <v>5705.7224402773527</v>
          </cell>
          <cell r="BI45">
            <v>5705.7224402773527</v>
          </cell>
          <cell r="BJ45">
            <v>5705.7224402773527</v>
          </cell>
          <cell r="BK45">
            <v>5705.7224402773527</v>
          </cell>
          <cell r="BL45">
            <v>5705.7224402773527</v>
          </cell>
          <cell r="BM45">
            <v>5705.7224402773527</v>
          </cell>
          <cell r="BN45">
            <v>5705.7224402773527</v>
          </cell>
          <cell r="BO45">
            <v>5705.7224402773527</v>
          </cell>
          <cell r="BP45">
            <v>5705.7224402773527</v>
          </cell>
          <cell r="BQ45">
            <v>5705.7224402773527</v>
          </cell>
          <cell r="BR45">
            <v>5705.7224402773527</v>
          </cell>
          <cell r="BS45">
            <v>5705.7224402773527</v>
          </cell>
          <cell r="BT45">
            <v>5705.7224402773527</v>
          </cell>
          <cell r="BU45">
            <v>5705.7224402773527</v>
          </cell>
          <cell r="BV45">
            <v>5705.7224402773527</v>
          </cell>
          <cell r="BW45">
            <v>5705.7224402773527</v>
          </cell>
          <cell r="BX45">
            <v>5705.7224402773527</v>
          </cell>
          <cell r="BY45">
            <v>5705.7224402773527</v>
          </cell>
          <cell r="BZ45">
            <v>5705.7224402773527</v>
          </cell>
          <cell r="CA45">
            <v>5705.7224402773527</v>
          </cell>
          <cell r="CB45">
            <v>5705.7224402773527</v>
          </cell>
        </row>
        <row r="46">
          <cell r="A46">
            <v>2107020</v>
          </cell>
          <cell r="B46" t="str">
            <v>Chief Clerk - Cat B Labour</v>
          </cell>
          <cell r="C46" t="str">
            <v>Chief Clerk Admin.</v>
          </cell>
          <cell r="D46" t="str">
            <v>A7 - Administration Supervisor</v>
          </cell>
          <cell r="E46">
            <v>5705.7224402773527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2852.8612201386763</v>
          </cell>
          <cell r="Y46">
            <v>2852.8612201386763</v>
          </cell>
          <cell r="Z46">
            <v>2852.8612201386763</v>
          </cell>
          <cell r="AA46">
            <v>5705.7224402773527</v>
          </cell>
          <cell r="AB46">
            <v>5705.7224402773527</v>
          </cell>
          <cell r="AC46">
            <v>5705.7224402773527</v>
          </cell>
          <cell r="AD46">
            <v>5705.7224402773527</v>
          </cell>
          <cell r="AE46">
            <v>5705.7224402773527</v>
          </cell>
          <cell r="AF46">
            <v>5705.7224402773527</v>
          </cell>
          <cell r="AG46">
            <v>5705.7224402773527</v>
          </cell>
          <cell r="AH46">
            <v>5705.7224402773527</v>
          </cell>
          <cell r="AI46">
            <v>5705.7224402773527</v>
          </cell>
          <cell r="AJ46">
            <v>5705.7224402773527</v>
          </cell>
          <cell r="AK46">
            <v>5705.7224402773527</v>
          </cell>
          <cell r="AL46">
            <v>5705.7224402773527</v>
          </cell>
          <cell r="AM46">
            <v>5705.7224402773527</v>
          </cell>
          <cell r="AN46">
            <v>5705.7224402773527</v>
          </cell>
          <cell r="AO46">
            <v>5705.7224402773527</v>
          </cell>
          <cell r="AP46">
            <v>5705.7224402773527</v>
          </cell>
          <cell r="AQ46">
            <v>5705.7224402773527</v>
          </cell>
          <cell r="AR46">
            <v>5705.7224402773527</v>
          </cell>
          <cell r="AS46">
            <v>5705.7224402773527</v>
          </cell>
          <cell r="AT46">
            <v>5705.7224402773527</v>
          </cell>
          <cell r="AU46">
            <v>5705.7224402773527</v>
          </cell>
          <cell r="AV46">
            <v>5705.7224402773527</v>
          </cell>
          <cell r="AW46">
            <v>5705.7224402773527</v>
          </cell>
          <cell r="AX46">
            <v>5705.7224402773527</v>
          </cell>
          <cell r="AY46">
            <v>5705.7224402773527</v>
          </cell>
          <cell r="AZ46">
            <v>5705.7224402773527</v>
          </cell>
          <cell r="BA46">
            <v>5705.7224402773527</v>
          </cell>
          <cell r="BB46">
            <v>5705.7224402773527</v>
          </cell>
          <cell r="BC46">
            <v>5705.7224402773527</v>
          </cell>
          <cell r="BD46">
            <v>5705.7224402773527</v>
          </cell>
          <cell r="BE46">
            <v>5705.7224402773527</v>
          </cell>
          <cell r="BF46">
            <v>5705.7224402773527</v>
          </cell>
          <cell r="BG46">
            <v>5705.7224402773527</v>
          </cell>
          <cell r="BH46">
            <v>5705.7224402773527</v>
          </cell>
          <cell r="BI46">
            <v>5705.7224402773527</v>
          </cell>
          <cell r="BJ46">
            <v>5705.7224402773527</v>
          </cell>
          <cell r="BK46">
            <v>5705.7224402773527</v>
          </cell>
          <cell r="BL46">
            <v>5705.7224402773527</v>
          </cell>
          <cell r="BM46">
            <v>5705.7224402773527</v>
          </cell>
          <cell r="BN46">
            <v>5705.7224402773527</v>
          </cell>
          <cell r="BO46">
            <v>5705.7224402773527</v>
          </cell>
          <cell r="BP46">
            <v>5705.7224402773527</v>
          </cell>
          <cell r="BQ46">
            <v>5705.7224402773527</v>
          </cell>
          <cell r="BR46">
            <v>5705.7224402773527</v>
          </cell>
          <cell r="BS46">
            <v>5705.7224402773527</v>
          </cell>
          <cell r="BT46">
            <v>5705.7224402773527</v>
          </cell>
          <cell r="BU46">
            <v>5705.7224402773527</v>
          </cell>
          <cell r="BV46">
            <v>5705.7224402773527</v>
          </cell>
          <cell r="BW46">
            <v>5705.7224402773527</v>
          </cell>
          <cell r="BX46">
            <v>5705.7224402773527</v>
          </cell>
          <cell r="BY46">
            <v>5705.7224402773527</v>
          </cell>
          <cell r="BZ46">
            <v>5705.7224402773527</v>
          </cell>
          <cell r="CA46">
            <v>5705.7224402773527</v>
          </cell>
          <cell r="CB46">
            <v>5705.7224402773527</v>
          </cell>
        </row>
        <row r="47">
          <cell r="A47">
            <v>2105000</v>
          </cell>
          <cell r="B47" t="str">
            <v>Senior Clerk - Stores</v>
          </cell>
          <cell r="C47" t="str">
            <v>Senior Clerk Admin</v>
          </cell>
          <cell r="D47" t="str">
            <v>A5 - Assist Clerical Supervisor</v>
          </cell>
          <cell r="E47">
            <v>3895.7262718245838</v>
          </cell>
          <cell r="O47">
            <v>0</v>
          </cell>
          <cell r="P47">
            <v>0</v>
          </cell>
          <cell r="Q47">
            <v>0</v>
          </cell>
          <cell r="R47">
            <v>3895.7262718245838</v>
          </cell>
          <cell r="S47">
            <v>3895.7262718245838</v>
          </cell>
          <cell r="T47">
            <v>3895.7262718245838</v>
          </cell>
          <cell r="U47">
            <v>3895.7262718245838</v>
          </cell>
          <cell r="V47">
            <v>3895.7262718245838</v>
          </cell>
          <cell r="W47">
            <v>3895.7262718245838</v>
          </cell>
          <cell r="X47">
            <v>7791.4525436491676</v>
          </cell>
          <cell r="Y47">
            <v>7791.4525436491676</v>
          </cell>
          <cell r="Z47">
            <v>7791.4525436491676</v>
          </cell>
          <cell r="AA47">
            <v>7791.4525436491676</v>
          </cell>
          <cell r="AB47">
            <v>7791.4525436491676</v>
          </cell>
          <cell r="AC47">
            <v>7791.4525436491676</v>
          </cell>
          <cell r="AD47">
            <v>7791.4525436491676</v>
          </cell>
          <cell r="AE47">
            <v>7791.4525436491676</v>
          </cell>
          <cell r="AF47">
            <v>7791.4525436491676</v>
          </cell>
          <cell r="AG47">
            <v>7791.4525436491676</v>
          </cell>
          <cell r="AH47">
            <v>7791.4525436491676</v>
          </cell>
          <cell r="AI47">
            <v>7791.4525436491676</v>
          </cell>
          <cell r="AJ47">
            <v>7791.4525436491676</v>
          </cell>
          <cell r="AK47">
            <v>7791.4525436491676</v>
          </cell>
          <cell r="AL47">
            <v>7791.4525436491676</v>
          </cell>
          <cell r="AM47">
            <v>7791.4525436491676</v>
          </cell>
          <cell r="AN47">
            <v>7791.4525436491676</v>
          </cell>
          <cell r="AO47">
            <v>7791.4525436491676</v>
          </cell>
          <cell r="AP47">
            <v>7791.4525436491676</v>
          </cell>
          <cell r="AQ47">
            <v>7791.4525436491676</v>
          </cell>
          <cell r="AR47">
            <v>7791.4525436491676</v>
          </cell>
          <cell r="AS47">
            <v>7791.4525436491676</v>
          </cell>
          <cell r="AT47">
            <v>7791.4525436491676</v>
          </cell>
          <cell r="AU47">
            <v>7791.4525436491676</v>
          </cell>
          <cell r="AV47">
            <v>7791.4525436491676</v>
          </cell>
          <cell r="AW47">
            <v>7791.4525436491676</v>
          </cell>
          <cell r="AX47">
            <v>7791.4525436491676</v>
          </cell>
          <cell r="AY47">
            <v>7791.4525436491676</v>
          </cell>
          <cell r="AZ47">
            <v>7791.4525436491676</v>
          </cell>
          <cell r="BA47">
            <v>7791.4525436491676</v>
          </cell>
          <cell r="BB47">
            <v>7791.4525436491676</v>
          </cell>
          <cell r="BC47">
            <v>7791.4525436491676</v>
          </cell>
          <cell r="BD47">
            <v>7791.4525436491676</v>
          </cell>
          <cell r="BE47">
            <v>7791.4525436491676</v>
          </cell>
          <cell r="BF47">
            <v>7791.4525436491676</v>
          </cell>
          <cell r="BG47">
            <v>7791.4525436491676</v>
          </cell>
          <cell r="BH47">
            <v>7791.4525436491676</v>
          </cell>
          <cell r="BI47">
            <v>7791.4525436491676</v>
          </cell>
          <cell r="BJ47">
            <v>7791.4525436491676</v>
          </cell>
          <cell r="BK47">
            <v>7791.4525436491676</v>
          </cell>
          <cell r="BL47">
            <v>7791.4525436491676</v>
          </cell>
          <cell r="BM47">
            <v>7791.4525436491676</v>
          </cell>
          <cell r="BN47">
            <v>7791.4525436491676</v>
          </cell>
          <cell r="BO47">
            <v>7791.4525436491676</v>
          </cell>
          <cell r="BP47">
            <v>7791.4525436491676</v>
          </cell>
          <cell r="BQ47">
            <v>7791.4525436491676</v>
          </cell>
          <cell r="BR47">
            <v>7791.4525436491676</v>
          </cell>
          <cell r="BS47">
            <v>7791.4525436491676</v>
          </cell>
          <cell r="BT47">
            <v>7791.4525436491676</v>
          </cell>
          <cell r="BU47">
            <v>7791.4525436491676</v>
          </cell>
          <cell r="BV47">
            <v>7791.4525436491676</v>
          </cell>
          <cell r="BW47">
            <v>7791.4525436491676</v>
          </cell>
          <cell r="BX47">
            <v>7791.4525436491676</v>
          </cell>
          <cell r="BY47">
            <v>7791.4525436491676</v>
          </cell>
          <cell r="BZ47">
            <v>7791.4525436491676</v>
          </cell>
          <cell r="CA47">
            <v>7791.4525436491676</v>
          </cell>
          <cell r="CB47">
            <v>7791.4525436491676</v>
          </cell>
        </row>
        <row r="48">
          <cell r="A48">
            <v>2105000</v>
          </cell>
          <cell r="B48" t="str">
            <v>Senior Clerk - Procurement &amp; Petty Cash</v>
          </cell>
          <cell r="C48" t="str">
            <v>Senior Clerk Admin</v>
          </cell>
          <cell r="D48" t="str">
            <v>A5 - Assist Clerical Supervisor</v>
          </cell>
          <cell r="E48">
            <v>3895.7262718245838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3895.7262718245838</v>
          </cell>
          <cell r="Y48">
            <v>3895.7262718245838</v>
          </cell>
          <cell r="Z48">
            <v>3895.7262718245838</v>
          </cell>
          <cell r="AA48">
            <v>3895.7262718245838</v>
          </cell>
          <cell r="AB48">
            <v>3895.7262718245838</v>
          </cell>
          <cell r="AC48">
            <v>7791.4525436491676</v>
          </cell>
          <cell r="AD48">
            <v>7791.4525436491676</v>
          </cell>
          <cell r="AE48">
            <v>7791.4525436491676</v>
          </cell>
          <cell r="AF48">
            <v>7791.4525436491676</v>
          </cell>
          <cell r="AG48">
            <v>7791.4525436491676</v>
          </cell>
          <cell r="AH48">
            <v>7791.4525436491676</v>
          </cell>
          <cell r="AI48">
            <v>7791.4525436491676</v>
          </cell>
          <cell r="AJ48">
            <v>7791.4525436491676</v>
          </cell>
          <cell r="AK48">
            <v>7791.4525436491676</v>
          </cell>
          <cell r="AL48">
            <v>7791.4525436491676</v>
          </cell>
          <cell r="AM48">
            <v>7791.4525436491676</v>
          </cell>
          <cell r="AN48">
            <v>7791.4525436491676</v>
          </cell>
          <cell r="AO48">
            <v>7791.4525436491676</v>
          </cell>
          <cell r="AP48">
            <v>7791.4525436491676</v>
          </cell>
          <cell r="AQ48">
            <v>7791.4525436491676</v>
          </cell>
          <cell r="AR48">
            <v>7791.4525436491676</v>
          </cell>
          <cell r="AS48">
            <v>7791.4525436491676</v>
          </cell>
          <cell r="AT48">
            <v>7791.4525436491676</v>
          </cell>
          <cell r="AU48">
            <v>7791.4525436491676</v>
          </cell>
          <cell r="AV48">
            <v>7791.4525436491676</v>
          </cell>
          <cell r="AW48">
            <v>7791.4525436491676</v>
          </cell>
          <cell r="AX48">
            <v>7791.4525436491676</v>
          </cell>
          <cell r="AY48">
            <v>7791.4525436491676</v>
          </cell>
          <cell r="AZ48">
            <v>7791.4525436491676</v>
          </cell>
          <cell r="BA48">
            <v>7791.4525436491676</v>
          </cell>
          <cell r="BB48">
            <v>7791.4525436491676</v>
          </cell>
          <cell r="BC48">
            <v>7791.4525436491676</v>
          </cell>
          <cell r="BD48">
            <v>7791.4525436491676</v>
          </cell>
          <cell r="BE48">
            <v>7791.4525436491676</v>
          </cell>
          <cell r="BF48">
            <v>7791.4525436491676</v>
          </cell>
          <cell r="BG48">
            <v>7791.4525436491676</v>
          </cell>
          <cell r="BH48">
            <v>7791.4525436491676</v>
          </cell>
          <cell r="BI48">
            <v>7791.4525436491676</v>
          </cell>
          <cell r="BJ48">
            <v>7791.4525436491676</v>
          </cell>
          <cell r="BK48">
            <v>7791.4525436491676</v>
          </cell>
          <cell r="BL48">
            <v>7791.4525436491676</v>
          </cell>
          <cell r="BM48">
            <v>7791.4525436491676</v>
          </cell>
          <cell r="BN48">
            <v>7791.4525436491676</v>
          </cell>
          <cell r="BO48">
            <v>7791.4525436491676</v>
          </cell>
          <cell r="BP48">
            <v>7791.4525436491676</v>
          </cell>
          <cell r="BQ48">
            <v>7791.4525436491676</v>
          </cell>
          <cell r="BR48">
            <v>7791.4525436491676</v>
          </cell>
          <cell r="BS48">
            <v>7791.4525436491676</v>
          </cell>
          <cell r="BT48">
            <v>7791.4525436491676</v>
          </cell>
          <cell r="BU48">
            <v>7791.4525436491676</v>
          </cell>
          <cell r="BV48">
            <v>7791.4525436491676</v>
          </cell>
          <cell r="BW48">
            <v>7791.4525436491676</v>
          </cell>
          <cell r="BX48">
            <v>7791.4525436491676</v>
          </cell>
          <cell r="BY48">
            <v>7791.4525436491676</v>
          </cell>
          <cell r="BZ48">
            <v>7791.4525436491676</v>
          </cell>
          <cell r="CA48">
            <v>7791.4525436491676</v>
          </cell>
          <cell r="CB48">
            <v>7791.4525436491676</v>
          </cell>
        </row>
        <row r="49">
          <cell r="A49">
            <v>2104020</v>
          </cell>
          <cell r="B49" t="str">
            <v>Junior Clerk - Finance/Contract/QS/Management</v>
          </cell>
          <cell r="C49" t="str">
            <v>Junior Clerk</v>
          </cell>
          <cell r="D49" t="str">
            <v>A4 - Clerical Assistant</v>
          </cell>
          <cell r="E49">
            <v>3040.7543989760152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3040.7543989760152</v>
          </cell>
          <cell r="AD49">
            <v>3040.7543989760152</v>
          </cell>
          <cell r="AE49">
            <v>3040.7543989760152</v>
          </cell>
          <cell r="AF49">
            <v>3040.7543989760152</v>
          </cell>
          <cell r="AG49">
            <v>3040.7543989760152</v>
          </cell>
          <cell r="AH49">
            <v>3040.7543989760152</v>
          </cell>
          <cell r="AI49">
            <v>3040.7543989760152</v>
          </cell>
          <cell r="AJ49">
            <v>3040.7543989760152</v>
          </cell>
          <cell r="AK49">
            <v>3040.7543989760152</v>
          </cell>
          <cell r="AL49">
            <v>3040.7543989760152</v>
          </cell>
          <cell r="AM49">
            <v>3040.7543989760152</v>
          </cell>
          <cell r="AN49">
            <v>3040.7543989760152</v>
          </cell>
          <cell r="AO49">
            <v>3040.7543989760152</v>
          </cell>
          <cell r="AP49">
            <v>3040.7543989760152</v>
          </cell>
          <cell r="AQ49">
            <v>3040.7543989760152</v>
          </cell>
          <cell r="AR49">
            <v>3040.7543989760152</v>
          </cell>
          <cell r="AS49">
            <v>3040.7543989760152</v>
          </cell>
          <cell r="AT49">
            <v>3040.7543989760152</v>
          </cell>
          <cell r="AU49">
            <v>3040.7543989760152</v>
          </cell>
          <cell r="AV49">
            <v>3040.7543989760152</v>
          </cell>
          <cell r="AW49">
            <v>3040.7543989760152</v>
          </cell>
          <cell r="AX49">
            <v>3040.7543989760152</v>
          </cell>
          <cell r="AY49">
            <v>3040.7543989760152</v>
          </cell>
          <cell r="AZ49">
            <v>3040.7543989760152</v>
          </cell>
          <cell r="BA49">
            <v>3040.7543989760152</v>
          </cell>
          <cell r="BB49">
            <v>3040.7543989760152</v>
          </cell>
          <cell r="BC49">
            <v>3040.7543989760152</v>
          </cell>
          <cell r="BD49">
            <v>3040.7543989760152</v>
          </cell>
          <cell r="BE49">
            <v>3040.7543989760152</v>
          </cell>
          <cell r="BF49">
            <v>3040.7543989760152</v>
          </cell>
          <cell r="BG49">
            <v>3040.7543989760152</v>
          </cell>
          <cell r="BH49">
            <v>3040.7543989760152</v>
          </cell>
          <cell r="BI49">
            <v>3040.7543989760152</v>
          </cell>
          <cell r="BJ49">
            <v>3040.7543989760152</v>
          </cell>
          <cell r="BK49">
            <v>3040.7543989760152</v>
          </cell>
          <cell r="BL49">
            <v>3040.7543989760152</v>
          </cell>
          <cell r="BM49">
            <v>3040.7543989760152</v>
          </cell>
          <cell r="BN49">
            <v>3040.7543989760152</v>
          </cell>
          <cell r="BO49">
            <v>3040.7543989760152</v>
          </cell>
          <cell r="BP49">
            <v>3040.7543989760152</v>
          </cell>
          <cell r="BQ49">
            <v>3040.7543989760152</v>
          </cell>
          <cell r="BR49">
            <v>3040.7543989760152</v>
          </cell>
          <cell r="BS49">
            <v>3040.7543989760152</v>
          </cell>
          <cell r="BT49">
            <v>3040.7543989760152</v>
          </cell>
          <cell r="BU49">
            <v>3040.7543989760152</v>
          </cell>
          <cell r="BV49">
            <v>3040.7543989760152</v>
          </cell>
          <cell r="BW49">
            <v>3040.7543989760152</v>
          </cell>
          <cell r="BX49">
            <v>3040.7543989760152</v>
          </cell>
          <cell r="BY49">
            <v>3040.7543989760152</v>
          </cell>
          <cell r="BZ49">
            <v>3040.7543989760152</v>
          </cell>
          <cell r="CA49">
            <v>3040.7543989760152</v>
          </cell>
          <cell r="CB49">
            <v>3040.7543989760152</v>
          </cell>
        </row>
        <row r="50">
          <cell r="A50">
            <v>2104020</v>
          </cell>
          <cell r="B50" t="str">
            <v>Junior Clerk - Stores</v>
          </cell>
          <cell r="C50" t="str">
            <v>Junior Clerk</v>
          </cell>
          <cell r="D50" t="str">
            <v>A4 - Clerical Assistant</v>
          </cell>
          <cell r="E50">
            <v>3040.7543989760152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6081.5087979520304</v>
          </cell>
          <cell r="V50">
            <v>6081.5087979520304</v>
          </cell>
          <cell r="W50">
            <v>6081.5087979520304</v>
          </cell>
          <cell r="X50">
            <v>6081.5087979520304</v>
          </cell>
          <cell r="Y50">
            <v>6081.5087979520304</v>
          </cell>
          <cell r="Z50">
            <v>6081.5087979520304</v>
          </cell>
          <cell r="AA50">
            <v>6081.5087979520304</v>
          </cell>
          <cell r="AB50">
            <v>9122.2631969280446</v>
          </cell>
          <cell r="AC50">
            <v>9122.2631969280446</v>
          </cell>
          <cell r="AD50">
            <v>9122.2631969280446</v>
          </cell>
          <cell r="AE50">
            <v>12163.017595904061</v>
          </cell>
          <cell r="AF50">
            <v>12163.017595904061</v>
          </cell>
          <cell r="AG50">
            <v>12163.017595904061</v>
          </cell>
          <cell r="AH50">
            <v>12163.017595904061</v>
          </cell>
          <cell r="AI50">
            <v>12163.017595904061</v>
          </cell>
          <cell r="AJ50">
            <v>12163.017595904061</v>
          </cell>
          <cell r="AK50">
            <v>15203.771994880077</v>
          </cell>
          <cell r="AL50">
            <v>15203.771994880077</v>
          </cell>
          <cell r="AM50">
            <v>15203.771994880077</v>
          </cell>
          <cell r="AN50">
            <v>15203.771994880077</v>
          </cell>
          <cell r="AO50">
            <v>15203.771994880077</v>
          </cell>
          <cell r="AP50">
            <v>15203.771994880077</v>
          </cell>
          <cell r="AQ50">
            <v>15203.771994880077</v>
          </cell>
          <cell r="AR50">
            <v>15203.771994880077</v>
          </cell>
          <cell r="AS50">
            <v>15203.771994880077</v>
          </cell>
          <cell r="AT50">
            <v>15203.771994880077</v>
          </cell>
          <cell r="AU50">
            <v>15203.771994880077</v>
          </cell>
          <cell r="AV50">
            <v>15203.771994880077</v>
          </cell>
          <cell r="AW50">
            <v>15203.771994880077</v>
          </cell>
          <cell r="AX50">
            <v>15203.771994880077</v>
          </cell>
          <cell r="AY50">
            <v>15203.771994880077</v>
          </cell>
          <cell r="AZ50">
            <v>15203.771994880077</v>
          </cell>
          <cell r="BA50">
            <v>15203.771994880077</v>
          </cell>
          <cell r="BB50">
            <v>15203.771994880077</v>
          </cell>
          <cell r="BC50">
            <v>15203.771994880077</v>
          </cell>
          <cell r="BD50">
            <v>15203.771994880077</v>
          </cell>
          <cell r="BE50">
            <v>15203.771994880077</v>
          </cell>
          <cell r="BF50">
            <v>15203.771994880077</v>
          </cell>
          <cell r="BG50">
            <v>15203.771994880077</v>
          </cell>
          <cell r="BH50">
            <v>15203.771994880077</v>
          </cell>
          <cell r="BI50">
            <v>15203.771994880077</v>
          </cell>
          <cell r="BJ50">
            <v>15203.771994880077</v>
          </cell>
          <cell r="BK50">
            <v>15203.771994880077</v>
          </cell>
          <cell r="BL50">
            <v>15203.771994880077</v>
          </cell>
          <cell r="BM50">
            <v>15203.771994880077</v>
          </cell>
          <cell r="BN50">
            <v>15203.771994880077</v>
          </cell>
          <cell r="BO50">
            <v>15203.771994880077</v>
          </cell>
          <cell r="BP50">
            <v>15203.771994880077</v>
          </cell>
          <cell r="BQ50">
            <v>15203.771994880077</v>
          </cell>
          <cell r="BR50">
            <v>15203.771994880077</v>
          </cell>
          <cell r="BS50">
            <v>15203.771994880077</v>
          </cell>
          <cell r="BT50">
            <v>15203.771994880077</v>
          </cell>
          <cell r="BU50">
            <v>15203.771994880077</v>
          </cell>
          <cell r="BV50">
            <v>15203.771994880077</v>
          </cell>
          <cell r="BW50">
            <v>15203.771994880077</v>
          </cell>
          <cell r="BX50">
            <v>15203.771994880077</v>
          </cell>
          <cell r="BY50">
            <v>15203.771994880077</v>
          </cell>
          <cell r="BZ50">
            <v>15203.771994880077</v>
          </cell>
          <cell r="CA50">
            <v>15203.771994880077</v>
          </cell>
          <cell r="CB50">
            <v>15203.771994880077</v>
          </cell>
        </row>
        <row r="51">
          <cell r="A51">
            <v>2104020</v>
          </cell>
          <cell r="B51" t="str">
            <v>Junior Clerk - Plant Assets</v>
          </cell>
          <cell r="C51" t="str">
            <v>Junior Clerk</v>
          </cell>
          <cell r="D51" t="str">
            <v>A4 - Clerical Assistant</v>
          </cell>
          <cell r="E51">
            <v>3040.7543989760152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6081.5087979520304</v>
          </cell>
          <cell r="AC51">
            <v>6081.5087979520304</v>
          </cell>
          <cell r="AD51">
            <v>6081.5087979520304</v>
          </cell>
          <cell r="AE51">
            <v>6081.5087979520304</v>
          </cell>
          <cell r="AF51">
            <v>6081.5087979520304</v>
          </cell>
          <cell r="AG51">
            <v>6081.5087979520304</v>
          </cell>
          <cell r="AH51">
            <v>6081.5087979520304</v>
          </cell>
          <cell r="AI51">
            <v>6081.5087979520304</v>
          </cell>
          <cell r="AJ51">
            <v>6081.5087979520304</v>
          </cell>
          <cell r="AK51">
            <v>6081.5087979520304</v>
          </cell>
          <cell r="AL51">
            <v>6081.5087979520304</v>
          </cell>
          <cell r="AM51">
            <v>6081.5087979520304</v>
          </cell>
          <cell r="AN51">
            <v>6081.5087979520304</v>
          </cell>
          <cell r="AO51">
            <v>6081.5087979520304</v>
          </cell>
          <cell r="AP51">
            <v>6081.5087979520304</v>
          </cell>
          <cell r="AQ51">
            <v>6081.5087979520304</v>
          </cell>
          <cell r="AR51">
            <v>6081.5087979520304</v>
          </cell>
          <cell r="AS51">
            <v>6081.5087979520304</v>
          </cell>
          <cell r="AT51">
            <v>6081.5087979520304</v>
          </cell>
          <cell r="AU51">
            <v>6081.5087979520304</v>
          </cell>
          <cell r="AV51">
            <v>6081.5087979520304</v>
          </cell>
          <cell r="AW51">
            <v>6081.5087979520304</v>
          </cell>
          <cell r="AX51">
            <v>6081.5087979520304</v>
          </cell>
          <cell r="AY51">
            <v>6081.5087979520304</v>
          </cell>
          <cell r="AZ51">
            <v>6081.5087979520304</v>
          </cell>
          <cell r="BA51">
            <v>6081.5087979520304</v>
          </cell>
          <cell r="BB51">
            <v>6081.5087979520304</v>
          </cell>
          <cell r="BC51">
            <v>6081.5087979520304</v>
          </cell>
          <cell r="BD51">
            <v>6081.5087979520304</v>
          </cell>
          <cell r="BE51">
            <v>6081.5087979520304</v>
          </cell>
          <cell r="BF51">
            <v>6081.5087979520304</v>
          </cell>
          <cell r="BG51">
            <v>6081.5087979520304</v>
          </cell>
          <cell r="BH51">
            <v>6081.5087979520304</v>
          </cell>
          <cell r="BI51">
            <v>6081.5087979520304</v>
          </cell>
          <cell r="BJ51">
            <v>6081.5087979520304</v>
          </cell>
          <cell r="BK51">
            <v>6081.5087979520304</v>
          </cell>
          <cell r="BL51">
            <v>6081.5087979520304</v>
          </cell>
          <cell r="BM51">
            <v>6081.5087979520304</v>
          </cell>
          <cell r="BN51">
            <v>6081.5087979520304</v>
          </cell>
          <cell r="BO51">
            <v>6081.5087979520304</v>
          </cell>
          <cell r="BP51">
            <v>6081.5087979520304</v>
          </cell>
          <cell r="BQ51">
            <v>6081.5087979520304</v>
          </cell>
          <cell r="BR51">
            <v>6081.5087979520304</v>
          </cell>
          <cell r="BS51">
            <v>6081.5087979520304</v>
          </cell>
          <cell r="BT51">
            <v>6081.5087979520304</v>
          </cell>
          <cell r="BU51">
            <v>6081.5087979520304</v>
          </cell>
          <cell r="BV51">
            <v>6081.5087979520304</v>
          </cell>
          <cell r="BW51">
            <v>6081.5087979520304</v>
          </cell>
          <cell r="BX51">
            <v>6081.5087979520304</v>
          </cell>
          <cell r="BY51">
            <v>6081.5087979520304</v>
          </cell>
          <cell r="BZ51">
            <v>6081.5087979520304</v>
          </cell>
          <cell r="CA51">
            <v>6081.5087979520304</v>
          </cell>
          <cell r="CB51">
            <v>6081.5087979520304</v>
          </cell>
        </row>
        <row r="52">
          <cell r="A52">
            <v>2104020</v>
          </cell>
          <cell r="B52" t="str">
            <v>Junior Clerk - Cat B Labour</v>
          </cell>
          <cell r="C52" t="str">
            <v>Junior Clerk</v>
          </cell>
          <cell r="D52" t="str">
            <v>A4 - Clerical Assistant</v>
          </cell>
          <cell r="E52">
            <v>3040.7543989760152</v>
          </cell>
          <cell r="O52">
            <v>0</v>
          </cell>
          <cell r="P52">
            <v>0</v>
          </cell>
          <cell r="Q52">
            <v>0</v>
          </cell>
          <cell r="R52">
            <v>9122.2631969280446</v>
          </cell>
          <cell r="S52">
            <v>9122.2631969280446</v>
          </cell>
          <cell r="T52">
            <v>9122.2631969280446</v>
          </cell>
          <cell r="U52">
            <v>9122.2631969280446</v>
          </cell>
          <cell r="V52">
            <v>9122.2631969280446</v>
          </cell>
          <cell r="W52">
            <v>9122.2631969280446</v>
          </cell>
          <cell r="X52">
            <v>9122.2631969280446</v>
          </cell>
          <cell r="Y52">
            <v>9122.2631969280446</v>
          </cell>
          <cell r="Z52">
            <v>9122.2631969280446</v>
          </cell>
          <cell r="AA52">
            <v>9122.2631969280446</v>
          </cell>
          <cell r="AB52">
            <v>9122.2631969280446</v>
          </cell>
          <cell r="AC52">
            <v>9122.2631969280446</v>
          </cell>
          <cell r="AD52">
            <v>9122.2631969280446</v>
          </cell>
          <cell r="AE52">
            <v>9122.2631969280446</v>
          </cell>
          <cell r="AF52">
            <v>9122.2631969280446</v>
          </cell>
          <cell r="AG52">
            <v>9122.2631969280446</v>
          </cell>
          <cell r="AH52">
            <v>9122.2631969280446</v>
          </cell>
          <cell r="AI52">
            <v>9122.2631969280446</v>
          </cell>
          <cell r="AJ52">
            <v>9122.2631969280446</v>
          </cell>
          <cell r="AK52">
            <v>9122.2631969280446</v>
          </cell>
          <cell r="AL52">
            <v>9122.2631969280446</v>
          </cell>
          <cell r="AM52">
            <v>9122.2631969280446</v>
          </cell>
          <cell r="AN52">
            <v>9122.2631969280446</v>
          </cell>
          <cell r="AO52">
            <v>9122.2631969280446</v>
          </cell>
          <cell r="AP52">
            <v>9122.2631969280446</v>
          </cell>
          <cell r="AQ52">
            <v>9122.2631969280446</v>
          </cell>
          <cell r="AR52">
            <v>9122.2631969280446</v>
          </cell>
          <cell r="AS52">
            <v>9122.2631969280446</v>
          </cell>
          <cell r="AT52">
            <v>9122.2631969280446</v>
          </cell>
          <cell r="AU52">
            <v>9122.2631969280446</v>
          </cell>
          <cell r="AV52">
            <v>9122.2631969280446</v>
          </cell>
          <cell r="AW52">
            <v>9122.2631969280446</v>
          </cell>
          <cell r="AX52">
            <v>9122.2631969280446</v>
          </cell>
          <cell r="AY52">
            <v>9122.2631969280446</v>
          </cell>
          <cell r="AZ52">
            <v>9122.2631969280446</v>
          </cell>
          <cell r="BA52">
            <v>9122.2631969280446</v>
          </cell>
          <cell r="BB52">
            <v>9122.2631969280446</v>
          </cell>
          <cell r="BC52">
            <v>9122.2631969280446</v>
          </cell>
          <cell r="BD52">
            <v>9122.2631969280446</v>
          </cell>
          <cell r="BE52">
            <v>9122.2631969280446</v>
          </cell>
          <cell r="BF52">
            <v>9122.2631969280446</v>
          </cell>
          <cell r="BG52">
            <v>9122.2631969280446</v>
          </cell>
          <cell r="BH52">
            <v>9122.2631969280446</v>
          </cell>
          <cell r="BI52">
            <v>9122.2631969280446</v>
          </cell>
          <cell r="BJ52">
            <v>9122.2631969280446</v>
          </cell>
          <cell r="BK52">
            <v>9122.2631969280446</v>
          </cell>
          <cell r="BL52">
            <v>9122.2631969280446</v>
          </cell>
          <cell r="BM52">
            <v>9122.2631969280446</v>
          </cell>
          <cell r="BN52">
            <v>9122.2631969280446</v>
          </cell>
          <cell r="BO52">
            <v>9122.2631969280446</v>
          </cell>
          <cell r="BP52">
            <v>9122.2631969280446</v>
          </cell>
          <cell r="BQ52">
            <v>9122.2631969280446</v>
          </cell>
          <cell r="BR52">
            <v>9122.2631969280446</v>
          </cell>
          <cell r="BS52">
            <v>9122.2631969280446</v>
          </cell>
          <cell r="BT52">
            <v>9122.2631969280446</v>
          </cell>
          <cell r="BU52">
            <v>9122.2631969280446</v>
          </cell>
          <cell r="BV52">
            <v>9122.2631969280446</v>
          </cell>
          <cell r="BW52">
            <v>9122.2631969280446</v>
          </cell>
          <cell r="BX52">
            <v>9122.2631969280446</v>
          </cell>
          <cell r="BY52">
            <v>9122.2631969280446</v>
          </cell>
          <cell r="BZ52">
            <v>9122.2631969280446</v>
          </cell>
          <cell r="CA52">
            <v>9122.2631969280446</v>
          </cell>
          <cell r="CB52">
            <v>9122.2631969280446</v>
          </cell>
        </row>
        <row r="53">
          <cell r="A53">
            <v>2125030</v>
          </cell>
          <cell r="B53" t="str">
            <v>Driver</v>
          </cell>
          <cell r="C53" t="str">
            <v>Truck driver - LDV</v>
          </cell>
          <cell r="D53" t="str">
            <v>S5</v>
          </cell>
          <cell r="E53">
            <v>3371.8572230416585</v>
          </cell>
          <cell r="O53">
            <v>0</v>
          </cell>
          <cell r="P53">
            <v>0</v>
          </cell>
          <cell r="Q53">
            <v>0</v>
          </cell>
          <cell r="R53">
            <v>3371.8572230416585</v>
          </cell>
          <cell r="S53">
            <v>3371.8572230416585</v>
          </cell>
          <cell r="T53">
            <v>3371.8572230416585</v>
          </cell>
          <cell r="U53">
            <v>3371.8572230416585</v>
          </cell>
          <cell r="V53">
            <v>3371.8572230416585</v>
          </cell>
          <cell r="W53">
            <v>3371.8572230416585</v>
          </cell>
          <cell r="X53">
            <v>3371.8572230416585</v>
          </cell>
          <cell r="Y53">
            <v>3371.8572230416585</v>
          </cell>
          <cell r="Z53">
            <v>3371.8572230416585</v>
          </cell>
          <cell r="AA53">
            <v>3371.8572230416585</v>
          </cell>
          <cell r="AB53">
            <v>3371.8572230416585</v>
          </cell>
          <cell r="AC53">
            <v>3371.8572230416585</v>
          </cell>
          <cell r="AD53">
            <v>3371.8572230416585</v>
          </cell>
          <cell r="AE53">
            <v>3371.8572230416585</v>
          </cell>
          <cell r="AF53">
            <v>3371.8572230416585</v>
          </cell>
          <cell r="AG53">
            <v>3371.8572230416585</v>
          </cell>
          <cell r="AH53">
            <v>3371.8572230416585</v>
          </cell>
          <cell r="AI53">
            <v>3371.8572230416585</v>
          </cell>
          <cell r="AJ53">
            <v>3371.8572230416585</v>
          </cell>
          <cell r="AK53">
            <v>3371.8572230416585</v>
          </cell>
          <cell r="AL53">
            <v>3371.8572230416585</v>
          </cell>
          <cell r="AM53">
            <v>3371.8572230416585</v>
          </cell>
          <cell r="AN53">
            <v>3371.8572230416585</v>
          </cell>
          <cell r="AO53">
            <v>3371.8572230416585</v>
          </cell>
          <cell r="AP53">
            <v>3371.8572230416585</v>
          </cell>
          <cell r="AQ53">
            <v>3371.8572230416585</v>
          </cell>
          <cell r="AR53">
            <v>3371.8572230416585</v>
          </cell>
          <cell r="AS53">
            <v>3371.8572230416585</v>
          </cell>
          <cell r="AT53">
            <v>3371.8572230416585</v>
          </cell>
          <cell r="AU53">
            <v>3371.8572230416585</v>
          </cell>
          <cell r="AV53">
            <v>3371.8572230416585</v>
          </cell>
          <cell r="AW53">
            <v>3371.8572230416585</v>
          </cell>
          <cell r="AX53">
            <v>3371.8572230416585</v>
          </cell>
          <cell r="AY53">
            <v>3371.8572230416585</v>
          </cell>
          <cell r="AZ53">
            <v>3371.8572230416585</v>
          </cell>
          <cell r="BA53">
            <v>3371.8572230416585</v>
          </cell>
          <cell r="BB53">
            <v>3371.8572230416585</v>
          </cell>
          <cell r="BC53">
            <v>3371.8572230416585</v>
          </cell>
          <cell r="BD53">
            <v>3371.8572230416585</v>
          </cell>
          <cell r="BE53">
            <v>3371.8572230416585</v>
          </cell>
          <cell r="BF53">
            <v>3371.8572230416585</v>
          </cell>
          <cell r="BG53">
            <v>3371.8572230416585</v>
          </cell>
          <cell r="BH53">
            <v>3371.8572230416585</v>
          </cell>
          <cell r="BI53">
            <v>3371.8572230416585</v>
          </cell>
          <cell r="BJ53">
            <v>3371.8572230416585</v>
          </cell>
          <cell r="BK53">
            <v>3371.8572230416585</v>
          </cell>
          <cell r="BL53">
            <v>3371.8572230416585</v>
          </cell>
          <cell r="BM53">
            <v>3371.8572230416585</v>
          </cell>
          <cell r="BN53">
            <v>3371.8572230416585</v>
          </cell>
          <cell r="BO53">
            <v>3371.8572230416585</v>
          </cell>
          <cell r="BP53">
            <v>3371.8572230416585</v>
          </cell>
          <cell r="BQ53">
            <v>3371.8572230416585</v>
          </cell>
          <cell r="BR53">
            <v>3371.8572230416585</v>
          </cell>
          <cell r="BS53">
            <v>3371.8572230416585</v>
          </cell>
          <cell r="BT53">
            <v>3371.8572230416585</v>
          </cell>
          <cell r="BU53">
            <v>3371.8572230416585</v>
          </cell>
          <cell r="BV53">
            <v>3371.8572230416585</v>
          </cell>
          <cell r="BW53">
            <v>3371.8572230416585</v>
          </cell>
          <cell r="BX53">
            <v>3371.8572230416585</v>
          </cell>
          <cell r="BY53">
            <v>3371.8572230416585</v>
          </cell>
          <cell r="BZ53">
            <v>3371.8572230416585</v>
          </cell>
          <cell r="CA53">
            <v>3371.8572230416585</v>
          </cell>
          <cell r="CB53">
            <v>3371.8572230416585</v>
          </cell>
        </row>
        <row r="54">
          <cell r="A54">
            <v>2121120</v>
          </cell>
          <cell r="B54" t="str">
            <v>Office Cleaner - General</v>
          </cell>
          <cell r="C54" t="str">
            <v>Office cleaner</v>
          </cell>
          <cell r="D54" t="str">
            <v>S1</v>
          </cell>
          <cell r="E54">
            <v>1915.0826614008204</v>
          </cell>
          <cell r="O54">
            <v>0</v>
          </cell>
          <cell r="P54">
            <v>0</v>
          </cell>
          <cell r="Q54">
            <v>0</v>
          </cell>
          <cell r="R54">
            <v>1915.0826614008204</v>
          </cell>
          <cell r="S54">
            <v>1915.0826614008204</v>
          </cell>
          <cell r="T54">
            <v>1915.0826614008204</v>
          </cell>
          <cell r="U54">
            <v>1915.0826614008204</v>
          </cell>
          <cell r="V54">
            <v>1915.0826614008204</v>
          </cell>
          <cell r="W54">
            <v>1915.0826614008204</v>
          </cell>
          <cell r="X54">
            <v>1915.0826614008204</v>
          </cell>
          <cell r="Y54">
            <v>1915.0826614008204</v>
          </cell>
          <cell r="Z54">
            <v>1915.0826614008204</v>
          </cell>
          <cell r="AA54">
            <v>3830.1653228016407</v>
          </cell>
          <cell r="AB54">
            <v>3830.1653228016407</v>
          </cell>
          <cell r="AC54">
            <v>3830.1653228016407</v>
          </cell>
          <cell r="AD54">
            <v>3830.1653228016407</v>
          </cell>
          <cell r="AE54">
            <v>3830.1653228016407</v>
          </cell>
          <cell r="AF54">
            <v>3830.1653228016407</v>
          </cell>
          <cell r="AG54">
            <v>3830.1653228016407</v>
          </cell>
          <cell r="AH54">
            <v>3830.1653228016407</v>
          </cell>
          <cell r="AI54">
            <v>3830.1653228016407</v>
          </cell>
          <cell r="AJ54">
            <v>3830.1653228016407</v>
          </cell>
          <cell r="AK54">
            <v>3830.1653228016407</v>
          </cell>
          <cell r="AL54">
            <v>3830.1653228016407</v>
          </cell>
          <cell r="AM54">
            <v>3830.1653228016407</v>
          </cell>
          <cell r="AN54">
            <v>3830.1653228016407</v>
          </cell>
          <cell r="AO54">
            <v>3830.1653228016407</v>
          </cell>
          <cell r="AP54">
            <v>3830.1653228016407</v>
          </cell>
          <cell r="AQ54">
            <v>3830.1653228016407</v>
          </cell>
          <cell r="AR54">
            <v>3830.1653228016407</v>
          </cell>
          <cell r="AS54">
            <v>3830.1653228016407</v>
          </cell>
          <cell r="AT54">
            <v>3830.1653228016407</v>
          </cell>
          <cell r="AU54">
            <v>3830.1653228016407</v>
          </cell>
          <cell r="AV54">
            <v>3830.1653228016407</v>
          </cell>
          <cell r="AW54">
            <v>3830.1653228016407</v>
          </cell>
          <cell r="AX54">
            <v>3830.1653228016407</v>
          </cell>
          <cell r="AY54">
            <v>3830.1653228016407</v>
          </cell>
          <cell r="AZ54">
            <v>3830.1653228016407</v>
          </cell>
          <cell r="BA54">
            <v>3830.1653228016407</v>
          </cell>
          <cell r="BB54">
            <v>3830.1653228016407</v>
          </cell>
          <cell r="BC54">
            <v>3830.1653228016407</v>
          </cell>
          <cell r="BD54">
            <v>3830.1653228016407</v>
          </cell>
          <cell r="BE54">
            <v>3830.1653228016407</v>
          </cell>
          <cell r="BF54">
            <v>3830.1653228016407</v>
          </cell>
          <cell r="BG54">
            <v>3830.1653228016407</v>
          </cell>
          <cell r="BH54">
            <v>3830.1653228016407</v>
          </cell>
          <cell r="BI54">
            <v>3830.1653228016407</v>
          </cell>
          <cell r="BJ54">
            <v>3830.1653228016407</v>
          </cell>
          <cell r="BK54">
            <v>3830.1653228016407</v>
          </cell>
          <cell r="BL54">
            <v>3830.1653228016407</v>
          </cell>
          <cell r="BM54">
            <v>3830.1653228016407</v>
          </cell>
          <cell r="BN54">
            <v>3830.1653228016407</v>
          </cell>
          <cell r="BO54">
            <v>3830.1653228016407</v>
          </cell>
          <cell r="BP54">
            <v>3830.1653228016407</v>
          </cell>
          <cell r="BQ54">
            <v>3830.1653228016407</v>
          </cell>
          <cell r="BR54">
            <v>3830.1653228016407</v>
          </cell>
          <cell r="BS54">
            <v>3830.1653228016407</v>
          </cell>
          <cell r="BT54">
            <v>3830.1653228016407</v>
          </cell>
          <cell r="BU54">
            <v>3830.1653228016407</v>
          </cell>
          <cell r="BV54">
            <v>3830.1653228016407</v>
          </cell>
          <cell r="BW54">
            <v>3830.1653228016407</v>
          </cell>
          <cell r="BX54">
            <v>3830.1653228016407</v>
          </cell>
          <cell r="BY54">
            <v>3830.1653228016407</v>
          </cell>
          <cell r="BZ54">
            <v>3830.1653228016407</v>
          </cell>
          <cell r="CA54">
            <v>3830.1653228016407</v>
          </cell>
          <cell r="CB54">
            <v>3830.1653228016407</v>
          </cell>
        </row>
        <row r="55">
          <cell r="A55">
            <v>2121120</v>
          </cell>
          <cell r="B55" t="str">
            <v>Office Cleaner - Stores</v>
          </cell>
          <cell r="C55" t="str">
            <v>Office cleaner</v>
          </cell>
          <cell r="D55" t="str">
            <v>S1</v>
          </cell>
          <cell r="E55">
            <v>1915.0826614008204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1915.0826614008204</v>
          </cell>
          <cell r="X55">
            <v>1915.0826614008204</v>
          </cell>
          <cell r="Y55">
            <v>1915.0826614008204</v>
          </cell>
          <cell r="Z55">
            <v>1915.0826614008204</v>
          </cell>
          <cell r="AA55">
            <v>1915.0826614008204</v>
          </cell>
          <cell r="AB55">
            <v>1915.0826614008204</v>
          </cell>
          <cell r="AC55">
            <v>1915.0826614008204</v>
          </cell>
          <cell r="AD55">
            <v>1915.0826614008204</v>
          </cell>
          <cell r="AE55">
            <v>3830.1653228016407</v>
          </cell>
          <cell r="AF55">
            <v>3830.1653228016407</v>
          </cell>
          <cell r="AG55">
            <v>3830.1653228016407</v>
          </cell>
          <cell r="AH55">
            <v>3830.1653228016407</v>
          </cell>
          <cell r="AI55">
            <v>3830.1653228016407</v>
          </cell>
          <cell r="AJ55">
            <v>3830.1653228016407</v>
          </cell>
          <cell r="AK55">
            <v>3830.1653228016407</v>
          </cell>
          <cell r="AL55">
            <v>3830.1653228016407</v>
          </cell>
          <cell r="AM55">
            <v>3830.1653228016407</v>
          </cell>
          <cell r="AN55">
            <v>3830.1653228016407</v>
          </cell>
          <cell r="AO55">
            <v>3830.1653228016407</v>
          </cell>
          <cell r="AP55">
            <v>3830.1653228016407</v>
          </cell>
          <cell r="AQ55">
            <v>3830.1653228016407</v>
          </cell>
          <cell r="AR55">
            <v>3830.1653228016407</v>
          </cell>
          <cell r="AS55">
            <v>3830.1653228016407</v>
          </cell>
          <cell r="AT55">
            <v>3830.1653228016407</v>
          </cell>
          <cell r="AU55">
            <v>3830.1653228016407</v>
          </cell>
          <cell r="AV55">
            <v>3830.1653228016407</v>
          </cell>
          <cell r="AW55">
            <v>3830.1653228016407</v>
          </cell>
          <cell r="AX55">
            <v>3830.1653228016407</v>
          </cell>
          <cell r="AY55">
            <v>3830.1653228016407</v>
          </cell>
          <cell r="AZ55">
            <v>3830.1653228016407</v>
          </cell>
          <cell r="BA55">
            <v>3830.1653228016407</v>
          </cell>
          <cell r="BB55">
            <v>3830.1653228016407</v>
          </cell>
          <cell r="BC55">
            <v>3830.1653228016407</v>
          </cell>
          <cell r="BD55">
            <v>3830.1653228016407</v>
          </cell>
          <cell r="BE55">
            <v>3830.1653228016407</v>
          </cell>
          <cell r="BF55">
            <v>3830.1653228016407</v>
          </cell>
          <cell r="BG55">
            <v>3830.1653228016407</v>
          </cell>
          <cell r="BH55">
            <v>3830.1653228016407</v>
          </cell>
          <cell r="BI55">
            <v>3830.1653228016407</v>
          </cell>
          <cell r="BJ55">
            <v>3830.1653228016407</v>
          </cell>
          <cell r="BK55">
            <v>3830.1653228016407</v>
          </cell>
          <cell r="BL55">
            <v>3830.1653228016407</v>
          </cell>
          <cell r="BM55">
            <v>3830.1653228016407</v>
          </cell>
          <cell r="BN55">
            <v>3830.1653228016407</v>
          </cell>
          <cell r="BO55">
            <v>3830.1653228016407</v>
          </cell>
          <cell r="BP55">
            <v>3830.1653228016407</v>
          </cell>
          <cell r="BQ55">
            <v>3830.1653228016407</v>
          </cell>
          <cell r="BR55">
            <v>3830.1653228016407</v>
          </cell>
          <cell r="BS55">
            <v>3830.1653228016407</v>
          </cell>
          <cell r="BT55">
            <v>3830.1653228016407</v>
          </cell>
          <cell r="BU55">
            <v>3830.1653228016407</v>
          </cell>
          <cell r="BV55">
            <v>3830.1653228016407</v>
          </cell>
          <cell r="BW55">
            <v>3830.1653228016407</v>
          </cell>
          <cell r="BX55">
            <v>3830.1653228016407</v>
          </cell>
          <cell r="BY55">
            <v>3830.1653228016407</v>
          </cell>
          <cell r="BZ55">
            <v>3830.1653228016407</v>
          </cell>
          <cell r="CA55">
            <v>3830.1653228016407</v>
          </cell>
          <cell r="CB55">
            <v>3830.1653228016407</v>
          </cell>
        </row>
        <row r="56">
          <cell r="C56">
            <v>0</v>
          </cell>
        </row>
        <row r="57">
          <cell r="B57" t="str">
            <v>Category A Direct Labour</v>
          </cell>
        </row>
        <row r="58">
          <cell r="A58">
            <v>2010020</v>
          </cell>
          <cell r="B58" t="str">
            <v>Developer - Phase 1 &amp; 2</v>
          </cell>
          <cell r="C58" t="str">
            <v>Developer / Stoper</v>
          </cell>
          <cell r="D58">
            <v>0</v>
          </cell>
          <cell r="E58">
            <v>22385.943668925567</v>
          </cell>
          <cell r="O58">
            <v>0</v>
          </cell>
          <cell r="P58">
            <v>0</v>
          </cell>
          <cell r="Q58">
            <v>0</v>
          </cell>
          <cell r="R58">
            <v>44771.887337851134</v>
          </cell>
          <cell r="S58">
            <v>67157.831006776702</v>
          </cell>
          <cell r="T58">
            <v>67157.831006776702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</row>
        <row r="59">
          <cell r="A59">
            <v>2010020</v>
          </cell>
          <cell r="B59" t="str">
            <v>Developer - Phase 3</v>
          </cell>
          <cell r="C59" t="str">
            <v>Developer / Stoper</v>
          </cell>
          <cell r="D59">
            <v>0</v>
          </cell>
          <cell r="E59">
            <v>22385.943668925567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67157.831006776702</v>
          </cell>
          <cell r="V59">
            <v>67157.831006776702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</row>
        <row r="60">
          <cell r="A60">
            <v>2010020</v>
          </cell>
          <cell r="B60" t="str">
            <v>Developer - Sink</v>
          </cell>
          <cell r="C60" t="str">
            <v>Developer / Stoper</v>
          </cell>
          <cell r="D60">
            <v>0</v>
          </cell>
          <cell r="E60">
            <v>22385.943668925567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33578.915503388351</v>
          </cell>
          <cell r="X60">
            <v>33578.915503388351</v>
          </cell>
          <cell r="Y60">
            <v>33578.915503388351</v>
          </cell>
          <cell r="Z60">
            <v>33578.915503388351</v>
          </cell>
          <cell r="AA60">
            <v>33578.915503388351</v>
          </cell>
          <cell r="AB60">
            <v>33578.915503388351</v>
          </cell>
          <cell r="AC60">
            <v>33578.915503388351</v>
          </cell>
          <cell r="AD60">
            <v>33578.915503388351</v>
          </cell>
          <cell r="AE60">
            <v>33578.915503388351</v>
          </cell>
          <cell r="AF60">
            <v>33578.915503388351</v>
          </cell>
          <cell r="AG60">
            <v>33578.915503388351</v>
          </cell>
          <cell r="AH60">
            <v>33578.915503388351</v>
          </cell>
          <cell r="AI60">
            <v>33578.915503388351</v>
          </cell>
          <cell r="AJ60">
            <v>33578.915503388351</v>
          </cell>
          <cell r="AK60">
            <v>33578.915503388351</v>
          </cell>
          <cell r="AL60">
            <v>33578.915503388351</v>
          </cell>
          <cell r="AM60">
            <v>33578.915503388351</v>
          </cell>
          <cell r="AN60">
            <v>33578.915503388351</v>
          </cell>
          <cell r="AO60">
            <v>33578.915503388351</v>
          </cell>
          <cell r="AP60">
            <v>33578.915503388351</v>
          </cell>
          <cell r="AQ60">
            <v>33578.915503388351</v>
          </cell>
          <cell r="AR60">
            <v>33578.915503388351</v>
          </cell>
          <cell r="AS60">
            <v>33578.915503388351</v>
          </cell>
          <cell r="AT60">
            <v>33578.915503388351</v>
          </cell>
          <cell r="AU60">
            <v>33578.915503388351</v>
          </cell>
          <cell r="AV60">
            <v>33578.915503388351</v>
          </cell>
          <cell r="AW60">
            <v>33578.915503388351</v>
          </cell>
          <cell r="AX60">
            <v>33578.915503388351</v>
          </cell>
          <cell r="AY60">
            <v>33578.915503388351</v>
          </cell>
          <cell r="AZ60">
            <v>33578.915503388351</v>
          </cell>
          <cell r="BA60">
            <v>33578.915503388351</v>
          </cell>
          <cell r="BB60">
            <v>33578.915503388351</v>
          </cell>
          <cell r="BC60">
            <v>33578.915503388351</v>
          </cell>
          <cell r="BD60">
            <v>33578.915503388351</v>
          </cell>
          <cell r="BE60">
            <v>33578.915503388351</v>
          </cell>
          <cell r="BF60">
            <v>33578.915503388351</v>
          </cell>
          <cell r="BG60">
            <v>33578.915503388351</v>
          </cell>
          <cell r="BH60">
            <v>33578.915503388351</v>
          </cell>
          <cell r="BI60">
            <v>33578.915503388351</v>
          </cell>
          <cell r="BJ60">
            <v>33578.915503388351</v>
          </cell>
          <cell r="BK60">
            <v>33578.915503388351</v>
          </cell>
          <cell r="BL60">
            <v>33578.915503388351</v>
          </cell>
          <cell r="BM60">
            <v>33578.915503388351</v>
          </cell>
          <cell r="BN60">
            <v>33578.915503388351</v>
          </cell>
          <cell r="BO60">
            <v>33578.915503388351</v>
          </cell>
          <cell r="BP60">
            <v>33578.915503388351</v>
          </cell>
          <cell r="BQ60">
            <v>33578.915503388351</v>
          </cell>
          <cell r="BR60">
            <v>33578.915503388351</v>
          </cell>
          <cell r="BS60">
            <v>33578.915503388351</v>
          </cell>
          <cell r="BT60">
            <v>33578.915503388351</v>
          </cell>
          <cell r="BU60">
            <v>33578.915503388351</v>
          </cell>
          <cell r="BV60">
            <v>33578.915503388351</v>
          </cell>
          <cell r="BW60">
            <v>33578.915503388351</v>
          </cell>
          <cell r="BX60">
            <v>33578.915503388351</v>
          </cell>
          <cell r="BY60">
            <v>33578.915503388351</v>
          </cell>
          <cell r="BZ60">
            <v>33578.915503388351</v>
          </cell>
          <cell r="CA60">
            <v>33578.915503388351</v>
          </cell>
          <cell r="CB60">
            <v>33578.915503388351</v>
          </cell>
        </row>
        <row r="61">
          <cell r="A61">
            <v>2010020</v>
          </cell>
          <cell r="B61" t="str">
            <v>Developer - Ledge</v>
          </cell>
          <cell r="C61" t="str">
            <v>Developer / Stoper</v>
          </cell>
          <cell r="D61">
            <v>0</v>
          </cell>
          <cell r="E61">
            <v>22385.943668925567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33578.915503388351</v>
          </cell>
          <cell r="X61">
            <v>33578.915503388351</v>
          </cell>
          <cell r="Y61">
            <v>33578.915503388351</v>
          </cell>
          <cell r="Z61">
            <v>33578.915503388351</v>
          </cell>
          <cell r="AA61">
            <v>33578.915503388351</v>
          </cell>
          <cell r="AB61">
            <v>33578.915503388351</v>
          </cell>
          <cell r="AC61">
            <v>33578.915503388351</v>
          </cell>
          <cell r="AD61">
            <v>33578.915503388351</v>
          </cell>
          <cell r="AE61">
            <v>33578.915503388351</v>
          </cell>
          <cell r="AF61">
            <v>33578.915503388351</v>
          </cell>
          <cell r="AG61">
            <v>33578.915503388351</v>
          </cell>
          <cell r="AH61">
            <v>33578.915503388351</v>
          </cell>
          <cell r="AI61">
            <v>33578.915503388351</v>
          </cell>
          <cell r="AJ61">
            <v>33578.915503388351</v>
          </cell>
          <cell r="AK61">
            <v>33578.915503388351</v>
          </cell>
          <cell r="AL61">
            <v>33578.915503388351</v>
          </cell>
          <cell r="AM61">
            <v>33578.915503388351</v>
          </cell>
          <cell r="AN61">
            <v>33578.915503388351</v>
          </cell>
          <cell r="AO61">
            <v>33578.915503388351</v>
          </cell>
          <cell r="AP61">
            <v>33578.915503388351</v>
          </cell>
          <cell r="AQ61">
            <v>33578.915503388351</v>
          </cell>
          <cell r="AR61">
            <v>33578.915503388351</v>
          </cell>
          <cell r="AS61">
            <v>33578.915503388351</v>
          </cell>
          <cell r="AT61">
            <v>33578.915503388351</v>
          </cell>
          <cell r="AU61">
            <v>33578.915503388351</v>
          </cell>
          <cell r="AV61">
            <v>33578.915503388351</v>
          </cell>
          <cell r="AW61">
            <v>33578.915503388351</v>
          </cell>
          <cell r="AX61">
            <v>33578.915503388351</v>
          </cell>
          <cell r="AY61">
            <v>33578.915503388351</v>
          </cell>
          <cell r="AZ61">
            <v>33578.915503388351</v>
          </cell>
          <cell r="BA61">
            <v>33578.915503388351</v>
          </cell>
          <cell r="BB61">
            <v>33578.915503388351</v>
          </cell>
          <cell r="BC61">
            <v>33578.915503388351</v>
          </cell>
          <cell r="BD61">
            <v>33578.915503388351</v>
          </cell>
          <cell r="BE61">
            <v>33578.915503388351</v>
          </cell>
          <cell r="BF61">
            <v>33578.915503388351</v>
          </cell>
          <cell r="BG61">
            <v>33578.915503388351</v>
          </cell>
          <cell r="BH61">
            <v>33578.915503388351</v>
          </cell>
          <cell r="BI61">
            <v>33578.915503388351</v>
          </cell>
          <cell r="BJ61">
            <v>33578.915503388351</v>
          </cell>
          <cell r="BK61">
            <v>33578.915503388351</v>
          </cell>
          <cell r="BL61">
            <v>33578.915503388351</v>
          </cell>
          <cell r="BM61">
            <v>33578.915503388351</v>
          </cell>
          <cell r="BN61">
            <v>33578.915503388351</v>
          </cell>
          <cell r="BO61">
            <v>33578.915503388351</v>
          </cell>
          <cell r="BP61">
            <v>33578.915503388351</v>
          </cell>
          <cell r="BQ61">
            <v>33578.915503388351</v>
          </cell>
          <cell r="BR61">
            <v>33578.915503388351</v>
          </cell>
          <cell r="BS61">
            <v>33578.915503388351</v>
          </cell>
          <cell r="BT61">
            <v>33578.915503388351</v>
          </cell>
          <cell r="BU61">
            <v>33578.915503388351</v>
          </cell>
          <cell r="BV61">
            <v>33578.915503388351</v>
          </cell>
          <cell r="BW61">
            <v>33578.915503388351</v>
          </cell>
          <cell r="BX61">
            <v>33578.915503388351</v>
          </cell>
          <cell r="BY61">
            <v>33578.915503388351</v>
          </cell>
          <cell r="BZ61">
            <v>33578.915503388351</v>
          </cell>
          <cell r="CA61">
            <v>33578.915503388351</v>
          </cell>
          <cell r="CB61">
            <v>33578.915503388351</v>
          </cell>
        </row>
        <row r="62">
          <cell r="A62">
            <v>2010020</v>
          </cell>
          <cell r="B62" t="str">
            <v>Stoper - Stoping</v>
          </cell>
          <cell r="C62" t="str">
            <v>Developer / Stoper</v>
          </cell>
          <cell r="D62">
            <v>0</v>
          </cell>
          <cell r="E62">
            <v>22385.943668925567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22385.943668925567</v>
          </cell>
          <cell r="Y62">
            <v>44771.887337851134</v>
          </cell>
          <cell r="Z62">
            <v>44771.887337851134</v>
          </cell>
          <cell r="AA62">
            <v>67157.831006776702</v>
          </cell>
          <cell r="AB62">
            <v>67157.831006776702</v>
          </cell>
          <cell r="AC62">
            <v>89543.774675702269</v>
          </cell>
          <cell r="AD62">
            <v>89543.774675702269</v>
          </cell>
          <cell r="AE62">
            <v>111929.71834462784</v>
          </cell>
          <cell r="AF62">
            <v>134315.6620135534</v>
          </cell>
          <cell r="AG62">
            <v>134315.6620135534</v>
          </cell>
          <cell r="AH62">
            <v>156701.60568247898</v>
          </cell>
          <cell r="AI62">
            <v>179087.54935140454</v>
          </cell>
          <cell r="AJ62">
            <v>179087.54935140454</v>
          </cell>
          <cell r="AK62">
            <v>179087.54935140454</v>
          </cell>
          <cell r="AL62">
            <v>201473.49302033009</v>
          </cell>
          <cell r="AM62">
            <v>201473.49302033009</v>
          </cell>
          <cell r="AN62">
            <v>201473.49302033009</v>
          </cell>
          <cell r="AO62">
            <v>201473.49302033009</v>
          </cell>
          <cell r="AP62">
            <v>201473.49302033009</v>
          </cell>
          <cell r="AQ62">
            <v>201473.49302033009</v>
          </cell>
          <cell r="AR62">
            <v>201473.49302033009</v>
          </cell>
          <cell r="AS62">
            <v>201473.49302033009</v>
          </cell>
          <cell r="AT62">
            <v>201473.49302033009</v>
          </cell>
          <cell r="AU62">
            <v>201473.49302033009</v>
          </cell>
          <cell r="AV62">
            <v>201473.49302033009</v>
          </cell>
          <cell r="AW62">
            <v>201473.49302033009</v>
          </cell>
          <cell r="AX62">
            <v>201473.49302033009</v>
          </cell>
          <cell r="AY62">
            <v>201473.49302033009</v>
          </cell>
          <cell r="AZ62">
            <v>201473.49302033009</v>
          </cell>
          <cell r="BA62">
            <v>201473.49302033009</v>
          </cell>
          <cell r="BB62">
            <v>201473.49302033009</v>
          </cell>
          <cell r="BC62">
            <v>201473.49302033009</v>
          </cell>
          <cell r="BD62">
            <v>201473.49302033009</v>
          </cell>
          <cell r="BE62">
            <v>201473.49302033009</v>
          </cell>
          <cell r="BF62">
            <v>201473.49302033009</v>
          </cell>
          <cell r="BG62">
            <v>201473.49302033009</v>
          </cell>
          <cell r="BH62">
            <v>201473.49302033009</v>
          </cell>
          <cell r="BI62">
            <v>201473.49302033009</v>
          </cell>
          <cell r="BJ62">
            <v>201473.49302033009</v>
          </cell>
          <cell r="BK62">
            <v>201473.49302033009</v>
          </cell>
          <cell r="BL62">
            <v>201473.49302033009</v>
          </cell>
          <cell r="BM62">
            <v>201473.49302033009</v>
          </cell>
          <cell r="BN62">
            <v>201473.49302033009</v>
          </cell>
          <cell r="BO62">
            <v>201473.49302033009</v>
          </cell>
          <cell r="BP62">
            <v>201473.49302033009</v>
          </cell>
          <cell r="BQ62">
            <v>201473.49302033009</v>
          </cell>
          <cell r="BR62">
            <v>201473.49302033009</v>
          </cell>
          <cell r="BS62">
            <v>201473.49302033009</v>
          </cell>
          <cell r="BT62">
            <v>201473.49302033009</v>
          </cell>
          <cell r="BU62">
            <v>201473.49302033009</v>
          </cell>
          <cell r="BV62">
            <v>201473.49302033009</v>
          </cell>
          <cell r="BW62">
            <v>201473.49302033009</v>
          </cell>
          <cell r="BX62">
            <v>201473.49302033009</v>
          </cell>
          <cell r="BY62">
            <v>201473.49302033009</v>
          </cell>
          <cell r="BZ62">
            <v>201473.49302033009</v>
          </cell>
          <cell r="CA62">
            <v>201473.49302033009</v>
          </cell>
          <cell r="CB62">
            <v>201473.49302033009</v>
          </cell>
        </row>
        <row r="63">
          <cell r="A63">
            <v>2010110</v>
          </cell>
          <cell r="B63" t="str">
            <v>Cleaner - Stoping</v>
          </cell>
          <cell r="C63" t="str">
            <v>Nightshift Cleaner</v>
          </cell>
          <cell r="D63">
            <v>0</v>
          </cell>
          <cell r="E63">
            <v>19941.487068207589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39882.974136415178</v>
          </cell>
          <cell r="Y63">
            <v>79765.948272830356</v>
          </cell>
          <cell r="Z63">
            <v>79765.948272830356</v>
          </cell>
          <cell r="AA63">
            <v>119648.92240924554</v>
          </cell>
          <cell r="AB63">
            <v>119648.92240924554</v>
          </cell>
          <cell r="AC63">
            <v>159531.89654566071</v>
          </cell>
          <cell r="AD63">
            <v>159531.89654566071</v>
          </cell>
          <cell r="AE63">
            <v>199414.87068207588</v>
          </cell>
          <cell r="AF63">
            <v>239297.84481849108</v>
          </cell>
          <cell r="AG63">
            <v>239297.84481849108</v>
          </cell>
          <cell r="AH63">
            <v>239297.84481849108</v>
          </cell>
          <cell r="AI63">
            <v>239297.84481849108</v>
          </cell>
          <cell r="AJ63">
            <v>239297.84481849108</v>
          </cell>
          <cell r="AK63">
            <v>239297.84481849108</v>
          </cell>
          <cell r="AL63">
            <v>239297.84481849108</v>
          </cell>
          <cell r="AM63">
            <v>239297.84481849108</v>
          </cell>
          <cell r="AN63">
            <v>239297.84481849108</v>
          </cell>
          <cell r="AO63">
            <v>239297.84481849108</v>
          </cell>
          <cell r="AP63">
            <v>239297.84481849108</v>
          </cell>
          <cell r="AQ63">
            <v>239297.84481849108</v>
          </cell>
          <cell r="AR63">
            <v>239297.84481849108</v>
          </cell>
          <cell r="AS63">
            <v>239297.84481849108</v>
          </cell>
          <cell r="AT63">
            <v>239297.84481849108</v>
          </cell>
          <cell r="AU63">
            <v>239297.84481849108</v>
          </cell>
          <cell r="AV63">
            <v>239297.84481849108</v>
          </cell>
          <cell r="AW63">
            <v>239297.84481849108</v>
          </cell>
          <cell r="AX63">
            <v>239297.84481849108</v>
          </cell>
          <cell r="AY63">
            <v>239297.84481849108</v>
          </cell>
          <cell r="AZ63">
            <v>239297.84481849108</v>
          </cell>
          <cell r="BA63">
            <v>239297.84481849108</v>
          </cell>
          <cell r="BB63">
            <v>239297.84481849108</v>
          </cell>
          <cell r="BC63">
            <v>239297.84481849108</v>
          </cell>
          <cell r="BD63">
            <v>239297.84481849108</v>
          </cell>
          <cell r="BE63">
            <v>239297.84481849108</v>
          </cell>
          <cell r="BF63">
            <v>239297.84481849108</v>
          </cell>
          <cell r="BG63">
            <v>239297.84481849108</v>
          </cell>
          <cell r="BH63">
            <v>239297.84481849108</v>
          </cell>
          <cell r="BI63">
            <v>239297.84481849108</v>
          </cell>
          <cell r="BJ63">
            <v>239297.84481849108</v>
          </cell>
          <cell r="BK63">
            <v>239297.84481849108</v>
          </cell>
          <cell r="BL63">
            <v>239297.84481849108</v>
          </cell>
          <cell r="BM63">
            <v>239297.84481849108</v>
          </cell>
          <cell r="BN63">
            <v>239297.84481849108</v>
          </cell>
          <cell r="BO63">
            <v>239297.84481849108</v>
          </cell>
          <cell r="BP63">
            <v>239297.84481849108</v>
          </cell>
          <cell r="BQ63">
            <v>239297.84481849108</v>
          </cell>
          <cell r="BR63">
            <v>239297.84481849108</v>
          </cell>
          <cell r="BS63">
            <v>239297.84481849108</v>
          </cell>
          <cell r="BT63">
            <v>239297.84481849108</v>
          </cell>
          <cell r="BU63">
            <v>239297.84481849108</v>
          </cell>
          <cell r="BV63">
            <v>239297.84481849108</v>
          </cell>
          <cell r="BW63">
            <v>239297.84481849108</v>
          </cell>
          <cell r="BX63">
            <v>239297.84481849108</v>
          </cell>
          <cell r="BY63">
            <v>239297.84481849108</v>
          </cell>
          <cell r="BZ63">
            <v>239297.84481849108</v>
          </cell>
          <cell r="CA63">
            <v>239297.84481849108</v>
          </cell>
          <cell r="CB63">
            <v>239297.84481849108</v>
          </cell>
        </row>
        <row r="64">
          <cell r="A64">
            <v>2000080</v>
          </cell>
          <cell r="B64" t="str">
            <v>Eng Mechanical Foreman - Strikes 1,2,3,4</v>
          </cell>
          <cell r="C64" t="str">
            <v>Engineering foreman</v>
          </cell>
          <cell r="D64">
            <v>0</v>
          </cell>
          <cell r="E64">
            <v>30727.813943535908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30727.813943535908</v>
          </cell>
          <cell r="Y64">
            <v>30727.813943535908</v>
          </cell>
          <cell r="Z64">
            <v>30727.813943535908</v>
          </cell>
          <cell r="AA64">
            <v>30727.813943535908</v>
          </cell>
          <cell r="AB64">
            <v>30727.813943535908</v>
          </cell>
          <cell r="AC64">
            <v>30727.813943535908</v>
          </cell>
          <cell r="AD64">
            <v>30727.813943535908</v>
          </cell>
          <cell r="AE64">
            <v>30727.813943535908</v>
          </cell>
          <cell r="AF64">
            <v>30727.813943535908</v>
          </cell>
          <cell r="AG64">
            <v>30727.813943535908</v>
          </cell>
          <cell r="AH64">
            <v>30727.813943535908</v>
          </cell>
          <cell r="AI64">
            <v>30727.813943535908</v>
          </cell>
          <cell r="AJ64">
            <v>30727.813943535908</v>
          </cell>
          <cell r="AK64">
            <v>30727.813943535908</v>
          </cell>
          <cell r="AL64">
            <v>30727.813943535908</v>
          </cell>
          <cell r="AM64">
            <v>30727.813943535908</v>
          </cell>
          <cell r="AN64">
            <v>30727.813943535908</v>
          </cell>
          <cell r="AO64">
            <v>30727.813943535908</v>
          </cell>
          <cell r="AP64">
            <v>30727.813943535908</v>
          </cell>
          <cell r="AQ64">
            <v>30727.813943535908</v>
          </cell>
          <cell r="AR64">
            <v>30727.813943535908</v>
          </cell>
          <cell r="AS64">
            <v>30727.813943535908</v>
          </cell>
          <cell r="AT64">
            <v>30727.813943535908</v>
          </cell>
          <cell r="AU64">
            <v>30727.813943535908</v>
          </cell>
          <cell r="AV64">
            <v>30727.813943535908</v>
          </cell>
          <cell r="AW64">
            <v>30727.813943535908</v>
          </cell>
          <cell r="AX64">
            <v>30727.813943535908</v>
          </cell>
          <cell r="AY64">
            <v>30727.813943535908</v>
          </cell>
          <cell r="AZ64">
            <v>30727.813943535908</v>
          </cell>
          <cell r="BA64">
            <v>30727.813943535908</v>
          </cell>
          <cell r="BB64">
            <v>30727.813943535908</v>
          </cell>
          <cell r="BC64">
            <v>30727.813943535908</v>
          </cell>
          <cell r="BD64">
            <v>30727.813943535908</v>
          </cell>
          <cell r="BE64">
            <v>30727.813943535908</v>
          </cell>
          <cell r="BF64">
            <v>30727.813943535908</v>
          </cell>
          <cell r="BG64">
            <v>30727.813943535908</v>
          </cell>
          <cell r="BH64">
            <v>30727.813943535908</v>
          </cell>
          <cell r="BI64">
            <v>30727.813943535908</v>
          </cell>
          <cell r="BJ64">
            <v>30727.813943535908</v>
          </cell>
          <cell r="BK64">
            <v>30727.813943535908</v>
          </cell>
          <cell r="BL64">
            <v>30727.813943535908</v>
          </cell>
          <cell r="BM64">
            <v>30727.813943535908</v>
          </cell>
          <cell r="BN64">
            <v>30727.813943535908</v>
          </cell>
          <cell r="BO64">
            <v>30727.813943535908</v>
          </cell>
          <cell r="BP64">
            <v>30727.813943535908</v>
          </cell>
          <cell r="BQ64">
            <v>30727.813943535908</v>
          </cell>
          <cell r="BR64">
            <v>30727.813943535908</v>
          </cell>
          <cell r="BS64">
            <v>30727.813943535908</v>
          </cell>
          <cell r="BT64">
            <v>30727.813943535908</v>
          </cell>
          <cell r="BU64">
            <v>30727.813943535908</v>
          </cell>
          <cell r="BV64">
            <v>30727.813943535908</v>
          </cell>
          <cell r="BW64">
            <v>30727.813943535908</v>
          </cell>
          <cell r="BX64">
            <v>30727.813943535908</v>
          </cell>
          <cell r="BY64">
            <v>30727.813943535908</v>
          </cell>
          <cell r="BZ64">
            <v>30727.813943535908</v>
          </cell>
          <cell r="CA64">
            <v>30727.813943535908</v>
          </cell>
          <cell r="CB64">
            <v>30727.813943535908</v>
          </cell>
        </row>
        <row r="65">
          <cell r="A65">
            <v>2000080</v>
          </cell>
          <cell r="B65" t="str">
            <v>Eng Mechanical Foreman - Strikes 5,6,7,8</v>
          </cell>
          <cell r="C65" t="str">
            <v>Engineering foreman</v>
          </cell>
          <cell r="D65">
            <v>0</v>
          </cell>
          <cell r="E65">
            <v>30727.813943535908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30727.813943535908</v>
          </cell>
          <cell r="AE65">
            <v>30727.813943535908</v>
          </cell>
          <cell r="AF65">
            <v>30727.813943535908</v>
          </cell>
          <cell r="AG65">
            <v>30727.813943535908</v>
          </cell>
          <cell r="AH65">
            <v>30727.813943535908</v>
          </cell>
          <cell r="AI65">
            <v>30727.813943535908</v>
          </cell>
          <cell r="AJ65">
            <v>30727.813943535908</v>
          </cell>
          <cell r="AK65">
            <v>30727.813943535908</v>
          </cell>
          <cell r="AL65">
            <v>30727.813943535908</v>
          </cell>
          <cell r="AM65">
            <v>30727.813943535908</v>
          </cell>
          <cell r="AN65">
            <v>30727.813943535908</v>
          </cell>
          <cell r="AO65">
            <v>30727.813943535908</v>
          </cell>
          <cell r="AP65">
            <v>30727.813943535908</v>
          </cell>
          <cell r="AQ65">
            <v>30727.813943535908</v>
          </cell>
          <cell r="AR65">
            <v>30727.813943535908</v>
          </cell>
          <cell r="AS65">
            <v>30727.813943535908</v>
          </cell>
          <cell r="AT65">
            <v>30727.813943535908</v>
          </cell>
          <cell r="AU65">
            <v>30727.813943535908</v>
          </cell>
          <cell r="AV65">
            <v>30727.813943535908</v>
          </cell>
          <cell r="AW65">
            <v>30727.813943535908</v>
          </cell>
          <cell r="AX65">
            <v>30727.813943535908</v>
          </cell>
          <cell r="AY65">
            <v>30727.813943535908</v>
          </cell>
          <cell r="AZ65">
            <v>30727.813943535908</v>
          </cell>
          <cell r="BA65">
            <v>30727.813943535908</v>
          </cell>
          <cell r="BB65">
            <v>30727.813943535908</v>
          </cell>
          <cell r="BC65">
            <v>30727.813943535908</v>
          </cell>
          <cell r="BD65">
            <v>30727.813943535908</v>
          </cell>
          <cell r="BE65">
            <v>30727.813943535908</v>
          </cell>
          <cell r="BF65">
            <v>30727.813943535908</v>
          </cell>
          <cell r="BG65">
            <v>30727.813943535908</v>
          </cell>
          <cell r="BH65">
            <v>30727.813943535908</v>
          </cell>
          <cell r="BI65">
            <v>30727.813943535908</v>
          </cell>
          <cell r="BJ65">
            <v>30727.813943535908</v>
          </cell>
          <cell r="BK65">
            <v>30727.813943535908</v>
          </cell>
          <cell r="BL65">
            <v>30727.813943535908</v>
          </cell>
          <cell r="BM65">
            <v>30727.813943535908</v>
          </cell>
          <cell r="BN65">
            <v>30727.813943535908</v>
          </cell>
          <cell r="BO65">
            <v>30727.813943535908</v>
          </cell>
          <cell r="BP65">
            <v>30727.813943535908</v>
          </cell>
          <cell r="BQ65">
            <v>30727.813943535908</v>
          </cell>
          <cell r="BR65">
            <v>30727.813943535908</v>
          </cell>
          <cell r="BS65">
            <v>30727.813943535908</v>
          </cell>
          <cell r="BT65">
            <v>30727.813943535908</v>
          </cell>
          <cell r="BU65">
            <v>30727.813943535908</v>
          </cell>
          <cell r="BV65">
            <v>30727.813943535908</v>
          </cell>
          <cell r="BW65">
            <v>30727.813943535908</v>
          </cell>
          <cell r="BX65">
            <v>30727.813943535908</v>
          </cell>
          <cell r="BY65">
            <v>30727.813943535908</v>
          </cell>
          <cell r="BZ65">
            <v>30727.813943535908</v>
          </cell>
          <cell r="CA65">
            <v>30727.813943535908</v>
          </cell>
          <cell r="CB65">
            <v>30727.813943535908</v>
          </cell>
        </row>
        <row r="66">
          <cell r="A66">
            <v>2000080</v>
          </cell>
          <cell r="B66" t="str">
            <v>Eng Mechanical Foreman - Sink &amp; Ledge</v>
          </cell>
          <cell r="C66" t="str">
            <v>Engineering foreman</v>
          </cell>
          <cell r="D66">
            <v>0</v>
          </cell>
          <cell r="E66">
            <v>30727.813943535908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30727.813943535908</v>
          </cell>
          <cell r="AI66">
            <v>30727.813943535908</v>
          </cell>
          <cell r="AJ66">
            <v>30727.813943535908</v>
          </cell>
          <cell r="AK66">
            <v>30727.813943535908</v>
          </cell>
          <cell r="AL66">
            <v>30727.813943535908</v>
          </cell>
          <cell r="AM66">
            <v>30727.813943535908</v>
          </cell>
          <cell r="AN66">
            <v>30727.813943535908</v>
          </cell>
          <cell r="AO66">
            <v>30727.813943535908</v>
          </cell>
          <cell r="AP66">
            <v>30727.813943535908</v>
          </cell>
          <cell r="AQ66">
            <v>30727.813943535908</v>
          </cell>
          <cell r="AR66">
            <v>30727.813943535908</v>
          </cell>
          <cell r="AS66">
            <v>30727.813943535908</v>
          </cell>
          <cell r="AT66">
            <v>30727.813943535908</v>
          </cell>
          <cell r="AU66">
            <v>30727.813943535908</v>
          </cell>
          <cell r="AV66">
            <v>30727.813943535908</v>
          </cell>
          <cell r="AW66">
            <v>30727.813943535908</v>
          </cell>
          <cell r="AX66">
            <v>30727.813943535908</v>
          </cell>
          <cell r="AY66">
            <v>30727.813943535908</v>
          </cell>
          <cell r="AZ66">
            <v>30727.813943535908</v>
          </cell>
          <cell r="BA66">
            <v>30727.813943535908</v>
          </cell>
          <cell r="BB66">
            <v>30727.813943535908</v>
          </cell>
          <cell r="BC66">
            <v>30727.813943535908</v>
          </cell>
          <cell r="BD66">
            <v>30727.813943535908</v>
          </cell>
          <cell r="BE66">
            <v>30727.813943535908</v>
          </cell>
          <cell r="BF66">
            <v>30727.813943535908</v>
          </cell>
          <cell r="BG66">
            <v>30727.813943535908</v>
          </cell>
          <cell r="BH66">
            <v>30727.813943535908</v>
          </cell>
          <cell r="BI66">
            <v>30727.813943535908</v>
          </cell>
          <cell r="BJ66">
            <v>30727.813943535908</v>
          </cell>
          <cell r="BK66">
            <v>30727.813943535908</v>
          </cell>
          <cell r="BL66">
            <v>30727.813943535908</v>
          </cell>
          <cell r="BM66">
            <v>30727.813943535908</v>
          </cell>
          <cell r="BN66">
            <v>30727.813943535908</v>
          </cell>
          <cell r="BO66">
            <v>30727.813943535908</v>
          </cell>
          <cell r="BP66">
            <v>30727.813943535908</v>
          </cell>
          <cell r="BQ66">
            <v>30727.813943535908</v>
          </cell>
          <cell r="BR66">
            <v>30727.813943535908</v>
          </cell>
          <cell r="BS66">
            <v>30727.813943535908</v>
          </cell>
          <cell r="BT66">
            <v>30727.813943535908</v>
          </cell>
          <cell r="BU66">
            <v>30727.813943535908</v>
          </cell>
          <cell r="BV66">
            <v>30727.813943535908</v>
          </cell>
          <cell r="BW66">
            <v>30727.813943535908</v>
          </cell>
          <cell r="BX66">
            <v>30727.813943535908</v>
          </cell>
          <cell r="BY66">
            <v>30727.813943535908</v>
          </cell>
          <cell r="BZ66">
            <v>30727.813943535908</v>
          </cell>
          <cell r="CA66">
            <v>30727.813943535908</v>
          </cell>
          <cell r="CB66">
            <v>30727.813943535908</v>
          </cell>
        </row>
        <row r="67">
          <cell r="A67">
            <v>2000080</v>
          </cell>
          <cell r="B67" t="str">
            <v>Eng Foreman - Pump St, Dip conveyors &amp; Construction</v>
          </cell>
          <cell r="C67" t="str">
            <v>Engineering foreman</v>
          </cell>
          <cell r="D67">
            <v>0</v>
          </cell>
          <cell r="E67">
            <v>30727.813943535908</v>
          </cell>
          <cell r="O67">
            <v>0</v>
          </cell>
          <cell r="P67">
            <v>0</v>
          </cell>
          <cell r="Q67">
            <v>15363.906971767954</v>
          </cell>
          <cell r="R67">
            <v>30727.813943535908</v>
          </cell>
          <cell r="S67">
            <v>30727.813943535908</v>
          </cell>
          <cell r="T67">
            <v>30727.813943535908</v>
          </cell>
          <cell r="U67">
            <v>30727.813943535908</v>
          </cell>
          <cell r="V67">
            <v>30727.813943535908</v>
          </cell>
          <cell r="W67">
            <v>30727.813943535908</v>
          </cell>
          <cell r="X67">
            <v>30727.813943535908</v>
          </cell>
          <cell r="Y67">
            <v>30727.813943535908</v>
          </cell>
          <cell r="Z67">
            <v>30727.813943535908</v>
          </cell>
          <cell r="AA67">
            <v>30727.813943535908</v>
          </cell>
          <cell r="AB67">
            <v>30727.813943535908</v>
          </cell>
          <cell r="AC67">
            <v>30727.813943535908</v>
          </cell>
          <cell r="AD67">
            <v>30727.813943535908</v>
          </cell>
          <cell r="AE67">
            <v>30727.813943535908</v>
          </cell>
          <cell r="AF67">
            <v>30727.813943535908</v>
          </cell>
          <cell r="AG67">
            <v>30727.813943535908</v>
          </cell>
          <cell r="AH67">
            <v>30727.813943535908</v>
          </cell>
          <cell r="AI67">
            <v>30727.813943535908</v>
          </cell>
          <cell r="AJ67">
            <v>30727.813943535908</v>
          </cell>
          <cell r="AK67">
            <v>30727.813943535908</v>
          </cell>
          <cell r="AL67">
            <v>30727.813943535908</v>
          </cell>
          <cell r="AM67">
            <v>30727.813943535908</v>
          </cell>
          <cell r="AN67">
            <v>30727.813943535908</v>
          </cell>
          <cell r="AO67">
            <v>30727.813943535908</v>
          </cell>
          <cell r="AP67">
            <v>30727.813943535908</v>
          </cell>
          <cell r="AQ67">
            <v>30727.813943535908</v>
          </cell>
          <cell r="AR67">
            <v>30727.813943535908</v>
          </cell>
          <cell r="AS67">
            <v>30727.813943535908</v>
          </cell>
          <cell r="AT67">
            <v>30727.813943535908</v>
          </cell>
          <cell r="AU67">
            <v>30727.813943535908</v>
          </cell>
          <cell r="AV67">
            <v>30727.813943535908</v>
          </cell>
          <cell r="AW67">
            <v>30727.813943535908</v>
          </cell>
          <cell r="AX67">
            <v>30727.813943535908</v>
          </cell>
          <cell r="AY67">
            <v>30727.813943535908</v>
          </cell>
          <cell r="AZ67">
            <v>30727.813943535908</v>
          </cell>
          <cell r="BA67">
            <v>30727.813943535908</v>
          </cell>
          <cell r="BB67">
            <v>30727.813943535908</v>
          </cell>
          <cell r="BC67">
            <v>30727.813943535908</v>
          </cell>
          <cell r="BD67">
            <v>30727.813943535908</v>
          </cell>
          <cell r="BE67">
            <v>30727.813943535908</v>
          </cell>
          <cell r="BF67">
            <v>30727.813943535908</v>
          </cell>
          <cell r="BG67">
            <v>30727.813943535908</v>
          </cell>
          <cell r="BH67">
            <v>30727.813943535908</v>
          </cell>
          <cell r="BI67">
            <v>30727.813943535908</v>
          </cell>
          <cell r="BJ67">
            <v>30727.813943535908</v>
          </cell>
          <cell r="BK67">
            <v>30727.813943535908</v>
          </cell>
          <cell r="BL67">
            <v>30727.813943535908</v>
          </cell>
          <cell r="BM67">
            <v>30727.813943535908</v>
          </cell>
          <cell r="BN67">
            <v>30727.813943535908</v>
          </cell>
          <cell r="BO67">
            <v>30727.813943535908</v>
          </cell>
          <cell r="BP67">
            <v>30727.813943535908</v>
          </cell>
          <cell r="BQ67">
            <v>30727.813943535908</v>
          </cell>
          <cell r="BR67">
            <v>30727.813943535908</v>
          </cell>
          <cell r="BS67">
            <v>30727.813943535908</v>
          </cell>
          <cell r="BT67">
            <v>30727.813943535908</v>
          </cell>
          <cell r="BU67">
            <v>30727.813943535908</v>
          </cell>
          <cell r="BV67">
            <v>30727.813943535908</v>
          </cell>
          <cell r="BW67">
            <v>30727.813943535908</v>
          </cell>
          <cell r="BX67">
            <v>30727.813943535908</v>
          </cell>
          <cell r="BY67">
            <v>30727.813943535908</v>
          </cell>
          <cell r="BZ67">
            <v>30727.813943535908</v>
          </cell>
          <cell r="CA67">
            <v>30727.813943535908</v>
          </cell>
          <cell r="CB67">
            <v>30727.813943535908</v>
          </cell>
        </row>
        <row r="68">
          <cell r="A68">
            <v>2000080</v>
          </cell>
          <cell r="B68" t="str">
            <v>Eng Foreman - Workshops, Services &amp; Compressors</v>
          </cell>
          <cell r="C68" t="str">
            <v>Engineering foreman</v>
          </cell>
          <cell r="D68">
            <v>0</v>
          </cell>
          <cell r="E68">
            <v>30727.813943535908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30727.813943535908</v>
          </cell>
          <cell r="AA68">
            <v>30727.813943535908</v>
          </cell>
          <cell r="AB68">
            <v>30727.813943535908</v>
          </cell>
          <cell r="AC68">
            <v>30727.813943535908</v>
          </cell>
          <cell r="AD68">
            <v>30727.813943535908</v>
          </cell>
          <cell r="AE68">
            <v>30727.813943535908</v>
          </cell>
          <cell r="AF68">
            <v>30727.813943535908</v>
          </cell>
          <cell r="AG68">
            <v>30727.813943535908</v>
          </cell>
          <cell r="AH68">
            <v>30727.813943535908</v>
          </cell>
          <cell r="AI68">
            <v>30727.813943535908</v>
          </cell>
          <cell r="AJ68">
            <v>30727.813943535908</v>
          </cell>
          <cell r="AK68">
            <v>30727.813943535908</v>
          </cell>
          <cell r="AL68">
            <v>30727.813943535908</v>
          </cell>
          <cell r="AM68">
            <v>30727.813943535908</v>
          </cell>
          <cell r="AN68">
            <v>30727.813943535908</v>
          </cell>
          <cell r="AO68">
            <v>30727.813943535908</v>
          </cell>
          <cell r="AP68">
            <v>30727.813943535908</v>
          </cell>
          <cell r="AQ68">
            <v>30727.813943535908</v>
          </cell>
          <cell r="AR68">
            <v>30727.813943535908</v>
          </cell>
          <cell r="AS68">
            <v>30727.813943535908</v>
          </cell>
          <cell r="AT68">
            <v>30727.813943535908</v>
          </cell>
          <cell r="AU68">
            <v>30727.813943535908</v>
          </cell>
          <cell r="AV68">
            <v>30727.813943535908</v>
          </cell>
          <cell r="AW68">
            <v>30727.813943535908</v>
          </cell>
          <cell r="AX68">
            <v>30727.813943535908</v>
          </cell>
          <cell r="AY68">
            <v>30727.813943535908</v>
          </cell>
          <cell r="AZ68">
            <v>30727.813943535908</v>
          </cell>
          <cell r="BA68">
            <v>30727.813943535908</v>
          </cell>
          <cell r="BB68">
            <v>30727.813943535908</v>
          </cell>
          <cell r="BC68">
            <v>30727.813943535908</v>
          </cell>
          <cell r="BD68">
            <v>30727.813943535908</v>
          </cell>
          <cell r="BE68">
            <v>30727.813943535908</v>
          </cell>
          <cell r="BF68">
            <v>30727.813943535908</v>
          </cell>
          <cell r="BG68">
            <v>30727.813943535908</v>
          </cell>
          <cell r="BH68">
            <v>30727.813943535908</v>
          </cell>
          <cell r="BI68">
            <v>30727.813943535908</v>
          </cell>
          <cell r="BJ68">
            <v>30727.813943535908</v>
          </cell>
          <cell r="BK68">
            <v>30727.813943535908</v>
          </cell>
          <cell r="BL68">
            <v>30727.813943535908</v>
          </cell>
          <cell r="BM68">
            <v>30727.813943535908</v>
          </cell>
          <cell r="BN68">
            <v>30727.813943535908</v>
          </cell>
          <cell r="BO68">
            <v>30727.813943535908</v>
          </cell>
          <cell r="BP68">
            <v>30727.813943535908</v>
          </cell>
          <cell r="BQ68">
            <v>30727.813943535908</v>
          </cell>
          <cell r="BR68">
            <v>30727.813943535908</v>
          </cell>
          <cell r="BS68">
            <v>30727.813943535908</v>
          </cell>
          <cell r="BT68">
            <v>30727.813943535908</v>
          </cell>
          <cell r="BU68">
            <v>30727.813943535908</v>
          </cell>
          <cell r="BV68">
            <v>30727.813943535908</v>
          </cell>
          <cell r="BW68">
            <v>30727.813943535908</v>
          </cell>
          <cell r="BX68">
            <v>30727.813943535908</v>
          </cell>
          <cell r="BY68">
            <v>30727.813943535908</v>
          </cell>
          <cell r="BZ68">
            <v>30727.813943535908</v>
          </cell>
          <cell r="CA68">
            <v>30727.813943535908</v>
          </cell>
          <cell r="CB68">
            <v>30727.813943535908</v>
          </cell>
        </row>
        <row r="69">
          <cell r="A69">
            <v>2000080</v>
          </cell>
          <cell r="B69" t="str">
            <v>Eng Foreman - Electrical</v>
          </cell>
          <cell r="C69" t="str">
            <v>Engineering foreman</v>
          </cell>
          <cell r="D69">
            <v>0</v>
          </cell>
          <cell r="E69">
            <v>30727.813943535908</v>
          </cell>
          <cell r="O69">
            <v>0</v>
          </cell>
          <cell r="P69">
            <v>0</v>
          </cell>
          <cell r="Q69">
            <v>15363.906971767954</v>
          </cell>
          <cell r="R69">
            <v>30727.813943535908</v>
          </cell>
          <cell r="S69">
            <v>30727.813943535908</v>
          </cell>
          <cell r="T69">
            <v>30727.813943535908</v>
          </cell>
          <cell r="U69">
            <v>30727.813943535908</v>
          </cell>
          <cell r="V69">
            <v>30727.813943535908</v>
          </cell>
          <cell r="W69">
            <v>30727.813943535908</v>
          </cell>
          <cell r="X69">
            <v>30727.813943535908</v>
          </cell>
          <cell r="Y69">
            <v>30727.813943535908</v>
          </cell>
          <cell r="Z69">
            <v>30727.813943535908</v>
          </cell>
          <cell r="AA69">
            <v>30727.813943535908</v>
          </cell>
          <cell r="AB69">
            <v>30727.813943535908</v>
          </cell>
          <cell r="AC69">
            <v>30727.813943535908</v>
          </cell>
          <cell r="AD69">
            <v>30727.813943535908</v>
          </cell>
          <cell r="AE69">
            <v>30727.813943535908</v>
          </cell>
          <cell r="AF69">
            <v>30727.813943535908</v>
          </cell>
          <cell r="AG69">
            <v>30727.813943535908</v>
          </cell>
          <cell r="AH69">
            <v>30727.813943535908</v>
          </cell>
          <cell r="AI69">
            <v>30727.813943535908</v>
          </cell>
          <cell r="AJ69">
            <v>30727.813943535908</v>
          </cell>
          <cell r="AK69">
            <v>30727.813943535908</v>
          </cell>
          <cell r="AL69">
            <v>30727.813943535908</v>
          </cell>
          <cell r="AM69">
            <v>30727.813943535908</v>
          </cell>
          <cell r="AN69">
            <v>30727.813943535908</v>
          </cell>
          <cell r="AO69">
            <v>30727.813943535908</v>
          </cell>
          <cell r="AP69">
            <v>30727.813943535908</v>
          </cell>
          <cell r="AQ69">
            <v>30727.813943535908</v>
          </cell>
          <cell r="AR69">
            <v>30727.813943535908</v>
          </cell>
          <cell r="AS69">
            <v>30727.813943535908</v>
          </cell>
          <cell r="AT69">
            <v>30727.813943535908</v>
          </cell>
          <cell r="AU69">
            <v>30727.813943535908</v>
          </cell>
          <cell r="AV69">
            <v>30727.813943535908</v>
          </cell>
          <cell r="AW69">
            <v>30727.813943535908</v>
          </cell>
          <cell r="AX69">
            <v>30727.813943535908</v>
          </cell>
          <cell r="AY69">
            <v>30727.813943535908</v>
          </cell>
          <cell r="AZ69">
            <v>30727.813943535908</v>
          </cell>
          <cell r="BA69">
            <v>30727.813943535908</v>
          </cell>
          <cell r="BB69">
            <v>30727.813943535908</v>
          </cell>
          <cell r="BC69">
            <v>30727.813943535908</v>
          </cell>
          <cell r="BD69">
            <v>30727.813943535908</v>
          </cell>
          <cell r="BE69">
            <v>30727.813943535908</v>
          </cell>
          <cell r="BF69">
            <v>30727.813943535908</v>
          </cell>
          <cell r="BG69">
            <v>30727.813943535908</v>
          </cell>
          <cell r="BH69">
            <v>30727.813943535908</v>
          </cell>
          <cell r="BI69">
            <v>30727.813943535908</v>
          </cell>
          <cell r="BJ69">
            <v>30727.813943535908</v>
          </cell>
          <cell r="BK69">
            <v>30727.813943535908</v>
          </cell>
          <cell r="BL69">
            <v>30727.813943535908</v>
          </cell>
          <cell r="BM69">
            <v>30727.813943535908</v>
          </cell>
          <cell r="BN69">
            <v>30727.813943535908</v>
          </cell>
          <cell r="BO69">
            <v>30727.813943535908</v>
          </cell>
          <cell r="BP69">
            <v>30727.813943535908</v>
          </cell>
          <cell r="BQ69">
            <v>30727.813943535908</v>
          </cell>
          <cell r="BR69">
            <v>30727.813943535908</v>
          </cell>
          <cell r="BS69">
            <v>30727.813943535908</v>
          </cell>
          <cell r="BT69">
            <v>30727.813943535908</v>
          </cell>
          <cell r="BU69">
            <v>30727.813943535908</v>
          </cell>
          <cell r="BV69">
            <v>30727.813943535908</v>
          </cell>
          <cell r="BW69">
            <v>30727.813943535908</v>
          </cell>
          <cell r="BX69">
            <v>30727.813943535908</v>
          </cell>
          <cell r="BY69">
            <v>30727.813943535908</v>
          </cell>
          <cell r="BZ69">
            <v>30727.813943535908</v>
          </cell>
          <cell r="CA69">
            <v>30727.813943535908</v>
          </cell>
          <cell r="CB69">
            <v>30727.813943535908</v>
          </cell>
        </row>
        <row r="70">
          <cell r="A70">
            <v>2030160</v>
          </cell>
          <cell r="B70" t="str">
            <v>Eng Artisan Diesel Mech - Services - Strikes 1,2</v>
          </cell>
          <cell r="C70" t="str">
            <v>Jumbo Fitter UG</v>
          </cell>
          <cell r="D70">
            <v>0</v>
          </cell>
          <cell r="E70">
            <v>22990.257195426093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11495.128597713046</v>
          </cell>
          <cell r="Y70">
            <v>11495.128597713046</v>
          </cell>
          <cell r="Z70">
            <v>11495.128597713046</v>
          </cell>
          <cell r="AA70">
            <v>11495.128597713046</v>
          </cell>
          <cell r="AB70">
            <v>11495.128597713046</v>
          </cell>
          <cell r="AC70">
            <v>22990.257195426093</v>
          </cell>
          <cell r="AD70">
            <v>22990.257195426093</v>
          </cell>
          <cell r="AE70">
            <v>22990.257195426093</v>
          </cell>
          <cell r="AF70">
            <v>22990.257195426093</v>
          </cell>
          <cell r="AG70">
            <v>22990.257195426093</v>
          </cell>
          <cell r="AH70">
            <v>22990.257195426093</v>
          </cell>
          <cell r="AI70">
            <v>22990.257195426093</v>
          </cell>
          <cell r="AJ70">
            <v>22990.257195426093</v>
          </cell>
          <cell r="AK70">
            <v>22990.257195426093</v>
          </cell>
          <cell r="AL70">
            <v>22990.257195426093</v>
          </cell>
          <cell r="AM70">
            <v>22990.257195426093</v>
          </cell>
          <cell r="AN70">
            <v>22990.257195426093</v>
          </cell>
          <cell r="AO70">
            <v>22990.257195426093</v>
          </cell>
          <cell r="AP70">
            <v>22990.257195426093</v>
          </cell>
          <cell r="AQ70">
            <v>22990.257195426093</v>
          </cell>
          <cell r="AR70">
            <v>22990.257195426093</v>
          </cell>
          <cell r="AS70">
            <v>22990.257195426093</v>
          </cell>
          <cell r="AT70">
            <v>22990.257195426093</v>
          </cell>
          <cell r="AU70">
            <v>22990.257195426093</v>
          </cell>
          <cell r="AV70">
            <v>22990.257195426093</v>
          </cell>
          <cell r="AW70">
            <v>22990.257195426093</v>
          </cell>
          <cell r="AX70">
            <v>22990.257195426093</v>
          </cell>
          <cell r="AY70">
            <v>22990.257195426093</v>
          </cell>
          <cell r="AZ70">
            <v>22990.257195426093</v>
          </cell>
          <cell r="BA70">
            <v>22990.257195426093</v>
          </cell>
          <cell r="BB70">
            <v>22990.257195426093</v>
          </cell>
          <cell r="BC70">
            <v>22990.257195426093</v>
          </cell>
          <cell r="BD70">
            <v>22990.257195426093</v>
          </cell>
          <cell r="BE70">
            <v>22990.257195426093</v>
          </cell>
          <cell r="BF70">
            <v>22990.257195426093</v>
          </cell>
          <cell r="BG70">
            <v>22990.257195426093</v>
          </cell>
          <cell r="BH70">
            <v>22990.257195426093</v>
          </cell>
          <cell r="BI70">
            <v>22990.257195426093</v>
          </cell>
          <cell r="BJ70">
            <v>22990.257195426093</v>
          </cell>
          <cell r="BK70">
            <v>22990.257195426093</v>
          </cell>
          <cell r="BL70">
            <v>22990.257195426093</v>
          </cell>
          <cell r="BM70">
            <v>22990.257195426093</v>
          </cell>
          <cell r="BN70">
            <v>22990.257195426093</v>
          </cell>
          <cell r="BO70">
            <v>22990.257195426093</v>
          </cell>
          <cell r="BP70">
            <v>22990.257195426093</v>
          </cell>
          <cell r="BQ70">
            <v>22990.257195426093</v>
          </cell>
          <cell r="BR70">
            <v>22990.257195426093</v>
          </cell>
          <cell r="BS70">
            <v>22990.257195426093</v>
          </cell>
          <cell r="BT70">
            <v>22990.257195426093</v>
          </cell>
          <cell r="BU70">
            <v>22990.257195426093</v>
          </cell>
          <cell r="BV70">
            <v>22990.257195426093</v>
          </cell>
          <cell r="BW70">
            <v>22990.257195426093</v>
          </cell>
          <cell r="BX70">
            <v>22990.257195426093</v>
          </cell>
          <cell r="BY70">
            <v>22990.257195426093</v>
          </cell>
          <cell r="BZ70">
            <v>22990.257195426093</v>
          </cell>
          <cell r="CA70">
            <v>22990.257195426093</v>
          </cell>
          <cell r="CB70">
            <v>22990.257195426093</v>
          </cell>
        </row>
        <row r="71">
          <cell r="A71">
            <v>2030160</v>
          </cell>
          <cell r="B71" t="str">
            <v>Eng Artisan Diesel Mech - Services - Strikes 3,4</v>
          </cell>
          <cell r="C71" t="str">
            <v>Jumbo Fitter UG</v>
          </cell>
          <cell r="D71">
            <v>0</v>
          </cell>
          <cell r="E71">
            <v>22990.257195426093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11495.128597713046</v>
          </cell>
          <cell r="AB71">
            <v>11495.128597713046</v>
          </cell>
          <cell r="AC71">
            <v>22990.257195426093</v>
          </cell>
          <cell r="AD71">
            <v>22990.257195426093</v>
          </cell>
          <cell r="AE71">
            <v>22990.257195426093</v>
          </cell>
          <cell r="AF71">
            <v>22990.257195426093</v>
          </cell>
          <cell r="AG71">
            <v>22990.257195426093</v>
          </cell>
          <cell r="AH71">
            <v>22990.257195426093</v>
          </cell>
          <cell r="AI71">
            <v>22990.257195426093</v>
          </cell>
          <cell r="AJ71">
            <v>22990.257195426093</v>
          </cell>
          <cell r="AK71">
            <v>22990.257195426093</v>
          </cell>
          <cell r="AL71">
            <v>22990.257195426093</v>
          </cell>
          <cell r="AM71">
            <v>22990.257195426093</v>
          </cell>
          <cell r="AN71">
            <v>22990.257195426093</v>
          </cell>
          <cell r="AO71">
            <v>22990.257195426093</v>
          </cell>
          <cell r="AP71">
            <v>22990.257195426093</v>
          </cell>
          <cell r="AQ71">
            <v>22990.257195426093</v>
          </cell>
          <cell r="AR71">
            <v>22990.257195426093</v>
          </cell>
          <cell r="AS71">
            <v>22990.257195426093</v>
          </cell>
          <cell r="AT71">
            <v>22990.257195426093</v>
          </cell>
          <cell r="AU71">
            <v>22990.257195426093</v>
          </cell>
          <cell r="AV71">
            <v>22990.257195426093</v>
          </cell>
          <cell r="AW71">
            <v>22990.257195426093</v>
          </cell>
          <cell r="AX71">
            <v>22990.257195426093</v>
          </cell>
          <cell r="AY71">
            <v>22990.257195426093</v>
          </cell>
          <cell r="AZ71">
            <v>22990.257195426093</v>
          </cell>
          <cell r="BA71">
            <v>22990.257195426093</v>
          </cell>
          <cell r="BB71">
            <v>22990.257195426093</v>
          </cell>
          <cell r="BC71">
            <v>22990.257195426093</v>
          </cell>
          <cell r="BD71">
            <v>22990.257195426093</v>
          </cell>
          <cell r="BE71">
            <v>22990.257195426093</v>
          </cell>
          <cell r="BF71">
            <v>22990.257195426093</v>
          </cell>
          <cell r="BG71">
            <v>22990.257195426093</v>
          </cell>
          <cell r="BH71">
            <v>22990.257195426093</v>
          </cell>
          <cell r="BI71">
            <v>22990.257195426093</v>
          </cell>
          <cell r="BJ71">
            <v>22990.257195426093</v>
          </cell>
          <cell r="BK71">
            <v>22990.257195426093</v>
          </cell>
          <cell r="BL71">
            <v>22990.257195426093</v>
          </cell>
          <cell r="BM71">
            <v>22990.257195426093</v>
          </cell>
          <cell r="BN71">
            <v>22990.257195426093</v>
          </cell>
          <cell r="BO71">
            <v>22990.257195426093</v>
          </cell>
          <cell r="BP71">
            <v>22990.257195426093</v>
          </cell>
          <cell r="BQ71">
            <v>22990.257195426093</v>
          </cell>
          <cell r="BR71">
            <v>22990.257195426093</v>
          </cell>
          <cell r="BS71">
            <v>22990.257195426093</v>
          </cell>
          <cell r="BT71">
            <v>22990.257195426093</v>
          </cell>
          <cell r="BU71">
            <v>22990.257195426093</v>
          </cell>
          <cell r="BV71">
            <v>22990.257195426093</v>
          </cell>
          <cell r="BW71">
            <v>22990.257195426093</v>
          </cell>
          <cell r="BX71">
            <v>22990.257195426093</v>
          </cell>
          <cell r="BY71">
            <v>22990.257195426093</v>
          </cell>
          <cell r="BZ71">
            <v>22990.257195426093</v>
          </cell>
          <cell r="CA71">
            <v>22990.257195426093</v>
          </cell>
          <cell r="CB71">
            <v>22990.257195426093</v>
          </cell>
        </row>
        <row r="72">
          <cell r="A72">
            <v>2030160</v>
          </cell>
          <cell r="B72" t="str">
            <v>Eng Artisan Diesel Mech - Services - Strikes 5,6</v>
          </cell>
          <cell r="C72" t="str">
            <v>Jumbo Fitter UG</v>
          </cell>
          <cell r="D72">
            <v>0</v>
          </cell>
          <cell r="E72">
            <v>22990.257195426093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22990.257195426093</v>
          </cell>
          <cell r="AF72">
            <v>22990.257195426093</v>
          </cell>
          <cell r="AG72">
            <v>22990.257195426093</v>
          </cell>
          <cell r="AH72">
            <v>22990.257195426093</v>
          </cell>
          <cell r="AI72">
            <v>22990.257195426093</v>
          </cell>
          <cell r="AJ72">
            <v>22990.257195426093</v>
          </cell>
          <cell r="AK72">
            <v>22990.257195426093</v>
          </cell>
          <cell r="AL72">
            <v>22990.257195426093</v>
          </cell>
          <cell r="AM72">
            <v>22990.257195426093</v>
          </cell>
          <cell r="AN72">
            <v>22990.257195426093</v>
          </cell>
          <cell r="AO72">
            <v>22990.257195426093</v>
          </cell>
          <cell r="AP72">
            <v>22990.257195426093</v>
          </cell>
          <cell r="AQ72">
            <v>22990.257195426093</v>
          </cell>
          <cell r="AR72">
            <v>22990.257195426093</v>
          </cell>
          <cell r="AS72">
            <v>22990.257195426093</v>
          </cell>
          <cell r="AT72">
            <v>22990.257195426093</v>
          </cell>
          <cell r="AU72">
            <v>22990.257195426093</v>
          </cell>
          <cell r="AV72">
            <v>22990.257195426093</v>
          </cell>
          <cell r="AW72">
            <v>22990.257195426093</v>
          </cell>
          <cell r="AX72">
            <v>22990.257195426093</v>
          </cell>
          <cell r="AY72">
            <v>22990.257195426093</v>
          </cell>
          <cell r="AZ72">
            <v>22990.257195426093</v>
          </cell>
          <cell r="BA72">
            <v>22990.257195426093</v>
          </cell>
          <cell r="BB72">
            <v>22990.257195426093</v>
          </cell>
          <cell r="BC72">
            <v>22990.257195426093</v>
          </cell>
          <cell r="BD72">
            <v>22990.257195426093</v>
          </cell>
          <cell r="BE72">
            <v>22990.257195426093</v>
          </cell>
          <cell r="BF72">
            <v>22990.257195426093</v>
          </cell>
          <cell r="BG72">
            <v>22990.257195426093</v>
          </cell>
          <cell r="BH72">
            <v>22990.257195426093</v>
          </cell>
          <cell r="BI72">
            <v>22990.257195426093</v>
          </cell>
          <cell r="BJ72">
            <v>22990.257195426093</v>
          </cell>
          <cell r="BK72">
            <v>22990.257195426093</v>
          </cell>
          <cell r="BL72">
            <v>22990.257195426093</v>
          </cell>
          <cell r="BM72">
            <v>22990.257195426093</v>
          </cell>
          <cell r="BN72">
            <v>22990.257195426093</v>
          </cell>
          <cell r="BO72">
            <v>22990.257195426093</v>
          </cell>
          <cell r="BP72">
            <v>22990.257195426093</v>
          </cell>
          <cell r="BQ72">
            <v>22990.257195426093</v>
          </cell>
          <cell r="BR72">
            <v>22990.257195426093</v>
          </cell>
          <cell r="BS72">
            <v>22990.257195426093</v>
          </cell>
          <cell r="BT72">
            <v>22990.257195426093</v>
          </cell>
          <cell r="BU72">
            <v>22990.257195426093</v>
          </cell>
          <cell r="BV72">
            <v>22990.257195426093</v>
          </cell>
          <cell r="BW72">
            <v>22990.257195426093</v>
          </cell>
          <cell r="BX72">
            <v>22990.257195426093</v>
          </cell>
          <cell r="BY72">
            <v>22990.257195426093</v>
          </cell>
          <cell r="BZ72">
            <v>22990.257195426093</v>
          </cell>
          <cell r="CA72">
            <v>22990.257195426093</v>
          </cell>
          <cell r="CB72">
            <v>22990.257195426093</v>
          </cell>
        </row>
        <row r="73">
          <cell r="A73">
            <v>2030160</v>
          </cell>
          <cell r="B73" t="str">
            <v>Eng Artisan Diesel Mech - Services - Strikes 7,8</v>
          </cell>
          <cell r="C73" t="str">
            <v>Jumbo Fitter UG</v>
          </cell>
          <cell r="D73">
            <v>0</v>
          </cell>
          <cell r="E73">
            <v>22990.257195426093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22990.257195426093</v>
          </cell>
          <cell r="AI73">
            <v>22990.257195426093</v>
          </cell>
          <cell r="AJ73">
            <v>22990.257195426093</v>
          </cell>
          <cell r="AK73">
            <v>22990.257195426093</v>
          </cell>
          <cell r="AL73">
            <v>22990.257195426093</v>
          </cell>
          <cell r="AM73">
            <v>22990.257195426093</v>
          </cell>
          <cell r="AN73">
            <v>22990.257195426093</v>
          </cell>
          <cell r="AO73">
            <v>22990.257195426093</v>
          </cell>
          <cell r="AP73">
            <v>22990.257195426093</v>
          </cell>
          <cell r="AQ73">
            <v>22990.257195426093</v>
          </cell>
          <cell r="AR73">
            <v>22990.257195426093</v>
          </cell>
          <cell r="AS73">
            <v>22990.257195426093</v>
          </cell>
          <cell r="AT73">
            <v>22990.257195426093</v>
          </cell>
          <cell r="AU73">
            <v>22990.257195426093</v>
          </cell>
          <cell r="AV73">
            <v>22990.257195426093</v>
          </cell>
          <cell r="AW73">
            <v>22990.257195426093</v>
          </cell>
          <cell r="AX73">
            <v>22990.257195426093</v>
          </cell>
          <cell r="AY73">
            <v>22990.257195426093</v>
          </cell>
          <cell r="AZ73">
            <v>22990.257195426093</v>
          </cell>
          <cell r="BA73">
            <v>22990.257195426093</v>
          </cell>
          <cell r="BB73">
            <v>22990.257195426093</v>
          </cell>
          <cell r="BC73">
            <v>22990.257195426093</v>
          </cell>
          <cell r="BD73">
            <v>22990.257195426093</v>
          </cell>
          <cell r="BE73">
            <v>22990.257195426093</v>
          </cell>
          <cell r="BF73">
            <v>22990.257195426093</v>
          </cell>
          <cell r="BG73">
            <v>22990.257195426093</v>
          </cell>
          <cell r="BH73">
            <v>22990.257195426093</v>
          </cell>
          <cell r="BI73">
            <v>22990.257195426093</v>
          </cell>
          <cell r="BJ73">
            <v>22990.257195426093</v>
          </cell>
          <cell r="BK73">
            <v>22990.257195426093</v>
          </cell>
          <cell r="BL73">
            <v>22990.257195426093</v>
          </cell>
          <cell r="BM73">
            <v>22990.257195426093</v>
          </cell>
          <cell r="BN73">
            <v>22990.257195426093</v>
          </cell>
          <cell r="BO73">
            <v>22990.257195426093</v>
          </cell>
          <cell r="BP73">
            <v>22990.257195426093</v>
          </cell>
          <cell r="BQ73">
            <v>22990.257195426093</v>
          </cell>
          <cell r="BR73">
            <v>22990.257195426093</v>
          </cell>
          <cell r="BS73">
            <v>22990.257195426093</v>
          </cell>
          <cell r="BT73">
            <v>22990.257195426093</v>
          </cell>
          <cell r="BU73">
            <v>22990.257195426093</v>
          </cell>
          <cell r="BV73">
            <v>22990.257195426093</v>
          </cell>
          <cell r="BW73">
            <v>22990.257195426093</v>
          </cell>
          <cell r="BX73">
            <v>22990.257195426093</v>
          </cell>
          <cell r="BY73">
            <v>22990.257195426093</v>
          </cell>
          <cell r="BZ73">
            <v>22990.257195426093</v>
          </cell>
          <cell r="CA73">
            <v>22990.257195426093</v>
          </cell>
          <cell r="CB73">
            <v>22990.257195426093</v>
          </cell>
        </row>
        <row r="74">
          <cell r="A74">
            <v>2030160</v>
          </cell>
          <cell r="B74" t="str">
            <v>Eng Artisan Diesel Mech - Services - Sink &amp; Ledge</v>
          </cell>
          <cell r="C74" t="str">
            <v>Jumbo Fitter UG</v>
          </cell>
          <cell r="D74">
            <v>0</v>
          </cell>
          <cell r="E74">
            <v>22990.257195426093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11495.128597713046</v>
          </cell>
          <cell r="T74">
            <v>22990.257195426093</v>
          </cell>
          <cell r="U74">
            <v>22990.257195426093</v>
          </cell>
          <cell r="V74">
            <v>22990.257195426093</v>
          </cell>
          <cell r="W74">
            <v>22990.257195426093</v>
          </cell>
          <cell r="X74">
            <v>11495.128597713046</v>
          </cell>
          <cell r="Y74">
            <v>11495.128597713046</v>
          </cell>
          <cell r="Z74">
            <v>11495.128597713046</v>
          </cell>
          <cell r="AA74">
            <v>22990.257195426093</v>
          </cell>
          <cell r="AB74">
            <v>22990.257195426093</v>
          </cell>
          <cell r="AC74">
            <v>22990.257195426093</v>
          </cell>
          <cell r="AD74">
            <v>22990.257195426093</v>
          </cell>
          <cell r="AE74">
            <v>22990.257195426093</v>
          </cell>
          <cell r="AF74">
            <v>22990.257195426093</v>
          </cell>
          <cell r="AG74">
            <v>22990.257195426093</v>
          </cell>
          <cell r="AH74">
            <v>22990.257195426093</v>
          </cell>
          <cell r="AI74">
            <v>22990.257195426093</v>
          </cell>
          <cell r="AJ74">
            <v>22990.257195426093</v>
          </cell>
          <cell r="AK74">
            <v>22990.257195426093</v>
          </cell>
          <cell r="AL74">
            <v>22990.257195426093</v>
          </cell>
          <cell r="AM74">
            <v>22990.257195426093</v>
          </cell>
          <cell r="AN74">
            <v>22990.257195426093</v>
          </cell>
          <cell r="AO74">
            <v>22990.257195426093</v>
          </cell>
          <cell r="AP74">
            <v>22990.257195426093</v>
          </cell>
          <cell r="AQ74">
            <v>22990.257195426093</v>
          </cell>
          <cell r="AR74">
            <v>22990.257195426093</v>
          </cell>
          <cell r="AS74">
            <v>22990.257195426093</v>
          </cell>
          <cell r="AT74">
            <v>22990.257195426093</v>
          </cell>
          <cell r="AU74">
            <v>22990.257195426093</v>
          </cell>
          <cell r="AV74">
            <v>22990.257195426093</v>
          </cell>
          <cell r="AW74">
            <v>22990.257195426093</v>
          </cell>
          <cell r="AX74">
            <v>22990.257195426093</v>
          </cell>
          <cell r="AY74">
            <v>22990.257195426093</v>
          </cell>
          <cell r="AZ74">
            <v>22990.257195426093</v>
          </cell>
          <cell r="BA74">
            <v>22990.257195426093</v>
          </cell>
          <cell r="BB74">
            <v>22990.257195426093</v>
          </cell>
          <cell r="BC74">
            <v>22990.257195426093</v>
          </cell>
          <cell r="BD74">
            <v>22990.257195426093</v>
          </cell>
          <cell r="BE74">
            <v>22990.257195426093</v>
          </cell>
          <cell r="BF74">
            <v>22990.257195426093</v>
          </cell>
          <cell r="BG74">
            <v>22990.257195426093</v>
          </cell>
          <cell r="BH74">
            <v>22990.257195426093</v>
          </cell>
          <cell r="BI74">
            <v>22990.257195426093</v>
          </cell>
          <cell r="BJ74">
            <v>22990.257195426093</v>
          </cell>
          <cell r="BK74">
            <v>22990.257195426093</v>
          </cell>
          <cell r="BL74">
            <v>22990.257195426093</v>
          </cell>
          <cell r="BM74">
            <v>22990.257195426093</v>
          </cell>
          <cell r="BN74">
            <v>22990.257195426093</v>
          </cell>
          <cell r="BO74">
            <v>22990.257195426093</v>
          </cell>
          <cell r="BP74">
            <v>22990.257195426093</v>
          </cell>
          <cell r="BQ74">
            <v>22990.257195426093</v>
          </cell>
          <cell r="BR74">
            <v>22990.257195426093</v>
          </cell>
          <cell r="BS74">
            <v>22990.257195426093</v>
          </cell>
          <cell r="BT74">
            <v>22990.257195426093</v>
          </cell>
          <cell r="BU74">
            <v>22990.257195426093</v>
          </cell>
          <cell r="BV74">
            <v>22990.257195426093</v>
          </cell>
          <cell r="BW74">
            <v>22990.257195426093</v>
          </cell>
          <cell r="BX74">
            <v>22990.257195426093</v>
          </cell>
          <cell r="BY74">
            <v>22990.257195426093</v>
          </cell>
          <cell r="BZ74">
            <v>22990.257195426093</v>
          </cell>
          <cell r="CA74">
            <v>22990.257195426093</v>
          </cell>
          <cell r="CB74">
            <v>22990.257195426093</v>
          </cell>
        </row>
        <row r="75">
          <cell r="A75">
            <v>2030120</v>
          </cell>
          <cell r="B75" t="str">
            <v>Eng Artisan Fitter - Operations - Strike 1,2,3,4</v>
          </cell>
          <cell r="C75" t="str">
            <v>Fitter UG</v>
          </cell>
          <cell r="D75">
            <v>0</v>
          </cell>
          <cell r="E75">
            <v>19888.923774235329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9944.4618871176644</v>
          </cell>
          <cell r="T75">
            <v>19888.923774235329</v>
          </cell>
          <cell r="U75">
            <v>59666.771322705987</v>
          </cell>
          <cell r="V75">
            <v>59666.771322705987</v>
          </cell>
          <cell r="W75">
            <v>59666.771322705987</v>
          </cell>
          <cell r="X75">
            <v>59666.771322705987</v>
          </cell>
          <cell r="Y75">
            <v>59666.771322705987</v>
          </cell>
          <cell r="Z75">
            <v>59666.771322705987</v>
          </cell>
          <cell r="AA75">
            <v>59666.771322705987</v>
          </cell>
          <cell r="AB75">
            <v>59666.771322705987</v>
          </cell>
          <cell r="AC75">
            <v>59666.771322705987</v>
          </cell>
          <cell r="AD75">
            <v>59666.771322705987</v>
          </cell>
          <cell r="AE75">
            <v>59666.771322705987</v>
          </cell>
          <cell r="AF75">
            <v>59666.771322705987</v>
          </cell>
          <cell r="AG75">
            <v>59666.771322705987</v>
          </cell>
          <cell r="AH75">
            <v>59666.771322705987</v>
          </cell>
          <cell r="AI75">
            <v>59666.771322705987</v>
          </cell>
          <cell r="AJ75">
            <v>59666.771322705987</v>
          </cell>
          <cell r="AK75">
            <v>59666.771322705987</v>
          </cell>
          <cell r="AL75">
            <v>59666.771322705987</v>
          </cell>
          <cell r="AM75">
            <v>59666.771322705987</v>
          </cell>
          <cell r="AN75">
            <v>59666.771322705987</v>
          </cell>
          <cell r="AO75">
            <v>59666.771322705987</v>
          </cell>
          <cell r="AP75">
            <v>59666.771322705987</v>
          </cell>
          <cell r="AQ75">
            <v>59666.771322705987</v>
          </cell>
          <cell r="AR75">
            <v>59666.771322705987</v>
          </cell>
          <cell r="AS75">
            <v>59666.771322705987</v>
          </cell>
          <cell r="AT75">
            <v>59666.771322705987</v>
          </cell>
          <cell r="AU75">
            <v>59666.771322705987</v>
          </cell>
          <cell r="AV75">
            <v>59666.771322705987</v>
          </cell>
          <cell r="AW75">
            <v>59666.771322705987</v>
          </cell>
          <cell r="AX75">
            <v>59666.771322705987</v>
          </cell>
          <cell r="AY75">
            <v>59666.771322705987</v>
          </cell>
          <cell r="AZ75">
            <v>59666.771322705987</v>
          </cell>
          <cell r="BA75">
            <v>59666.771322705987</v>
          </cell>
          <cell r="BB75">
            <v>59666.771322705987</v>
          </cell>
          <cell r="BC75">
            <v>59666.771322705987</v>
          </cell>
          <cell r="BD75">
            <v>59666.771322705987</v>
          </cell>
          <cell r="BE75">
            <v>59666.771322705987</v>
          </cell>
          <cell r="BF75">
            <v>59666.771322705987</v>
          </cell>
          <cell r="BG75">
            <v>59666.771322705987</v>
          </cell>
          <cell r="BH75">
            <v>59666.771322705987</v>
          </cell>
          <cell r="BI75">
            <v>59666.771322705987</v>
          </cell>
          <cell r="BJ75">
            <v>59666.771322705987</v>
          </cell>
          <cell r="BK75">
            <v>59666.771322705987</v>
          </cell>
          <cell r="BL75">
            <v>59666.771322705987</v>
          </cell>
          <cell r="BM75">
            <v>59666.771322705987</v>
          </cell>
          <cell r="BN75">
            <v>59666.771322705987</v>
          </cell>
          <cell r="BO75">
            <v>59666.771322705987</v>
          </cell>
          <cell r="BP75">
            <v>59666.771322705987</v>
          </cell>
          <cell r="BQ75">
            <v>59666.771322705987</v>
          </cell>
          <cell r="BR75">
            <v>59666.771322705987</v>
          </cell>
          <cell r="BS75">
            <v>59666.771322705987</v>
          </cell>
          <cell r="BT75">
            <v>59666.771322705987</v>
          </cell>
          <cell r="BU75">
            <v>59666.771322705987</v>
          </cell>
          <cell r="BV75">
            <v>59666.771322705987</v>
          </cell>
          <cell r="BW75">
            <v>59666.771322705987</v>
          </cell>
          <cell r="BX75">
            <v>59666.771322705987</v>
          </cell>
          <cell r="BY75">
            <v>59666.771322705987</v>
          </cell>
          <cell r="BZ75">
            <v>59666.771322705987</v>
          </cell>
          <cell r="CA75">
            <v>59666.771322705987</v>
          </cell>
          <cell r="CB75">
            <v>59666.771322705987</v>
          </cell>
        </row>
        <row r="76">
          <cell r="A76">
            <v>2030120</v>
          </cell>
          <cell r="B76" t="str">
            <v>Eng Artisan Fitter - Operations - Strike 5,6,7,8</v>
          </cell>
          <cell r="C76" t="str">
            <v>Fitter UG</v>
          </cell>
          <cell r="D76">
            <v>0</v>
          </cell>
          <cell r="E76">
            <v>19888.923774235329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19888.923774235329</v>
          </cell>
          <cell r="AE76">
            <v>39777.847548470658</v>
          </cell>
          <cell r="AF76">
            <v>39777.847548470658</v>
          </cell>
          <cell r="AG76">
            <v>59666.771322705987</v>
          </cell>
          <cell r="AH76">
            <v>59666.771322705987</v>
          </cell>
          <cell r="AI76">
            <v>59666.771322705987</v>
          </cell>
          <cell r="AJ76">
            <v>59666.771322705987</v>
          </cell>
          <cell r="AK76">
            <v>59666.771322705987</v>
          </cell>
          <cell r="AL76">
            <v>59666.771322705987</v>
          </cell>
          <cell r="AM76">
            <v>59666.771322705987</v>
          </cell>
          <cell r="AN76">
            <v>59666.771322705987</v>
          </cell>
          <cell r="AO76">
            <v>59666.771322705987</v>
          </cell>
          <cell r="AP76">
            <v>59666.771322705987</v>
          </cell>
          <cell r="AQ76">
            <v>59666.771322705987</v>
          </cell>
          <cell r="AR76">
            <v>59666.771322705987</v>
          </cell>
          <cell r="AS76">
            <v>59666.771322705987</v>
          </cell>
          <cell r="AT76">
            <v>59666.771322705987</v>
          </cell>
          <cell r="AU76">
            <v>59666.771322705987</v>
          </cell>
          <cell r="AV76">
            <v>59666.771322705987</v>
          </cell>
          <cell r="AW76">
            <v>59666.771322705987</v>
          </cell>
          <cell r="AX76">
            <v>59666.771322705987</v>
          </cell>
          <cell r="AY76">
            <v>59666.771322705987</v>
          </cell>
          <cell r="AZ76">
            <v>59666.771322705987</v>
          </cell>
          <cell r="BA76">
            <v>59666.771322705987</v>
          </cell>
          <cell r="BB76">
            <v>59666.771322705987</v>
          </cell>
          <cell r="BC76">
            <v>59666.771322705987</v>
          </cell>
          <cell r="BD76">
            <v>59666.771322705987</v>
          </cell>
          <cell r="BE76">
            <v>59666.771322705987</v>
          </cell>
          <cell r="BF76">
            <v>59666.771322705987</v>
          </cell>
          <cell r="BG76">
            <v>59666.771322705987</v>
          </cell>
          <cell r="BH76">
            <v>59666.771322705987</v>
          </cell>
          <cell r="BI76">
            <v>59666.771322705987</v>
          </cell>
          <cell r="BJ76">
            <v>59666.771322705987</v>
          </cell>
          <cell r="BK76">
            <v>59666.771322705987</v>
          </cell>
          <cell r="BL76">
            <v>59666.771322705987</v>
          </cell>
          <cell r="BM76">
            <v>59666.771322705987</v>
          </cell>
          <cell r="BN76">
            <v>59666.771322705987</v>
          </cell>
          <cell r="BO76">
            <v>59666.771322705987</v>
          </cell>
          <cell r="BP76">
            <v>59666.771322705987</v>
          </cell>
          <cell r="BQ76">
            <v>59666.771322705987</v>
          </cell>
          <cell r="BR76">
            <v>59666.771322705987</v>
          </cell>
          <cell r="BS76">
            <v>59666.771322705987</v>
          </cell>
          <cell r="BT76">
            <v>59666.771322705987</v>
          </cell>
          <cell r="BU76">
            <v>59666.771322705987</v>
          </cell>
          <cell r="BV76">
            <v>59666.771322705987</v>
          </cell>
          <cell r="BW76">
            <v>59666.771322705987</v>
          </cell>
          <cell r="BX76">
            <v>59666.771322705987</v>
          </cell>
          <cell r="BY76">
            <v>59666.771322705987</v>
          </cell>
          <cell r="BZ76">
            <v>59666.771322705987</v>
          </cell>
          <cell r="CA76">
            <v>59666.771322705987</v>
          </cell>
          <cell r="CB76">
            <v>59666.771322705987</v>
          </cell>
        </row>
        <row r="77">
          <cell r="A77">
            <v>2030160</v>
          </cell>
          <cell r="B77" t="str">
            <v>Eng Artisan Fitter - Operations - Sink &amp; Ledge &amp; Drill Rig</v>
          </cell>
          <cell r="C77" t="str">
            <v>Jumbo Fitter UG</v>
          </cell>
          <cell r="D77">
            <v>0</v>
          </cell>
          <cell r="E77">
            <v>22990.257195426093</v>
          </cell>
          <cell r="O77">
            <v>0</v>
          </cell>
          <cell r="P77">
            <v>0</v>
          </cell>
          <cell r="Q77">
            <v>0</v>
          </cell>
          <cell r="R77">
            <v>22990.257195426093</v>
          </cell>
          <cell r="S77">
            <v>22990.257195426093</v>
          </cell>
          <cell r="T77">
            <v>22990.257195426093</v>
          </cell>
          <cell r="U77">
            <v>22990.257195426093</v>
          </cell>
          <cell r="V77">
            <v>22990.257195426093</v>
          </cell>
          <cell r="W77">
            <v>22990.257195426093</v>
          </cell>
          <cell r="X77">
            <v>22990.257195426093</v>
          </cell>
          <cell r="Y77">
            <v>22990.257195426093</v>
          </cell>
          <cell r="Z77">
            <v>22990.257195426093</v>
          </cell>
          <cell r="AA77">
            <v>22990.257195426093</v>
          </cell>
          <cell r="AB77">
            <v>22990.257195426093</v>
          </cell>
          <cell r="AC77">
            <v>22990.257195426093</v>
          </cell>
          <cell r="AD77">
            <v>22990.257195426093</v>
          </cell>
          <cell r="AE77">
            <v>22990.257195426093</v>
          </cell>
          <cell r="AF77">
            <v>22990.257195426093</v>
          </cell>
          <cell r="AG77">
            <v>22990.257195426093</v>
          </cell>
          <cell r="AH77">
            <v>22990.257195426093</v>
          </cell>
          <cell r="AI77">
            <v>22990.257195426093</v>
          </cell>
          <cell r="AJ77">
            <v>22990.257195426093</v>
          </cell>
          <cell r="AK77">
            <v>22990.257195426093</v>
          </cell>
          <cell r="AL77">
            <v>22990.257195426093</v>
          </cell>
          <cell r="AM77">
            <v>22990.257195426093</v>
          </cell>
          <cell r="AN77">
            <v>22990.257195426093</v>
          </cell>
          <cell r="AO77">
            <v>22990.257195426093</v>
          </cell>
          <cell r="AP77">
            <v>22990.257195426093</v>
          </cell>
          <cell r="AQ77">
            <v>22990.257195426093</v>
          </cell>
          <cell r="AR77">
            <v>22990.257195426093</v>
          </cell>
          <cell r="AS77">
            <v>22990.257195426093</v>
          </cell>
          <cell r="AT77">
            <v>22990.257195426093</v>
          </cell>
          <cell r="AU77">
            <v>22990.257195426093</v>
          </cell>
          <cell r="AV77">
            <v>22990.257195426093</v>
          </cell>
          <cell r="AW77">
            <v>22990.257195426093</v>
          </cell>
          <cell r="AX77">
            <v>22990.257195426093</v>
          </cell>
          <cell r="AY77">
            <v>22990.257195426093</v>
          </cell>
          <cell r="AZ77">
            <v>22990.257195426093</v>
          </cell>
          <cell r="BA77">
            <v>22990.257195426093</v>
          </cell>
          <cell r="BB77">
            <v>22990.257195426093</v>
          </cell>
          <cell r="BC77">
            <v>22990.257195426093</v>
          </cell>
          <cell r="BD77">
            <v>22990.257195426093</v>
          </cell>
          <cell r="BE77">
            <v>22990.257195426093</v>
          </cell>
          <cell r="BF77">
            <v>22990.257195426093</v>
          </cell>
          <cell r="BG77">
            <v>22990.257195426093</v>
          </cell>
          <cell r="BH77">
            <v>22990.257195426093</v>
          </cell>
          <cell r="BI77">
            <v>22990.257195426093</v>
          </cell>
          <cell r="BJ77">
            <v>22990.257195426093</v>
          </cell>
          <cell r="BK77">
            <v>22990.257195426093</v>
          </cell>
          <cell r="BL77">
            <v>22990.257195426093</v>
          </cell>
          <cell r="BM77">
            <v>22990.257195426093</v>
          </cell>
          <cell r="BN77">
            <v>22990.257195426093</v>
          </cell>
          <cell r="BO77">
            <v>22990.257195426093</v>
          </cell>
          <cell r="BP77">
            <v>22990.257195426093</v>
          </cell>
          <cell r="BQ77">
            <v>22990.257195426093</v>
          </cell>
          <cell r="BR77">
            <v>22990.257195426093</v>
          </cell>
          <cell r="BS77">
            <v>22990.257195426093</v>
          </cell>
          <cell r="BT77">
            <v>22990.257195426093</v>
          </cell>
          <cell r="BU77">
            <v>22990.257195426093</v>
          </cell>
          <cell r="BV77">
            <v>22990.257195426093</v>
          </cell>
          <cell r="BW77">
            <v>22990.257195426093</v>
          </cell>
          <cell r="BX77">
            <v>22990.257195426093</v>
          </cell>
          <cell r="BY77">
            <v>22990.257195426093</v>
          </cell>
          <cell r="BZ77">
            <v>22990.257195426093</v>
          </cell>
          <cell r="CA77">
            <v>22990.257195426093</v>
          </cell>
          <cell r="CB77">
            <v>22990.257195426093</v>
          </cell>
        </row>
        <row r="78">
          <cell r="A78">
            <v>2030160</v>
          </cell>
          <cell r="B78" t="str">
            <v>Eng Artisan Diesel Mech Workshop - Services - all surf vehicles, uv, Compressors, Fan</v>
          </cell>
          <cell r="C78" t="str">
            <v>Jumbo Fitter UG</v>
          </cell>
          <cell r="D78">
            <v>0</v>
          </cell>
          <cell r="E78">
            <v>22990.257195426093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22990.257195426093</v>
          </cell>
          <cell r="T78">
            <v>22990.257195426093</v>
          </cell>
          <cell r="U78">
            <v>22990.257195426093</v>
          </cell>
          <cell r="V78">
            <v>22990.257195426093</v>
          </cell>
          <cell r="W78">
            <v>22990.257195426093</v>
          </cell>
          <cell r="X78">
            <v>22990.257195426093</v>
          </cell>
          <cell r="Y78">
            <v>22990.257195426093</v>
          </cell>
          <cell r="Z78">
            <v>22990.257195426093</v>
          </cell>
          <cell r="AA78">
            <v>22990.257195426093</v>
          </cell>
          <cell r="AB78">
            <v>22990.257195426093</v>
          </cell>
          <cell r="AC78">
            <v>22990.257195426093</v>
          </cell>
          <cell r="AD78">
            <v>45980.514390852186</v>
          </cell>
          <cell r="AE78">
            <v>45980.514390852186</v>
          </cell>
          <cell r="AF78">
            <v>45980.514390852186</v>
          </cell>
          <cell r="AG78">
            <v>45980.514390852186</v>
          </cell>
          <cell r="AH78">
            <v>45980.514390852186</v>
          </cell>
          <cell r="AI78">
            <v>45980.514390852186</v>
          </cell>
          <cell r="AJ78">
            <v>45980.514390852186</v>
          </cell>
          <cell r="AK78">
            <v>45980.514390852186</v>
          </cell>
          <cell r="AL78">
            <v>45980.514390852186</v>
          </cell>
          <cell r="AM78">
            <v>45980.514390852186</v>
          </cell>
          <cell r="AN78">
            <v>45980.514390852186</v>
          </cell>
          <cell r="AO78">
            <v>45980.514390852186</v>
          </cell>
          <cell r="AP78">
            <v>45980.514390852186</v>
          </cell>
          <cell r="AQ78">
            <v>45980.514390852186</v>
          </cell>
          <cell r="AR78">
            <v>45980.514390852186</v>
          </cell>
          <cell r="AS78">
            <v>45980.514390852186</v>
          </cell>
          <cell r="AT78">
            <v>45980.514390852186</v>
          </cell>
          <cell r="AU78">
            <v>45980.514390852186</v>
          </cell>
          <cell r="AV78">
            <v>45980.514390852186</v>
          </cell>
          <cell r="AW78">
            <v>45980.514390852186</v>
          </cell>
          <cell r="AX78">
            <v>45980.514390852186</v>
          </cell>
          <cell r="AY78">
            <v>45980.514390852186</v>
          </cell>
          <cell r="AZ78">
            <v>45980.514390852186</v>
          </cell>
          <cell r="BA78">
            <v>45980.514390852186</v>
          </cell>
          <cell r="BB78">
            <v>45980.514390852186</v>
          </cell>
          <cell r="BC78">
            <v>45980.514390852186</v>
          </cell>
          <cell r="BD78">
            <v>45980.514390852186</v>
          </cell>
          <cell r="BE78">
            <v>45980.514390852186</v>
          </cell>
          <cell r="BF78">
            <v>45980.514390852186</v>
          </cell>
          <cell r="BG78">
            <v>45980.514390852186</v>
          </cell>
          <cell r="BH78">
            <v>45980.514390852186</v>
          </cell>
          <cell r="BI78">
            <v>45980.514390852186</v>
          </cell>
          <cell r="BJ78">
            <v>45980.514390852186</v>
          </cell>
          <cell r="BK78">
            <v>45980.514390852186</v>
          </cell>
          <cell r="BL78">
            <v>45980.514390852186</v>
          </cell>
          <cell r="BM78">
            <v>45980.514390852186</v>
          </cell>
          <cell r="BN78">
            <v>45980.514390852186</v>
          </cell>
          <cell r="BO78">
            <v>45980.514390852186</v>
          </cell>
          <cell r="BP78">
            <v>45980.514390852186</v>
          </cell>
          <cell r="BQ78">
            <v>45980.514390852186</v>
          </cell>
          <cell r="BR78">
            <v>45980.514390852186</v>
          </cell>
          <cell r="BS78">
            <v>45980.514390852186</v>
          </cell>
          <cell r="BT78">
            <v>45980.514390852186</v>
          </cell>
          <cell r="BU78">
            <v>45980.514390852186</v>
          </cell>
          <cell r="BV78">
            <v>45980.514390852186</v>
          </cell>
          <cell r="BW78">
            <v>45980.514390852186</v>
          </cell>
          <cell r="BX78">
            <v>45980.514390852186</v>
          </cell>
          <cell r="BY78">
            <v>45980.514390852186</v>
          </cell>
          <cell r="BZ78">
            <v>45980.514390852186</v>
          </cell>
          <cell r="CA78">
            <v>45980.514390852186</v>
          </cell>
          <cell r="CB78">
            <v>45980.514390852186</v>
          </cell>
        </row>
        <row r="79">
          <cell r="A79">
            <v>2030160</v>
          </cell>
          <cell r="B79" t="str">
            <v>Eng Artisan Drill Rig Fitter</v>
          </cell>
          <cell r="C79" t="str">
            <v>Jumbo Fitter UG</v>
          </cell>
          <cell r="D79">
            <v>0</v>
          </cell>
          <cell r="E79">
            <v>22990.257195426093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22990.257195426093</v>
          </cell>
          <cell r="AK79">
            <v>22990.257195426093</v>
          </cell>
          <cell r="AL79">
            <v>22990.257195426093</v>
          </cell>
          <cell r="AM79">
            <v>22990.257195426093</v>
          </cell>
          <cell r="AN79">
            <v>22990.257195426093</v>
          </cell>
          <cell r="AO79">
            <v>22990.257195426093</v>
          </cell>
          <cell r="AP79">
            <v>22990.257195426093</v>
          </cell>
          <cell r="AQ79">
            <v>22990.257195426093</v>
          </cell>
          <cell r="AR79">
            <v>22990.257195426093</v>
          </cell>
          <cell r="AS79">
            <v>22990.257195426093</v>
          </cell>
          <cell r="AT79">
            <v>22990.257195426093</v>
          </cell>
          <cell r="AU79">
            <v>22990.257195426093</v>
          </cell>
          <cell r="AV79">
            <v>22990.257195426093</v>
          </cell>
          <cell r="AW79">
            <v>22990.257195426093</v>
          </cell>
          <cell r="AX79">
            <v>22990.257195426093</v>
          </cell>
          <cell r="AY79">
            <v>22990.257195426093</v>
          </cell>
          <cell r="AZ79">
            <v>22990.257195426093</v>
          </cell>
          <cell r="BA79">
            <v>22990.257195426093</v>
          </cell>
          <cell r="BB79">
            <v>22990.257195426093</v>
          </cell>
          <cell r="BC79">
            <v>22990.257195426093</v>
          </cell>
          <cell r="BD79">
            <v>22990.257195426093</v>
          </cell>
          <cell r="BE79">
            <v>22990.257195426093</v>
          </cell>
          <cell r="BF79">
            <v>22990.257195426093</v>
          </cell>
          <cell r="BG79">
            <v>22990.257195426093</v>
          </cell>
          <cell r="BH79">
            <v>22990.257195426093</v>
          </cell>
          <cell r="BI79">
            <v>22990.257195426093</v>
          </cell>
          <cell r="BJ79">
            <v>22990.257195426093</v>
          </cell>
          <cell r="BK79">
            <v>22990.257195426093</v>
          </cell>
          <cell r="BL79">
            <v>22990.257195426093</v>
          </cell>
          <cell r="BM79">
            <v>22990.257195426093</v>
          </cell>
          <cell r="BN79">
            <v>22990.257195426093</v>
          </cell>
          <cell r="BO79">
            <v>22990.257195426093</v>
          </cell>
          <cell r="BP79">
            <v>22990.257195426093</v>
          </cell>
          <cell r="BQ79">
            <v>22990.257195426093</v>
          </cell>
          <cell r="BR79">
            <v>22990.257195426093</v>
          </cell>
          <cell r="BS79">
            <v>22990.257195426093</v>
          </cell>
          <cell r="BT79">
            <v>22990.257195426093</v>
          </cell>
          <cell r="BU79">
            <v>22990.257195426093</v>
          </cell>
          <cell r="BV79">
            <v>22990.257195426093</v>
          </cell>
          <cell r="BW79">
            <v>22990.257195426093</v>
          </cell>
          <cell r="BX79">
            <v>22990.257195426093</v>
          </cell>
          <cell r="BY79">
            <v>22990.257195426093</v>
          </cell>
          <cell r="BZ79">
            <v>22990.257195426093</v>
          </cell>
          <cell r="CA79">
            <v>22990.257195426093</v>
          </cell>
          <cell r="CB79">
            <v>22990.257195426093</v>
          </cell>
        </row>
        <row r="80">
          <cell r="A80">
            <v>2030120</v>
          </cell>
          <cell r="B80" t="str">
            <v>Eng Artisan Fitter Dip Conveyors mtce</v>
          </cell>
          <cell r="C80" t="str">
            <v>Fitter UG</v>
          </cell>
          <cell r="D80">
            <v>0</v>
          </cell>
          <cell r="E80">
            <v>19888.923774235329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9944.4618871176644</v>
          </cell>
          <cell r="X80">
            <v>9944.4618871176644</v>
          </cell>
          <cell r="Y80">
            <v>9944.4618871176644</v>
          </cell>
          <cell r="Z80">
            <v>19888.923774235329</v>
          </cell>
          <cell r="AA80">
            <v>19888.923774235329</v>
          </cell>
          <cell r="AB80">
            <v>19888.923774235329</v>
          </cell>
          <cell r="AC80">
            <v>29833.385661352993</v>
          </cell>
          <cell r="AD80">
            <v>49722.309435588322</v>
          </cell>
          <cell r="AE80">
            <v>49722.309435588322</v>
          </cell>
          <cell r="AF80">
            <v>49722.309435588322</v>
          </cell>
          <cell r="AG80">
            <v>49722.309435588322</v>
          </cell>
          <cell r="AH80">
            <v>49722.309435588322</v>
          </cell>
          <cell r="AI80">
            <v>49722.309435588322</v>
          </cell>
          <cell r="AJ80">
            <v>49722.309435588322</v>
          </cell>
          <cell r="AK80">
            <v>49722.309435588322</v>
          </cell>
          <cell r="AL80">
            <v>49722.309435588322</v>
          </cell>
          <cell r="AM80">
            <v>49722.309435588322</v>
          </cell>
          <cell r="AN80">
            <v>49722.309435588322</v>
          </cell>
          <cell r="AO80">
            <v>49722.309435588322</v>
          </cell>
          <cell r="AP80">
            <v>49722.309435588322</v>
          </cell>
          <cell r="AQ80">
            <v>49722.309435588322</v>
          </cell>
          <cell r="AR80">
            <v>49722.309435588322</v>
          </cell>
          <cell r="AS80">
            <v>49722.309435588322</v>
          </cell>
          <cell r="AT80">
            <v>49722.309435588322</v>
          </cell>
          <cell r="AU80">
            <v>49722.309435588322</v>
          </cell>
          <cell r="AV80">
            <v>49722.309435588322</v>
          </cell>
          <cell r="AW80">
            <v>49722.309435588322</v>
          </cell>
          <cell r="AX80">
            <v>49722.309435588322</v>
          </cell>
          <cell r="AY80">
            <v>49722.309435588322</v>
          </cell>
          <cell r="AZ80">
            <v>49722.309435588322</v>
          </cell>
          <cell r="BA80">
            <v>49722.309435588322</v>
          </cell>
          <cell r="BB80">
            <v>49722.309435588322</v>
          </cell>
          <cell r="BC80">
            <v>49722.309435588322</v>
          </cell>
          <cell r="BD80">
            <v>49722.309435588322</v>
          </cell>
          <cell r="BE80">
            <v>49722.309435588322</v>
          </cell>
          <cell r="BF80">
            <v>49722.309435588322</v>
          </cell>
          <cell r="BG80">
            <v>49722.309435588322</v>
          </cell>
          <cell r="BH80">
            <v>49722.309435588322</v>
          </cell>
          <cell r="BI80">
            <v>49722.309435588322</v>
          </cell>
          <cell r="BJ80">
            <v>49722.309435588322</v>
          </cell>
          <cell r="BK80">
            <v>49722.309435588322</v>
          </cell>
          <cell r="BL80">
            <v>49722.309435588322</v>
          </cell>
          <cell r="BM80">
            <v>49722.309435588322</v>
          </cell>
          <cell r="BN80">
            <v>49722.309435588322</v>
          </cell>
          <cell r="BO80">
            <v>49722.309435588322</v>
          </cell>
          <cell r="BP80">
            <v>49722.309435588322</v>
          </cell>
          <cell r="BQ80">
            <v>49722.309435588322</v>
          </cell>
          <cell r="BR80">
            <v>49722.309435588322</v>
          </cell>
          <cell r="BS80">
            <v>49722.309435588322</v>
          </cell>
          <cell r="BT80">
            <v>49722.309435588322</v>
          </cell>
          <cell r="BU80">
            <v>49722.309435588322</v>
          </cell>
          <cell r="BV80">
            <v>49722.309435588322</v>
          </cell>
          <cell r="BW80">
            <v>49722.309435588322</v>
          </cell>
          <cell r="BX80">
            <v>49722.309435588322</v>
          </cell>
          <cell r="BY80">
            <v>49722.309435588322</v>
          </cell>
          <cell r="BZ80">
            <v>49722.309435588322</v>
          </cell>
          <cell r="CA80">
            <v>49722.309435588322</v>
          </cell>
          <cell r="CB80">
            <v>49722.309435588322</v>
          </cell>
        </row>
        <row r="81">
          <cell r="A81">
            <v>2030120</v>
          </cell>
          <cell r="B81" t="str">
            <v>Eng Artisan Fitter Pump Station mtce</v>
          </cell>
          <cell r="C81" t="str">
            <v>Fitter UG</v>
          </cell>
          <cell r="D81">
            <v>0</v>
          </cell>
          <cell r="E81">
            <v>19888.923774235329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9944.4618871176644</v>
          </cell>
          <cell r="AA81">
            <v>9944.4618871176644</v>
          </cell>
          <cell r="AB81">
            <v>9944.4618871176644</v>
          </cell>
          <cell r="AC81">
            <v>9944.4618871176644</v>
          </cell>
          <cell r="AD81">
            <v>9944.4618871176644</v>
          </cell>
          <cell r="AE81">
            <v>9944.4618871176644</v>
          </cell>
          <cell r="AF81">
            <v>9944.4618871176644</v>
          </cell>
          <cell r="AG81">
            <v>9944.4618871176644</v>
          </cell>
          <cell r="AH81">
            <v>9944.4618871176644</v>
          </cell>
          <cell r="AI81">
            <v>9944.4618871176644</v>
          </cell>
          <cell r="AJ81">
            <v>9944.4618871176644</v>
          </cell>
          <cell r="AK81">
            <v>9944.4618871176644</v>
          </cell>
          <cell r="AL81">
            <v>9944.4618871176644</v>
          </cell>
          <cell r="AM81">
            <v>9944.4618871176644</v>
          </cell>
          <cell r="AN81">
            <v>9944.4618871176644</v>
          </cell>
          <cell r="AO81">
            <v>9944.4618871176644</v>
          </cell>
          <cell r="AP81">
            <v>9944.4618871176644</v>
          </cell>
          <cell r="AQ81">
            <v>9944.4618871176644</v>
          </cell>
          <cell r="AR81">
            <v>9944.4618871176644</v>
          </cell>
          <cell r="AS81">
            <v>9944.4618871176644</v>
          </cell>
          <cell r="AT81">
            <v>9944.4618871176644</v>
          </cell>
          <cell r="AU81">
            <v>9944.4618871176644</v>
          </cell>
          <cell r="AV81">
            <v>9944.4618871176644</v>
          </cell>
          <cell r="AW81">
            <v>9944.4618871176644</v>
          </cell>
          <cell r="AX81">
            <v>9944.4618871176644</v>
          </cell>
          <cell r="AY81">
            <v>9944.4618871176644</v>
          </cell>
          <cell r="AZ81">
            <v>9944.4618871176644</v>
          </cell>
          <cell r="BA81">
            <v>9944.4618871176644</v>
          </cell>
          <cell r="BB81">
            <v>9944.4618871176644</v>
          </cell>
          <cell r="BC81">
            <v>9944.4618871176644</v>
          </cell>
          <cell r="BD81">
            <v>9944.4618871176644</v>
          </cell>
          <cell r="BE81">
            <v>9944.4618871176644</v>
          </cell>
          <cell r="BF81">
            <v>9944.4618871176644</v>
          </cell>
          <cell r="BG81">
            <v>9944.4618871176644</v>
          </cell>
          <cell r="BH81">
            <v>9944.4618871176644</v>
          </cell>
          <cell r="BI81">
            <v>9944.4618871176644</v>
          </cell>
          <cell r="BJ81">
            <v>9944.4618871176644</v>
          </cell>
          <cell r="BK81">
            <v>9944.4618871176644</v>
          </cell>
          <cell r="BL81">
            <v>9944.4618871176644</v>
          </cell>
          <cell r="BM81">
            <v>9944.4618871176644</v>
          </cell>
          <cell r="BN81">
            <v>9944.4618871176644</v>
          </cell>
          <cell r="BO81">
            <v>9944.4618871176644</v>
          </cell>
          <cell r="BP81">
            <v>9944.4618871176644</v>
          </cell>
          <cell r="BQ81">
            <v>9944.4618871176644</v>
          </cell>
          <cell r="BR81">
            <v>9944.4618871176644</v>
          </cell>
          <cell r="BS81">
            <v>9944.4618871176644</v>
          </cell>
          <cell r="BT81">
            <v>9944.4618871176644</v>
          </cell>
          <cell r="BU81">
            <v>9944.4618871176644</v>
          </cell>
          <cell r="BV81">
            <v>9944.4618871176644</v>
          </cell>
          <cell r="BW81">
            <v>9944.4618871176644</v>
          </cell>
          <cell r="BX81">
            <v>9944.4618871176644</v>
          </cell>
          <cell r="BY81">
            <v>9944.4618871176644</v>
          </cell>
          <cell r="BZ81">
            <v>9944.4618871176644</v>
          </cell>
          <cell r="CA81">
            <v>9944.4618871176644</v>
          </cell>
          <cell r="CB81">
            <v>9944.4618871176644</v>
          </cell>
        </row>
        <row r="82">
          <cell r="A82">
            <v>2030120</v>
          </cell>
          <cell r="B82" t="str">
            <v>Eng Artisan Fitter Dip Conveyors Constr</v>
          </cell>
          <cell r="C82" t="str">
            <v>Fitter UG</v>
          </cell>
          <cell r="D82">
            <v>0</v>
          </cell>
          <cell r="E82">
            <v>19888.923774235329</v>
          </cell>
          <cell r="O82">
            <v>0</v>
          </cell>
          <cell r="P82">
            <v>0</v>
          </cell>
          <cell r="Q82">
            <v>19888.923774235329</v>
          </cell>
          <cell r="R82">
            <v>19888.923774235329</v>
          </cell>
          <cell r="S82">
            <v>19888.923774235329</v>
          </cell>
          <cell r="T82">
            <v>19888.923774235329</v>
          </cell>
          <cell r="U82">
            <v>19888.923774235329</v>
          </cell>
          <cell r="V82">
            <v>19888.923774235329</v>
          </cell>
          <cell r="W82">
            <v>19888.923774235329</v>
          </cell>
          <cell r="X82">
            <v>19888.923774235329</v>
          </cell>
          <cell r="Y82">
            <v>19888.923774235329</v>
          </cell>
          <cell r="Z82">
            <v>19888.923774235329</v>
          </cell>
          <cell r="AA82">
            <v>19888.923774235329</v>
          </cell>
          <cell r="AB82">
            <v>19888.923774235329</v>
          </cell>
          <cell r="AC82">
            <v>19888.923774235329</v>
          </cell>
          <cell r="AD82">
            <v>19888.923774235329</v>
          </cell>
          <cell r="AE82">
            <v>19888.923774235329</v>
          </cell>
          <cell r="AF82">
            <v>19888.923774235329</v>
          </cell>
          <cell r="AG82">
            <v>19888.923774235329</v>
          </cell>
          <cell r="AH82">
            <v>19888.923774235329</v>
          </cell>
          <cell r="AI82">
            <v>19888.923774235329</v>
          </cell>
          <cell r="AJ82">
            <v>19888.923774235329</v>
          </cell>
          <cell r="AK82">
            <v>19888.923774235329</v>
          </cell>
          <cell r="AL82">
            <v>19888.923774235329</v>
          </cell>
          <cell r="AM82">
            <v>19888.923774235329</v>
          </cell>
          <cell r="AN82">
            <v>19888.923774235329</v>
          </cell>
          <cell r="AO82">
            <v>19888.923774235329</v>
          </cell>
          <cell r="AP82">
            <v>19888.923774235329</v>
          </cell>
          <cell r="AQ82">
            <v>19888.923774235329</v>
          </cell>
          <cell r="AR82">
            <v>19888.923774235329</v>
          </cell>
          <cell r="AS82">
            <v>19888.923774235329</v>
          </cell>
          <cell r="AT82">
            <v>19888.923774235329</v>
          </cell>
          <cell r="AU82">
            <v>19888.923774235329</v>
          </cell>
          <cell r="AV82">
            <v>19888.923774235329</v>
          </cell>
          <cell r="AW82">
            <v>19888.923774235329</v>
          </cell>
          <cell r="AX82">
            <v>19888.923774235329</v>
          </cell>
          <cell r="AY82">
            <v>19888.923774235329</v>
          </cell>
          <cell r="AZ82">
            <v>19888.923774235329</v>
          </cell>
          <cell r="BA82">
            <v>19888.923774235329</v>
          </cell>
          <cell r="BB82">
            <v>19888.923774235329</v>
          </cell>
          <cell r="BC82">
            <v>19888.923774235329</v>
          </cell>
          <cell r="BD82">
            <v>19888.923774235329</v>
          </cell>
          <cell r="BE82">
            <v>19888.923774235329</v>
          </cell>
          <cell r="BF82">
            <v>19888.923774235329</v>
          </cell>
          <cell r="BG82">
            <v>19888.923774235329</v>
          </cell>
          <cell r="BH82">
            <v>19888.923774235329</v>
          </cell>
          <cell r="BI82">
            <v>19888.923774235329</v>
          </cell>
          <cell r="BJ82">
            <v>19888.923774235329</v>
          </cell>
          <cell r="BK82">
            <v>19888.923774235329</v>
          </cell>
          <cell r="BL82">
            <v>19888.923774235329</v>
          </cell>
          <cell r="BM82">
            <v>19888.923774235329</v>
          </cell>
          <cell r="BN82">
            <v>19888.923774235329</v>
          </cell>
          <cell r="BO82">
            <v>19888.923774235329</v>
          </cell>
          <cell r="BP82">
            <v>19888.923774235329</v>
          </cell>
          <cell r="BQ82">
            <v>19888.923774235329</v>
          </cell>
          <cell r="BR82">
            <v>19888.923774235329</v>
          </cell>
          <cell r="BS82">
            <v>19888.923774235329</v>
          </cell>
          <cell r="BT82">
            <v>19888.923774235329</v>
          </cell>
          <cell r="BU82">
            <v>19888.923774235329</v>
          </cell>
          <cell r="BV82">
            <v>19888.923774235329</v>
          </cell>
          <cell r="BW82">
            <v>19888.923774235329</v>
          </cell>
          <cell r="BX82">
            <v>19888.923774235329</v>
          </cell>
          <cell r="BY82">
            <v>19888.923774235329</v>
          </cell>
          <cell r="BZ82">
            <v>19888.923774235329</v>
          </cell>
          <cell r="CA82">
            <v>19888.923774235329</v>
          </cell>
          <cell r="CB82">
            <v>19888.923774235329</v>
          </cell>
        </row>
        <row r="83">
          <cell r="A83">
            <v>2030120</v>
          </cell>
          <cell r="B83" t="str">
            <v>Eng Artisan Fitter Pump stations Constr</v>
          </cell>
          <cell r="C83" t="str">
            <v>Fitter UG</v>
          </cell>
          <cell r="D83">
            <v>0</v>
          </cell>
          <cell r="E83">
            <v>19888.923774235329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9944.4618871176644</v>
          </cell>
          <cell r="X83">
            <v>9944.4618871176644</v>
          </cell>
          <cell r="Y83">
            <v>9944.4618871176644</v>
          </cell>
          <cell r="Z83">
            <v>9944.4618871176644</v>
          </cell>
          <cell r="AA83">
            <v>9944.4618871176644</v>
          </cell>
          <cell r="AB83">
            <v>9944.4618871176644</v>
          </cell>
          <cell r="AC83">
            <v>19888.923774235329</v>
          </cell>
          <cell r="AD83">
            <v>19888.923774235329</v>
          </cell>
          <cell r="AE83">
            <v>19888.923774235329</v>
          </cell>
          <cell r="AF83">
            <v>19888.923774235329</v>
          </cell>
          <cell r="AG83">
            <v>19888.923774235329</v>
          </cell>
          <cell r="AH83">
            <v>19888.923774235329</v>
          </cell>
          <cell r="AI83">
            <v>19888.923774235329</v>
          </cell>
          <cell r="AJ83">
            <v>19888.923774235329</v>
          </cell>
          <cell r="AK83">
            <v>19888.923774235329</v>
          </cell>
          <cell r="AL83">
            <v>19888.923774235329</v>
          </cell>
          <cell r="AM83">
            <v>19888.923774235329</v>
          </cell>
          <cell r="AN83">
            <v>19888.923774235329</v>
          </cell>
          <cell r="AO83">
            <v>19888.923774235329</v>
          </cell>
          <cell r="AP83">
            <v>19888.923774235329</v>
          </cell>
          <cell r="AQ83">
            <v>19888.923774235329</v>
          </cell>
          <cell r="AR83">
            <v>19888.923774235329</v>
          </cell>
          <cell r="AS83">
            <v>19888.923774235329</v>
          </cell>
          <cell r="AT83">
            <v>19888.923774235329</v>
          </cell>
          <cell r="AU83">
            <v>19888.923774235329</v>
          </cell>
          <cell r="AV83">
            <v>19888.923774235329</v>
          </cell>
          <cell r="AW83">
            <v>19888.923774235329</v>
          </cell>
          <cell r="AX83">
            <v>19888.923774235329</v>
          </cell>
          <cell r="AY83">
            <v>19888.923774235329</v>
          </cell>
          <cell r="AZ83">
            <v>19888.923774235329</v>
          </cell>
          <cell r="BA83">
            <v>19888.923774235329</v>
          </cell>
          <cell r="BB83">
            <v>19888.923774235329</v>
          </cell>
          <cell r="BC83">
            <v>19888.923774235329</v>
          </cell>
          <cell r="BD83">
            <v>19888.923774235329</v>
          </cell>
          <cell r="BE83">
            <v>19888.923774235329</v>
          </cell>
          <cell r="BF83">
            <v>19888.923774235329</v>
          </cell>
          <cell r="BG83">
            <v>19888.923774235329</v>
          </cell>
          <cell r="BH83">
            <v>19888.923774235329</v>
          </cell>
          <cell r="BI83">
            <v>19888.923774235329</v>
          </cell>
          <cell r="BJ83">
            <v>19888.923774235329</v>
          </cell>
          <cell r="BK83">
            <v>19888.923774235329</v>
          </cell>
          <cell r="BL83">
            <v>19888.923774235329</v>
          </cell>
          <cell r="BM83">
            <v>19888.923774235329</v>
          </cell>
          <cell r="BN83">
            <v>19888.923774235329</v>
          </cell>
          <cell r="BO83">
            <v>19888.923774235329</v>
          </cell>
          <cell r="BP83">
            <v>19888.923774235329</v>
          </cell>
          <cell r="BQ83">
            <v>19888.923774235329</v>
          </cell>
          <cell r="BR83">
            <v>19888.923774235329</v>
          </cell>
          <cell r="BS83">
            <v>19888.923774235329</v>
          </cell>
          <cell r="BT83">
            <v>19888.923774235329</v>
          </cell>
          <cell r="BU83">
            <v>19888.923774235329</v>
          </cell>
          <cell r="BV83">
            <v>19888.923774235329</v>
          </cell>
          <cell r="BW83">
            <v>19888.923774235329</v>
          </cell>
          <cell r="BX83">
            <v>19888.923774235329</v>
          </cell>
          <cell r="BY83">
            <v>19888.923774235329</v>
          </cell>
          <cell r="BZ83">
            <v>19888.923774235329</v>
          </cell>
          <cell r="CA83">
            <v>19888.923774235329</v>
          </cell>
          <cell r="CB83">
            <v>19888.923774235329</v>
          </cell>
        </row>
        <row r="84">
          <cell r="A84">
            <v>2030090</v>
          </cell>
          <cell r="B84" t="str">
            <v xml:space="preserve">Eng Artisan Boilermakers - Strike belt- 1,2,3,4 - structures, grizzly, chutes </v>
          </cell>
          <cell r="C84" t="str">
            <v>Boilermaker UG</v>
          </cell>
          <cell r="D84">
            <v>0</v>
          </cell>
          <cell r="E84">
            <v>19930.834295254652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9965.4171476273259</v>
          </cell>
          <cell r="Y84">
            <v>9965.4171476273259</v>
          </cell>
          <cell r="Z84">
            <v>9965.4171476273259</v>
          </cell>
          <cell r="AA84">
            <v>19930.834295254652</v>
          </cell>
          <cell r="AB84">
            <v>19930.834295254652</v>
          </cell>
          <cell r="AC84">
            <v>19930.834295254652</v>
          </cell>
          <cell r="AD84">
            <v>19930.834295254652</v>
          </cell>
          <cell r="AE84">
            <v>19930.834295254652</v>
          </cell>
          <cell r="AF84">
            <v>19930.834295254652</v>
          </cell>
          <cell r="AG84">
            <v>19930.834295254652</v>
          </cell>
          <cell r="AH84">
            <v>19930.834295254652</v>
          </cell>
          <cell r="AI84">
            <v>19930.834295254652</v>
          </cell>
          <cell r="AJ84">
            <v>19930.834295254652</v>
          </cell>
          <cell r="AK84">
            <v>19930.834295254652</v>
          </cell>
          <cell r="AL84">
            <v>19930.834295254652</v>
          </cell>
          <cell r="AM84">
            <v>19930.834295254652</v>
          </cell>
          <cell r="AN84">
            <v>19930.834295254652</v>
          </cell>
          <cell r="AO84">
            <v>19930.834295254652</v>
          </cell>
          <cell r="AP84">
            <v>19930.834295254652</v>
          </cell>
          <cell r="AQ84">
            <v>19930.834295254652</v>
          </cell>
          <cell r="AR84">
            <v>19930.834295254652</v>
          </cell>
          <cell r="AS84">
            <v>19930.834295254652</v>
          </cell>
          <cell r="AT84">
            <v>19930.834295254652</v>
          </cell>
          <cell r="AU84">
            <v>19930.834295254652</v>
          </cell>
          <cell r="AV84">
            <v>19930.834295254652</v>
          </cell>
          <cell r="AW84">
            <v>19930.834295254652</v>
          </cell>
          <cell r="AX84">
            <v>19930.834295254652</v>
          </cell>
          <cell r="AY84">
            <v>19930.834295254652</v>
          </cell>
          <cell r="AZ84">
            <v>19930.834295254652</v>
          </cell>
          <cell r="BA84">
            <v>19930.834295254652</v>
          </cell>
          <cell r="BB84">
            <v>19930.834295254652</v>
          </cell>
          <cell r="BC84">
            <v>19930.834295254652</v>
          </cell>
          <cell r="BD84">
            <v>19930.834295254652</v>
          </cell>
          <cell r="BE84">
            <v>19930.834295254652</v>
          </cell>
          <cell r="BF84">
            <v>19930.834295254652</v>
          </cell>
          <cell r="BG84">
            <v>19930.834295254652</v>
          </cell>
          <cell r="BH84">
            <v>19930.834295254652</v>
          </cell>
          <cell r="BI84">
            <v>19930.834295254652</v>
          </cell>
          <cell r="BJ84">
            <v>19930.834295254652</v>
          </cell>
          <cell r="BK84">
            <v>19930.834295254652</v>
          </cell>
          <cell r="BL84">
            <v>19930.834295254652</v>
          </cell>
          <cell r="BM84">
            <v>19930.834295254652</v>
          </cell>
          <cell r="BN84">
            <v>19930.834295254652</v>
          </cell>
          <cell r="BO84">
            <v>19930.834295254652</v>
          </cell>
          <cell r="BP84">
            <v>19930.834295254652</v>
          </cell>
          <cell r="BQ84">
            <v>19930.834295254652</v>
          </cell>
          <cell r="BR84">
            <v>19930.834295254652</v>
          </cell>
          <cell r="BS84">
            <v>19930.834295254652</v>
          </cell>
          <cell r="BT84">
            <v>19930.834295254652</v>
          </cell>
          <cell r="BU84">
            <v>19930.834295254652</v>
          </cell>
          <cell r="BV84">
            <v>19930.834295254652</v>
          </cell>
          <cell r="BW84">
            <v>19930.834295254652</v>
          </cell>
          <cell r="BX84">
            <v>19930.834295254652</v>
          </cell>
          <cell r="BY84">
            <v>19930.834295254652</v>
          </cell>
          <cell r="BZ84">
            <v>19930.834295254652</v>
          </cell>
          <cell r="CA84">
            <v>19930.834295254652</v>
          </cell>
          <cell r="CB84">
            <v>19930.834295254652</v>
          </cell>
        </row>
        <row r="85">
          <cell r="A85">
            <v>2030090</v>
          </cell>
          <cell r="B85" t="str">
            <v xml:space="preserve">Eng Artisan Boilermakers - Strike belt- 5,6,7,8, S&amp;L - structures, grizzly, chutes </v>
          </cell>
          <cell r="C85" t="str">
            <v>Boilermaker UG</v>
          </cell>
          <cell r="D85">
            <v>0</v>
          </cell>
          <cell r="E85">
            <v>19930.834295254652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19930.834295254652</v>
          </cell>
          <cell r="AF85">
            <v>19930.834295254652</v>
          </cell>
          <cell r="AG85">
            <v>19930.834295254652</v>
          </cell>
          <cell r="AH85">
            <v>19930.834295254652</v>
          </cell>
          <cell r="AI85">
            <v>19930.834295254652</v>
          </cell>
          <cell r="AJ85">
            <v>19930.834295254652</v>
          </cell>
          <cell r="AK85">
            <v>19930.834295254652</v>
          </cell>
          <cell r="AL85">
            <v>19930.834295254652</v>
          </cell>
          <cell r="AM85">
            <v>19930.834295254652</v>
          </cell>
          <cell r="AN85">
            <v>19930.834295254652</v>
          </cell>
          <cell r="AO85">
            <v>19930.834295254652</v>
          </cell>
          <cell r="AP85">
            <v>19930.834295254652</v>
          </cell>
          <cell r="AQ85">
            <v>19930.834295254652</v>
          </cell>
          <cell r="AR85">
            <v>19930.834295254652</v>
          </cell>
          <cell r="AS85">
            <v>19930.834295254652</v>
          </cell>
          <cell r="AT85">
            <v>19930.834295254652</v>
          </cell>
          <cell r="AU85">
            <v>19930.834295254652</v>
          </cell>
          <cell r="AV85">
            <v>19930.834295254652</v>
          </cell>
          <cell r="AW85">
            <v>19930.834295254652</v>
          </cell>
          <cell r="AX85">
            <v>19930.834295254652</v>
          </cell>
          <cell r="AY85">
            <v>19930.834295254652</v>
          </cell>
          <cell r="AZ85">
            <v>19930.834295254652</v>
          </cell>
          <cell r="BA85">
            <v>19930.834295254652</v>
          </cell>
          <cell r="BB85">
            <v>19930.834295254652</v>
          </cell>
          <cell r="BC85">
            <v>19930.834295254652</v>
          </cell>
          <cell r="BD85">
            <v>19930.834295254652</v>
          </cell>
          <cell r="BE85">
            <v>19930.834295254652</v>
          </cell>
          <cell r="BF85">
            <v>19930.834295254652</v>
          </cell>
          <cell r="BG85">
            <v>19930.834295254652</v>
          </cell>
          <cell r="BH85">
            <v>19930.834295254652</v>
          </cell>
          <cell r="BI85">
            <v>19930.834295254652</v>
          </cell>
          <cell r="BJ85">
            <v>19930.834295254652</v>
          </cell>
          <cell r="BK85">
            <v>19930.834295254652</v>
          </cell>
          <cell r="BL85">
            <v>19930.834295254652</v>
          </cell>
          <cell r="BM85">
            <v>19930.834295254652</v>
          </cell>
          <cell r="BN85">
            <v>19930.834295254652</v>
          </cell>
          <cell r="BO85">
            <v>19930.834295254652</v>
          </cell>
          <cell r="BP85">
            <v>19930.834295254652</v>
          </cell>
          <cell r="BQ85">
            <v>19930.834295254652</v>
          </cell>
          <cell r="BR85">
            <v>19930.834295254652</v>
          </cell>
          <cell r="BS85">
            <v>19930.834295254652</v>
          </cell>
          <cell r="BT85">
            <v>19930.834295254652</v>
          </cell>
          <cell r="BU85">
            <v>19930.834295254652</v>
          </cell>
          <cell r="BV85">
            <v>19930.834295254652</v>
          </cell>
          <cell r="BW85">
            <v>19930.834295254652</v>
          </cell>
          <cell r="BX85">
            <v>19930.834295254652</v>
          </cell>
          <cell r="BY85">
            <v>19930.834295254652</v>
          </cell>
          <cell r="BZ85">
            <v>19930.834295254652</v>
          </cell>
          <cell r="CA85">
            <v>19930.834295254652</v>
          </cell>
          <cell r="CB85">
            <v>19930.834295254652</v>
          </cell>
        </row>
        <row r="86">
          <cell r="A86">
            <v>2030090</v>
          </cell>
          <cell r="B86" t="str">
            <v>Eng Artisan Boilermaker Dip Conveyors, Pump station &amp; pipes construction</v>
          </cell>
          <cell r="C86" t="str">
            <v>Boilermaker UG</v>
          </cell>
          <cell r="D86">
            <v>0</v>
          </cell>
          <cell r="E86">
            <v>19930.834295254652</v>
          </cell>
          <cell r="O86">
            <v>0</v>
          </cell>
          <cell r="P86">
            <v>0</v>
          </cell>
          <cell r="Q86">
            <v>19930.834295254652</v>
          </cell>
          <cell r="R86">
            <v>19930.834295254652</v>
          </cell>
          <cell r="S86">
            <v>19930.834295254652</v>
          </cell>
          <cell r="T86">
            <v>19930.834295254652</v>
          </cell>
          <cell r="U86">
            <v>19930.834295254652</v>
          </cell>
          <cell r="V86">
            <v>19930.834295254652</v>
          </cell>
          <cell r="W86">
            <v>19930.834295254652</v>
          </cell>
          <cell r="X86">
            <v>19930.834295254652</v>
          </cell>
          <cell r="Y86">
            <v>19930.834295254652</v>
          </cell>
          <cell r="Z86">
            <v>19930.834295254652</v>
          </cell>
          <cell r="AA86">
            <v>19930.834295254652</v>
          </cell>
          <cell r="AB86">
            <v>19930.834295254652</v>
          </cell>
          <cell r="AC86">
            <v>19930.834295254652</v>
          </cell>
          <cell r="AD86">
            <v>19930.834295254652</v>
          </cell>
          <cell r="AE86">
            <v>19930.834295254652</v>
          </cell>
          <cell r="AF86">
            <v>19930.834295254652</v>
          </cell>
          <cell r="AG86">
            <v>19930.834295254652</v>
          </cell>
          <cell r="AH86">
            <v>19930.834295254652</v>
          </cell>
          <cell r="AI86">
            <v>19930.834295254652</v>
          </cell>
          <cell r="AJ86">
            <v>19930.834295254652</v>
          </cell>
          <cell r="AK86">
            <v>19930.834295254652</v>
          </cell>
          <cell r="AL86">
            <v>19930.834295254652</v>
          </cell>
          <cell r="AM86">
            <v>19930.834295254652</v>
          </cell>
          <cell r="AN86">
            <v>19930.834295254652</v>
          </cell>
          <cell r="AO86">
            <v>19930.834295254652</v>
          </cell>
          <cell r="AP86">
            <v>19930.834295254652</v>
          </cell>
          <cell r="AQ86">
            <v>19930.834295254652</v>
          </cell>
          <cell r="AR86">
            <v>19930.834295254652</v>
          </cell>
          <cell r="AS86">
            <v>19930.834295254652</v>
          </cell>
          <cell r="AT86">
            <v>19930.834295254652</v>
          </cell>
          <cell r="AU86">
            <v>19930.834295254652</v>
          </cell>
          <cell r="AV86">
            <v>19930.834295254652</v>
          </cell>
          <cell r="AW86">
            <v>19930.834295254652</v>
          </cell>
          <cell r="AX86">
            <v>19930.834295254652</v>
          </cell>
          <cell r="AY86">
            <v>19930.834295254652</v>
          </cell>
          <cell r="AZ86">
            <v>19930.834295254652</v>
          </cell>
          <cell r="BA86">
            <v>19930.834295254652</v>
          </cell>
          <cell r="BB86">
            <v>19930.834295254652</v>
          </cell>
          <cell r="BC86">
            <v>19930.834295254652</v>
          </cell>
          <cell r="BD86">
            <v>19930.834295254652</v>
          </cell>
          <cell r="BE86">
            <v>19930.834295254652</v>
          </cell>
          <cell r="BF86">
            <v>19930.834295254652</v>
          </cell>
          <cell r="BG86">
            <v>19930.834295254652</v>
          </cell>
          <cell r="BH86">
            <v>19930.834295254652</v>
          </cell>
          <cell r="BI86">
            <v>19930.834295254652</v>
          </cell>
          <cell r="BJ86">
            <v>19930.834295254652</v>
          </cell>
          <cell r="BK86">
            <v>19930.834295254652</v>
          </cell>
          <cell r="BL86">
            <v>19930.834295254652</v>
          </cell>
          <cell r="BM86">
            <v>19930.834295254652</v>
          </cell>
          <cell r="BN86">
            <v>19930.834295254652</v>
          </cell>
          <cell r="BO86">
            <v>19930.834295254652</v>
          </cell>
          <cell r="BP86">
            <v>19930.834295254652</v>
          </cell>
          <cell r="BQ86">
            <v>19930.834295254652</v>
          </cell>
          <cell r="BR86">
            <v>19930.834295254652</v>
          </cell>
          <cell r="BS86">
            <v>19930.834295254652</v>
          </cell>
          <cell r="BT86">
            <v>19930.834295254652</v>
          </cell>
          <cell r="BU86">
            <v>19930.834295254652</v>
          </cell>
          <cell r="BV86">
            <v>19930.834295254652</v>
          </cell>
          <cell r="BW86">
            <v>19930.834295254652</v>
          </cell>
          <cell r="BX86">
            <v>19930.834295254652</v>
          </cell>
          <cell r="BY86">
            <v>19930.834295254652</v>
          </cell>
          <cell r="BZ86">
            <v>19930.834295254652</v>
          </cell>
          <cell r="CA86">
            <v>19930.834295254652</v>
          </cell>
          <cell r="CB86">
            <v>19930.834295254652</v>
          </cell>
        </row>
        <row r="87">
          <cell r="A87">
            <v>2030090</v>
          </cell>
          <cell r="B87" t="str">
            <v>Eng Artisan Boilermaker Workshop - Services Trackless eqp, Comprs, M.Fans</v>
          </cell>
          <cell r="C87" t="str">
            <v>Boilermaker UG</v>
          </cell>
          <cell r="D87">
            <v>0</v>
          </cell>
          <cell r="E87">
            <v>19930.834295254652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19930.834295254652</v>
          </cell>
          <cell r="U87">
            <v>19930.834295254652</v>
          </cell>
          <cell r="V87">
            <v>19930.834295254652</v>
          </cell>
          <cell r="W87">
            <v>19930.834295254652</v>
          </cell>
          <cell r="X87">
            <v>9965.4171476273259</v>
          </cell>
          <cell r="Y87">
            <v>9965.4171476273259</v>
          </cell>
          <cell r="Z87">
            <v>9965.4171476273259</v>
          </cell>
          <cell r="AA87">
            <v>19930.834295254652</v>
          </cell>
          <cell r="AB87">
            <v>19930.834295254652</v>
          </cell>
          <cell r="AC87">
            <v>19930.834295254652</v>
          </cell>
          <cell r="AD87">
            <v>19930.834295254652</v>
          </cell>
          <cell r="AE87">
            <v>19930.834295254652</v>
          </cell>
          <cell r="AF87">
            <v>19930.834295254652</v>
          </cell>
          <cell r="AG87">
            <v>19930.834295254652</v>
          </cell>
          <cell r="AH87">
            <v>19930.834295254652</v>
          </cell>
          <cell r="AI87">
            <v>19930.834295254652</v>
          </cell>
          <cell r="AJ87">
            <v>19930.834295254652</v>
          </cell>
          <cell r="AK87">
            <v>19930.834295254652</v>
          </cell>
          <cell r="AL87">
            <v>19930.834295254652</v>
          </cell>
          <cell r="AM87">
            <v>19930.834295254652</v>
          </cell>
          <cell r="AN87">
            <v>19930.834295254652</v>
          </cell>
          <cell r="AO87">
            <v>19930.834295254652</v>
          </cell>
          <cell r="AP87">
            <v>19930.834295254652</v>
          </cell>
          <cell r="AQ87">
            <v>19930.834295254652</v>
          </cell>
          <cell r="AR87">
            <v>19930.834295254652</v>
          </cell>
          <cell r="AS87">
            <v>19930.834295254652</v>
          </cell>
          <cell r="AT87">
            <v>19930.834295254652</v>
          </cell>
          <cell r="AU87">
            <v>19930.834295254652</v>
          </cell>
          <cell r="AV87">
            <v>19930.834295254652</v>
          </cell>
          <cell r="AW87">
            <v>19930.834295254652</v>
          </cell>
          <cell r="AX87">
            <v>19930.834295254652</v>
          </cell>
          <cell r="AY87">
            <v>19930.834295254652</v>
          </cell>
          <cell r="AZ87">
            <v>19930.834295254652</v>
          </cell>
          <cell r="BA87">
            <v>19930.834295254652</v>
          </cell>
          <cell r="BB87">
            <v>19930.834295254652</v>
          </cell>
          <cell r="BC87">
            <v>19930.834295254652</v>
          </cell>
          <cell r="BD87">
            <v>19930.834295254652</v>
          </cell>
          <cell r="BE87">
            <v>19930.834295254652</v>
          </cell>
          <cell r="BF87">
            <v>19930.834295254652</v>
          </cell>
          <cell r="BG87">
            <v>19930.834295254652</v>
          </cell>
          <cell r="BH87">
            <v>19930.834295254652</v>
          </cell>
          <cell r="BI87">
            <v>19930.834295254652</v>
          </cell>
          <cell r="BJ87">
            <v>19930.834295254652</v>
          </cell>
          <cell r="BK87">
            <v>19930.834295254652</v>
          </cell>
          <cell r="BL87">
            <v>19930.834295254652</v>
          </cell>
          <cell r="BM87">
            <v>19930.834295254652</v>
          </cell>
          <cell r="BN87">
            <v>19930.834295254652</v>
          </cell>
          <cell r="BO87">
            <v>19930.834295254652</v>
          </cell>
          <cell r="BP87">
            <v>19930.834295254652</v>
          </cell>
          <cell r="BQ87">
            <v>19930.834295254652</v>
          </cell>
          <cell r="BR87">
            <v>19930.834295254652</v>
          </cell>
          <cell r="BS87">
            <v>19930.834295254652</v>
          </cell>
          <cell r="BT87">
            <v>19930.834295254652</v>
          </cell>
          <cell r="BU87">
            <v>19930.834295254652</v>
          </cell>
          <cell r="BV87">
            <v>19930.834295254652</v>
          </cell>
          <cell r="BW87">
            <v>19930.834295254652</v>
          </cell>
          <cell r="BX87">
            <v>19930.834295254652</v>
          </cell>
          <cell r="BY87">
            <v>19930.834295254652</v>
          </cell>
          <cell r="BZ87">
            <v>19930.834295254652</v>
          </cell>
          <cell r="CA87">
            <v>19930.834295254652</v>
          </cell>
          <cell r="CB87">
            <v>19930.834295254652</v>
          </cell>
        </row>
        <row r="88">
          <cell r="A88">
            <v>2030120</v>
          </cell>
          <cell r="B88" t="str">
            <v>Eng Beltsman - Strike belts 1,2,3,4</v>
          </cell>
          <cell r="C88" t="str">
            <v>Fitter UG</v>
          </cell>
          <cell r="D88">
            <v>0</v>
          </cell>
          <cell r="E88">
            <v>19888.923774235329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9944.4618871176644</v>
          </cell>
          <cell r="AA88">
            <v>9944.4618871176644</v>
          </cell>
          <cell r="AB88">
            <v>19888.923774235329</v>
          </cell>
          <cell r="AC88">
            <v>19888.923774235329</v>
          </cell>
          <cell r="AD88">
            <v>19888.923774235329</v>
          </cell>
          <cell r="AE88">
            <v>19888.923774235329</v>
          </cell>
          <cell r="AF88">
            <v>9944.4618871176644</v>
          </cell>
          <cell r="AG88">
            <v>9944.4618871176644</v>
          </cell>
          <cell r="AH88">
            <v>19888.923774235329</v>
          </cell>
          <cell r="AI88">
            <v>19888.923774235329</v>
          </cell>
          <cell r="AJ88">
            <v>19888.923774235329</v>
          </cell>
          <cell r="AK88">
            <v>19888.923774235329</v>
          </cell>
          <cell r="AL88">
            <v>19888.923774235329</v>
          </cell>
          <cell r="AM88">
            <v>19888.923774235329</v>
          </cell>
          <cell r="AN88">
            <v>19888.923774235329</v>
          </cell>
          <cell r="AO88">
            <v>19888.923774235329</v>
          </cell>
          <cell r="AP88">
            <v>19888.923774235329</v>
          </cell>
          <cell r="AQ88">
            <v>19888.923774235329</v>
          </cell>
          <cell r="AR88">
            <v>19888.923774235329</v>
          </cell>
          <cell r="AS88">
            <v>19888.923774235329</v>
          </cell>
          <cell r="AT88">
            <v>19888.923774235329</v>
          </cell>
          <cell r="AU88">
            <v>19888.923774235329</v>
          </cell>
          <cell r="AV88">
            <v>19888.923774235329</v>
          </cell>
          <cell r="AW88">
            <v>19888.923774235329</v>
          </cell>
          <cell r="AX88">
            <v>19888.923774235329</v>
          </cell>
          <cell r="AY88">
            <v>19888.923774235329</v>
          </cell>
          <cell r="AZ88">
            <v>19888.923774235329</v>
          </cell>
          <cell r="BA88">
            <v>19888.923774235329</v>
          </cell>
          <cell r="BB88">
            <v>19888.923774235329</v>
          </cell>
          <cell r="BC88">
            <v>19888.923774235329</v>
          </cell>
          <cell r="BD88">
            <v>19888.923774235329</v>
          </cell>
          <cell r="BE88">
            <v>19888.923774235329</v>
          </cell>
          <cell r="BF88">
            <v>19888.923774235329</v>
          </cell>
          <cell r="BG88">
            <v>19888.923774235329</v>
          </cell>
          <cell r="BH88">
            <v>19888.923774235329</v>
          </cell>
          <cell r="BI88">
            <v>19888.923774235329</v>
          </cell>
          <cell r="BJ88">
            <v>19888.923774235329</v>
          </cell>
          <cell r="BK88">
            <v>19888.923774235329</v>
          </cell>
          <cell r="BL88">
            <v>19888.923774235329</v>
          </cell>
          <cell r="BM88">
            <v>19888.923774235329</v>
          </cell>
          <cell r="BN88">
            <v>19888.923774235329</v>
          </cell>
          <cell r="BO88">
            <v>19888.923774235329</v>
          </cell>
          <cell r="BP88">
            <v>19888.923774235329</v>
          </cell>
          <cell r="BQ88">
            <v>19888.923774235329</v>
          </cell>
          <cell r="BR88">
            <v>19888.923774235329</v>
          </cell>
          <cell r="BS88">
            <v>19888.923774235329</v>
          </cell>
          <cell r="BT88">
            <v>19888.923774235329</v>
          </cell>
          <cell r="BU88">
            <v>19888.923774235329</v>
          </cell>
          <cell r="BV88">
            <v>19888.923774235329</v>
          </cell>
          <cell r="BW88">
            <v>19888.923774235329</v>
          </cell>
          <cell r="BX88">
            <v>19888.923774235329</v>
          </cell>
          <cell r="BY88">
            <v>19888.923774235329</v>
          </cell>
          <cell r="BZ88">
            <v>19888.923774235329</v>
          </cell>
          <cell r="CA88">
            <v>19888.923774235329</v>
          </cell>
          <cell r="CB88">
            <v>19888.923774235329</v>
          </cell>
        </row>
        <row r="89">
          <cell r="A89">
            <v>2030120</v>
          </cell>
          <cell r="B89" t="str">
            <v>Eng Beltsman - Strike belts 5,6,7,8</v>
          </cell>
          <cell r="C89" t="str">
            <v>Fitter UG</v>
          </cell>
          <cell r="D89">
            <v>0</v>
          </cell>
          <cell r="E89">
            <v>19888.923774235329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9944.4618871176644</v>
          </cell>
          <cell r="AG89">
            <v>9944.4618871176644</v>
          </cell>
          <cell r="AH89">
            <v>19888.923774235329</v>
          </cell>
          <cell r="AI89">
            <v>19888.923774235329</v>
          </cell>
          <cell r="AJ89">
            <v>19888.923774235329</v>
          </cell>
          <cell r="AK89">
            <v>19888.923774235329</v>
          </cell>
          <cell r="AL89">
            <v>19888.923774235329</v>
          </cell>
          <cell r="AM89">
            <v>19888.923774235329</v>
          </cell>
          <cell r="AN89">
            <v>19888.923774235329</v>
          </cell>
          <cell r="AO89">
            <v>19888.923774235329</v>
          </cell>
          <cell r="AP89">
            <v>19888.923774235329</v>
          </cell>
          <cell r="AQ89">
            <v>19888.923774235329</v>
          </cell>
          <cell r="AR89">
            <v>19888.923774235329</v>
          </cell>
          <cell r="AS89">
            <v>19888.923774235329</v>
          </cell>
          <cell r="AT89">
            <v>19888.923774235329</v>
          </cell>
          <cell r="AU89">
            <v>19888.923774235329</v>
          </cell>
          <cell r="AV89">
            <v>19888.923774235329</v>
          </cell>
          <cell r="AW89">
            <v>19888.923774235329</v>
          </cell>
          <cell r="AX89">
            <v>19888.923774235329</v>
          </cell>
          <cell r="AY89">
            <v>19888.923774235329</v>
          </cell>
          <cell r="AZ89">
            <v>19888.923774235329</v>
          </cell>
          <cell r="BA89">
            <v>19888.923774235329</v>
          </cell>
          <cell r="BB89">
            <v>19888.923774235329</v>
          </cell>
          <cell r="BC89">
            <v>19888.923774235329</v>
          </cell>
          <cell r="BD89">
            <v>19888.923774235329</v>
          </cell>
          <cell r="BE89">
            <v>19888.923774235329</v>
          </cell>
          <cell r="BF89">
            <v>19888.923774235329</v>
          </cell>
          <cell r="BG89">
            <v>19888.923774235329</v>
          </cell>
          <cell r="BH89">
            <v>19888.923774235329</v>
          </cell>
          <cell r="BI89">
            <v>19888.923774235329</v>
          </cell>
          <cell r="BJ89">
            <v>19888.923774235329</v>
          </cell>
          <cell r="BK89">
            <v>19888.923774235329</v>
          </cell>
          <cell r="BL89">
            <v>19888.923774235329</v>
          </cell>
          <cell r="BM89">
            <v>19888.923774235329</v>
          </cell>
          <cell r="BN89">
            <v>19888.923774235329</v>
          </cell>
          <cell r="BO89">
            <v>19888.923774235329</v>
          </cell>
          <cell r="BP89">
            <v>19888.923774235329</v>
          </cell>
          <cell r="BQ89">
            <v>19888.923774235329</v>
          </cell>
          <cell r="BR89">
            <v>19888.923774235329</v>
          </cell>
          <cell r="BS89">
            <v>19888.923774235329</v>
          </cell>
          <cell r="BT89">
            <v>19888.923774235329</v>
          </cell>
          <cell r="BU89">
            <v>19888.923774235329</v>
          </cell>
          <cell r="BV89">
            <v>19888.923774235329</v>
          </cell>
          <cell r="BW89">
            <v>19888.923774235329</v>
          </cell>
          <cell r="BX89">
            <v>19888.923774235329</v>
          </cell>
          <cell r="BY89">
            <v>19888.923774235329</v>
          </cell>
          <cell r="BZ89">
            <v>19888.923774235329</v>
          </cell>
          <cell r="CA89">
            <v>19888.923774235329</v>
          </cell>
          <cell r="CB89">
            <v>19888.923774235329</v>
          </cell>
        </row>
        <row r="90">
          <cell r="A90">
            <v>2030120</v>
          </cell>
          <cell r="B90" t="str">
            <v>Eng Beltsman - Belt Sink &amp; Ledge</v>
          </cell>
          <cell r="C90" t="str">
            <v>Fitter UG</v>
          </cell>
          <cell r="D90">
            <v>0</v>
          </cell>
          <cell r="E90">
            <v>19888.923774235329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19888.923774235329</v>
          </cell>
          <cell r="Y90">
            <v>19888.923774235329</v>
          </cell>
          <cell r="Z90">
            <v>9944.4618871176644</v>
          </cell>
          <cell r="AA90">
            <v>9944.4618871176644</v>
          </cell>
          <cell r="AB90">
            <v>19888.923774235329</v>
          </cell>
          <cell r="AC90">
            <v>19888.923774235329</v>
          </cell>
          <cell r="AD90">
            <v>19888.923774235329</v>
          </cell>
          <cell r="AE90">
            <v>19888.923774235329</v>
          </cell>
          <cell r="AF90">
            <v>19888.923774235329</v>
          </cell>
          <cell r="AG90">
            <v>19888.923774235329</v>
          </cell>
          <cell r="AH90">
            <v>19888.923774235329</v>
          </cell>
          <cell r="AI90">
            <v>19888.923774235329</v>
          </cell>
          <cell r="AJ90">
            <v>19888.923774235329</v>
          </cell>
          <cell r="AK90">
            <v>19888.923774235329</v>
          </cell>
          <cell r="AL90">
            <v>19888.923774235329</v>
          </cell>
          <cell r="AM90">
            <v>19888.923774235329</v>
          </cell>
          <cell r="AN90">
            <v>19888.923774235329</v>
          </cell>
          <cell r="AO90">
            <v>19888.923774235329</v>
          </cell>
          <cell r="AP90">
            <v>19888.923774235329</v>
          </cell>
          <cell r="AQ90">
            <v>19888.923774235329</v>
          </cell>
          <cell r="AR90">
            <v>19888.923774235329</v>
          </cell>
          <cell r="AS90">
            <v>19888.923774235329</v>
          </cell>
          <cell r="AT90">
            <v>19888.923774235329</v>
          </cell>
          <cell r="AU90">
            <v>19888.923774235329</v>
          </cell>
          <cell r="AV90">
            <v>19888.923774235329</v>
          </cell>
          <cell r="AW90">
            <v>19888.923774235329</v>
          </cell>
          <cell r="AX90">
            <v>19888.923774235329</v>
          </cell>
          <cell r="AY90">
            <v>19888.923774235329</v>
          </cell>
          <cell r="AZ90">
            <v>19888.923774235329</v>
          </cell>
          <cell r="BA90">
            <v>19888.923774235329</v>
          </cell>
          <cell r="BB90">
            <v>19888.923774235329</v>
          </cell>
          <cell r="BC90">
            <v>19888.923774235329</v>
          </cell>
          <cell r="BD90">
            <v>19888.923774235329</v>
          </cell>
          <cell r="BE90">
            <v>19888.923774235329</v>
          </cell>
          <cell r="BF90">
            <v>19888.923774235329</v>
          </cell>
          <cell r="BG90">
            <v>19888.923774235329</v>
          </cell>
          <cell r="BH90">
            <v>19888.923774235329</v>
          </cell>
          <cell r="BI90">
            <v>19888.923774235329</v>
          </cell>
          <cell r="BJ90">
            <v>19888.923774235329</v>
          </cell>
          <cell r="BK90">
            <v>19888.923774235329</v>
          </cell>
          <cell r="BL90">
            <v>19888.923774235329</v>
          </cell>
          <cell r="BM90">
            <v>19888.923774235329</v>
          </cell>
          <cell r="BN90">
            <v>19888.923774235329</v>
          </cell>
          <cell r="BO90">
            <v>19888.923774235329</v>
          </cell>
          <cell r="BP90">
            <v>19888.923774235329</v>
          </cell>
          <cell r="BQ90">
            <v>19888.923774235329</v>
          </cell>
          <cell r="BR90">
            <v>19888.923774235329</v>
          </cell>
          <cell r="BS90">
            <v>19888.923774235329</v>
          </cell>
          <cell r="BT90">
            <v>19888.923774235329</v>
          </cell>
          <cell r="BU90">
            <v>19888.923774235329</v>
          </cell>
          <cell r="BV90">
            <v>19888.923774235329</v>
          </cell>
          <cell r="BW90">
            <v>19888.923774235329</v>
          </cell>
          <cell r="BX90">
            <v>19888.923774235329</v>
          </cell>
          <cell r="BY90">
            <v>19888.923774235329</v>
          </cell>
          <cell r="BZ90">
            <v>19888.923774235329</v>
          </cell>
          <cell r="CA90">
            <v>19888.923774235329</v>
          </cell>
          <cell r="CB90">
            <v>19888.923774235329</v>
          </cell>
        </row>
        <row r="91">
          <cell r="A91">
            <v>2030120</v>
          </cell>
          <cell r="B91" t="str">
            <v>Eng Beltsman - Dip Conveyors mtce</v>
          </cell>
          <cell r="C91" t="str">
            <v>Fitter UG</v>
          </cell>
          <cell r="D91">
            <v>0</v>
          </cell>
          <cell r="E91">
            <v>19888.923774235329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19888.923774235329</v>
          </cell>
          <cell r="U91">
            <v>19888.923774235329</v>
          </cell>
          <cell r="V91">
            <v>19888.923774235329</v>
          </cell>
          <cell r="W91">
            <v>19888.923774235329</v>
          </cell>
          <cell r="X91">
            <v>19888.923774235329</v>
          </cell>
          <cell r="Y91">
            <v>19888.923774235329</v>
          </cell>
          <cell r="Z91">
            <v>19888.923774235329</v>
          </cell>
          <cell r="AA91">
            <v>19888.923774235329</v>
          </cell>
          <cell r="AB91">
            <v>19888.923774235329</v>
          </cell>
          <cell r="AC91">
            <v>19888.923774235329</v>
          </cell>
          <cell r="AD91">
            <v>19888.923774235329</v>
          </cell>
          <cell r="AE91">
            <v>19888.923774235329</v>
          </cell>
          <cell r="AF91">
            <v>19888.923774235329</v>
          </cell>
          <cell r="AG91">
            <v>19888.923774235329</v>
          </cell>
          <cell r="AH91">
            <v>19888.923774235329</v>
          </cell>
          <cell r="AI91">
            <v>19888.923774235329</v>
          </cell>
          <cell r="AJ91">
            <v>19888.923774235329</v>
          </cell>
          <cell r="AK91">
            <v>19888.923774235329</v>
          </cell>
          <cell r="AL91">
            <v>39777.847548470658</v>
          </cell>
          <cell r="AM91">
            <v>39777.847548470658</v>
          </cell>
          <cell r="AN91">
            <v>39777.847548470658</v>
          </cell>
          <cell r="AO91">
            <v>39777.847548470658</v>
          </cell>
          <cell r="AP91">
            <v>39777.847548470658</v>
          </cell>
          <cell r="AQ91">
            <v>39777.847548470658</v>
          </cell>
          <cell r="AR91">
            <v>39777.847548470658</v>
          </cell>
          <cell r="AS91">
            <v>39777.847548470658</v>
          </cell>
          <cell r="AT91">
            <v>39777.847548470658</v>
          </cell>
          <cell r="AU91">
            <v>39777.847548470658</v>
          </cell>
          <cell r="AV91">
            <v>39777.847548470658</v>
          </cell>
          <cell r="AW91">
            <v>39777.847548470658</v>
          </cell>
          <cell r="AX91">
            <v>39777.847548470658</v>
          </cell>
          <cell r="AY91">
            <v>39777.847548470658</v>
          </cell>
          <cell r="AZ91">
            <v>39777.847548470658</v>
          </cell>
          <cell r="BA91">
            <v>39777.847548470658</v>
          </cell>
          <cell r="BB91">
            <v>39777.847548470658</v>
          </cell>
          <cell r="BC91">
            <v>39777.847548470658</v>
          </cell>
          <cell r="BD91">
            <v>39777.847548470658</v>
          </cell>
          <cell r="BE91">
            <v>39777.847548470658</v>
          </cell>
          <cell r="BF91">
            <v>39777.847548470658</v>
          </cell>
          <cell r="BG91">
            <v>39777.847548470658</v>
          </cell>
          <cell r="BH91">
            <v>39777.847548470658</v>
          </cell>
          <cell r="BI91">
            <v>39777.847548470658</v>
          </cell>
          <cell r="BJ91">
            <v>39777.847548470658</v>
          </cell>
          <cell r="BK91">
            <v>39777.847548470658</v>
          </cell>
          <cell r="BL91">
            <v>39777.847548470658</v>
          </cell>
          <cell r="BM91">
            <v>39777.847548470658</v>
          </cell>
          <cell r="BN91">
            <v>39777.847548470658</v>
          </cell>
          <cell r="BO91">
            <v>39777.847548470658</v>
          </cell>
          <cell r="BP91">
            <v>39777.847548470658</v>
          </cell>
          <cell r="BQ91">
            <v>39777.847548470658</v>
          </cell>
          <cell r="BR91">
            <v>39777.847548470658</v>
          </cell>
          <cell r="BS91">
            <v>39777.847548470658</v>
          </cell>
          <cell r="BT91">
            <v>39777.847548470658</v>
          </cell>
          <cell r="BU91">
            <v>39777.847548470658</v>
          </cell>
          <cell r="BV91">
            <v>39777.847548470658</v>
          </cell>
          <cell r="BW91">
            <v>39777.847548470658</v>
          </cell>
          <cell r="BX91">
            <v>39777.847548470658</v>
          </cell>
          <cell r="BY91">
            <v>39777.847548470658</v>
          </cell>
          <cell r="BZ91">
            <v>39777.847548470658</v>
          </cell>
          <cell r="CA91">
            <v>39777.847548470658</v>
          </cell>
          <cell r="CB91">
            <v>39777.847548470658</v>
          </cell>
        </row>
        <row r="92">
          <cell r="A92">
            <v>2030060</v>
          </cell>
          <cell r="B92" t="str">
            <v>Eng Instrument Technician</v>
          </cell>
          <cell r="C92" t="str">
            <v>Electrician UG</v>
          </cell>
          <cell r="D92">
            <v>0</v>
          </cell>
          <cell r="E92">
            <v>19541.665171503784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</row>
        <row r="93">
          <cell r="A93">
            <v>2030060</v>
          </cell>
          <cell r="B93" t="str">
            <v>Eng Artisan Electrician - Operations - Strikes 1,2,3,4,5,6,7,8, &amp; S &amp; L</v>
          </cell>
          <cell r="C93" t="str">
            <v>Electrician UG</v>
          </cell>
          <cell r="D93">
            <v>0</v>
          </cell>
          <cell r="E93">
            <v>19541.665171503784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19541.665171503784</v>
          </cell>
          <cell r="X93">
            <v>58624.995514511349</v>
          </cell>
          <cell r="Y93">
            <v>58624.995514511349</v>
          </cell>
          <cell r="Z93">
            <v>58624.995514511349</v>
          </cell>
          <cell r="AA93">
            <v>58624.995514511349</v>
          </cell>
          <cell r="AB93">
            <v>58624.995514511349</v>
          </cell>
          <cell r="AC93">
            <v>58624.995514511349</v>
          </cell>
          <cell r="AD93">
            <v>58624.995514511349</v>
          </cell>
          <cell r="AE93">
            <v>58624.995514511349</v>
          </cell>
          <cell r="AF93">
            <v>58624.995514511349</v>
          </cell>
          <cell r="AG93">
            <v>58624.995514511349</v>
          </cell>
          <cell r="AH93">
            <v>58624.995514511349</v>
          </cell>
          <cell r="AI93">
            <v>58624.995514511349</v>
          </cell>
          <cell r="AJ93">
            <v>58624.995514511349</v>
          </cell>
          <cell r="AK93">
            <v>58624.995514511349</v>
          </cell>
          <cell r="AL93">
            <v>58624.995514511349</v>
          </cell>
          <cell r="AM93">
            <v>58624.995514511349</v>
          </cell>
          <cell r="AN93">
            <v>58624.995514511349</v>
          </cell>
          <cell r="AO93">
            <v>58624.995514511349</v>
          </cell>
          <cell r="AP93">
            <v>58624.995514511349</v>
          </cell>
          <cell r="AQ93">
            <v>58624.995514511349</v>
          </cell>
          <cell r="AR93">
            <v>58624.995514511349</v>
          </cell>
          <cell r="AS93">
            <v>58624.995514511349</v>
          </cell>
          <cell r="AT93">
            <v>58624.995514511349</v>
          </cell>
          <cell r="AU93">
            <v>58624.995514511349</v>
          </cell>
          <cell r="AV93">
            <v>58624.995514511349</v>
          </cell>
          <cell r="AW93">
            <v>58624.995514511349</v>
          </cell>
          <cell r="AX93">
            <v>58624.995514511349</v>
          </cell>
          <cell r="AY93">
            <v>58624.995514511349</v>
          </cell>
          <cell r="AZ93">
            <v>58624.995514511349</v>
          </cell>
          <cell r="BA93">
            <v>58624.995514511349</v>
          </cell>
          <cell r="BB93">
            <v>58624.995514511349</v>
          </cell>
          <cell r="BC93">
            <v>58624.995514511349</v>
          </cell>
          <cell r="BD93">
            <v>58624.995514511349</v>
          </cell>
          <cell r="BE93">
            <v>58624.995514511349</v>
          </cell>
          <cell r="BF93">
            <v>58624.995514511349</v>
          </cell>
          <cell r="BG93">
            <v>58624.995514511349</v>
          </cell>
          <cell r="BH93">
            <v>58624.995514511349</v>
          </cell>
          <cell r="BI93">
            <v>58624.995514511349</v>
          </cell>
          <cell r="BJ93">
            <v>58624.995514511349</v>
          </cell>
          <cell r="BK93">
            <v>58624.995514511349</v>
          </cell>
          <cell r="BL93">
            <v>58624.995514511349</v>
          </cell>
          <cell r="BM93">
            <v>58624.995514511349</v>
          </cell>
          <cell r="BN93">
            <v>58624.995514511349</v>
          </cell>
          <cell r="BO93">
            <v>58624.995514511349</v>
          </cell>
          <cell r="BP93">
            <v>58624.995514511349</v>
          </cell>
          <cell r="BQ93">
            <v>58624.995514511349</v>
          </cell>
          <cell r="BR93">
            <v>58624.995514511349</v>
          </cell>
          <cell r="BS93">
            <v>58624.995514511349</v>
          </cell>
          <cell r="BT93">
            <v>58624.995514511349</v>
          </cell>
          <cell r="BU93">
            <v>58624.995514511349</v>
          </cell>
          <cell r="BV93">
            <v>58624.995514511349</v>
          </cell>
          <cell r="BW93">
            <v>58624.995514511349</v>
          </cell>
          <cell r="BX93">
            <v>58624.995514511349</v>
          </cell>
          <cell r="BY93">
            <v>58624.995514511349</v>
          </cell>
          <cell r="BZ93">
            <v>58624.995514511349</v>
          </cell>
          <cell r="CA93">
            <v>58624.995514511349</v>
          </cell>
          <cell r="CB93">
            <v>58624.995514511349</v>
          </cell>
        </row>
        <row r="94">
          <cell r="A94">
            <v>2030060</v>
          </cell>
          <cell r="B94" t="str">
            <v>Eng Artisan Electrician - Construction - 1-8 North - Conv &amp; HT</v>
          </cell>
          <cell r="C94" t="str">
            <v>Electrician UG</v>
          </cell>
          <cell r="D94">
            <v>0</v>
          </cell>
          <cell r="E94">
            <v>19541.665171503784</v>
          </cell>
          <cell r="O94">
            <v>0</v>
          </cell>
          <cell r="P94">
            <v>0</v>
          </cell>
          <cell r="Q94">
            <v>9770.8325857518921</v>
          </cell>
          <cell r="R94">
            <v>9770.8325857518921</v>
          </cell>
          <cell r="S94">
            <v>9770.8325857518921</v>
          </cell>
          <cell r="T94">
            <v>9770.8325857518921</v>
          </cell>
          <cell r="U94">
            <v>9770.8325857518921</v>
          </cell>
          <cell r="V94">
            <v>9770.8325857518921</v>
          </cell>
          <cell r="W94">
            <v>9770.8325857518921</v>
          </cell>
          <cell r="X94">
            <v>9770.8325857518921</v>
          </cell>
          <cell r="Y94">
            <v>9770.8325857518921</v>
          </cell>
          <cell r="Z94">
            <v>9770.8325857518921</v>
          </cell>
          <cell r="AA94">
            <v>9770.8325857518921</v>
          </cell>
          <cell r="AB94">
            <v>9770.8325857518921</v>
          </cell>
          <cell r="AC94">
            <v>9770.8325857518921</v>
          </cell>
          <cell r="AD94">
            <v>19541.665171503784</v>
          </cell>
          <cell r="AE94">
            <v>9770.8325857518921</v>
          </cell>
          <cell r="AF94">
            <v>9770.8325857518921</v>
          </cell>
          <cell r="AG94">
            <v>9770.8325857518921</v>
          </cell>
          <cell r="AH94">
            <v>9770.8325857518921</v>
          </cell>
          <cell r="AI94">
            <v>9770.8325857518921</v>
          </cell>
          <cell r="AJ94">
            <v>9770.8325857518921</v>
          </cell>
          <cell r="AK94">
            <v>9770.8325857518921</v>
          </cell>
          <cell r="AL94">
            <v>9770.8325857518921</v>
          </cell>
          <cell r="AM94">
            <v>9770.8325857518921</v>
          </cell>
          <cell r="AN94">
            <v>9770.8325857518921</v>
          </cell>
          <cell r="AO94">
            <v>19541.665171503784</v>
          </cell>
          <cell r="AP94">
            <v>19541.665171503784</v>
          </cell>
          <cell r="AQ94">
            <v>19541.665171503784</v>
          </cell>
          <cell r="AR94">
            <v>19541.665171503784</v>
          </cell>
          <cell r="AS94">
            <v>19541.665171503784</v>
          </cell>
          <cell r="AT94">
            <v>19541.665171503784</v>
          </cell>
          <cell r="AU94">
            <v>19541.665171503784</v>
          </cell>
          <cell r="AV94">
            <v>19541.665171503784</v>
          </cell>
          <cell r="AW94">
            <v>19541.665171503784</v>
          </cell>
          <cell r="AX94">
            <v>19541.665171503784</v>
          </cell>
          <cell r="AY94">
            <v>19541.665171503784</v>
          </cell>
          <cell r="AZ94">
            <v>19541.665171503784</v>
          </cell>
          <cell r="BA94">
            <v>19541.665171503784</v>
          </cell>
          <cell r="BB94">
            <v>19541.665171503784</v>
          </cell>
          <cell r="BC94">
            <v>19541.665171503784</v>
          </cell>
          <cell r="BD94">
            <v>19541.665171503784</v>
          </cell>
          <cell r="BE94">
            <v>19541.665171503784</v>
          </cell>
          <cell r="BF94">
            <v>19541.665171503784</v>
          </cell>
          <cell r="BG94">
            <v>19541.665171503784</v>
          </cell>
          <cell r="BH94">
            <v>19541.665171503784</v>
          </cell>
          <cell r="BI94">
            <v>19541.665171503784</v>
          </cell>
          <cell r="BJ94">
            <v>19541.665171503784</v>
          </cell>
          <cell r="BK94">
            <v>19541.665171503784</v>
          </cell>
          <cell r="BL94">
            <v>19541.665171503784</v>
          </cell>
          <cell r="BM94">
            <v>19541.665171503784</v>
          </cell>
          <cell r="BN94">
            <v>19541.665171503784</v>
          </cell>
          <cell r="BO94">
            <v>19541.665171503784</v>
          </cell>
          <cell r="BP94">
            <v>19541.665171503784</v>
          </cell>
          <cell r="BQ94">
            <v>19541.665171503784</v>
          </cell>
          <cell r="BR94">
            <v>19541.665171503784</v>
          </cell>
          <cell r="BS94">
            <v>19541.665171503784</v>
          </cell>
          <cell r="BT94">
            <v>19541.665171503784</v>
          </cell>
          <cell r="BU94">
            <v>19541.665171503784</v>
          </cell>
          <cell r="BV94">
            <v>19541.665171503784</v>
          </cell>
          <cell r="BW94">
            <v>19541.665171503784</v>
          </cell>
          <cell r="BX94">
            <v>19541.665171503784</v>
          </cell>
          <cell r="BY94">
            <v>19541.665171503784</v>
          </cell>
          <cell r="BZ94">
            <v>19541.665171503784</v>
          </cell>
          <cell r="CA94">
            <v>19541.665171503784</v>
          </cell>
          <cell r="CB94">
            <v>19541.665171503784</v>
          </cell>
        </row>
        <row r="95">
          <cell r="A95">
            <v>2030060</v>
          </cell>
          <cell r="B95" t="str">
            <v>Eng Artisan Electrician - Construction - 1-8 South - Conv &amp; HT</v>
          </cell>
          <cell r="C95" t="str">
            <v>Electrician UG</v>
          </cell>
          <cell r="D95">
            <v>0</v>
          </cell>
          <cell r="E95">
            <v>19541.665171503784</v>
          </cell>
          <cell r="O95">
            <v>0</v>
          </cell>
          <cell r="P95">
            <v>0</v>
          </cell>
          <cell r="Q95">
            <v>9770.8325857518921</v>
          </cell>
          <cell r="R95">
            <v>9770.8325857518921</v>
          </cell>
          <cell r="S95">
            <v>9770.8325857518921</v>
          </cell>
          <cell r="T95">
            <v>9770.8325857518921</v>
          </cell>
          <cell r="U95">
            <v>9770.8325857518921</v>
          </cell>
          <cell r="V95">
            <v>9770.8325857518921</v>
          </cell>
          <cell r="W95">
            <v>9770.8325857518921</v>
          </cell>
          <cell r="X95">
            <v>9770.8325857518921</v>
          </cell>
          <cell r="Y95">
            <v>9770.8325857518921</v>
          </cell>
          <cell r="Z95">
            <v>9770.8325857518921</v>
          </cell>
          <cell r="AA95">
            <v>9770.8325857518921</v>
          </cell>
          <cell r="AB95">
            <v>9770.8325857518921</v>
          </cell>
          <cell r="AC95">
            <v>9770.8325857518921</v>
          </cell>
          <cell r="AD95">
            <v>19541.665171503784</v>
          </cell>
          <cell r="AE95">
            <v>9770.8325857518921</v>
          </cell>
          <cell r="AF95">
            <v>9770.8325857518921</v>
          </cell>
          <cell r="AG95">
            <v>9770.8325857518921</v>
          </cell>
          <cell r="AH95">
            <v>9770.8325857518921</v>
          </cell>
          <cell r="AI95">
            <v>9770.8325857518921</v>
          </cell>
          <cell r="AJ95">
            <v>9770.8325857518921</v>
          </cell>
          <cell r="AK95">
            <v>9770.8325857518921</v>
          </cell>
          <cell r="AL95">
            <v>9770.8325857518921</v>
          </cell>
          <cell r="AM95">
            <v>9770.8325857518921</v>
          </cell>
          <cell r="AN95">
            <v>9770.8325857518921</v>
          </cell>
          <cell r="AO95">
            <v>19541.665171503784</v>
          </cell>
          <cell r="AP95">
            <v>19541.665171503784</v>
          </cell>
          <cell r="AQ95">
            <v>19541.665171503784</v>
          </cell>
          <cell r="AR95">
            <v>19541.665171503784</v>
          </cell>
          <cell r="AS95">
            <v>19541.665171503784</v>
          </cell>
          <cell r="AT95">
            <v>19541.665171503784</v>
          </cell>
          <cell r="AU95">
            <v>19541.665171503784</v>
          </cell>
          <cell r="AV95">
            <v>19541.665171503784</v>
          </cell>
          <cell r="AW95">
            <v>19541.665171503784</v>
          </cell>
          <cell r="AX95">
            <v>19541.665171503784</v>
          </cell>
          <cell r="AY95">
            <v>19541.665171503784</v>
          </cell>
          <cell r="AZ95">
            <v>19541.665171503784</v>
          </cell>
          <cell r="BA95">
            <v>19541.665171503784</v>
          </cell>
          <cell r="BB95">
            <v>19541.665171503784</v>
          </cell>
          <cell r="BC95">
            <v>19541.665171503784</v>
          </cell>
          <cell r="BD95">
            <v>19541.665171503784</v>
          </cell>
          <cell r="BE95">
            <v>19541.665171503784</v>
          </cell>
          <cell r="BF95">
            <v>19541.665171503784</v>
          </cell>
          <cell r="BG95">
            <v>19541.665171503784</v>
          </cell>
          <cell r="BH95">
            <v>19541.665171503784</v>
          </cell>
          <cell r="BI95">
            <v>19541.665171503784</v>
          </cell>
          <cell r="BJ95">
            <v>19541.665171503784</v>
          </cell>
          <cell r="BK95">
            <v>19541.665171503784</v>
          </cell>
          <cell r="BL95">
            <v>19541.665171503784</v>
          </cell>
          <cell r="BM95">
            <v>19541.665171503784</v>
          </cell>
          <cell r="BN95">
            <v>19541.665171503784</v>
          </cell>
          <cell r="BO95">
            <v>19541.665171503784</v>
          </cell>
          <cell r="BP95">
            <v>19541.665171503784</v>
          </cell>
          <cell r="BQ95">
            <v>19541.665171503784</v>
          </cell>
          <cell r="BR95">
            <v>19541.665171503784</v>
          </cell>
          <cell r="BS95">
            <v>19541.665171503784</v>
          </cell>
          <cell r="BT95">
            <v>19541.665171503784</v>
          </cell>
          <cell r="BU95">
            <v>19541.665171503784</v>
          </cell>
          <cell r="BV95">
            <v>19541.665171503784</v>
          </cell>
          <cell r="BW95">
            <v>19541.665171503784</v>
          </cell>
          <cell r="BX95">
            <v>19541.665171503784</v>
          </cell>
          <cell r="BY95">
            <v>19541.665171503784</v>
          </cell>
          <cell r="BZ95">
            <v>19541.665171503784</v>
          </cell>
          <cell r="CA95">
            <v>19541.665171503784</v>
          </cell>
          <cell r="CB95">
            <v>19541.665171503784</v>
          </cell>
        </row>
        <row r="96">
          <cell r="A96">
            <v>2030060</v>
          </cell>
          <cell r="B96" t="str">
            <v>Eng Artisan Electrician - Dip Conveyors mtce</v>
          </cell>
          <cell r="C96" t="str">
            <v>Electrician UG</v>
          </cell>
          <cell r="D96">
            <v>0</v>
          </cell>
          <cell r="E96">
            <v>19541.665171503784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19541.665171503784</v>
          </cell>
          <cell r="Y96">
            <v>19541.665171503784</v>
          </cell>
          <cell r="Z96">
            <v>19541.665171503784</v>
          </cell>
          <cell r="AA96">
            <v>19541.665171503784</v>
          </cell>
          <cell r="AB96">
            <v>19541.665171503784</v>
          </cell>
          <cell r="AC96">
            <v>19541.665171503784</v>
          </cell>
          <cell r="AD96">
            <v>19541.665171503784</v>
          </cell>
          <cell r="AE96">
            <v>19541.665171503784</v>
          </cell>
          <cell r="AF96">
            <v>19541.665171503784</v>
          </cell>
          <cell r="AG96">
            <v>19541.665171503784</v>
          </cell>
          <cell r="AH96">
            <v>19541.665171503784</v>
          </cell>
          <cell r="AI96">
            <v>19541.665171503784</v>
          </cell>
          <cell r="AJ96">
            <v>19541.665171503784</v>
          </cell>
          <cell r="AK96">
            <v>19541.665171503784</v>
          </cell>
          <cell r="AL96">
            <v>19541.665171503784</v>
          </cell>
          <cell r="AM96">
            <v>19541.665171503784</v>
          </cell>
          <cell r="AN96">
            <v>19541.665171503784</v>
          </cell>
          <cell r="AO96">
            <v>19541.665171503784</v>
          </cell>
          <cell r="AP96">
            <v>19541.665171503784</v>
          </cell>
          <cell r="AQ96">
            <v>19541.665171503784</v>
          </cell>
          <cell r="AR96">
            <v>19541.665171503784</v>
          </cell>
          <cell r="AS96">
            <v>19541.665171503784</v>
          </cell>
          <cell r="AT96">
            <v>19541.665171503784</v>
          </cell>
          <cell r="AU96">
            <v>19541.665171503784</v>
          </cell>
          <cell r="AV96">
            <v>19541.665171503784</v>
          </cell>
          <cell r="AW96">
            <v>19541.665171503784</v>
          </cell>
          <cell r="AX96">
            <v>19541.665171503784</v>
          </cell>
          <cell r="AY96">
            <v>19541.665171503784</v>
          </cell>
          <cell r="AZ96">
            <v>19541.665171503784</v>
          </cell>
          <cell r="BA96">
            <v>19541.665171503784</v>
          </cell>
          <cell r="BB96">
            <v>19541.665171503784</v>
          </cell>
          <cell r="BC96">
            <v>19541.665171503784</v>
          </cell>
          <cell r="BD96">
            <v>19541.665171503784</v>
          </cell>
          <cell r="BE96">
            <v>19541.665171503784</v>
          </cell>
          <cell r="BF96">
            <v>19541.665171503784</v>
          </cell>
          <cell r="BG96">
            <v>19541.665171503784</v>
          </cell>
          <cell r="BH96">
            <v>19541.665171503784</v>
          </cell>
          <cell r="BI96">
            <v>19541.665171503784</v>
          </cell>
          <cell r="BJ96">
            <v>19541.665171503784</v>
          </cell>
          <cell r="BK96">
            <v>19541.665171503784</v>
          </cell>
          <cell r="BL96">
            <v>19541.665171503784</v>
          </cell>
          <cell r="BM96">
            <v>19541.665171503784</v>
          </cell>
          <cell r="BN96">
            <v>19541.665171503784</v>
          </cell>
          <cell r="BO96">
            <v>19541.665171503784</v>
          </cell>
          <cell r="BP96">
            <v>19541.665171503784</v>
          </cell>
          <cell r="BQ96">
            <v>19541.665171503784</v>
          </cell>
          <cell r="BR96">
            <v>19541.665171503784</v>
          </cell>
          <cell r="BS96">
            <v>19541.665171503784</v>
          </cell>
          <cell r="BT96">
            <v>19541.665171503784</v>
          </cell>
          <cell r="BU96">
            <v>19541.665171503784</v>
          </cell>
          <cell r="BV96">
            <v>19541.665171503784</v>
          </cell>
          <cell r="BW96">
            <v>19541.665171503784</v>
          </cell>
          <cell r="BX96">
            <v>19541.665171503784</v>
          </cell>
          <cell r="BY96">
            <v>19541.665171503784</v>
          </cell>
          <cell r="BZ96">
            <v>19541.665171503784</v>
          </cell>
          <cell r="CA96">
            <v>19541.665171503784</v>
          </cell>
          <cell r="CB96">
            <v>19541.665171503784</v>
          </cell>
        </row>
        <row r="97">
          <cell r="A97">
            <v>2030060</v>
          </cell>
          <cell r="B97" t="str">
            <v>Eng Artisan electrician - Services - Strike 1 - 8 North</v>
          </cell>
          <cell r="C97" t="str">
            <v>Electrician UG</v>
          </cell>
          <cell r="D97">
            <v>0</v>
          </cell>
          <cell r="E97">
            <v>19541.665171503784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19541.665171503784</v>
          </cell>
          <cell r="T97">
            <v>19541.665171503784</v>
          </cell>
          <cell r="U97">
            <v>19541.665171503784</v>
          </cell>
          <cell r="V97">
            <v>19541.665171503784</v>
          </cell>
          <cell r="W97">
            <v>19541.665171503784</v>
          </cell>
          <cell r="X97">
            <v>19541.665171503784</v>
          </cell>
          <cell r="Y97">
            <v>19541.665171503784</v>
          </cell>
          <cell r="Z97">
            <v>19541.665171503784</v>
          </cell>
          <cell r="AA97">
            <v>19541.665171503784</v>
          </cell>
          <cell r="AB97">
            <v>19541.665171503784</v>
          </cell>
          <cell r="AC97">
            <v>19541.665171503784</v>
          </cell>
          <cell r="AD97">
            <v>19541.665171503784</v>
          </cell>
          <cell r="AE97">
            <v>19541.665171503784</v>
          </cell>
          <cell r="AF97">
            <v>19541.665171503784</v>
          </cell>
          <cell r="AG97">
            <v>9770.8325857518921</v>
          </cell>
          <cell r="AH97">
            <v>9770.8325857518921</v>
          </cell>
          <cell r="AI97">
            <v>9770.8325857518921</v>
          </cell>
          <cell r="AJ97">
            <v>19541.665171503784</v>
          </cell>
          <cell r="AK97">
            <v>19541.665171503784</v>
          </cell>
          <cell r="AL97">
            <v>19541.665171503784</v>
          </cell>
          <cell r="AM97">
            <v>19541.665171503784</v>
          </cell>
          <cell r="AN97">
            <v>19541.665171503784</v>
          </cell>
          <cell r="AO97">
            <v>19541.665171503784</v>
          </cell>
          <cell r="AP97">
            <v>19541.665171503784</v>
          </cell>
          <cell r="AQ97">
            <v>19541.665171503784</v>
          </cell>
          <cell r="AR97">
            <v>19541.665171503784</v>
          </cell>
          <cell r="AS97">
            <v>19541.665171503784</v>
          </cell>
          <cell r="AT97">
            <v>19541.665171503784</v>
          </cell>
          <cell r="AU97">
            <v>19541.665171503784</v>
          </cell>
          <cell r="AV97">
            <v>19541.665171503784</v>
          </cell>
          <cell r="AW97">
            <v>19541.665171503784</v>
          </cell>
          <cell r="AX97">
            <v>19541.665171503784</v>
          </cell>
          <cell r="AY97">
            <v>19541.665171503784</v>
          </cell>
          <cell r="AZ97">
            <v>19541.665171503784</v>
          </cell>
          <cell r="BA97">
            <v>19541.665171503784</v>
          </cell>
          <cell r="BB97">
            <v>19541.665171503784</v>
          </cell>
          <cell r="BC97">
            <v>19541.665171503784</v>
          </cell>
          <cell r="BD97">
            <v>19541.665171503784</v>
          </cell>
          <cell r="BE97">
            <v>19541.665171503784</v>
          </cell>
          <cell r="BF97">
            <v>19541.665171503784</v>
          </cell>
          <cell r="BG97">
            <v>19541.665171503784</v>
          </cell>
          <cell r="BH97">
            <v>19541.665171503784</v>
          </cell>
          <cell r="BI97">
            <v>19541.665171503784</v>
          </cell>
          <cell r="BJ97">
            <v>19541.665171503784</v>
          </cell>
          <cell r="BK97">
            <v>19541.665171503784</v>
          </cell>
          <cell r="BL97">
            <v>19541.665171503784</v>
          </cell>
          <cell r="BM97">
            <v>19541.665171503784</v>
          </cell>
          <cell r="BN97">
            <v>19541.665171503784</v>
          </cell>
          <cell r="BO97">
            <v>19541.665171503784</v>
          </cell>
          <cell r="BP97">
            <v>19541.665171503784</v>
          </cell>
          <cell r="BQ97">
            <v>19541.665171503784</v>
          </cell>
          <cell r="BR97">
            <v>19541.665171503784</v>
          </cell>
          <cell r="BS97">
            <v>19541.665171503784</v>
          </cell>
          <cell r="BT97">
            <v>19541.665171503784</v>
          </cell>
          <cell r="BU97">
            <v>19541.665171503784</v>
          </cell>
          <cell r="BV97">
            <v>19541.665171503784</v>
          </cell>
          <cell r="BW97">
            <v>19541.665171503784</v>
          </cell>
          <cell r="BX97">
            <v>19541.665171503784</v>
          </cell>
          <cell r="BY97">
            <v>19541.665171503784</v>
          </cell>
          <cell r="BZ97">
            <v>19541.665171503784</v>
          </cell>
          <cell r="CA97">
            <v>19541.665171503784</v>
          </cell>
          <cell r="CB97">
            <v>19541.665171503784</v>
          </cell>
        </row>
        <row r="98">
          <cell r="A98">
            <v>2030060</v>
          </cell>
          <cell r="B98" t="str">
            <v>Eng Artisan electrician - Services - Strike 1 - 8 South</v>
          </cell>
          <cell r="C98" t="str">
            <v>Electrician UG</v>
          </cell>
          <cell r="D98">
            <v>0</v>
          </cell>
          <cell r="E98">
            <v>19541.665171503784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9770.8325857518921</v>
          </cell>
          <cell r="AH98">
            <v>9770.8325857518921</v>
          </cell>
          <cell r="AI98">
            <v>9770.8325857518921</v>
          </cell>
          <cell r="AJ98">
            <v>19541.665171503784</v>
          </cell>
          <cell r="AK98">
            <v>19541.665171503784</v>
          </cell>
          <cell r="AL98">
            <v>19541.665171503784</v>
          </cell>
          <cell r="AM98">
            <v>19541.665171503784</v>
          </cell>
          <cell r="AN98">
            <v>19541.665171503784</v>
          </cell>
          <cell r="AO98">
            <v>19541.665171503784</v>
          </cell>
          <cell r="AP98">
            <v>19541.665171503784</v>
          </cell>
          <cell r="AQ98">
            <v>19541.665171503784</v>
          </cell>
          <cell r="AR98">
            <v>19541.665171503784</v>
          </cell>
          <cell r="AS98">
            <v>19541.665171503784</v>
          </cell>
          <cell r="AT98">
            <v>19541.665171503784</v>
          </cell>
          <cell r="AU98">
            <v>19541.665171503784</v>
          </cell>
          <cell r="AV98">
            <v>19541.665171503784</v>
          </cell>
          <cell r="AW98">
            <v>19541.665171503784</v>
          </cell>
          <cell r="AX98">
            <v>19541.665171503784</v>
          </cell>
          <cell r="AY98">
            <v>19541.665171503784</v>
          </cell>
          <cell r="AZ98">
            <v>19541.665171503784</v>
          </cell>
          <cell r="BA98">
            <v>19541.665171503784</v>
          </cell>
          <cell r="BB98">
            <v>19541.665171503784</v>
          </cell>
          <cell r="BC98">
            <v>19541.665171503784</v>
          </cell>
          <cell r="BD98">
            <v>19541.665171503784</v>
          </cell>
          <cell r="BE98">
            <v>19541.665171503784</v>
          </cell>
          <cell r="BF98">
            <v>19541.665171503784</v>
          </cell>
          <cell r="BG98">
            <v>19541.665171503784</v>
          </cell>
          <cell r="BH98">
            <v>19541.665171503784</v>
          </cell>
          <cell r="BI98">
            <v>19541.665171503784</v>
          </cell>
          <cell r="BJ98">
            <v>19541.665171503784</v>
          </cell>
          <cell r="BK98">
            <v>19541.665171503784</v>
          </cell>
          <cell r="BL98">
            <v>19541.665171503784</v>
          </cell>
          <cell r="BM98">
            <v>19541.665171503784</v>
          </cell>
          <cell r="BN98">
            <v>19541.665171503784</v>
          </cell>
          <cell r="BO98">
            <v>19541.665171503784</v>
          </cell>
          <cell r="BP98">
            <v>19541.665171503784</v>
          </cell>
          <cell r="BQ98">
            <v>19541.665171503784</v>
          </cell>
          <cell r="BR98">
            <v>19541.665171503784</v>
          </cell>
          <cell r="BS98">
            <v>19541.665171503784</v>
          </cell>
          <cell r="BT98">
            <v>19541.665171503784</v>
          </cell>
          <cell r="BU98">
            <v>19541.665171503784</v>
          </cell>
          <cell r="BV98">
            <v>19541.665171503784</v>
          </cell>
          <cell r="BW98">
            <v>19541.665171503784</v>
          </cell>
          <cell r="BX98">
            <v>19541.665171503784</v>
          </cell>
          <cell r="BY98">
            <v>19541.665171503784</v>
          </cell>
          <cell r="BZ98">
            <v>19541.665171503784</v>
          </cell>
          <cell r="CA98">
            <v>19541.665171503784</v>
          </cell>
          <cell r="CB98">
            <v>19541.665171503784</v>
          </cell>
        </row>
        <row r="99">
          <cell r="A99">
            <v>2030120</v>
          </cell>
          <cell r="B99" t="str">
            <v>Eng Artisans Fitter - Strike belt extensions - Strike 1,2</v>
          </cell>
          <cell r="C99" t="str">
            <v>Fitter UG</v>
          </cell>
          <cell r="D99">
            <v>0</v>
          </cell>
          <cell r="E99">
            <v>19888.923774235329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19888.923774235329</v>
          </cell>
          <cell r="Y99">
            <v>19888.923774235329</v>
          </cell>
          <cell r="Z99">
            <v>19888.923774235329</v>
          </cell>
          <cell r="AA99">
            <v>19888.923774235329</v>
          </cell>
          <cell r="AB99">
            <v>19888.923774235329</v>
          </cell>
          <cell r="AC99">
            <v>19888.923774235329</v>
          </cell>
          <cell r="AD99">
            <v>19888.923774235329</v>
          </cell>
          <cell r="AE99">
            <v>19888.923774235329</v>
          </cell>
          <cell r="AF99">
            <v>19888.923774235329</v>
          </cell>
          <cell r="AG99">
            <v>19888.923774235329</v>
          </cell>
          <cell r="AH99">
            <v>19888.923774235329</v>
          </cell>
          <cell r="AI99">
            <v>19888.923774235329</v>
          </cell>
          <cell r="AJ99">
            <v>19888.923774235329</v>
          </cell>
          <cell r="AK99">
            <v>19888.923774235329</v>
          </cell>
          <cell r="AL99">
            <v>19888.923774235329</v>
          </cell>
          <cell r="AM99">
            <v>19888.923774235329</v>
          </cell>
          <cell r="AN99">
            <v>19888.923774235329</v>
          </cell>
          <cell r="AO99">
            <v>19888.923774235329</v>
          </cell>
          <cell r="AP99">
            <v>19888.923774235329</v>
          </cell>
          <cell r="AQ99">
            <v>19888.923774235329</v>
          </cell>
          <cell r="AR99">
            <v>19888.923774235329</v>
          </cell>
          <cell r="AS99">
            <v>19888.923774235329</v>
          </cell>
          <cell r="AT99">
            <v>19888.923774235329</v>
          </cell>
          <cell r="AU99">
            <v>19888.923774235329</v>
          </cell>
          <cell r="AV99">
            <v>19888.923774235329</v>
          </cell>
          <cell r="AW99">
            <v>19888.923774235329</v>
          </cell>
          <cell r="AX99">
            <v>19888.923774235329</v>
          </cell>
          <cell r="AY99">
            <v>19888.923774235329</v>
          </cell>
          <cell r="AZ99">
            <v>19888.923774235329</v>
          </cell>
          <cell r="BA99">
            <v>19888.923774235329</v>
          </cell>
          <cell r="BB99">
            <v>19888.923774235329</v>
          </cell>
          <cell r="BC99">
            <v>19888.923774235329</v>
          </cell>
          <cell r="BD99">
            <v>19888.923774235329</v>
          </cell>
          <cell r="BE99">
            <v>19888.923774235329</v>
          </cell>
          <cell r="BF99">
            <v>19888.923774235329</v>
          </cell>
          <cell r="BG99">
            <v>19888.923774235329</v>
          </cell>
          <cell r="BH99">
            <v>19888.923774235329</v>
          </cell>
          <cell r="BI99">
            <v>19888.923774235329</v>
          </cell>
          <cell r="BJ99">
            <v>19888.923774235329</v>
          </cell>
          <cell r="BK99">
            <v>19888.923774235329</v>
          </cell>
          <cell r="BL99">
            <v>19888.923774235329</v>
          </cell>
          <cell r="BM99">
            <v>19888.923774235329</v>
          </cell>
          <cell r="BN99">
            <v>19888.923774235329</v>
          </cell>
          <cell r="BO99">
            <v>19888.923774235329</v>
          </cell>
          <cell r="BP99">
            <v>19888.923774235329</v>
          </cell>
          <cell r="BQ99">
            <v>19888.923774235329</v>
          </cell>
          <cell r="BR99">
            <v>19888.923774235329</v>
          </cell>
          <cell r="BS99">
            <v>19888.923774235329</v>
          </cell>
          <cell r="BT99">
            <v>19888.923774235329</v>
          </cell>
          <cell r="BU99">
            <v>19888.923774235329</v>
          </cell>
          <cell r="BV99">
            <v>19888.923774235329</v>
          </cell>
          <cell r="BW99">
            <v>19888.923774235329</v>
          </cell>
          <cell r="BX99">
            <v>19888.923774235329</v>
          </cell>
          <cell r="BY99">
            <v>19888.923774235329</v>
          </cell>
          <cell r="BZ99">
            <v>19888.923774235329</v>
          </cell>
          <cell r="CA99">
            <v>19888.923774235329</v>
          </cell>
          <cell r="CB99">
            <v>19888.923774235329</v>
          </cell>
        </row>
        <row r="100">
          <cell r="A100">
            <v>2030120</v>
          </cell>
          <cell r="B100" t="str">
            <v>Eng Artisans Fitter - Strike belt extensions - Strike 3,4</v>
          </cell>
          <cell r="C100" t="str">
            <v>Fitter UG</v>
          </cell>
          <cell r="D100">
            <v>0</v>
          </cell>
          <cell r="E100">
            <v>19888.923774235329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19888.923774235329</v>
          </cell>
          <cell r="AB100">
            <v>19888.923774235329</v>
          </cell>
          <cell r="AC100">
            <v>19888.923774235329</v>
          </cell>
          <cell r="AD100">
            <v>19888.923774235329</v>
          </cell>
          <cell r="AE100">
            <v>19888.923774235329</v>
          </cell>
          <cell r="AF100">
            <v>19888.923774235329</v>
          </cell>
          <cell r="AG100">
            <v>19888.923774235329</v>
          </cell>
          <cell r="AH100">
            <v>19888.923774235329</v>
          </cell>
          <cell r="AI100">
            <v>19888.923774235329</v>
          </cell>
          <cell r="AJ100">
            <v>19888.923774235329</v>
          </cell>
          <cell r="AK100">
            <v>19888.923774235329</v>
          </cell>
          <cell r="AL100">
            <v>19888.923774235329</v>
          </cell>
          <cell r="AM100">
            <v>19888.923774235329</v>
          </cell>
          <cell r="AN100">
            <v>19888.923774235329</v>
          </cell>
          <cell r="AO100">
            <v>19888.923774235329</v>
          </cell>
          <cell r="AP100">
            <v>19888.923774235329</v>
          </cell>
          <cell r="AQ100">
            <v>19888.923774235329</v>
          </cell>
          <cell r="AR100">
            <v>19888.923774235329</v>
          </cell>
          <cell r="AS100">
            <v>19888.923774235329</v>
          </cell>
          <cell r="AT100">
            <v>19888.923774235329</v>
          </cell>
          <cell r="AU100">
            <v>19888.923774235329</v>
          </cell>
          <cell r="AV100">
            <v>19888.923774235329</v>
          </cell>
          <cell r="AW100">
            <v>19888.923774235329</v>
          </cell>
          <cell r="AX100">
            <v>19888.923774235329</v>
          </cell>
          <cell r="AY100">
            <v>19888.923774235329</v>
          </cell>
          <cell r="AZ100">
            <v>19888.923774235329</v>
          </cell>
          <cell r="BA100">
            <v>19888.923774235329</v>
          </cell>
          <cell r="BB100">
            <v>19888.923774235329</v>
          </cell>
          <cell r="BC100">
            <v>19888.923774235329</v>
          </cell>
          <cell r="BD100">
            <v>19888.923774235329</v>
          </cell>
          <cell r="BE100">
            <v>19888.923774235329</v>
          </cell>
          <cell r="BF100">
            <v>19888.923774235329</v>
          </cell>
          <cell r="BG100">
            <v>19888.923774235329</v>
          </cell>
          <cell r="BH100">
            <v>19888.923774235329</v>
          </cell>
          <cell r="BI100">
            <v>19888.923774235329</v>
          </cell>
          <cell r="BJ100">
            <v>19888.923774235329</v>
          </cell>
          <cell r="BK100">
            <v>19888.923774235329</v>
          </cell>
          <cell r="BL100">
            <v>19888.923774235329</v>
          </cell>
          <cell r="BM100">
            <v>19888.923774235329</v>
          </cell>
          <cell r="BN100">
            <v>19888.923774235329</v>
          </cell>
          <cell r="BO100">
            <v>19888.923774235329</v>
          </cell>
          <cell r="BP100">
            <v>19888.923774235329</v>
          </cell>
          <cell r="BQ100">
            <v>19888.923774235329</v>
          </cell>
          <cell r="BR100">
            <v>19888.923774235329</v>
          </cell>
          <cell r="BS100">
            <v>19888.923774235329</v>
          </cell>
          <cell r="BT100">
            <v>19888.923774235329</v>
          </cell>
          <cell r="BU100">
            <v>19888.923774235329</v>
          </cell>
          <cell r="BV100">
            <v>19888.923774235329</v>
          </cell>
          <cell r="BW100">
            <v>19888.923774235329</v>
          </cell>
          <cell r="BX100">
            <v>19888.923774235329</v>
          </cell>
          <cell r="BY100">
            <v>19888.923774235329</v>
          </cell>
          <cell r="BZ100">
            <v>19888.923774235329</v>
          </cell>
          <cell r="CA100">
            <v>19888.923774235329</v>
          </cell>
          <cell r="CB100">
            <v>19888.923774235329</v>
          </cell>
        </row>
        <row r="101">
          <cell r="A101">
            <v>2030120</v>
          </cell>
          <cell r="B101" t="str">
            <v>Eng Artisans Fitter - Strike belt extensions - Strike 5,6</v>
          </cell>
          <cell r="C101" t="str">
            <v>Fitter UG</v>
          </cell>
          <cell r="D101">
            <v>0</v>
          </cell>
          <cell r="E101">
            <v>19888.923774235329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19888.923774235329</v>
          </cell>
          <cell r="AF101">
            <v>19888.923774235329</v>
          </cell>
          <cell r="AG101">
            <v>19888.923774235329</v>
          </cell>
          <cell r="AH101">
            <v>19888.923774235329</v>
          </cell>
          <cell r="AI101">
            <v>19888.923774235329</v>
          </cell>
          <cell r="AJ101">
            <v>19888.923774235329</v>
          </cell>
          <cell r="AK101">
            <v>19888.923774235329</v>
          </cell>
          <cell r="AL101">
            <v>19888.923774235329</v>
          </cell>
          <cell r="AM101">
            <v>19888.923774235329</v>
          </cell>
          <cell r="AN101">
            <v>19888.923774235329</v>
          </cell>
          <cell r="AO101">
            <v>19888.923774235329</v>
          </cell>
          <cell r="AP101">
            <v>19888.923774235329</v>
          </cell>
          <cell r="AQ101">
            <v>19888.923774235329</v>
          </cell>
          <cell r="AR101">
            <v>19888.923774235329</v>
          </cell>
          <cell r="AS101">
            <v>19888.923774235329</v>
          </cell>
          <cell r="AT101">
            <v>19888.923774235329</v>
          </cell>
          <cell r="AU101">
            <v>19888.923774235329</v>
          </cell>
          <cell r="AV101">
            <v>19888.923774235329</v>
          </cell>
          <cell r="AW101">
            <v>19888.923774235329</v>
          </cell>
          <cell r="AX101">
            <v>19888.923774235329</v>
          </cell>
          <cell r="AY101">
            <v>19888.923774235329</v>
          </cell>
          <cell r="AZ101">
            <v>19888.923774235329</v>
          </cell>
          <cell r="BA101">
            <v>19888.923774235329</v>
          </cell>
          <cell r="BB101">
            <v>19888.923774235329</v>
          </cell>
          <cell r="BC101">
            <v>19888.923774235329</v>
          </cell>
          <cell r="BD101">
            <v>19888.923774235329</v>
          </cell>
          <cell r="BE101">
            <v>19888.923774235329</v>
          </cell>
          <cell r="BF101">
            <v>19888.923774235329</v>
          </cell>
          <cell r="BG101">
            <v>19888.923774235329</v>
          </cell>
          <cell r="BH101">
            <v>19888.923774235329</v>
          </cell>
          <cell r="BI101">
            <v>19888.923774235329</v>
          </cell>
          <cell r="BJ101">
            <v>19888.923774235329</v>
          </cell>
          <cell r="BK101">
            <v>19888.923774235329</v>
          </cell>
          <cell r="BL101">
            <v>19888.923774235329</v>
          </cell>
          <cell r="BM101">
            <v>19888.923774235329</v>
          </cell>
          <cell r="BN101">
            <v>19888.923774235329</v>
          </cell>
          <cell r="BO101">
            <v>19888.923774235329</v>
          </cell>
          <cell r="BP101">
            <v>19888.923774235329</v>
          </cell>
          <cell r="BQ101">
            <v>19888.923774235329</v>
          </cell>
          <cell r="BR101">
            <v>19888.923774235329</v>
          </cell>
          <cell r="BS101">
            <v>19888.923774235329</v>
          </cell>
          <cell r="BT101">
            <v>19888.923774235329</v>
          </cell>
          <cell r="BU101">
            <v>19888.923774235329</v>
          </cell>
          <cell r="BV101">
            <v>19888.923774235329</v>
          </cell>
          <cell r="BW101">
            <v>19888.923774235329</v>
          </cell>
          <cell r="BX101">
            <v>19888.923774235329</v>
          </cell>
          <cell r="BY101">
            <v>19888.923774235329</v>
          </cell>
          <cell r="BZ101">
            <v>19888.923774235329</v>
          </cell>
          <cell r="CA101">
            <v>19888.923774235329</v>
          </cell>
          <cell r="CB101">
            <v>19888.923774235329</v>
          </cell>
        </row>
        <row r="102">
          <cell r="A102">
            <v>2030120</v>
          </cell>
          <cell r="B102" t="str">
            <v>Eng Artisans Fitter - Strike belt extensions - Strike7,8</v>
          </cell>
          <cell r="C102" t="str">
            <v>Fitter UG</v>
          </cell>
          <cell r="D102">
            <v>0</v>
          </cell>
          <cell r="E102">
            <v>19888.923774235329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19888.923774235329</v>
          </cell>
          <cell r="AI102">
            <v>19888.923774235329</v>
          </cell>
          <cell r="AJ102">
            <v>19888.923774235329</v>
          </cell>
          <cell r="AK102">
            <v>19888.923774235329</v>
          </cell>
          <cell r="AL102">
            <v>19888.923774235329</v>
          </cell>
          <cell r="AM102">
            <v>19888.923774235329</v>
          </cell>
          <cell r="AN102">
            <v>19888.923774235329</v>
          </cell>
          <cell r="AO102">
            <v>19888.923774235329</v>
          </cell>
          <cell r="AP102">
            <v>19888.923774235329</v>
          </cell>
          <cell r="AQ102">
            <v>19888.923774235329</v>
          </cell>
          <cell r="AR102">
            <v>19888.923774235329</v>
          </cell>
          <cell r="AS102">
            <v>19888.923774235329</v>
          </cell>
          <cell r="AT102">
            <v>19888.923774235329</v>
          </cell>
          <cell r="AU102">
            <v>19888.923774235329</v>
          </cell>
          <cell r="AV102">
            <v>19888.923774235329</v>
          </cell>
          <cell r="AW102">
            <v>19888.923774235329</v>
          </cell>
          <cell r="AX102">
            <v>19888.923774235329</v>
          </cell>
          <cell r="AY102">
            <v>19888.923774235329</v>
          </cell>
          <cell r="AZ102">
            <v>19888.923774235329</v>
          </cell>
          <cell r="BA102">
            <v>19888.923774235329</v>
          </cell>
          <cell r="BB102">
            <v>19888.923774235329</v>
          </cell>
          <cell r="BC102">
            <v>19888.923774235329</v>
          </cell>
          <cell r="BD102">
            <v>19888.923774235329</v>
          </cell>
          <cell r="BE102">
            <v>19888.923774235329</v>
          </cell>
          <cell r="BF102">
            <v>19888.923774235329</v>
          </cell>
          <cell r="BG102">
            <v>19888.923774235329</v>
          </cell>
          <cell r="BH102">
            <v>19888.923774235329</v>
          </cell>
          <cell r="BI102">
            <v>19888.923774235329</v>
          </cell>
          <cell r="BJ102">
            <v>19888.923774235329</v>
          </cell>
          <cell r="BK102">
            <v>19888.923774235329</v>
          </cell>
          <cell r="BL102">
            <v>19888.923774235329</v>
          </cell>
          <cell r="BM102">
            <v>19888.923774235329</v>
          </cell>
          <cell r="BN102">
            <v>19888.923774235329</v>
          </cell>
          <cell r="BO102">
            <v>19888.923774235329</v>
          </cell>
          <cell r="BP102">
            <v>19888.923774235329</v>
          </cell>
          <cell r="BQ102">
            <v>19888.923774235329</v>
          </cell>
          <cell r="BR102">
            <v>19888.923774235329</v>
          </cell>
          <cell r="BS102">
            <v>19888.923774235329</v>
          </cell>
          <cell r="BT102">
            <v>19888.923774235329</v>
          </cell>
          <cell r="BU102">
            <v>19888.923774235329</v>
          </cell>
          <cell r="BV102">
            <v>19888.923774235329</v>
          </cell>
          <cell r="BW102">
            <v>19888.923774235329</v>
          </cell>
          <cell r="BX102">
            <v>19888.923774235329</v>
          </cell>
          <cell r="BY102">
            <v>19888.923774235329</v>
          </cell>
          <cell r="BZ102">
            <v>19888.923774235329</v>
          </cell>
          <cell r="CA102">
            <v>19888.923774235329</v>
          </cell>
          <cell r="CB102">
            <v>19888.923774235329</v>
          </cell>
        </row>
        <row r="103">
          <cell r="A103">
            <v>2030090</v>
          </cell>
          <cell r="B103" t="str">
            <v>Eng Artisan Boilermakers - Workshop Belt extension grizzly, stringers 1,2,3,4</v>
          </cell>
          <cell r="C103" t="str">
            <v>Boilermaker UG</v>
          </cell>
          <cell r="D103">
            <v>0</v>
          </cell>
          <cell r="E103">
            <v>19930.834295254652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19930.834295254652</v>
          </cell>
          <cell r="Z103">
            <v>19930.834295254652</v>
          </cell>
          <cell r="AA103">
            <v>19930.834295254652</v>
          </cell>
          <cell r="AB103">
            <v>19930.834295254652</v>
          </cell>
          <cell r="AC103">
            <v>19930.834295254652</v>
          </cell>
          <cell r="AD103">
            <v>19930.834295254652</v>
          </cell>
          <cell r="AE103">
            <v>19930.834295254652</v>
          </cell>
          <cell r="AF103">
            <v>19930.834295254652</v>
          </cell>
          <cell r="AG103">
            <v>19930.834295254652</v>
          </cell>
          <cell r="AH103">
            <v>19930.834295254652</v>
          </cell>
          <cell r="AI103">
            <v>19930.834295254652</v>
          </cell>
          <cell r="AJ103">
            <v>19930.834295254652</v>
          </cell>
          <cell r="AK103">
            <v>19930.834295254652</v>
          </cell>
          <cell r="AL103">
            <v>19930.834295254652</v>
          </cell>
          <cell r="AM103">
            <v>19930.834295254652</v>
          </cell>
          <cell r="AN103">
            <v>19930.834295254652</v>
          </cell>
          <cell r="AO103">
            <v>19930.834295254652</v>
          </cell>
          <cell r="AP103">
            <v>19930.834295254652</v>
          </cell>
          <cell r="AQ103">
            <v>19930.834295254652</v>
          </cell>
          <cell r="AR103">
            <v>19930.834295254652</v>
          </cell>
          <cell r="AS103">
            <v>19930.834295254652</v>
          </cell>
          <cell r="AT103">
            <v>19930.834295254652</v>
          </cell>
          <cell r="AU103">
            <v>19930.834295254652</v>
          </cell>
          <cell r="AV103">
            <v>19930.834295254652</v>
          </cell>
          <cell r="AW103">
            <v>19930.834295254652</v>
          </cell>
          <cell r="AX103">
            <v>19930.834295254652</v>
          </cell>
          <cell r="AY103">
            <v>19930.834295254652</v>
          </cell>
          <cell r="AZ103">
            <v>19930.834295254652</v>
          </cell>
          <cell r="BA103">
            <v>19930.834295254652</v>
          </cell>
          <cell r="BB103">
            <v>19930.834295254652</v>
          </cell>
          <cell r="BC103">
            <v>19930.834295254652</v>
          </cell>
          <cell r="BD103">
            <v>19930.834295254652</v>
          </cell>
          <cell r="BE103">
            <v>19930.834295254652</v>
          </cell>
          <cell r="BF103">
            <v>19930.834295254652</v>
          </cell>
          <cell r="BG103">
            <v>19930.834295254652</v>
          </cell>
          <cell r="BH103">
            <v>19930.834295254652</v>
          </cell>
          <cell r="BI103">
            <v>19930.834295254652</v>
          </cell>
          <cell r="BJ103">
            <v>19930.834295254652</v>
          </cell>
          <cell r="BK103">
            <v>19930.834295254652</v>
          </cell>
          <cell r="BL103">
            <v>19930.834295254652</v>
          </cell>
          <cell r="BM103">
            <v>19930.834295254652</v>
          </cell>
          <cell r="BN103">
            <v>19930.834295254652</v>
          </cell>
          <cell r="BO103">
            <v>19930.834295254652</v>
          </cell>
          <cell r="BP103">
            <v>19930.834295254652</v>
          </cell>
          <cell r="BQ103">
            <v>19930.834295254652</v>
          </cell>
          <cell r="BR103">
            <v>19930.834295254652</v>
          </cell>
          <cell r="BS103">
            <v>19930.834295254652</v>
          </cell>
          <cell r="BT103">
            <v>19930.834295254652</v>
          </cell>
          <cell r="BU103">
            <v>19930.834295254652</v>
          </cell>
          <cell r="BV103">
            <v>19930.834295254652</v>
          </cell>
          <cell r="BW103">
            <v>19930.834295254652</v>
          </cell>
          <cell r="BX103">
            <v>19930.834295254652</v>
          </cell>
          <cell r="BY103">
            <v>19930.834295254652</v>
          </cell>
          <cell r="BZ103">
            <v>19930.834295254652</v>
          </cell>
          <cell r="CA103">
            <v>19930.834295254652</v>
          </cell>
          <cell r="CB103">
            <v>19930.834295254652</v>
          </cell>
        </row>
        <row r="104">
          <cell r="A104">
            <v>2030090</v>
          </cell>
          <cell r="B104" t="str">
            <v>Eng Artisan Boilermakers - Workshop Belt extension grizzly, stringers 5,6,7,8, S&amp;L</v>
          </cell>
          <cell r="C104" t="str">
            <v>Boilermaker UG</v>
          </cell>
          <cell r="D104">
            <v>0</v>
          </cell>
          <cell r="E104">
            <v>19930.834295254652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19930.834295254652</v>
          </cell>
          <cell r="AH104">
            <v>19930.834295254652</v>
          </cell>
          <cell r="AI104">
            <v>19930.834295254652</v>
          </cell>
          <cell r="AJ104">
            <v>19930.834295254652</v>
          </cell>
          <cell r="AK104">
            <v>19930.834295254652</v>
          </cell>
          <cell r="AL104">
            <v>19930.834295254652</v>
          </cell>
          <cell r="AM104">
            <v>19930.834295254652</v>
          </cell>
          <cell r="AN104">
            <v>19930.834295254652</v>
          </cell>
          <cell r="AO104">
            <v>19930.834295254652</v>
          </cell>
          <cell r="AP104">
            <v>19930.834295254652</v>
          </cell>
          <cell r="AQ104">
            <v>19930.834295254652</v>
          </cell>
          <cell r="AR104">
            <v>19930.834295254652</v>
          </cell>
          <cell r="AS104">
            <v>19930.834295254652</v>
          </cell>
          <cell r="AT104">
            <v>19930.834295254652</v>
          </cell>
          <cell r="AU104">
            <v>19930.834295254652</v>
          </cell>
          <cell r="AV104">
            <v>19930.834295254652</v>
          </cell>
          <cell r="AW104">
            <v>19930.834295254652</v>
          </cell>
          <cell r="AX104">
            <v>19930.834295254652</v>
          </cell>
          <cell r="AY104">
            <v>19930.834295254652</v>
          </cell>
          <cell r="AZ104">
            <v>19930.834295254652</v>
          </cell>
          <cell r="BA104">
            <v>19930.834295254652</v>
          </cell>
          <cell r="BB104">
            <v>19930.834295254652</v>
          </cell>
          <cell r="BC104">
            <v>19930.834295254652</v>
          </cell>
          <cell r="BD104">
            <v>19930.834295254652</v>
          </cell>
          <cell r="BE104">
            <v>19930.834295254652</v>
          </cell>
          <cell r="BF104">
            <v>19930.834295254652</v>
          </cell>
          <cell r="BG104">
            <v>19930.834295254652</v>
          </cell>
          <cell r="BH104">
            <v>19930.834295254652</v>
          </cell>
          <cell r="BI104">
            <v>19930.834295254652</v>
          </cell>
          <cell r="BJ104">
            <v>19930.834295254652</v>
          </cell>
          <cell r="BK104">
            <v>19930.834295254652</v>
          </cell>
          <cell r="BL104">
            <v>19930.834295254652</v>
          </cell>
          <cell r="BM104">
            <v>19930.834295254652</v>
          </cell>
          <cell r="BN104">
            <v>19930.834295254652</v>
          </cell>
          <cell r="BO104">
            <v>19930.834295254652</v>
          </cell>
          <cell r="BP104">
            <v>19930.834295254652</v>
          </cell>
          <cell r="BQ104">
            <v>19930.834295254652</v>
          </cell>
          <cell r="BR104">
            <v>19930.834295254652</v>
          </cell>
          <cell r="BS104">
            <v>19930.834295254652</v>
          </cell>
          <cell r="BT104">
            <v>19930.834295254652</v>
          </cell>
          <cell r="BU104">
            <v>19930.834295254652</v>
          </cell>
          <cell r="BV104">
            <v>19930.834295254652</v>
          </cell>
          <cell r="BW104">
            <v>19930.834295254652</v>
          </cell>
          <cell r="BX104">
            <v>19930.834295254652</v>
          </cell>
          <cell r="BY104">
            <v>19930.834295254652</v>
          </cell>
          <cell r="BZ104">
            <v>19930.834295254652</v>
          </cell>
          <cell r="CA104">
            <v>19930.834295254652</v>
          </cell>
          <cell r="CB104">
            <v>19930.834295254652</v>
          </cell>
        </row>
        <row r="105">
          <cell r="A105">
            <v>2030060</v>
          </cell>
          <cell r="B105" t="str">
            <v>Eng Artisan Electrician - for strike belt extensions 1,2,3,4,5,6,7,8, S &amp; L (N &amp; S)</v>
          </cell>
          <cell r="C105" t="str">
            <v>Electrician UG</v>
          </cell>
          <cell r="D105">
            <v>0</v>
          </cell>
          <cell r="E105">
            <v>19541.665171503784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19541.665171503784</v>
          </cell>
          <cell r="Y105">
            <v>19541.665171503784</v>
          </cell>
          <cell r="Z105">
            <v>19541.665171503784</v>
          </cell>
          <cell r="AA105">
            <v>19541.665171503784</v>
          </cell>
          <cell r="AB105">
            <v>19541.665171503784</v>
          </cell>
          <cell r="AC105">
            <v>19541.665171503784</v>
          </cell>
          <cell r="AD105">
            <v>19541.665171503784</v>
          </cell>
          <cell r="AE105">
            <v>19541.665171503784</v>
          </cell>
          <cell r="AF105">
            <v>19541.665171503784</v>
          </cell>
          <cell r="AG105">
            <v>19541.665171503784</v>
          </cell>
          <cell r="AH105">
            <v>19541.665171503784</v>
          </cell>
          <cell r="AI105">
            <v>19541.665171503784</v>
          </cell>
          <cell r="AJ105">
            <v>19541.665171503784</v>
          </cell>
          <cell r="AK105">
            <v>19541.665171503784</v>
          </cell>
          <cell r="AL105">
            <v>19541.665171503784</v>
          </cell>
          <cell r="AM105">
            <v>19541.665171503784</v>
          </cell>
          <cell r="AN105">
            <v>19541.665171503784</v>
          </cell>
          <cell r="AO105">
            <v>19541.665171503784</v>
          </cell>
          <cell r="AP105">
            <v>19541.665171503784</v>
          </cell>
          <cell r="AQ105">
            <v>19541.665171503784</v>
          </cell>
          <cell r="AR105">
            <v>19541.665171503784</v>
          </cell>
          <cell r="AS105">
            <v>19541.665171503784</v>
          </cell>
          <cell r="AT105">
            <v>19541.665171503784</v>
          </cell>
          <cell r="AU105">
            <v>19541.665171503784</v>
          </cell>
          <cell r="AV105">
            <v>19541.665171503784</v>
          </cell>
          <cell r="AW105">
            <v>19541.665171503784</v>
          </cell>
          <cell r="AX105">
            <v>19541.665171503784</v>
          </cell>
          <cell r="AY105">
            <v>19541.665171503784</v>
          </cell>
          <cell r="AZ105">
            <v>19541.665171503784</v>
          </cell>
          <cell r="BA105">
            <v>19541.665171503784</v>
          </cell>
          <cell r="BB105">
            <v>19541.665171503784</v>
          </cell>
          <cell r="BC105">
            <v>19541.665171503784</v>
          </cell>
          <cell r="BD105">
            <v>19541.665171503784</v>
          </cell>
          <cell r="BE105">
            <v>19541.665171503784</v>
          </cell>
          <cell r="BF105">
            <v>19541.665171503784</v>
          </cell>
          <cell r="BG105">
            <v>19541.665171503784</v>
          </cell>
          <cell r="BH105">
            <v>19541.665171503784</v>
          </cell>
          <cell r="BI105">
            <v>19541.665171503784</v>
          </cell>
          <cell r="BJ105">
            <v>19541.665171503784</v>
          </cell>
          <cell r="BK105">
            <v>19541.665171503784</v>
          </cell>
          <cell r="BL105">
            <v>19541.665171503784</v>
          </cell>
          <cell r="BM105">
            <v>19541.665171503784</v>
          </cell>
          <cell r="BN105">
            <v>19541.665171503784</v>
          </cell>
          <cell r="BO105">
            <v>19541.665171503784</v>
          </cell>
          <cell r="BP105">
            <v>19541.665171503784</v>
          </cell>
          <cell r="BQ105">
            <v>19541.665171503784</v>
          </cell>
          <cell r="BR105">
            <v>19541.665171503784</v>
          </cell>
          <cell r="BS105">
            <v>19541.665171503784</v>
          </cell>
          <cell r="BT105">
            <v>19541.665171503784</v>
          </cell>
          <cell r="BU105">
            <v>19541.665171503784</v>
          </cell>
          <cell r="BV105">
            <v>19541.665171503784</v>
          </cell>
          <cell r="BW105">
            <v>19541.665171503784</v>
          </cell>
          <cell r="BX105">
            <v>19541.665171503784</v>
          </cell>
          <cell r="BY105">
            <v>19541.665171503784</v>
          </cell>
          <cell r="BZ105">
            <v>19541.665171503784</v>
          </cell>
          <cell r="CA105">
            <v>19541.665171503784</v>
          </cell>
          <cell r="CB105">
            <v>19541.665171503784</v>
          </cell>
        </row>
        <row r="107">
          <cell r="B107" t="str">
            <v>Category B Direct Labour</v>
          </cell>
        </row>
        <row r="108">
          <cell r="B108" t="str">
            <v>SINK &amp; LEDGE</v>
          </cell>
        </row>
        <row r="109">
          <cell r="A109">
            <v>2118000</v>
          </cell>
          <cell r="B109" t="str">
            <v>Team Leader - Phase 1 &amp; 2</v>
          </cell>
          <cell r="C109" t="str">
            <v>Section Team Leader</v>
          </cell>
          <cell r="D109" t="str">
            <v>U8</v>
          </cell>
          <cell r="E109">
            <v>5844.9733568592401</v>
          </cell>
          <cell r="O109">
            <v>0</v>
          </cell>
          <cell r="P109">
            <v>0</v>
          </cell>
          <cell r="Q109">
            <v>0</v>
          </cell>
          <cell r="R109">
            <v>35069.840141155437</v>
          </cell>
          <cell r="S109">
            <v>35069.840141155437</v>
          </cell>
          <cell r="T109">
            <v>35069.840141155437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</row>
        <row r="110">
          <cell r="A110">
            <v>2114010</v>
          </cell>
          <cell r="B110" t="str">
            <v>Driller - Hand Held - Phase 1 &amp; 2</v>
          </cell>
          <cell r="C110" t="str">
            <v>Driller - Hand Held</v>
          </cell>
          <cell r="D110" t="str">
            <v>U4</v>
          </cell>
          <cell r="E110">
            <v>4140.7750299937488</v>
          </cell>
          <cell r="O110">
            <v>0</v>
          </cell>
          <cell r="P110">
            <v>0</v>
          </cell>
          <cell r="Q110">
            <v>0</v>
          </cell>
          <cell r="R110">
            <v>49689.300359924986</v>
          </cell>
          <cell r="S110">
            <v>99378.600719849972</v>
          </cell>
          <cell r="T110">
            <v>99378.600719849972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</row>
        <row r="111">
          <cell r="A111">
            <v>2113070</v>
          </cell>
          <cell r="B111" t="str">
            <v>Miners Assistant - Phase 1 &amp; 2</v>
          </cell>
          <cell r="C111" t="str">
            <v>Driller assistant - Sink</v>
          </cell>
          <cell r="D111" t="str">
            <v>U3 - Sinking</v>
          </cell>
          <cell r="E111">
            <v>3620.6982289283637</v>
          </cell>
          <cell r="O111">
            <v>0</v>
          </cell>
          <cell r="P111">
            <v>0</v>
          </cell>
          <cell r="Q111">
            <v>0</v>
          </cell>
          <cell r="R111">
            <v>21724.189373570181</v>
          </cell>
          <cell r="S111">
            <v>21724.189373570181</v>
          </cell>
          <cell r="T111">
            <v>21724.189373570181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</row>
        <row r="112">
          <cell r="A112">
            <v>2114010</v>
          </cell>
          <cell r="B112" t="str">
            <v>Support Driller - Phase 1 &amp; 2</v>
          </cell>
          <cell r="C112" t="str">
            <v>Driller - Hand Held</v>
          </cell>
          <cell r="D112" t="str">
            <v>U4</v>
          </cell>
          <cell r="E112">
            <v>4140.7750299937488</v>
          </cell>
          <cell r="O112">
            <v>0</v>
          </cell>
          <cell r="P112">
            <v>0</v>
          </cell>
          <cell r="Q112">
            <v>0</v>
          </cell>
          <cell r="R112">
            <v>12422.325089981246</v>
          </cell>
          <cell r="S112">
            <v>12422.325089981246</v>
          </cell>
          <cell r="T112">
            <v>12422.325089981246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</row>
        <row r="113">
          <cell r="A113">
            <v>2114010</v>
          </cell>
          <cell r="B113" t="str">
            <v>Support grouter - Phase 1 &amp; 2</v>
          </cell>
          <cell r="C113" t="str">
            <v>Driller - Hand Held</v>
          </cell>
          <cell r="D113" t="str">
            <v>U4</v>
          </cell>
          <cell r="E113">
            <v>4140.7750299937488</v>
          </cell>
          <cell r="O113">
            <v>0</v>
          </cell>
          <cell r="P113">
            <v>0</v>
          </cell>
          <cell r="Q113">
            <v>0</v>
          </cell>
          <cell r="R113">
            <v>12422.325089981246</v>
          </cell>
          <cell r="S113">
            <v>12422.325089981246</v>
          </cell>
          <cell r="T113">
            <v>12422.325089981246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</row>
        <row r="114">
          <cell r="A114">
            <v>2111100</v>
          </cell>
          <cell r="B114" t="str">
            <v>Labourer PTV's - Phase 1 &amp; 2</v>
          </cell>
          <cell r="C114" t="str">
            <v>Labourer</v>
          </cell>
          <cell r="D114" t="str">
            <v>U1</v>
          </cell>
          <cell r="E114">
            <v>2746.3209880618924</v>
          </cell>
          <cell r="O114">
            <v>0</v>
          </cell>
          <cell r="P114">
            <v>0</v>
          </cell>
          <cell r="Q114">
            <v>0</v>
          </cell>
          <cell r="R114">
            <v>16477.925928371355</v>
          </cell>
          <cell r="S114">
            <v>16477.925928371355</v>
          </cell>
          <cell r="T114">
            <v>16477.925928371355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</row>
        <row r="115">
          <cell r="A115">
            <v>2118010</v>
          </cell>
          <cell r="B115" t="str">
            <v>LHD Driver - Phase 1 &amp; 2</v>
          </cell>
          <cell r="C115" t="str">
            <v>LHD Driver</v>
          </cell>
          <cell r="D115" t="str">
            <v>U8</v>
          </cell>
          <cell r="E115">
            <v>5844.9733568592401</v>
          </cell>
          <cell r="O115">
            <v>0</v>
          </cell>
          <cell r="P115">
            <v>0</v>
          </cell>
          <cell r="Q115">
            <v>0</v>
          </cell>
          <cell r="R115">
            <v>52604.760211733163</v>
          </cell>
          <cell r="S115">
            <v>52604.760211733163</v>
          </cell>
          <cell r="T115">
            <v>52604.760211733163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</row>
        <row r="116">
          <cell r="A116">
            <v>2118000</v>
          </cell>
          <cell r="B116" t="str">
            <v>Team Leader - Phase 3</v>
          </cell>
          <cell r="C116" t="str">
            <v>Section Team Leader</v>
          </cell>
          <cell r="D116" t="str">
            <v>U8</v>
          </cell>
          <cell r="E116">
            <v>5844.9733568592401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35069.840141155437</v>
          </cell>
          <cell r="V116">
            <v>35069.840141155437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</row>
        <row r="117">
          <cell r="A117">
            <v>2114010</v>
          </cell>
          <cell r="B117" t="str">
            <v>Driller - Hand Held - Phase 3</v>
          </cell>
          <cell r="C117" t="str">
            <v>Driller - Hand Held</v>
          </cell>
          <cell r="D117" t="str">
            <v>U4</v>
          </cell>
          <cell r="E117">
            <v>4140.7750299937488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99378.600719849972</v>
          </cell>
          <cell r="V117">
            <v>99378.600719849972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</row>
        <row r="118">
          <cell r="A118">
            <v>2113070</v>
          </cell>
          <cell r="B118" t="str">
            <v>Miners Assistant - Phase 3</v>
          </cell>
          <cell r="C118" t="str">
            <v>Driller assistant - Sink</v>
          </cell>
          <cell r="D118" t="str">
            <v>U3 - Sinking</v>
          </cell>
          <cell r="E118">
            <v>3620.6982289283637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21724.189373570181</v>
          </cell>
          <cell r="V118">
            <v>21724.189373570181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</row>
        <row r="119">
          <cell r="A119">
            <v>2114010</v>
          </cell>
          <cell r="B119" t="str">
            <v>Support Driller - Phase 3</v>
          </cell>
          <cell r="C119" t="str">
            <v>Driller - Hand Held</v>
          </cell>
          <cell r="D119" t="str">
            <v>U4</v>
          </cell>
          <cell r="E119">
            <v>4140.7750299937488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12422.325089981246</v>
          </cell>
          <cell r="V119">
            <v>12422.325089981246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</row>
        <row r="120">
          <cell r="A120">
            <v>2114010</v>
          </cell>
          <cell r="B120" t="str">
            <v>Support grouter - Phase 3</v>
          </cell>
          <cell r="C120" t="str">
            <v>Driller - Hand Held</v>
          </cell>
          <cell r="D120" t="str">
            <v>U4</v>
          </cell>
          <cell r="E120">
            <v>4140.7750299937488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12422.325089981246</v>
          </cell>
          <cell r="V120">
            <v>12422.325089981246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</row>
        <row r="121">
          <cell r="A121">
            <v>2111100</v>
          </cell>
          <cell r="B121" t="str">
            <v>Labourer PTV's - Phase 3</v>
          </cell>
          <cell r="C121" t="str">
            <v>Labourer</v>
          </cell>
          <cell r="D121" t="str">
            <v>U1</v>
          </cell>
          <cell r="E121">
            <v>2746.3209880618924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16477.925928371355</v>
          </cell>
          <cell r="V121">
            <v>16477.925928371355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</row>
        <row r="122">
          <cell r="A122">
            <v>2118010</v>
          </cell>
          <cell r="B122" t="str">
            <v>LHD Driver - Phase 3</v>
          </cell>
          <cell r="C122" t="str">
            <v>LHD Driver</v>
          </cell>
          <cell r="D122" t="str">
            <v>U8</v>
          </cell>
          <cell r="E122">
            <v>5844.9733568592401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52604.760211733163</v>
          </cell>
          <cell r="V122">
            <v>52604.760211733163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</row>
        <row r="123">
          <cell r="A123">
            <v>2118000</v>
          </cell>
          <cell r="B123" t="str">
            <v>Team Leader - Sink</v>
          </cell>
          <cell r="C123" t="str">
            <v>Section Team Leader</v>
          </cell>
          <cell r="D123" t="str">
            <v>U8</v>
          </cell>
          <cell r="E123">
            <v>5844.9733568592401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17534.920070577718</v>
          </cell>
          <cell r="X123">
            <v>17534.920070577718</v>
          </cell>
          <cell r="Y123">
            <v>17534.920070577718</v>
          </cell>
          <cell r="Z123">
            <v>17534.920070577718</v>
          </cell>
          <cell r="AA123">
            <v>17534.920070577718</v>
          </cell>
          <cell r="AB123">
            <v>17534.920070577718</v>
          </cell>
          <cell r="AC123">
            <v>17534.920070577718</v>
          </cell>
          <cell r="AD123">
            <v>17534.920070577718</v>
          </cell>
          <cell r="AE123">
            <v>17534.920070577718</v>
          </cell>
          <cell r="AF123">
            <v>17534.920070577718</v>
          </cell>
          <cell r="AG123">
            <v>17534.920070577718</v>
          </cell>
          <cell r="AH123">
            <v>17534.920070577718</v>
          </cell>
          <cell r="AI123">
            <v>17534.920070577718</v>
          </cell>
          <cell r="AJ123">
            <v>17534.920070577718</v>
          </cell>
          <cell r="AK123">
            <v>17534.920070577718</v>
          </cell>
          <cell r="AL123">
            <v>17534.920070577718</v>
          </cell>
          <cell r="AM123">
            <v>17534.920070577718</v>
          </cell>
          <cell r="AN123">
            <v>17534.920070577718</v>
          </cell>
          <cell r="AO123">
            <v>17534.920070577718</v>
          </cell>
          <cell r="AP123">
            <v>17534.920070577718</v>
          </cell>
          <cell r="AQ123">
            <v>17534.920070577718</v>
          </cell>
          <cell r="AR123">
            <v>17534.920070577718</v>
          </cell>
          <cell r="AS123">
            <v>17534.920070577718</v>
          </cell>
          <cell r="AT123">
            <v>17534.920070577718</v>
          </cell>
          <cell r="AU123">
            <v>17534.920070577718</v>
          </cell>
          <cell r="AV123">
            <v>17534.920070577718</v>
          </cell>
          <cell r="AW123">
            <v>17534.920070577718</v>
          </cell>
          <cell r="AX123">
            <v>17534.920070577718</v>
          </cell>
          <cell r="AY123">
            <v>17534.920070577718</v>
          </cell>
          <cell r="AZ123">
            <v>17534.920070577718</v>
          </cell>
          <cell r="BA123">
            <v>17534.920070577718</v>
          </cell>
          <cell r="BB123">
            <v>17534.920070577718</v>
          </cell>
          <cell r="BC123">
            <v>17534.920070577718</v>
          </cell>
          <cell r="BD123">
            <v>17534.920070577718</v>
          </cell>
          <cell r="BE123">
            <v>17534.920070577718</v>
          </cell>
          <cell r="BF123">
            <v>17534.920070577718</v>
          </cell>
          <cell r="BG123">
            <v>17534.920070577718</v>
          </cell>
          <cell r="BH123">
            <v>17534.920070577718</v>
          </cell>
          <cell r="BI123">
            <v>17534.920070577718</v>
          </cell>
          <cell r="BJ123">
            <v>17534.920070577718</v>
          </cell>
          <cell r="BK123">
            <v>17534.920070577718</v>
          </cell>
          <cell r="BL123">
            <v>17534.920070577718</v>
          </cell>
          <cell r="BM123">
            <v>17534.920070577718</v>
          </cell>
          <cell r="BN123">
            <v>17534.920070577718</v>
          </cell>
          <cell r="BO123">
            <v>17534.920070577718</v>
          </cell>
          <cell r="BP123">
            <v>17534.920070577718</v>
          </cell>
          <cell r="BQ123">
            <v>17534.920070577718</v>
          </cell>
          <cell r="BR123">
            <v>17534.920070577718</v>
          </cell>
          <cell r="BS123">
            <v>17534.920070577718</v>
          </cell>
          <cell r="BT123">
            <v>17534.920070577718</v>
          </cell>
          <cell r="BU123">
            <v>17534.920070577718</v>
          </cell>
          <cell r="BV123">
            <v>17534.920070577718</v>
          </cell>
          <cell r="BW123">
            <v>17534.920070577718</v>
          </cell>
          <cell r="BX123">
            <v>17534.920070577718</v>
          </cell>
          <cell r="BY123">
            <v>17534.920070577718</v>
          </cell>
          <cell r="BZ123">
            <v>17534.920070577718</v>
          </cell>
          <cell r="CA123">
            <v>17534.920070577718</v>
          </cell>
          <cell r="CB123">
            <v>17534.920070577718</v>
          </cell>
        </row>
        <row r="124">
          <cell r="A124">
            <v>2118000</v>
          </cell>
          <cell r="B124" t="str">
            <v>Team Leader - Ledge</v>
          </cell>
          <cell r="C124" t="str">
            <v>Section Team Leader</v>
          </cell>
          <cell r="D124" t="str">
            <v>U8</v>
          </cell>
          <cell r="E124">
            <v>5844.9733568592401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17534.920070577718</v>
          </cell>
          <cell r="X124">
            <v>17534.920070577718</v>
          </cell>
          <cell r="Y124">
            <v>17534.920070577718</v>
          </cell>
          <cell r="Z124">
            <v>17534.920070577718</v>
          </cell>
          <cell r="AA124">
            <v>17534.920070577718</v>
          </cell>
          <cell r="AB124">
            <v>17534.920070577718</v>
          </cell>
          <cell r="AC124">
            <v>17534.920070577718</v>
          </cell>
          <cell r="AD124">
            <v>17534.920070577718</v>
          </cell>
          <cell r="AE124">
            <v>17534.920070577718</v>
          </cell>
          <cell r="AF124">
            <v>17534.920070577718</v>
          </cell>
          <cell r="AG124">
            <v>17534.920070577718</v>
          </cell>
          <cell r="AH124">
            <v>17534.920070577718</v>
          </cell>
          <cell r="AI124">
            <v>17534.920070577718</v>
          </cell>
          <cell r="AJ124">
            <v>17534.920070577718</v>
          </cell>
          <cell r="AK124">
            <v>17534.920070577718</v>
          </cell>
          <cell r="AL124">
            <v>17534.920070577718</v>
          </cell>
          <cell r="AM124">
            <v>17534.920070577718</v>
          </cell>
          <cell r="AN124">
            <v>17534.920070577718</v>
          </cell>
          <cell r="AO124">
            <v>17534.920070577718</v>
          </cell>
          <cell r="AP124">
            <v>17534.920070577718</v>
          </cell>
          <cell r="AQ124">
            <v>17534.920070577718</v>
          </cell>
          <cell r="AR124">
            <v>17534.920070577718</v>
          </cell>
          <cell r="AS124">
            <v>17534.920070577718</v>
          </cell>
          <cell r="AT124">
            <v>17534.920070577718</v>
          </cell>
          <cell r="AU124">
            <v>17534.920070577718</v>
          </cell>
          <cell r="AV124">
            <v>17534.920070577718</v>
          </cell>
          <cell r="AW124">
            <v>17534.920070577718</v>
          </cell>
          <cell r="AX124">
            <v>17534.920070577718</v>
          </cell>
          <cell r="AY124">
            <v>17534.920070577718</v>
          </cell>
          <cell r="AZ124">
            <v>17534.920070577718</v>
          </cell>
          <cell r="BA124">
            <v>17534.920070577718</v>
          </cell>
          <cell r="BB124">
            <v>17534.920070577718</v>
          </cell>
          <cell r="BC124">
            <v>17534.920070577718</v>
          </cell>
          <cell r="BD124">
            <v>17534.920070577718</v>
          </cell>
          <cell r="BE124">
            <v>17534.920070577718</v>
          </cell>
          <cell r="BF124">
            <v>17534.920070577718</v>
          </cell>
          <cell r="BG124">
            <v>17534.920070577718</v>
          </cell>
          <cell r="BH124">
            <v>17534.920070577718</v>
          </cell>
          <cell r="BI124">
            <v>17534.920070577718</v>
          </cell>
          <cell r="BJ124">
            <v>17534.920070577718</v>
          </cell>
          <cell r="BK124">
            <v>17534.920070577718</v>
          </cell>
          <cell r="BL124">
            <v>17534.920070577718</v>
          </cell>
          <cell r="BM124">
            <v>17534.920070577718</v>
          </cell>
          <cell r="BN124">
            <v>17534.920070577718</v>
          </cell>
          <cell r="BO124">
            <v>17534.920070577718</v>
          </cell>
          <cell r="BP124">
            <v>17534.920070577718</v>
          </cell>
          <cell r="BQ124">
            <v>17534.920070577718</v>
          </cell>
          <cell r="BR124">
            <v>17534.920070577718</v>
          </cell>
          <cell r="BS124">
            <v>17534.920070577718</v>
          </cell>
          <cell r="BT124">
            <v>17534.920070577718</v>
          </cell>
          <cell r="BU124">
            <v>17534.920070577718</v>
          </cell>
          <cell r="BV124">
            <v>17534.920070577718</v>
          </cell>
          <cell r="BW124">
            <v>17534.920070577718</v>
          </cell>
          <cell r="BX124">
            <v>17534.920070577718</v>
          </cell>
          <cell r="BY124">
            <v>17534.920070577718</v>
          </cell>
          <cell r="BZ124">
            <v>17534.920070577718</v>
          </cell>
          <cell r="CA124">
            <v>17534.920070577718</v>
          </cell>
          <cell r="CB124">
            <v>17534.920070577718</v>
          </cell>
        </row>
        <row r="125">
          <cell r="A125">
            <v>2114010</v>
          </cell>
          <cell r="B125" t="str">
            <v>Driller - Hand Held - Sink</v>
          </cell>
          <cell r="C125" t="str">
            <v>Driller - Hand Held</v>
          </cell>
          <cell r="D125" t="str">
            <v>U4</v>
          </cell>
          <cell r="E125">
            <v>4140.7750299937488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74533.950539887475</v>
          </cell>
          <cell r="X125">
            <v>74533.950539887475</v>
          </cell>
          <cell r="Y125">
            <v>74533.950539887475</v>
          </cell>
          <cell r="Z125">
            <v>74533.950539887475</v>
          </cell>
          <cell r="AA125">
            <v>74533.950539887475</v>
          </cell>
          <cell r="AB125">
            <v>74533.950539887475</v>
          </cell>
          <cell r="AC125">
            <v>74533.950539887475</v>
          </cell>
          <cell r="AD125">
            <v>74533.950539887475</v>
          </cell>
          <cell r="AE125">
            <v>74533.950539887475</v>
          </cell>
          <cell r="AF125">
            <v>74533.950539887475</v>
          </cell>
          <cell r="AG125">
            <v>74533.950539887475</v>
          </cell>
          <cell r="AH125">
            <v>74533.950539887475</v>
          </cell>
          <cell r="AI125">
            <v>74533.950539887475</v>
          </cell>
          <cell r="AJ125">
            <v>74533.950539887475</v>
          </cell>
          <cell r="AK125">
            <v>74533.950539887475</v>
          </cell>
          <cell r="AL125">
            <v>74533.950539887475</v>
          </cell>
          <cell r="AM125">
            <v>74533.950539887475</v>
          </cell>
          <cell r="AN125">
            <v>74533.950539887475</v>
          </cell>
          <cell r="AO125">
            <v>74533.950539887475</v>
          </cell>
          <cell r="AP125">
            <v>74533.950539887475</v>
          </cell>
          <cell r="AQ125">
            <v>74533.950539887475</v>
          </cell>
          <cell r="AR125">
            <v>74533.950539887475</v>
          </cell>
          <cell r="AS125">
            <v>74533.950539887475</v>
          </cell>
          <cell r="AT125">
            <v>74533.950539887475</v>
          </cell>
          <cell r="AU125">
            <v>74533.950539887475</v>
          </cell>
          <cell r="AV125">
            <v>74533.950539887475</v>
          </cell>
          <cell r="AW125">
            <v>74533.950539887475</v>
          </cell>
          <cell r="AX125">
            <v>74533.950539887475</v>
          </cell>
          <cell r="AY125">
            <v>74533.950539887475</v>
          </cell>
          <cell r="AZ125">
            <v>74533.950539887475</v>
          </cell>
          <cell r="BA125">
            <v>74533.950539887475</v>
          </cell>
          <cell r="BB125">
            <v>74533.950539887475</v>
          </cell>
          <cell r="BC125">
            <v>74533.950539887475</v>
          </cell>
          <cell r="BD125">
            <v>74533.950539887475</v>
          </cell>
          <cell r="BE125">
            <v>74533.950539887475</v>
          </cell>
          <cell r="BF125">
            <v>74533.950539887475</v>
          </cell>
          <cell r="BG125">
            <v>74533.950539887475</v>
          </cell>
          <cell r="BH125">
            <v>74533.950539887475</v>
          </cell>
          <cell r="BI125">
            <v>74533.950539887475</v>
          </cell>
          <cell r="BJ125">
            <v>74533.950539887475</v>
          </cell>
          <cell r="BK125">
            <v>74533.950539887475</v>
          </cell>
          <cell r="BL125">
            <v>74533.950539887475</v>
          </cell>
          <cell r="BM125">
            <v>74533.950539887475</v>
          </cell>
          <cell r="BN125">
            <v>74533.950539887475</v>
          </cell>
          <cell r="BO125">
            <v>74533.950539887475</v>
          </cell>
          <cell r="BP125">
            <v>74533.950539887475</v>
          </cell>
          <cell r="BQ125">
            <v>74533.950539887475</v>
          </cell>
          <cell r="BR125">
            <v>74533.950539887475</v>
          </cell>
          <cell r="BS125">
            <v>74533.950539887475</v>
          </cell>
          <cell r="BT125">
            <v>74533.950539887475</v>
          </cell>
          <cell r="BU125">
            <v>74533.950539887475</v>
          </cell>
          <cell r="BV125">
            <v>74533.950539887475</v>
          </cell>
          <cell r="BW125">
            <v>74533.950539887475</v>
          </cell>
          <cell r="BX125">
            <v>74533.950539887475</v>
          </cell>
          <cell r="BY125">
            <v>74533.950539887475</v>
          </cell>
          <cell r="BZ125">
            <v>74533.950539887475</v>
          </cell>
          <cell r="CA125">
            <v>74533.950539887475</v>
          </cell>
          <cell r="CB125">
            <v>74533.950539887475</v>
          </cell>
        </row>
        <row r="126">
          <cell r="A126">
            <v>2114010</v>
          </cell>
          <cell r="B126" t="str">
            <v>Driller - Hand Held - Ledge</v>
          </cell>
          <cell r="C126" t="str">
            <v>Driller - Hand Held</v>
          </cell>
          <cell r="D126" t="str">
            <v>U4</v>
          </cell>
          <cell r="E126">
            <v>4140.7750299937488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74533.950539887475</v>
          </cell>
          <cell r="X126">
            <v>74533.950539887475</v>
          </cell>
          <cell r="Y126">
            <v>74533.950539887475</v>
          </cell>
          <cell r="Z126">
            <v>74533.950539887475</v>
          </cell>
          <cell r="AA126">
            <v>74533.950539887475</v>
          </cell>
          <cell r="AB126">
            <v>74533.950539887475</v>
          </cell>
          <cell r="AC126">
            <v>74533.950539887475</v>
          </cell>
          <cell r="AD126">
            <v>74533.950539887475</v>
          </cell>
          <cell r="AE126">
            <v>74533.950539887475</v>
          </cell>
          <cell r="AF126">
            <v>74533.950539887475</v>
          </cell>
          <cell r="AG126">
            <v>74533.950539887475</v>
          </cell>
          <cell r="AH126">
            <v>74533.950539887475</v>
          </cell>
          <cell r="AI126">
            <v>74533.950539887475</v>
          </cell>
          <cell r="AJ126">
            <v>74533.950539887475</v>
          </cell>
          <cell r="AK126">
            <v>74533.950539887475</v>
          </cell>
          <cell r="AL126">
            <v>74533.950539887475</v>
          </cell>
          <cell r="AM126">
            <v>74533.950539887475</v>
          </cell>
          <cell r="AN126">
            <v>74533.950539887475</v>
          </cell>
          <cell r="AO126">
            <v>74533.950539887475</v>
          </cell>
          <cell r="AP126">
            <v>74533.950539887475</v>
          </cell>
          <cell r="AQ126">
            <v>74533.950539887475</v>
          </cell>
          <cell r="AR126">
            <v>74533.950539887475</v>
          </cell>
          <cell r="AS126">
            <v>74533.950539887475</v>
          </cell>
          <cell r="AT126">
            <v>74533.950539887475</v>
          </cell>
          <cell r="AU126">
            <v>74533.950539887475</v>
          </cell>
          <cell r="AV126">
            <v>74533.950539887475</v>
          </cell>
          <cell r="AW126">
            <v>74533.950539887475</v>
          </cell>
          <cell r="AX126">
            <v>74533.950539887475</v>
          </cell>
          <cell r="AY126">
            <v>74533.950539887475</v>
          </cell>
          <cell r="AZ126">
            <v>74533.950539887475</v>
          </cell>
          <cell r="BA126">
            <v>74533.950539887475</v>
          </cell>
          <cell r="BB126">
            <v>74533.950539887475</v>
          </cell>
          <cell r="BC126">
            <v>74533.950539887475</v>
          </cell>
          <cell r="BD126">
            <v>74533.950539887475</v>
          </cell>
          <cell r="BE126">
            <v>74533.950539887475</v>
          </cell>
          <cell r="BF126">
            <v>74533.950539887475</v>
          </cell>
          <cell r="BG126">
            <v>74533.950539887475</v>
          </cell>
          <cell r="BH126">
            <v>74533.950539887475</v>
          </cell>
          <cell r="BI126">
            <v>74533.950539887475</v>
          </cell>
          <cell r="BJ126">
            <v>74533.950539887475</v>
          </cell>
          <cell r="BK126">
            <v>74533.950539887475</v>
          </cell>
          <cell r="BL126">
            <v>74533.950539887475</v>
          </cell>
          <cell r="BM126">
            <v>74533.950539887475</v>
          </cell>
          <cell r="BN126">
            <v>74533.950539887475</v>
          </cell>
          <cell r="BO126">
            <v>74533.950539887475</v>
          </cell>
          <cell r="BP126">
            <v>74533.950539887475</v>
          </cell>
          <cell r="BQ126">
            <v>74533.950539887475</v>
          </cell>
          <cell r="BR126">
            <v>74533.950539887475</v>
          </cell>
          <cell r="BS126">
            <v>74533.950539887475</v>
          </cell>
          <cell r="BT126">
            <v>74533.950539887475</v>
          </cell>
          <cell r="BU126">
            <v>74533.950539887475</v>
          </cell>
          <cell r="BV126">
            <v>74533.950539887475</v>
          </cell>
          <cell r="BW126">
            <v>74533.950539887475</v>
          </cell>
          <cell r="BX126">
            <v>74533.950539887475</v>
          </cell>
          <cell r="BY126">
            <v>74533.950539887475</v>
          </cell>
          <cell r="BZ126">
            <v>74533.950539887475</v>
          </cell>
          <cell r="CA126">
            <v>74533.950539887475</v>
          </cell>
          <cell r="CB126">
            <v>74533.950539887475</v>
          </cell>
        </row>
        <row r="127">
          <cell r="A127">
            <v>2113070</v>
          </cell>
          <cell r="B127" t="str">
            <v>Miners Assistant - Sink &amp; Ledge</v>
          </cell>
          <cell r="C127" t="str">
            <v>Driller assistant - Sink</v>
          </cell>
          <cell r="D127" t="str">
            <v>U3 - Sinking</v>
          </cell>
          <cell r="E127">
            <v>3620.6982289283637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10862.094686785091</v>
          </cell>
          <cell r="X127">
            <v>10862.094686785091</v>
          </cell>
          <cell r="Y127">
            <v>10862.094686785091</v>
          </cell>
          <cell r="Z127">
            <v>10862.094686785091</v>
          </cell>
          <cell r="AA127">
            <v>10862.094686785091</v>
          </cell>
          <cell r="AB127">
            <v>10862.094686785091</v>
          </cell>
          <cell r="AC127">
            <v>10862.094686785091</v>
          </cell>
          <cell r="AD127">
            <v>10862.094686785091</v>
          </cell>
          <cell r="AE127">
            <v>10862.094686785091</v>
          </cell>
          <cell r="AF127">
            <v>10862.094686785091</v>
          </cell>
          <cell r="AG127">
            <v>10862.094686785091</v>
          </cell>
          <cell r="AH127">
            <v>10862.094686785091</v>
          </cell>
          <cell r="AI127">
            <v>10862.094686785091</v>
          </cell>
          <cell r="AJ127">
            <v>10862.094686785091</v>
          </cell>
          <cell r="AK127">
            <v>10862.094686785091</v>
          </cell>
          <cell r="AL127">
            <v>10862.094686785091</v>
          </cell>
          <cell r="AM127">
            <v>10862.094686785091</v>
          </cell>
          <cell r="AN127">
            <v>10862.094686785091</v>
          </cell>
          <cell r="AO127">
            <v>10862.094686785091</v>
          </cell>
          <cell r="AP127">
            <v>10862.094686785091</v>
          </cell>
          <cell r="AQ127">
            <v>10862.094686785091</v>
          </cell>
          <cell r="AR127">
            <v>10862.094686785091</v>
          </cell>
          <cell r="AS127">
            <v>10862.094686785091</v>
          </cell>
          <cell r="AT127">
            <v>10862.094686785091</v>
          </cell>
          <cell r="AU127">
            <v>10862.094686785091</v>
          </cell>
          <cell r="AV127">
            <v>10862.094686785091</v>
          </cell>
          <cell r="AW127">
            <v>10862.094686785091</v>
          </cell>
          <cell r="AX127">
            <v>10862.094686785091</v>
          </cell>
          <cell r="AY127">
            <v>10862.094686785091</v>
          </cell>
          <cell r="AZ127">
            <v>10862.094686785091</v>
          </cell>
          <cell r="BA127">
            <v>10862.094686785091</v>
          </cell>
          <cell r="BB127">
            <v>10862.094686785091</v>
          </cell>
          <cell r="BC127">
            <v>10862.094686785091</v>
          </cell>
          <cell r="BD127">
            <v>10862.094686785091</v>
          </cell>
          <cell r="BE127">
            <v>10862.094686785091</v>
          </cell>
          <cell r="BF127">
            <v>10862.094686785091</v>
          </cell>
          <cell r="BG127">
            <v>10862.094686785091</v>
          </cell>
          <cell r="BH127">
            <v>10862.094686785091</v>
          </cell>
          <cell r="BI127">
            <v>10862.094686785091</v>
          </cell>
          <cell r="BJ127">
            <v>10862.094686785091</v>
          </cell>
          <cell r="BK127">
            <v>10862.094686785091</v>
          </cell>
          <cell r="BL127">
            <v>10862.094686785091</v>
          </cell>
          <cell r="BM127">
            <v>10862.094686785091</v>
          </cell>
          <cell r="BN127">
            <v>10862.094686785091</v>
          </cell>
          <cell r="BO127">
            <v>10862.094686785091</v>
          </cell>
          <cell r="BP127">
            <v>10862.094686785091</v>
          </cell>
          <cell r="BQ127">
            <v>10862.094686785091</v>
          </cell>
          <cell r="BR127">
            <v>10862.094686785091</v>
          </cell>
          <cell r="BS127">
            <v>10862.094686785091</v>
          </cell>
          <cell r="BT127">
            <v>10862.094686785091</v>
          </cell>
          <cell r="BU127">
            <v>10862.094686785091</v>
          </cell>
          <cell r="BV127">
            <v>10862.094686785091</v>
          </cell>
          <cell r="BW127">
            <v>10862.094686785091</v>
          </cell>
          <cell r="BX127">
            <v>10862.094686785091</v>
          </cell>
          <cell r="BY127">
            <v>10862.094686785091</v>
          </cell>
          <cell r="BZ127">
            <v>10862.094686785091</v>
          </cell>
          <cell r="CA127">
            <v>10862.094686785091</v>
          </cell>
          <cell r="CB127">
            <v>10862.094686785091</v>
          </cell>
        </row>
        <row r="128">
          <cell r="A128">
            <v>2113070</v>
          </cell>
          <cell r="B128" t="str">
            <v>Miners Assistant - Sink &amp; Ledge</v>
          </cell>
          <cell r="C128" t="str">
            <v>Driller assistant - Sink</v>
          </cell>
          <cell r="D128" t="str">
            <v>U3 - Sinking</v>
          </cell>
          <cell r="E128">
            <v>3620.6982289283637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21724.189373570181</v>
          </cell>
          <cell r="X128">
            <v>21724.189373570181</v>
          </cell>
          <cell r="Y128">
            <v>21724.189373570181</v>
          </cell>
          <cell r="Z128">
            <v>21724.189373570181</v>
          </cell>
          <cell r="AA128">
            <v>21724.189373570181</v>
          </cell>
          <cell r="AB128">
            <v>21724.189373570181</v>
          </cell>
          <cell r="AC128">
            <v>21724.189373570181</v>
          </cell>
          <cell r="AD128">
            <v>21724.189373570181</v>
          </cell>
          <cell r="AE128">
            <v>21724.189373570181</v>
          </cell>
          <cell r="AF128">
            <v>21724.189373570181</v>
          </cell>
          <cell r="AG128">
            <v>21724.189373570181</v>
          </cell>
          <cell r="AH128">
            <v>21724.189373570181</v>
          </cell>
          <cell r="AI128">
            <v>21724.189373570181</v>
          </cell>
          <cell r="AJ128">
            <v>21724.189373570181</v>
          </cell>
          <cell r="AK128">
            <v>21724.189373570181</v>
          </cell>
          <cell r="AL128">
            <v>21724.189373570181</v>
          </cell>
          <cell r="AM128">
            <v>21724.189373570181</v>
          </cell>
          <cell r="AN128">
            <v>21724.189373570181</v>
          </cell>
          <cell r="AO128">
            <v>21724.189373570181</v>
          </cell>
          <cell r="AP128">
            <v>21724.189373570181</v>
          </cell>
          <cell r="AQ128">
            <v>21724.189373570181</v>
          </cell>
          <cell r="AR128">
            <v>21724.189373570181</v>
          </cell>
          <cell r="AS128">
            <v>21724.189373570181</v>
          </cell>
          <cell r="AT128">
            <v>21724.189373570181</v>
          </cell>
          <cell r="AU128">
            <v>21724.189373570181</v>
          </cell>
          <cell r="AV128">
            <v>21724.189373570181</v>
          </cell>
          <cell r="AW128">
            <v>21724.189373570181</v>
          </cell>
          <cell r="AX128">
            <v>21724.189373570181</v>
          </cell>
          <cell r="AY128">
            <v>21724.189373570181</v>
          </cell>
          <cell r="AZ128">
            <v>21724.189373570181</v>
          </cell>
          <cell r="BA128">
            <v>21724.189373570181</v>
          </cell>
          <cell r="BB128">
            <v>21724.189373570181</v>
          </cell>
          <cell r="BC128">
            <v>21724.189373570181</v>
          </cell>
          <cell r="BD128">
            <v>21724.189373570181</v>
          </cell>
          <cell r="BE128">
            <v>21724.189373570181</v>
          </cell>
          <cell r="BF128">
            <v>21724.189373570181</v>
          </cell>
          <cell r="BG128">
            <v>21724.189373570181</v>
          </cell>
          <cell r="BH128">
            <v>21724.189373570181</v>
          </cell>
          <cell r="BI128">
            <v>21724.189373570181</v>
          </cell>
          <cell r="BJ128">
            <v>21724.189373570181</v>
          </cell>
          <cell r="BK128">
            <v>21724.189373570181</v>
          </cell>
          <cell r="BL128">
            <v>21724.189373570181</v>
          </cell>
          <cell r="BM128">
            <v>21724.189373570181</v>
          </cell>
          <cell r="BN128">
            <v>21724.189373570181</v>
          </cell>
          <cell r="BO128">
            <v>21724.189373570181</v>
          </cell>
          <cell r="BP128">
            <v>21724.189373570181</v>
          </cell>
          <cell r="BQ128">
            <v>21724.189373570181</v>
          </cell>
          <cell r="BR128">
            <v>21724.189373570181</v>
          </cell>
          <cell r="BS128">
            <v>21724.189373570181</v>
          </cell>
          <cell r="BT128">
            <v>21724.189373570181</v>
          </cell>
          <cell r="BU128">
            <v>21724.189373570181</v>
          </cell>
          <cell r="BV128">
            <v>21724.189373570181</v>
          </cell>
          <cell r="BW128">
            <v>21724.189373570181</v>
          </cell>
          <cell r="BX128">
            <v>21724.189373570181</v>
          </cell>
          <cell r="BY128">
            <v>21724.189373570181</v>
          </cell>
          <cell r="BZ128">
            <v>21724.189373570181</v>
          </cell>
          <cell r="CA128">
            <v>21724.189373570181</v>
          </cell>
          <cell r="CB128">
            <v>21724.189373570181</v>
          </cell>
        </row>
        <row r="129">
          <cell r="A129">
            <v>2114010</v>
          </cell>
          <cell r="B129" t="str">
            <v>Support Driller - Sink &amp; Ledge</v>
          </cell>
          <cell r="C129" t="str">
            <v>Driller - Hand Held</v>
          </cell>
          <cell r="D129" t="str">
            <v>U4</v>
          </cell>
          <cell r="E129">
            <v>4140.7750299937488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24844.650179962493</v>
          </cell>
          <cell r="X129">
            <v>24844.650179962493</v>
          </cell>
          <cell r="Y129">
            <v>24844.650179962493</v>
          </cell>
          <cell r="Z129">
            <v>24844.650179962493</v>
          </cell>
          <cell r="AA129">
            <v>24844.650179962493</v>
          </cell>
          <cell r="AB129">
            <v>24844.650179962493</v>
          </cell>
          <cell r="AC129">
            <v>24844.650179962493</v>
          </cell>
          <cell r="AD129">
            <v>24844.650179962493</v>
          </cell>
          <cell r="AE129">
            <v>24844.650179962493</v>
          </cell>
          <cell r="AF129">
            <v>24844.650179962493</v>
          </cell>
          <cell r="AG129">
            <v>24844.650179962493</v>
          </cell>
          <cell r="AH129">
            <v>24844.650179962493</v>
          </cell>
          <cell r="AI129">
            <v>24844.650179962493</v>
          </cell>
          <cell r="AJ129">
            <v>24844.650179962493</v>
          </cell>
          <cell r="AK129">
            <v>24844.650179962493</v>
          </cell>
          <cell r="AL129">
            <v>24844.650179962493</v>
          </cell>
          <cell r="AM129">
            <v>24844.650179962493</v>
          </cell>
          <cell r="AN129">
            <v>24844.650179962493</v>
          </cell>
          <cell r="AO129">
            <v>24844.650179962493</v>
          </cell>
          <cell r="AP129">
            <v>24844.650179962493</v>
          </cell>
          <cell r="AQ129">
            <v>24844.650179962493</v>
          </cell>
          <cell r="AR129">
            <v>24844.650179962493</v>
          </cell>
          <cell r="AS129">
            <v>24844.650179962493</v>
          </cell>
          <cell r="AT129">
            <v>24844.650179962493</v>
          </cell>
          <cell r="AU129">
            <v>24844.650179962493</v>
          </cell>
          <cell r="AV129">
            <v>24844.650179962493</v>
          </cell>
          <cell r="AW129">
            <v>24844.650179962493</v>
          </cell>
          <cell r="AX129">
            <v>24844.650179962493</v>
          </cell>
          <cell r="AY129">
            <v>24844.650179962493</v>
          </cell>
          <cell r="AZ129">
            <v>24844.650179962493</v>
          </cell>
          <cell r="BA129">
            <v>24844.650179962493</v>
          </cell>
          <cell r="BB129">
            <v>24844.650179962493</v>
          </cell>
          <cell r="BC129">
            <v>24844.650179962493</v>
          </cell>
          <cell r="BD129">
            <v>24844.650179962493</v>
          </cell>
          <cell r="BE129">
            <v>24844.650179962493</v>
          </cell>
          <cell r="BF129">
            <v>24844.650179962493</v>
          </cell>
          <cell r="BG129">
            <v>24844.650179962493</v>
          </cell>
          <cell r="BH129">
            <v>24844.650179962493</v>
          </cell>
          <cell r="BI129">
            <v>24844.650179962493</v>
          </cell>
          <cell r="BJ129">
            <v>24844.650179962493</v>
          </cell>
          <cell r="BK129">
            <v>24844.650179962493</v>
          </cell>
          <cell r="BL129">
            <v>24844.650179962493</v>
          </cell>
          <cell r="BM129">
            <v>24844.650179962493</v>
          </cell>
          <cell r="BN129">
            <v>24844.650179962493</v>
          </cell>
          <cell r="BO129">
            <v>24844.650179962493</v>
          </cell>
          <cell r="BP129">
            <v>24844.650179962493</v>
          </cell>
          <cell r="BQ129">
            <v>24844.650179962493</v>
          </cell>
          <cell r="BR129">
            <v>24844.650179962493</v>
          </cell>
          <cell r="BS129">
            <v>24844.650179962493</v>
          </cell>
          <cell r="BT129">
            <v>24844.650179962493</v>
          </cell>
          <cell r="BU129">
            <v>24844.650179962493</v>
          </cell>
          <cell r="BV129">
            <v>24844.650179962493</v>
          </cell>
          <cell r="BW129">
            <v>24844.650179962493</v>
          </cell>
          <cell r="BX129">
            <v>24844.650179962493</v>
          </cell>
          <cell r="BY129">
            <v>24844.650179962493</v>
          </cell>
          <cell r="BZ129">
            <v>24844.650179962493</v>
          </cell>
          <cell r="CA129">
            <v>24844.650179962493</v>
          </cell>
          <cell r="CB129">
            <v>24844.650179962493</v>
          </cell>
        </row>
        <row r="130">
          <cell r="A130">
            <v>2114010</v>
          </cell>
          <cell r="B130" t="str">
            <v>Support grouter - Sink &amp; Ledge</v>
          </cell>
          <cell r="C130" t="str">
            <v>Driller - Hand Held</v>
          </cell>
          <cell r="D130" t="str">
            <v>U4</v>
          </cell>
          <cell r="E130">
            <v>4140.7750299937488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24844.650179962493</v>
          </cell>
          <cell r="X130">
            <v>24844.650179962493</v>
          </cell>
          <cell r="Y130">
            <v>24844.650179962493</v>
          </cell>
          <cell r="Z130">
            <v>24844.650179962493</v>
          </cell>
          <cell r="AA130">
            <v>24844.650179962493</v>
          </cell>
          <cell r="AB130">
            <v>24844.650179962493</v>
          </cell>
          <cell r="AC130">
            <v>24844.650179962493</v>
          </cell>
          <cell r="AD130">
            <v>24844.650179962493</v>
          </cell>
          <cell r="AE130">
            <v>24844.650179962493</v>
          </cell>
          <cell r="AF130">
            <v>24844.650179962493</v>
          </cell>
          <cell r="AG130">
            <v>24844.650179962493</v>
          </cell>
          <cell r="AH130">
            <v>24844.650179962493</v>
          </cell>
          <cell r="AI130">
            <v>24844.650179962493</v>
          </cell>
          <cell r="AJ130">
            <v>24844.650179962493</v>
          </cell>
          <cell r="AK130">
            <v>24844.650179962493</v>
          </cell>
          <cell r="AL130">
            <v>24844.650179962493</v>
          </cell>
          <cell r="AM130">
            <v>24844.650179962493</v>
          </cell>
          <cell r="AN130">
            <v>24844.650179962493</v>
          </cell>
          <cell r="AO130">
            <v>24844.650179962493</v>
          </cell>
          <cell r="AP130">
            <v>24844.650179962493</v>
          </cell>
          <cell r="AQ130">
            <v>24844.650179962493</v>
          </cell>
          <cell r="AR130">
            <v>24844.650179962493</v>
          </cell>
          <cell r="AS130">
            <v>24844.650179962493</v>
          </cell>
          <cell r="AT130">
            <v>24844.650179962493</v>
          </cell>
          <cell r="AU130">
            <v>24844.650179962493</v>
          </cell>
          <cell r="AV130">
            <v>24844.650179962493</v>
          </cell>
          <cell r="AW130">
            <v>24844.650179962493</v>
          </cell>
          <cell r="AX130">
            <v>24844.650179962493</v>
          </cell>
          <cell r="AY130">
            <v>24844.650179962493</v>
          </cell>
          <cell r="AZ130">
            <v>24844.650179962493</v>
          </cell>
          <cell r="BA130">
            <v>24844.650179962493</v>
          </cell>
          <cell r="BB130">
            <v>24844.650179962493</v>
          </cell>
          <cell r="BC130">
            <v>24844.650179962493</v>
          </cell>
          <cell r="BD130">
            <v>24844.650179962493</v>
          </cell>
          <cell r="BE130">
            <v>24844.650179962493</v>
          </cell>
          <cell r="BF130">
            <v>24844.650179962493</v>
          </cell>
          <cell r="BG130">
            <v>24844.650179962493</v>
          </cell>
          <cell r="BH130">
            <v>24844.650179962493</v>
          </cell>
          <cell r="BI130">
            <v>24844.650179962493</v>
          </cell>
          <cell r="BJ130">
            <v>24844.650179962493</v>
          </cell>
          <cell r="BK130">
            <v>24844.650179962493</v>
          </cell>
          <cell r="BL130">
            <v>24844.650179962493</v>
          </cell>
          <cell r="BM130">
            <v>24844.650179962493</v>
          </cell>
          <cell r="BN130">
            <v>24844.650179962493</v>
          </cell>
          <cell r="BO130">
            <v>24844.650179962493</v>
          </cell>
          <cell r="BP130">
            <v>24844.650179962493</v>
          </cell>
          <cell r="BQ130">
            <v>24844.650179962493</v>
          </cell>
          <cell r="BR130">
            <v>24844.650179962493</v>
          </cell>
          <cell r="BS130">
            <v>24844.650179962493</v>
          </cell>
          <cell r="BT130">
            <v>24844.650179962493</v>
          </cell>
          <cell r="BU130">
            <v>24844.650179962493</v>
          </cell>
          <cell r="BV130">
            <v>24844.650179962493</v>
          </cell>
          <cell r="BW130">
            <v>24844.650179962493</v>
          </cell>
          <cell r="BX130">
            <v>24844.650179962493</v>
          </cell>
          <cell r="BY130">
            <v>24844.650179962493</v>
          </cell>
          <cell r="BZ130">
            <v>24844.650179962493</v>
          </cell>
          <cell r="CA130">
            <v>24844.650179962493</v>
          </cell>
          <cell r="CB130">
            <v>24844.650179962493</v>
          </cell>
        </row>
        <row r="131">
          <cell r="A131">
            <v>2111100</v>
          </cell>
          <cell r="B131" t="str">
            <v xml:space="preserve">Labourer PTV's - Sink </v>
          </cell>
          <cell r="C131" t="str">
            <v>Labourer</v>
          </cell>
          <cell r="D131" t="str">
            <v>U1</v>
          </cell>
          <cell r="E131">
            <v>2746.3209880618924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10985.28395224757</v>
          </cell>
          <cell r="X131">
            <v>10985.28395224757</v>
          </cell>
          <cell r="Y131">
            <v>10985.28395224757</v>
          </cell>
          <cell r="Z131">
            <v>10985.28395224757</v>
          </cell>
          <cell r="AA131">
            <v>10985.28395224757</v>
          </cell>
          <cell r="AB131">
            <v>10985.28395224757</v>
          </cell>
          <cell r="AC131">
            <v>10985.28395224757</v>
          </cell>
          <cell r="AD131">
            <v>10985.28395224757</v>
          </cell>
          <cell r="AE131">
            <v>10985.28395224757</v>
          </cell>
          <cell r="AF131">
            <v>10985.28395224757</v>
          </cell>
          <cell r="AG131">
            <v>10985.28395224757</v>
          </cell>
          <cell r="AH131">
            <v>10985.28395224757</v>
          </cell>
          <cell r="AI131">
            <v>10985.28395224757</v>
          </cell>
          <cell r="AJ131">
            <v>10985.28395224757</v>
          </cell>
          <cell r="AK131">
            <v>10985.28395224757</v>
          </cell>
          <cell r="AL131">
            <v>10985.28395224757</v>
          </cell>
          <cell r="AM131">
            <v>10985.28395224757</v>
          </cell>
          <cell r="AN131">
            <v>10985.28395224757</v>
          </cell>
          <cell r="AO131">
            <v>10985.28395224757</v>
          </cell>
          <cell r="AP131">
            <v>10985.28395224757</v>
          </cell>
          <cell r="AQ131">
            <v>10985.28395224757</v>
          </cell>
          <cell r="AR131">
            <v>10985.28395224757</v>
          </cell>
          <cell r="AS131">
            <v>10985.28395224757</v>
          </cell>
          <cell r="AT131">
            <v>10985.28395224757</v>
          </cell>
          <cell r="AU131">
            <v>10985.28395224757</v>
          </cell>
          <cell r="AV131">
            <v>10985.28395224757</v>
          </cell>
          <cell r="AW131">
            <v>10985.28395224757</v>
          </cell>
          <cell r="AX131">
            <v>10985.28395224757</v>
          </cell>
          <cell r="AY131">
            <v>10985.28395224757</v>
          </cell>
          <cell r="AZ131">
            <v>10985.28395224757</v>
          </cell>
          <cell r="BA131">
            <v>10985.28395224757</v>
          </cell>
          <cell r="BB131">
            <v>10985.28395224757</v>
          </cell>
          <cell r="BC131">
            <v>10985.28395224757</v>
          </cell>
          <cell r="BD131">
            <v>10985.28395224757</v>
          </cell>
          <cell r="BE131">
            <v>10985.28395224757</v>
          </cell>
          <cell r="BF131">
            <v>10985.28395224757</v>
          </cell>
          <cell r="BG131">
            <v>10985.28395224757</v>
          </cell>
          <cell r="BH131">
            <v>10985.28395224757</v>
          </cell>
          <cell r="BI131">
            <v>10985.28395224757</v>
          </cell>
          <cell r="BJ131">
            <v>10985.28395224757</v>
          </cell>
          <cell r="BK131">
            <v>10985.28395224757</v>
          </cell>
          <cell r="BL131">
            <v>10985.28395224757</v>
          </cell>
          <cell r="BM131">
            <v>10985.28395224757</v>
          </cell>
          <cell r="BN131">
            <v>10985.28395224757</v>
          </cell>
          <cell r="BO131">
            <v>10985.28395224757</v>
          </cell>
          <cell r="BP131">
            <v>10985.28395224757</v>
          </cell>
          <cell r="BQ131">
            <v>10985.28395224757</v>
          </cell>
          <cell r="BR131">
            <v>10985.28395224757</v>
          </cell>
          <cell r="BS131">
            <v>10985.28395224757</v>
          </cell>
          <cell r="BT131">
            <v>10985.28395224757</v>
          </cell>
          <cell r="BU131">
            <v>10985.28395224757</v>
          </cell>
          <cell r="BV131">
            <v>10985.28395224757</v>
          </cell>
          <cell r="BW131">
            <v>10985.28395224757</v>
          </cell>
          <cell r="BX131">
            <v>10985.28395224757</v>
          </cell>
          <cell r="BY131">
            <v>10985.28395224757</v>
          </cell>
          <cell r="BZ131">
            <v>10985.28395224757</v>
          </cell>
          <cell r="CA131">
            <v>10985.28395224757</v>
          </cell>
          <cell r="CB131">
            <v>10985.28395224757</v>
          </cell>
        </row>
        <row r="132">
          <cell r="A132">
            <v>2111100</v>
          </cell>
          <cell r="B132" t="str">
            <v>Labourer PTV's - Ledge</v>
          </cell>
          <cell r="C132" t="str">
            <v>Labourer</v>
          </cell>
          <cell r="D132" t="str">
            <v>U1</v>
          </cell>
          <cell r="E132">
            <v>2746.3209880618924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13731.604940309462</v>
          </cell>
          <cell r="X132">
            <v>13731.604940309462</v>
          </cell>
          <cell r="Y132">
            <v>13731.604940309462</v>
          </cell>
          <cell r="Z132">
            <v>13731.604940309462</v>
          </cell>
          <cell r="AA132">
            <v>13731.604940309462</v>
          </cell>
          <cell r="AB132">
            <v>13731.604940309462</v>
          </cell>
          <cell r="AC132">
            <v>13731.604940309462</v>
          </cell>
          <cell r="AD132">
            <v>13731.604940309462</v>
          </cell>
          <cell r="AE132">
            <v>13731.604940309462</v>
          </cell>
          <cell r="AF132">
            <v>13731.604940309462</v>
          </cell>
          <cell r="AG132">
            <v>13731.604940309462</v>
          </cell>
          <cell r="AH132">
            <v>13731.604940309462</v>
          </cell>
          <cell r="AI132">
            <v>13731.604940309462</v>
          </cell>
          <cell r="AJ132">
            <v>13731.604940309462</v>
          </cell>
          <cell r="AK132">
            <v>13731.604940309462</v>
          </cell>
          <cell r="AL132">
            <v>13731.604940309462</v>
          </cell>
          <cell r="AM132">
            <v>13731.604940309462</v>
          </cell>
          <cell r="AN132">
            <v>13731.604940309462</v>
          </cell>
          <cell r="AO132">
            <v>13731.604940309462</v>
          </cell>
          <cell r="AP132">
            <v>13731.604940309462</v>
          </cell>
          <cell r="AQ132">
            <v>13731.604940309462</v>
          </cell>
          <cell r="AR132">
            <v>13731.604940309462</v>
          </cell>
          <cell r="AS132">
            <v>13731.604940309462</v>
          </cell>
          <cell r="AT132">
            <v>13731.604940309462</v>
          </cell>
          <cell r="AU132">
            <v>13731.604940309462</v>
          </cell>
          <cell r="AV132">
            <v>13731.604940309462</v>
          </cell>
          <cell r="AW132">
            <v>13731.604940309462</v>
          </cell>
          <cell r="AX132">
            <v>13731.604940309462</v>
          </cell>
          <cell r="AY132">
            <v>13731.604940309462</v>
          </cell>
          <cell r="AZ132">
            <v>13731.604940309462</v>
          </cell>
          <cell r="BA132">
            <v>13731.604940309462</v>
          </cell>
          <cell r="BB132">
            <v>13731.604940309462</v>
          </cell>
          <cell r="BC132">
            <v>13731.604940309462</v>
          </cell>
          <cell r="BD132">
            <v>13731.604940309462</v>
          </cell>
          <cell r="BE132">
            <v>13731.604940309462</v>
          </cell>
          <cell r="BF132">
            <v>13731.604940309462</v>
          </cell>
          <cell r="BG132">
            <v>13731.604940309462</v>
          </cell>
          <cell r="BH132">
            <v>13731.604940309462</v>
          </cell>
          <cell r="BI132">
            <v>13731.604940309462</v>
          </cell>
          <cell r="BJ132">
            <v>13731.604940309462</v>
          </cell>
          <cell r="BK132">
            <v>13731.604940309462</v>
          </cell>
          <cell r="BL132">
            <v>13731.604940309462</v>
          </cell>
          <cell r="BM132">
            <v>13731.604940309462</v>
          </cell>
          <cell r="BN132">
            <v>13731.604940309462</v>
          </cell>
          <cell r="BO132">
            <v>13731.604940309462</v>
          </cell>
          <cell r="BP132">
            <v>13731.604940309462</v>
          </cell>
          <cell r="BQ132">
            <v>13731.604940309462</v>
          </cell>
          <cell r="BR132">
            <v>13731.604940309462</v>
          </cell>
          <cell r="BS132">
            <v>13731.604940309462</v>
          </cell>
          <cell r="BT132">
            <v>13731.604940309462</v>
          </cell>
          <cell r="BU132">
            <v>13731.604940309462</v>
          </cell>
          <cell r="BV132">
            <v>13731.604940309462</v>
          </cell>
          <cell r="BW132">
            <v>13731.604940309462</v>
          </cell>
          <cell r="BX132">
            <v>13731.604940309462</v>
          </cell>
          <cell r="BY132">
            <v>13731.604940309462</v>
          </cell>
          <cell r="BZ132">
            <v>13731.604940309462</v>
          </cell>
          <cell r="CA132">
            <v>13731.604940309462</v>
          </cell>
          <cell r="CB132">
            <v>13731.604940309462</v>
          </cell>
        </row>
        <row r="133">
          <cell r="A133">
            <v>2118010</v>
          </cell>
          <cell r="B133" t="str">
            <v>LHD Driver - Sink</v>
          </cell>
          <cell r="C133" t="str">
            <v>LHD Driver</v>
          </cell>
          <cell r="D133" t="str">
            <v>U8</v>
          </cell>
          <cell r="E133">
            <v>5844.9733568592401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35069.840141155437</v>
          </cell>
          <cell r="X133">
            <v>35069.840141155437</v>
          </cell>
          <cell r="Y133">
            <v>35069.840141155437</v>
          </cell>
          <cell r="Z133">
            <v>35069.840141155437</v>
          </cell>
          <cell r="AA133">
            <v>35069.840141155437</v>
          </cell>
          <cell r="AB133">
            <v>35069.840141155437</v>
          </cell>
          <cell r="AC133">
            <v>35069.840141155437</v>
          </cell>
          <cell r="AD133">
            <v>35069.840141155437</v>
          </cell>
          <cell r="AE133">
            <v>35069.840141155437</v>
          </cell>
          <cell r="AF133">
            <v>35069.840141155437</v>
          </cell>
          <cell r="AG133">
            <v>35069.840141155437</v>
          </cell>
          <cell r="AH133">
            <v>35069.840141155437</v>
          </cell>
          <cell r="AI133">
            <v>35069.840141155437</v>
          </cell>
          <cell r="AJ133">
            <v>35069.840141155437</v>
          </cell>
          <cell r="AK133">
            <v>35069.840141155437</v>
          </cell>
          <cell r="AL133">
            <v>35069.840141155437</v>
          </cell>
          <cell r="AM133">
            <v>35069.840141155437</v>
          </cell>
          <cell r="AN133">
            <v>35069.840141155437</v>
          </cell>
          <cell r="AO133">
            <v>35069.840141155437</v>
          </cell>
          <cell r="AP133">
            <v>35069.840141155437</v>
          </cell>
          <cell r="AQ133">
            <v>35069.840141155437</v>
          </cell>
          <cell r="AR133">
            <v>35069.840141155437</v>
          </cell>
          <cell r="AS133">
            <v>35069.840141155437</v>
          </cell>
          <cell r="AT133">
            <v>35069.840141155437</v>
          </cell>
          <cell r="AU133">
            <v>35069.840141155437</v>
          </cell>
          <cell r="AV133">
            <v>35069.840141155437</v>
          </cell>
          <cell r="AW133">
            <v>35069.840141155437</v>
          </cell>
          <cell r="AX133">
            <v>35069.840141155437</v>
          </cell>
          <cell r="AY133">
            <v>35069.840141155437</v>
          </cell>
          <cell r="AZ133">
            <v>35069.840141155437</v>
          </cell>
          <cell r="BA133">
            <v>35069.840141155437</v>
          </cell>
          <cell r="BB133">
            <v>35069.840141155437</v>
          </cell>
          <cell r="BC133">
            <v>35069.840141155437</v>
          </cell>
          <cell r="BD133">
            <v>35069.840141155437</v>
          </cell>
          <cell r="BE133">
            <v>35069.840141155437</v>
          </cell>
          <cell r="BF133">
            <v>35069.840141155437</v>
          </cell>
          <cell r="BG133">
            <v>35069.840141155437</v>
          </cell>
          <cell r="BH133">
            <v>35069.840141155437</v>
          </cell>
          <cell r="BI133">
            <v>35069.840141155437</v>
          </cell>
          <cell r="BJ133">
            <v>35069.840141155437</v>
          </cell>
          <cell r="BK133">
            <v>35069.840141155437</v>
          </cell>
          <cell r="BL133">
            <v>35069.840141155437</v>
          </cell>
          <cell r="BM133">
            <v>35069.840141155437</v>
          </cell>
          <cell r="BN133">
            <v>35069.840141155437</v>
          </cell>
          <cell r="BO133">
            <v>35069.840141155437</v>
          </cell>
          <cell r="BP133">
            <v>35069.840141155437</v>
          </cell>
          <cell r="BQ133">
            <v>35069.840141155437</v>
          </cell>
          <cell r="BR133">
            <v>35069.840141155437</v>
          </cell>
          <cell r="BS133">
            <v>35069.840141155437</v>
          </cell>
          <cell r="BT133">
            <v>35069.840141155437</v>
          </cell>
          <cell r="BU133">
            <v>35069.840141155437</v>
          </cell>
          <cell r="BV133">
            <v>35069.840141155437</v>
          </cell>
          <cell r="BW133">
            <v>35069.840141155437</v>
          </cell>
          <cell r="BX133">
            <v>35069.840141155437</v>
          </cell>
          <cell r="BY133">
            <v>35069.840141155437</v>
          </cell>
          <cell r="BZ133">
            <v>35069.840141155437</v>
          </cell>
          <cell r="CA133">
            <v>35069.840141155437</v>
          </cell>
          <cell r="CB133">
            <v>35069.840141155437</v>
          </cell>
        </row>
        <row r="134">
          <cell r="A134">
            <v>2118010</v>
          </cell>
          <cell r="B134" t="str">
            <v>LHD Driver - Ledge</v>
          </cell>
          <cell r="C134" t="str">
            <v>LHD Driver</v>
          </cell>
          <cell r="D134" t="str">
            <v>U8</v>
          </cell>
          <cell r="E134">
            <v>5844.9733568592401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35069.840141155437</v>
          </cell>
          <cell r="X134">
            <v>35069.840141155437</v>
          </cell>
          <cell r="Y134">
            <v>35069.840141155437</v>
          </cell>
          <cell r="Z134">
            <v>35069.840141155437</v>
          </cell>
          <cell r="AA134">
            <v>35069.840141155437</v>
          </cell>
          <cell r="AB134">
            <v>35069.840141155437</v>
          </cell>
          <cell r="AC134">
            <v>35069.840141155437</v>
          </cell>
          <cell r="AD134">
            <v>35069.840141155437</v>
          </cell>
          <cell r="AE134">
            <v>35069.840141155437</v>
          </cell>
          <cell r="AF134">
            <v>35069.840141155437</v>
          </cell>
          <cell r="AG134">
            <v>35069.840141155437</v>
          </cell>
          <cell r="AH134">
            <v>35069.840141155437</v>
          </cell>
          <cell r="AI134">
            <v>35069.840141155437</v>
          </cell>
          <cell r="AJ134">
            <v>35069.840141155437</v>
          </cell>
          <cell r="AK134">
            <v>35069.840141155437</v>
          </cell>
          <cell r="AL134">
            <v>35069.840141155437</v>
          </cell>
          <cell r="AM134">
            <v>35069.840141155437</v>
          </cell>
          <cell r="AN134">
            <v>35069.840141155437</v>
          </cell>
          <cell r="AO134">
            <v>35069.840141155437</v>
          </cell>
          <cell r="AP134">
            <v>35069.840141155437</v>
          </cell>
          <cell r="AQ134">
            <v>35069.840141155437</v>
          </cell>
          <cell r="AR134">
            <v>35069.840141155437</v>
          </cell>
          <cell r="AS134">
            <v>35069.840141155437</v>
          </cell>
          <cell r="AT134">
            <v>35069.840141155437</v>
          </cell>
          <cell r="AU134">
            <v>35069.840141155437</v>
          </cell>
          <cell r="AV134">
            <v>35069.840141155437</v>
          </cell>
          <cell r="AW134">
            <v>35069.840141155437</v>
          </cell>
          <cell r="AX134">
            <v>35069.840141155437</v>
          </cell>
          <cell r="AY134">
            <v>35069.840141155437</v>
          </cell>
          <cell r="AZ134">
            <v>35069.840141155437</v>
          </cell>
          <cell r="BA134">
            <v>35069.840141155437</v>
          </cell>
          <cell r="BB134">
            <v>35069.840141155437</v>
          </cell>
          <cell r="BC134">
            <v>35069.840141155437</v>
          </cell>
          <cell r="BD134">
            <v>35069.840141155437</v>
          </cell>
          <cell r="BE134">
            <v>35069.840141155437</v>
          </cell>
          <cell r="BF134">
            <v>35069.840141155437</v>
          </cell>
          <cell r="BG134">
            <v>35069.840141155437</v>
          </cell>
          <cell r="BH134">
            <v>35069.840141155437</v>
          </cell>
          <cell r="BI134">
            <v>35069.840141155437</v>
          </cell>
          <cell r="BJ134">
            <v>35069.840141155437</v>
          </cell>
          <cell r="BK134">
            <v>35069.840141155437</v>
          </cell>
          <cell r="BL134">
            <v>35069.840141155437</v>
          </cell>
          <cell r="BM134">
            <v>35069.840141155437</v>
          </cell>
          <cell r="BN134">
            <v>35069.840141155437</v>
          </cell>
          <cell r="BO134">
            <v>35069.840141155437</v>
          </cell>
          <cell r="BP134">
            <v>35069.840141155437</v>
          </cell>
          <cell r="BQ134">
            <v>35069.840141155437</v>
          </cell>
          <cell r="BR134">
            <v>35069.840141155437</v>
          </cell>
          <cell r="BS134">
            <v>35069.840141155437</v>
          </cell>
          <cell r="BT134">
            <v>35069.840141155437</v>
          </cell>
          <cell r="BU134">
            <v>35069.840141155437</v>
          </cell>
          <cell r="BV134">
            <v>35069.840141155437</v>
          </cell>
          <cell r="BW134">
            <v>35069.840141155437</v>
          </cell>
          <cell r="BX134">
            <v>35069.840141155437</v>
          </cell>
          <cell r="BY134">
            <v>35069.840141155437</v>
          </cell>
          <cell r="BZ134">
            <v>35069.840141155437</v>
          </cell>
          <cell r="CA134">
            <v>35069.840141155437</v>
          </cell>
          <cell r="CB134">
            <v>35069.840141155437</v>
          </cell>
        </row>
        <row r="136">
          <cell r="B136" t="str">
            <v>DDT Stoping</v>
          </cell>
        </row>
        <row r="137">
          <cell r="A137">
            <v>2118000</v>
          </cell>
          <cell r="B137" t="str">
            <v>Team Leader - Stoping</v>
          </cell>
          <cell r="C137" t="str">
            <v>Section Team Leader</v>
          </cell>
          <cell r="D137" t="str">
            <v>U8</v>
          </cell>
          <cell r="E137">
            <v>5844.9733568592401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11689.94671371848</v>
          </cell>
          <cell r="Y137">
            <v>23379.89342743696</v>
          </cell>
          <cell r="Z137">
            <v>23379.89342743696</v>
          </cell>
          <cell r="AA137">
            <v>35069.840141155437</v>
          </cell>
          <cell r="AB137">
            <v>35069.840141155437</v>
          </cell>
          <cell r="AC137">
            <v>46759.786854873921</v>
          </cell>
          <cell r="AD137">
            <v>46759.786854873921</v>
          </cell>
          <cell r="AE137">
            <v>58449.733568592404</v>
          </cell>
          <cell r="AF137">
            <v>70139.680282310874</v>
          </cell>
          <cell r="AG137">
            <v>70139.680282310874</v>
          </cell>
          <cell r="AH137">
            <v>81829.626996029358</v>
          </cell>
          <cell r="AI137">
            <v>93519.573709747841</v>
          </cell>
          <cell r="AJ137">
            <v>93519.573709747841</v>
          </cell>
          <cell r="AK137">
            <v>93519.573709747841</v>
          </cell>
          <cell r="AL137">
            <v>93519.573709747841</v>
          </cell>
          <cell r="AM137">
            <v>93519.573709747841</v>
          </cell>
          <cell r="AN137">
            <v>93519.573709747841</v>
          </cell>
          <cell r="AO137">
            <v>93519.573709747841</v>
          </cell>
          <cell r="AP137">
            <v>93519.573709747841</v>
          </cell>
          <cell r="AQ137">
            <v>93519.573709747841</v>
          </cell>
          <cell r="AR137">
            <v>93519.573709747841</v>
          </cell>
          <cell r="AS137">
            <v>93519.573709747841</v>
          </cell>
          <cell r="AT137">
            <v>93519.573709747841</v>
          </cell>
          <cell r="AU137">
            <v>93519.573709747841</v>
          </cell>
          <cell r="AV137">
            <v>93519.573709747841</v>
          </cell>
          <cell r="AW137">
            <v>93519.573709747841</v>
          </cell>
          <cell r="AX137">
            <v>93519.573709747841</v>
          </cell>
          <cell r="AY137">
            <v>93519.573709747841</v>
          </cell>
          <cell r="AZ137">
            <v>93519.573709747841</v>
          </cell>
          <cell r="BA137">
            <v>93519.573709747841</v>
          </cell>
          <cell r="BB137">
            <v>93519.573709747841</v>
          </cell>
          <cell r="BC137">
            <v>93519.573709747841</v>
          </cell>
          <cell r="BD137">
            <v>93519.573709747841</v>
          </cell>
          <cell r="BE137">
            <v>93519.573709747841</v>
          </cell>
          <cell r="BF137">
            <v>93519.573709747841</v>
          </cell>
          <cell r="BG137">
            <v>93519.573709747841</v>
          </cell>
          <cell r="BH137">
            <v>93519.573709747841</v>
          </cell>
          <cell r="BI137">
            <v>93519.573709747841</v>
          </cell>
          <cell r="BJ137">
            <v>93519.573709747841</v>
          </cell>
          <cell r="BK137">
            <v>93519.573709747841</v>
          </cell>
          <cell r="BL137">
            <v>93519.573709747841</v>
          </cell>
          <cell r="BM137">
            <v>93519.573709747841</v>
          </cell>
          <cell r="BN137">
            <v>93519.573709747841</v>
          </cell>
          <cell r="BO137">
            <v>93519.573709747841</v>
          </cell>
          <cell r="BP137">
            <v>93519.573709747841</v>
          </cell>
          <cell r="BQ137">
            <v>93519.573709747841</v>
          </cell>
          <cell r="BR137">
            <v>93519.573709747841</v>
          </cell>
          <cell r="BS137">
            <v>93519.573709747841</v>
          </cell>
          <cell r="BT137">
            <v>93519.573709747841</v>
          </cell>
          <cell r="BU137">
            <v>93519.573709747841</v>
          </cell>
          <cell r="BV137">
            <v>93519.573709747841</v>
          </cell>
          <cell r="BW137">
            <v>93519.573709747841</v>
          </cell>
          <cell r="BX137">
            <v>93519.573709747841</v>
          </cell>
          <cell r="BY137">
            <v>93519.573709747841</v>
          </cell>
          <cell r="BZ137">
            <v>93519.573709747841</v>
          </cell>
          <cell r="CA137">
            <v>93519.573709747841</v>
          </cell>
          <cell r="CB137">
            <v>93519.573709747841</v>
          </cell>
        </row>
        <row r="138">
          <cell r="A138">
            <v>2118000</v>
          </cell>
          <cell r="B138" t="str">
            <v>Team Leader - Stope Cleaning</v>
          </cell>
          <cell r="C138" t="str">
            <v>Section Team Leader</v>
          </cell>
          <cell r="D138" t="str">
            <v>U8</v>
          </cell>
          <cell r="E138">
            <v>5844.9733568592401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17534.920070577718</v>
          </cell>
          <cell r="Y138">
            <v>35069.840141155437</v>
          </cell>
          <cell r="Z138">
            <v>35069.840141155437</v>
          </cell>
          <cell r="AA138">
            <v>52604.760211733163</v>
          </cell>
          <cell r="AB138">
            <v>52604.760211733163</v>
          </cell>
          <cell r="AC138">
            <v>70139.680282310874</v>
          </cell>
          <cell r="AD138">
            <v>70139.680282310874</v>
          </cell>
          <cell r="AE138">
            <v>87674.600352888607</v>
          </cell>
          <cell r="AF138">
            <v>105209.52042346633</v>
          </cell>
          <cell r="AG138">
            <v>105209.52042346633</v>
          </cell>
          <cell r="AH138">
            <v>122744.44049404404</v>
          </cell>
          <cell r="AI138">
            <v>140279.36056462175</v>
          </cell>
          <cell r="AJ138">
            <v>140279.36056462175</v>
          </cell>
          <cell r="AK138">
            <v>140279.36056462175</v>
          </cell>
          <cell r="AL138">
            <v>140279.36056462175</v>
          </cell>
          <cell r="AM138">
            <v>140279.36056462175</v>
          </cell>
          <cell r="AN138">
            <v>140279.36056462175</v>
          </cell>
          <cell r="AO138">
            <v>140279.36056462175</v>
          </cell>
          <cell r="AP138">
            <v>140279.36056462175</v>
          </cell>
          <cell r="AQ138">
            <v>140279.36056462175</v>
          </cell>
          <cell r="AR138">
            <v>140279.36056462175</v>
          </cell>
          <cell r="AS138">
            <v>140279.36056462175</v>
          </cell>
          <cell r="AT138">
            <v>140279.36056462175</v>
          </cell>
          <cell r="AU138">
            <v>140279.36056462175</v>
          </cell>
          <cell r="AV138">
            <v>140279.36056462175</v>
          </cell>
          <cell r="AW138">
            <v>140279.36056462175</v>
          </cell>
          <cell r="AX138">
            <v>140279.36056462175</v>
          </cell>
          <cell r="AY138">
            <v>140279.36056462175</v>
          </cell>
          <cell r="AZ138">
            <v>140279.36056462175</v>
          </cell>
          <cell r="BA138">
            <v>140279.36056462175</v>
          </cell>
          <cell r="BB138">
            <v>140279.36056462175</v>
          </cell>
          <cell r="BC138">
            <v>140279.36056462175</v>
          </cell>
          <cell r="BD138">
            <v>140279.36056462175</v>
          </cell>
          <cell r="BE138">
            <v>140279.36056462175</v>
          </cell>
          <cell r="BF138">
            <v>140279.36056462175</v>
          </cell>
          <cell r="BG138">
            <v>140279.36056462175</v>
          </cell>
          <cell r="BH138">
            <v>140279.36056462175</v>
          </cell>
          <cell r="BI138">
            <v>140279.36056462175</v>
          </cell>
          <cell r="BJ138">
            <v>140279.36056462175</v>
          </cell>
          <cell r="BK138">
            <v>140279.36056462175</v>
          </cell>
          <cell r="BL138">
            <v>140279.36056462175</v>
          </cell>
          <cell r="BM138">
            <v>140279.36056462175</v>
          </cell>
          <cell r="BN138">
            <v>140279.36056462175</v>
          </cell>
          <cell r="BO138">
            <v>140279.36056462175</v>
          </cell>
          <cell r="BP138">
            <v>140279.36056462175</v>
          </cell>
          <cell r="BQ138">
            <v>140279.36056462175</v>
          </cell>
          <cell r="BR138">
            <v>140279.36056462175</v>
          </cell>
          <cell r="BS138">
            <v>140279.36056462175</v>
          </cell>
          <cell r="BT138">
            <v>140279.36056462175</v>
          </cell>
          <cell r="BU138">
            <v>140279.36056462175</v>
          </cell>
          <cell r="BV138">
            <v>140279.36056462175</v>
          </cell>
          <cell r="BW138">
            <v>140279.36056462175</v>
          </cell>
          <cell r="BX138">
            <v>140279.36056462175</v>
          </cell>
          <cell r="BY138">
            <v>140279.36056462175</v>
          </cell>
          <cell r="BZ138">
            <v>140279.36056462175</v>
          </cell>
          <cell r="CA138">
            <v>140279.36056462175</v>
          </cell>
          <cell r="CB138">
            <v>140279.36056462175</v>
          </cell>
        </row>
        <row r="139">
          <cell r="A139">
            <v>2114010</v>
          </cell>
          <cell r="B139" t="str">
            <v>Driller - Hand Held - Stoping</v>
          </cell>
          <cell r="C139" t="str">
            <v>Driller - Hand Held</v>
          </cell>
          <cell r="D139" t="str">
            <v>U4</v>
          </cell>
          <cell r="E139">
            <v>4140.7750299937488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49689.300359924986</v>
          </cell>
          <cell r="Y139">
            <v>99378.600719849972</v>
          </cell>
          <cell r="Z139">
            <v>99378.600719849972</v>
          </cell>
          <cell r="AA139">
            <v>149067.90107977495</v>
          </cell>
          <cell r="AB139">
            <v>149067.90107977495</v>
          </cell>
          <cell r="AC139">
            <v>198757.20143969994</v>
          </cell>
          <cell r="AD139">
            <v>198757.20143969994</v>
          </cell>
          <cell r="AE139">
            <v>248446.50179962494</v>
          </cell>
          <cell r="AF139">
            <v>298135.8021595499</v>
          </cell>
          <cell r="AG139">
            <v>298135.8021595499</v>
          </cell>
          <cell r="AH139">
            <v>347825.10251947492</v>
          </cell>
          <cell r="AI139">
            <v>397514.40287939989</v>
          </cell>
          <cell r="AJ139">
            <v>397514.40287939989</v>
          </cell>
          <cell r="AK139">
            <v>397514.40287939989</v>
          </cell>
          <cell r="AL139">
            <v>447203.70323932485</v>
          </cell>
          <cell r="AM139">
            <v>447203.70323932485</v>
          </cell>
          <cell r="AN139">
            <v>447203.70323932485</v>
          </cell>
          <cell r="AO139">
            <v>447203.70323932485</v>
          </cell>
          <cell r="AP139">
            <v>447203.70323932485</v>
          </cell>
          <cell r="AQ139">
            <v>447203.70323932485</v>
          </cell>
          <cell r="AR139">
            <v>447203.70323932485</v>
          </cell>
          <cell r="AS139">
            <v>447203.70323932485</v>
          </cell>
          <cell r="AT139">
            <v>447203.70323932485</v>
          </cell>
          <cell r="AU139">
            <v>447203.70323932485</v>
          </cell>
          <cell r="AV139">
            <v>447203.70323932485</v>
          </cell>
          <cell r="AW139">
            <v>447203.70323932485</v>
          </cell>
          <cell r="AX139">
            <v>447203.70323932485</v>
          </cell>
          <cell r="AY139">
            <v>447203.70323932485</v>
          </cell>
          <cell r="AZ139">
            <v>447203.70323932485</v>
          </cell>
          <cell r="BA139">
            <v>447203.70323932485</v>
          </cell>
          <cell r="BB139">
            <v>447203.70323932485</v>
          </cell>
          <cell r="BC139">
            <v>447203.70323932485</v>
          </cell>
          <cell r="BD139">
            <v>447203.70323932485</v>
          </cell>
          <cell r="BE139">
            <v>447203.70323932485</v>
          </cell>
          <cell r="BF139">
            <v>447203.70323932485</v>
          </cell>
          <cell r="BG139">
            <v>447203.70323932485</v>
          </cell>
          <cell r="BH139">
            <v>447203.70323932485</v>
          </cell>
          <cell r="BI139">
            <v>447203.70323932485</v>
          </cell>
          <cell r="BJ139">
            <v>447203.70323932485</v>
          </cell>
          <cell r="BK139">
            <v>447203.70323932485</v>
          </cell>
          <cell r="BL139">
            <v>447203.70323932485</v>
          </cell>
          <cell r="BM139">
            <v>447203.70323932485</v>
          </cell>
          <cell r="BN139">
            <v>447203.70323932485</v>
          </cell>
          <cell r="BO139">
            <v>447203.70323932485</v>
          </cell>
          <cell r="BP139">
            <v>447203.70323932485</v>
          </cell>
          <cell r="BQ139">
            <v>447203.70323932485</v>
          </cell>
          <cell r="BR139">
            <v>447203.70323932485</v>
          </cell>
          <cell r="BS139">
            <v>447203.70323932485</v>
          </cell>
          <cell r="BT139">
            <v>447203.70323932485</v>
          </cell>
          <cell r="BU139">
            <v>447203.70323932485</v>
          </cell>
          <cell r="BV139">
            <v>447203.70323932485</v>
          </cell>
          <cell r="BW139">
            <v>447203.70323932485</v>
          </cell>
          <cell r="BX139">
            <v>447203.70323932485</v>
          </cell>
          <cell r="BY139">
            <v>447203.70323932485</v>
          </cell>
          <cell r="BZ139">
            <v>447203.70323932485</v>
          </cell>
          <cell r="CA139">
            <v>447203.70323932485</v>
          </cell>
          <cell r="CB139">
            <v>447203.70323932485</v>
          </cell>
        </row>
        <row r="140">
          <cell r="A140">
            <v>2113070</v>
          </cell>
          <cell r="B140" t="str">
            <v>Driller -  Assistant - Stoping</v>
          </cell>
          <cell r="C140" t="str">
            <v>Driller assistant - Sink</v>
          </cell>
          <cell r="D140" t="str">
            <v>U3 - Sinking</v>
          </cell>
          <cell r="E140">
            <v>3620.6982289283637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21724.189373570181</v>
          </cell>
          <cell r="Y140">
            <v>43448.378747140363</v>
          </cell>
          <cell r="Z140">
            <v>43448.378747140363</v>
          </cell>
          <cell r="AA140">
            <v>65172.568120710544</v>
          </cell>
          <cell r="AB140">
            <v>65172.568120710544</v>
          </cell>
          <cell r="AC140">
            <v>86896.757494280726</v>
          </cell>
          <cell r="AD140">
            <v>86896.757494280726</v>
          </cell>
          <cell r="AE140">
            <v>108620.94686785091</v>
          </cell>
          <cell r="AF140">
            <v>130345.13624142109</v>
          </cell>
          <cell r="AG140">
            <v>130345.13624142109</v>
          </cell>
          <cell r="AH140">
            <v>152069.32561499128</v>
          </cell>
          <cell r="AI140">
            <v>173793.51498856145</v>
          </cell>
          <cell r="AJ140">
            <v>173793.51498856145</v>
          </cell>
          <cell r="AK140">
            <v>173793.51498856145</v>
          </cell>
          <cell r="AL140">
            <v>195517.70436213166</v>
          </cell>
          <cell r="AM140">
            <v>195517.70436213166</v>
          </cell>
          <cell r="AN140">
            <v>195517.70436213166</v>
          </cell>
          <cell r="AO140">
            <v>195517.70436213166</v>
          </cell>
          <cell r="AP140">
            <v>195517.70436213166</v>
          </cell>
          <cell r="AQ140">
            <v>195517.70436213166</v>
          </cell>
          <cell r="AR140">
            <v>195517.70436213166</v>
          </cell>
          <cell r="AS140">
            <v>195517.70436213166</v>
          </cell>
          <cell r="AT140">
            <v>195517.70436213166</v>
          </cell>
          <cell r="AU140">
            <v>195517.70436213166</v>
          </cell>
          <cell r="AV140">
            <v>195517.70436213166</v>
          </cell>
          <cell r="AW140">
            <v>195517.70436213166</v>
          </cell>
          <cell r="AX140">
            <v>195517.70436213166</v>
          </cell>
          <cell r="AY140">
            <v>195517.70436213166</v>
          </cell>
          <cell r="AZ140">
            <v>195517.70436213166</v>
          </cell>
          <cell r="BA140">
            <v>195517.70436213166</v>
          </cell>
          <cell r="BB140">
            <v>195517.70436213166</v>
          </cell>
          <cell r="BC140">
            <v>195517.70436213166</v>
          </cell>
          <cell r="BD140">
            <v>195517.70436213166</v>
          </cell>
          <cell r="BE140">
            <v>195517.70436213166</v>
          </cell>
          <cell r="BF140">
            <v>195517.70436213166</v>
          </cell>
          <cell r="BG140">
            <v>195517.70436213166</v>
          </cell>
          <cell r="BH140">
            <v>195517.70436213166</v>
          </cell>
          <cell r="BI140">
            <v>195517.70436213166</v>
          </cell>
          <cell r="BJ140">
            <v>195517.70436213166</v>
          </cell>
          <cell r="BK140">
            <v>195517.70436213166</v>
          </cell>
          <cell r="BL140">
            <v>195517.70436213166</v>
          </cell>
          <cell r="BM140">
            <v>195517.70436213166</v>
          </cell>
          <cell r="BN140">
            <v>195517.70436213166</v>
          </cell>
          <cell r="BO140">
            <v>195517.70436213166</v>
          </cell>
          <cell r="BP140">
            <v>195517.70436213166</v>
          </cell>
          <cell r="BQ140">
            <v>195517.70436213166</v>
          </cell>
          <cell r="BR140">
            <v>195517.70436213166</v>
          </cell>
          <cell r="BS140">
            <v>195517.70436213166</v>
          </cell>
          <cell r="BT140">
            <v>195517.70436213166</v>
          </cell>
          <cell r="BU140">
            <v>195517.70436213166</v>
          </cell>
          <cell r="BV140">
            <v>195517.70436213166</v>
          </cell>
          <cell r="BW140">
            <v>195517.70436213166</v>
          </cell>
          <cell r="BX140">
            <v>195517.70436213166</v>
          </cell>
          <cell r="BY140">
            <v>195517.70436213166</v>
          </cell>
          <cell r="BZ140">
            <v>195517.70436213166</v>
          </cell>
          <cell r="CA140">
            <v>195517.70436213166</v>
          </cell>
          <cell r="CB140">
            <v>195517.70436213166</v>
          </cell>
        </row>
        <row r="141">
          <cell r="A141">
            <v>2113070</v>
          </cell>
          <cell r="B141" t="str">
            <v>Miners Assistant - Stoping</v>
          </cell>
          <cell r="C141" t="str">
            <v>Driller assistant - Sink</v>
          </cell>
          <cell r="D141" t="str">
            <v>U3 - Sinking</v>
          </cell>
          <cell r="E141">
            <v>3620.6982289283637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14482.792915713455</v>
          </cell>
          <cell r="Y141">
            <v>28965.58583142691</v>
          </cell>
          <cell r="Z141">
            <v>28965.58583142691</v>
          </cell>
          <cell r="AA141">
            <v>43448.378747140363</v>
          </cell>
          <cell r="AB141">
            <v>43448.378747140363</v>
          </cell>
          <cell r="AC141">
            <v>57931.17166285382</v>
          </cell>
          <cell r="AD141">
            <v>57931.17166285382</v>
          </cell>
          <cell r="AE141">
            <v>72413.964578567276</v>
          </cell>
          <cell r="AF141">
            <v>86896.757494280726</v>
          </cell>
          <cell r="AG141">
            <v>86896.757494280726</v>
          </cell>
          <cell r="AH141">
            <v>101379.55040999419</v>
          </cell>
          <cell r="AI141">
            <v>115862.34332570764</v>
          </cell>
          <cell r="AJ141">
            <v>115862.34332570764</v>
          </cell>
          <cell r="AK141">
            <v>115862.34332570764</v>
          </cell>
          <cell r="AL141">
            <v>130345.13624142109</v>
          </cell>
          <cell r="AM141">
            <v>130345.13624142109</v>
          </cell>
          <cell r="AN141">
            <v>130345.13624142109</v>
          </cell>
          <cell r="AO141">
            <v>130345.13624142109</v>
          </cell>
          <cell r="AP141">
            <v>130345.13624142109</v>
          </cell>
          <cell r="AQ141">
            <v>130345.13624142109</v>
          </cell>
          <cell r="AR141">
            <v>130345.13624142109</v>
          </cell>
          <cell r="AS141">
            <v>130345.13624142109</v>
          </cell>
          <cell r="AT141">
            <v>130345.13624142109</v>
          </cell>
          <cell r="AU141">
            <v>130345.13624142109</v>
          </cell>
          <cell r="AV141">
            <v>130345.13624142109</v>
          </cell>
          <cell r="AW141">
            <v>130345.13624142109</v>
          </cell>
          <cell r="AX141">
            <v>130345.13624142109</v>
          </cell>
          <cell r="AY141">
            <v>130345.13624142109</v>
          </cell>
          <cell r="AZ141">
            <v>130345.13624142109</v>
          </cell>
          <cell r="BA141">
            <v>130345.13624142109</v>
          </cell>
          <cell r="BB141">
            <v>130345.13624142109</v>
          </cell>
          <cell r="BC141">
            <v>130345.13624142109</v>
          </cell>
          <cell r="BD141">
            <v>130345.13624142109</v>
          </cell>
          <cell r="BE141">
            <v>130345.13624142109</v>
          </cell>
          <cell r="BF141">
            <v>130345.13624142109</v>
          </cell>
          <cell r="BG141">
            <v>130345.13624142109</v>
          </cell>
          <cell r="BH141">
            <v>130345.13624142109</v>
          </cell>
          <cell r="BI141">
            <v>130345.13624142109</v>
          </cell>
          <cell r="BJ141">
            <v>130345.13624142109</v>
          </cell>
          <cell r="BK141">
            <v>130345.13624142109</v>
          </cell>
          <cell r="BL141">
            <v>130345.13624142109</v>
          </cell>
          <cell r="BM141">
            <v>130345.13624142109</v>
          </cell>
          <cell r="BN141">
            <v>130345.13624142109</v>
          </cell>
          <cell r="BO141">
            <v>130345.13624142109</v>
          </cell>
          <cell r="BP141">
            <v>130345.13624142109</v>
          </cell>
          <cell r="BQ141">
            <v>130345.13624142109</v>
          </cell>
          <cell r="BR141">
            <v>130345.13624142109</v>
          </cell>
          <cell r="BS141">
            <v>130345.13624142109</v>
          </cell>
          <cell r="BT141">
            <v>130345.13624142109</v>
          </cell>
          <cell r="BU141">
            <v>130345.13624142109</v>
          </cell>
          <cell r="BV141">
            <v>130345.13624142109</v>
          </cell>
          <cell r="BW141">
            <v>130345.13624142109</v>
          </cell>
          <cell r="BX141">
            <v>130345.13624142109</v>
          </cell>
          <cell r="BY141">
            <v>130345.13624142109</v>
          </cell>
          <cell r="BZ141">
            <v>130345.13624142109</v>
          </cell>
          <cell r="CA141">
            <v>130345.13624142109</v>
          </cell>
          <cell r="CB141">
            <v>130345.13624142109</v>
          </cell>
        </row>
        <row r="142">
          <cell r="A142">
            <v>2111100</v>
          </cell>
          <cell r="B142" t="str">
            <v>Labourer PTV's - Stoping</v>
          </cell>
          <cell r="C142" t="str">
            <v>Labourer</v>
          </cell>
          <cell r="D142" t="str">
            <v>U1</v>
          </cell>
          <cell r="E142">
            <v>2746.3209880618924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21970.567904495139</v>
          </cell>
          <cell r="Y142">
            <v>43941.135808990279</v>
          </cell>
          <cell r="Z142">
            <v>43941.135808990279</v>
          </cell>
          <cell r="AA142">
            <v>65911.703713485418</v>
          </cell>
          <cell r="AB142">
            <v>65911.703713485418</v>
          </cell>
          <cell r="AC142">
            <v>87882.271617980557</v>
          </cell>
          <cell r="AD142">
            <v>87882.271617980557</v>
          </cell>
          <cell r="AE142">
            <v>109852.8395224757</v>
          </cell>
          <cell r="AF142">
            <v>131823.40742697084</v>
          </cell>
          <cell r="AG142">
            <v>131823.40742697084</v>
          </cell>
          <cell r="AH142">
            <v>153793.97533146598</v>
          </cell>
          <cell r="AI142">
            <v>175764.54323596111</v>
          </cell>
          <cell r="AJ142">
            <v>175764.54323596111</v>
          </cell>
          <cell r="AK142">
            <v>175764.54323596111</v>
          </cell>
          <cell r="AL142">
            <v>197735.11114045625</v>
          </cell>
          <cell r="AM142">
            <v>197735.11114045625</v>
          </cell>
          <cell r="AN142">
            <v>197735.11114045625</v>
          </cell>
          <cell r="AO142">
            <v>197735.11114045625</v>
          </cell>
          <cell r="AP142">
            <v>197735.11114045625</v>
          </cell>
          <cell r="AQ142">
            <v>197735.11114045625</v>
          </cell>
          <cell r="AR142">
            <v>197735.11114045625</v>
          </cell>
          <cell r="AS142">
            <v>197735.11114045625</v>
          </cell>
          <cell r="AT142">
            <v>197735.11114045625</v>
          </cell>
          <cell r="AU142">
            <v>197735.11114045625</v>
          </cell>
          <cell r="AV142">
            <v>197735.11114045625</v>
          </cell>
          <cell r="AW142">
            <v>197735.11114045625</v>
          </cell>
          <cell r="AX142">
            <v>197735.11114045625</v>
          </cell>
          <cell r="AY142">
            <v>197735.11114045625</v>
          </cell>
          <cell r="AZ142">
            <v>197735.11114045625</v>
          </cell>
          <cell r="BA142">
            <v>197735.11114045625</v>
          </cell>
          <cell r="BB142">
            <v>197735.11114045625</v>
          </cell>
          <cell r="BC142">
            <v>197735.11114045625</v>
          </cell>
          <cell r="BD142">
            <v>197735.11114045625</v>
          </cell>
          <cell r="BE142">
            <v>197735.11114045625</v>
          </cell>
          <cell r="BF142">
            <v>197735.11114045625</v>
          </cell>
          <cell r="BG142">
            <v>197735.11114045625</v>
          </cell>
          <cell r="BH142">
            <v>197735.11114045625</v>
          </cell>
          <cell r="BI142">
            <v>197735.11114045625</v>
          </cell>
          <cell r="BJ142">
            <v>197735.11114045625</v>
          </cell>
          <cell r="BK142">
            <v>197735.11114045625</v>
          </cell>
          <cell r="BL142">
            <v>197735.11114045625</v>
          </cell>
          <cell r="BM142">
            <v>197735.11114045625</v>
          </cell>
          <cell r="BN142">
            <v>197735.11114045625</v>
          </cell>
          <cell r="BO142">
            <v>197735.11114045625</v>
          </cell>
          <cell r="BP142">
            <v>197735.11114045625</v>
          </cell>
          <cell r="BQ142">
            <v>197735.11114045625</v>
          </cell>
          <cell r="BR142">
            <v>197735.11114045625</v>
          </cell>
          <cell r="BS142">
            <v>197735.11114045625</v>
          </cell>
          <cell r="BT142">
            <v>197735.11114045625</v>
          </cell>
          <cell r="BU142">
            <v>197735.11114045625</v>
          </cell>
          <cell r="BV142">
            <v>197735.11114045625</v>
          </cell>
          <cell r="BW142">
            <v>197735.11114045625</v>
          </cell>
          <cell r="BX142">
            <v>197735.11114045625</v>
          </cell>
          <cell r="BY142">
            <v>197735.11114045625</v>
          </cell>
          <cell r="BZ142">
            <v>197735.11114045625</v>
          </cell>
          <cell r="CA142">
            <v>197735.11114045625</v>
          </cell>
          <cell r="CB142">
            <v>197735.11114045625</v>
          </cell>
        </row>
        <row r="143">
          <cell r="A143">
            <v>2115030</v>
          </cell>
          <cell r="B143" t="str">
            <v>Stoping construction Team Leader</v>
          </cell>
          <cell r="C143" t="str">
            <v>Construction Team Leader</v>
          </cell>
          <cell r="D143" t="str">
            <v>U5</v>
          </cell>
          <cell r="E143">
            <v>4456.5510230967202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4456.5510230967202</v>
          </cell>
          <cell r="Y143">
            <v>4456.5510230967202</v>
          </cell>
          <cell r="Z143">
            <v>4456.5510230967202</v>
          </cell>
          <cell r="AA143">
            <v>4456.5510230967202</v>
          </cell>
          <cell r="AB143">
            <v>4456.5510230967202</v>
          </cell>
          <cell r="AC143">
            <v>8913.1020461934404</v>
          </cell>
          <cell r="AD143">
            <v>8913.1020461934404</v>
          </cell>
          <cell r="AE143">
            <v>8913.1020461934404</v>
          </cell>
          <cell r="AF143">
            <v>8913.1020461934404</v>
          </cell>
          <cell r="AG143">
            <v>13369.653069290162</v>
          </cell>
          <cell r="AH143">
            <v>13369.653069290162</v>
          </cell>
          <cell r="AI143">
            <v>13369.653069290162</v>
          </cell>
          <cell r="AJ143">
            <v>13369.653069290162</v>
          </cell>
          <cell r="AK143">
            <v>13369.653069290162</v>
          </cell>
          <cell r="AL143">
            <v>13369.653069290162</v>
          </cell>
          <cell r="AM143">
            <v>13369.653069290162</v>
          </cell>
          <cell r="AN143">
            <v>13369.653069290162</v>
          </cell>
          <cell r="AO143">
            <v>13369.653069290162</v>
          </cell>
          <cell r="AP143">
            <v>13369.653069290162</v>
          </cell>
          <cell r="AQ143">
            <v>13369.653069290162</v>
          </cell>
          <cell r="AR143">
            <v>13369.653069290162</v>
          </cell>
          <cell r="AS143">
            <v>13369.653069290162</v>
          </cell>
          <cell r="AT143">
            <v>13369.653069290162</v>
          </cell>
          <cell r="AU143">
            <v>13369.653069290162</v>
          </cell>
          <cell r="AV143">
            <v>13369.653069290162</v>
          </cell>
          <cell r="AW143">
            <v>13369.653069290162</v>
          </cell>
          <cell r="AX143">
            <v>13369.653069290162</v>
          </cell>
          <cell r="AY143">
            <v>13369.653069290162</v>
          </cell>
          <cell r="AZ143">
            <v>13369.653069290162</v>
          </cell>
          <cell r="BA143">
            <v>13369.653069290162</v>
          </cell>
          <cell r="BB143">
            <v>13369.653069290162</v>
          </cell>
          <cell r="BC143">
            <v>13369.653069290162</v>
          </cell>
          <cell r="BD143">
            <v>13369.653069290162</v>
          </cell>
          <cell r="BE143">
            <v>13369.653069290162</v>
          </cell>
          <cell r="BF143">
            <v>13369.653069290162</v>
          </cell>
          <cell r="BG143">
            <v>13369.653069290162</v>
          </cell>
          <cell r="BH143">
            <v>13369.653069290162</v>
          </cell>
          <cell r="BI143">
            <v>13369.653069290162</v>
          </cell>
          <cell r="BJ143">
            <v>13369.653069290162</v>
          </cell>
          <cell r="BK143">
            <v>13369.653069290162</v>
          </cell>
          <cell r="BL143">
            <v>13369.653069290162</v>
          </cell>
          <cell r="BM143">
            <v>13369.653069290162</v>
          </cell>
          <cell r="BN143">
            <v>13369.653069290162</v>
          </cell>
          <cell r="BO143">
            <v>13369.653069290162</v>
          </cell>
          <cell r="BP143">
            <v>13369.653069290162</v>
          </cell>
          <cell r="BQ143">
            <v>13369.653069290162</v>
          </cell>
          <cell r="BR143">
            <v>13369.653069290162</v>
          </cell>
          <cell r="BS143">
            <v>13369.653069290162</v>
          </cell>
          <cell r="BT143">
            <v>13369.653069290162</v>
          </cell>
          <cell r="BU143">
            <v>13369.653069290162</v>
          </cell>
          <cell r="BV143">
            <v>13369.653069290162</v>
          </cell>
          <cell r="BW143">
            <v>13369.653069290162</v>
          </cell>
          <cell r="BX143">
            <v>13369.653069290162</v>
          </cell>
          <cell r="BY143">
            <v>13369.653069290162</v>
          </cell>
          <cell r="BZ143">
            <v>13369.653069290162</v>
          </cell>
          <cell r="CA143">
            <v>13369.653069290162</v>
          </cell>
          <cell r="CB143">
            <v>13369.653069290162</v>
          </cell>
        </row>
        <row r="144">
          <cell r="A144">
            <v>2113020</v>
          </cell>
          <cell r="B144" t="str">
            <v>Stoping construction</v>
          </cell>
          <cell r="C144" t="str">
            <v>Construction Man - Sink</v>
          </cell>
          <cell r="D144" t="str">
            <v>U3 - Sinking</v>
          </cell>
          <cell r="E144">
            <v>3620.6982289283637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21724.189373570181</v>
          </cell>
          <cell r="Y144">
            <v>21724.189373570181</v>
          </cell>
          <cell r="Z144">
            <v>21724.189373570181</v>
          </cell>
          <cell r="AA144">
            <v>21724.189373570181</v>
          </cell>
          <cell r="AB144">
            <v>21724.189373570181</v>
          </cell>
          <cell r="AC144">
            <v>43448.378747140363</v>
          </cell>
          <cell r="AD144">
            <v>43448.378747140363</v>
          </cell>
          <cell r="AE144">
            <v>43448.378747140363</v>
          </cell>
          <cell r="AF144">
            <v>43448.378747140363</v>
          </cell>
          <cell r="AG144">
            <v>65172.568120710544</v>
          </cell>
          <cell r="AH144">
            <v>65172.568120710544</v>
          </cell>
          <cell r="AI144">
            <v>65172.568120710544</v>
          </cell>
          <cell r="AJ144">
            <v>65172.568120710544</v>
          </cell>
          <cell r="AK144">
            <v>65172.568120710544</v>
          </cell>
          <cell r="AL144">
            <v>65172.568120710544</v>
          </cell>
          <cell r="AM144">
            <v>65172.568120710544</v>
          </cell>
          <cell r="AN144">
            <v>65172.568120710544</v>
          </cell>
          <cell r="AO144">
            <v>65172.568120710544</v>
          </cell>
          <cell r="AP144">
            <v>65172.568120710544</v>
          </cell>
          <cell r="AQ144">
            <v>65172.568120710544</v>
          </cell>
          <cell r="AR144">
            <v>65172.568120710544</v>
          </cell>
          <cell r="AS144">
            <v>65172.568120710544</v>
          </cell>
          <cell r="AT144">
            <v>65172.568120710544</v>
          </cell>
          <cell r="AU144">
            <v>65172.568120710544</v>
          </cell>
          <cell r="AV144">
            <v>65172.568120710544</v>
          </cell>
          <cell r="AW144">
            <v>65172.568120710544</v>
          </cell>
          <cell r="AX144">
            <v>65172.568120710544</v>
          </cell>
          <cell r="AY144">
            <v>65172.568120710544</v>
          </cell>
          <cell r="AZ144">
            <v>65172.568120710544</v>
          </cell>
          <cell r="BA144">
            <v>65172.568120710544</v>
          </cell>
          <cell r="BB144">
            <v>65172.568120710544</v>
          </cell>
          <cell r="BC144">
            <v>65172.568120710544</v>
          </cell>
          <cell r="BD144">
            <v>65172.568120710544</v>
          </cell>
          <cell r="BE144">
            <v>65172.568120710544</v>
          </cell>
          <cell r="BF144">
            <v>65172.568120710544</v>
          </cell>
          <cell r="BG144">
            <v>65172.568120710544</v>
          </cell>
          <cell r="BH144">
            <v>65172.568120710544</v>
          </cell>
          <cell r="BI144">
            <v>65172.568120710544</v>
          </cell>
          <cell r="BJ144">
            <v>65172.568120710544</v>
          </cell>
          <cell r="BK144">
            <v>65172.568120710544</v>
          </cell>
          <cell r="BL144">
            <v>65172.568120710544</v>
          </cell>
          <cell r="BM144">
            <v>65172.568120710544</v>
          </cell>
          <cell r="BN144">
            <v>65172.568120710544</v>
          </cell>
          <cell r="BO144">
            <v>65172.568120710544</v>
          </cell>
          <cell r="BP144">
            <v>65172.568120710544</v>
          </cell>
          <cell r="BQ144">
            <v>65172.568120710544</v>
          </cell>
          <cell r="BR144">
            <v>65172.568120710544</v>
          </cell>
          <cell r="BS144">
            <v>65172.568120710544</v>
          </cell>
          <cell r="BT144">
            <v>65172.568120710544</v>
          </cell>
          <cell r="BU144">
            <v>65172.568120710544</v>
          </cell>
          <cell r="BV144">
            <v>65172.568120710544</v>
          </cell>
          <cell r="BW144">
            <v>65172.568120710544</v>
          </cell>
          <cell r="BX144">
            <v>65172.568120710544</v>
          </cell>
          <cell r="BY144">
            <v>65172.568120710544</v>
          </cell>
          <cell r="BZ144">
            <v>65172.568120710544</v>
          </cell>
          <cell r="CA144">
            <v>65172.568120710544</v>
          </cell>
          <cell r="CB144">
            <v>65172.568120710544</v>
          </cell>
        </row>
        <row r="145">
          <cell r="A145">
            <v>2114020</v>
          </cell>
          <cell r="B145" t="str">
            <v>Winch Driver</v>
          </cell>
          <cell r="C145" t="str">
            <v>Winch Driver</v>
          </cell>
          <cell r="D145" t="str">
            <v>U4</v>
          </cell>
          <cell r="E145">
            <v>4140.7750299937488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24844.650179962493</v>
          </cell>
          <cell r="AP145">
            <v>24844.650179962493</v>
          </cell>
          <cell r="AQ145">
            <v>24844.650179962493</v>
          </cell>
          <cell r="AR145">
            <v>24844.650179962493</v>
          </cell>
          <cell r="AS145">
            <v>24844.650179962493</v>
          </cell>
          <cell r="AT145">
            <v>24844.650179962493</v>
          </cell>
          <cell r="AU145">
            <v>24844.650179962493</v>
          </cell>
          <cell r="AV145">
            <v>24844.650179962493</v>
          </cell>
          <cell r="AW145">
            <v>24844.650179962493</v>
          </cell>
          <cell r="AX145">
            <v>24844.650179962493</v>
          </cell>
          <cell r="AY145">
            <v>24844.650179962493</v>
          </cell>
          <cell r="AZ145">
            <v>24844.650179962493</v>
          </cell>
          <cell r="BA145">
            <v>24844.650179962493</v>
          </cell>
          <cell r="BB145">
            <v>24844.650179962493</v>
          </cell>
          <cell r="BC145">
            <v>24844.650179962493</v>
          </cell>
          <cell r="BD145">
            <v>24844.650179962493</v>
          </cell>
          <cell r="BE145">
            <v>24844.650179962493</v>
          </cell>
          <cell r="BF145">
            <v>24844.650179962493</v>
          </cell>
          <cell r="BG145">
            <v>24844.650179962493</v>
          </cell>
          <cell r="BH145">
            <v>24844.650179962493</v>
          </cell>
          <cell r="BI145">
            <v>24844.650179962493</v>
          </cell>
          <cell r="BJ145">
            <v>24844.650179962493</v>
          </cell>
          <cell r="BK145">
            <v>24844.650179962493</v>
          </cell>
          <cell r="BL145">
            <v>24844.650179962493</v>
          </cell>
          <cell r="BM145">
            <v>24844.650179962493</v>
          </cell>
          <cell r="BN145">
            <v>24844.650179962493</v>
          </cell>
          <cell r="BO145">
            <v>24844.650179962493</v>
          </cell>
          <cell r="BP145">
            <v>24844.650179962493</v>
          </cell>
          <cell r="BQ145">
            <v>24844.650179962493</v>
          </cell>
          <cell r="BR145">
            <v>24844.650179962493</v>
          </cell>
          <cell r="BS145">
            <v>24844.650179962493</v>
          </cell>
          <cell r="BT145">
            <v>24844.650179962493</v>
          </cell>
          <cell r="BU145">
            <v>24844.650179962493</v>
          </cell>
          <cell r="BV145">
            <v>24844.650179962493</v>
          </cell>
          <cell r="BW145">
            <v>24844.650179962493</v>
          </cell>
          <cell r="BX145">
            <v>24844.650179962493</v>
          </cell>
          <cell r="BY145">
            <v>24844.650179962493</v>
          </cell>
          <cell r="BZ145">
            <v>24844.650179962493</v>
          </cell>
          <cell r="CA145">
            <v>24844.650179962493</v>
          </cell>
          <cell r="CB145">
            <v>24844.650179962493</v>
          </cell>
        </row>
        <row r="146">
          <cell r="A146">
            <v>2118010</v>
          </cell>
          <cell r="B146" t="str">
            <v>LHD Driver - Stoping</v>
          </cell>
          <cell r="C146" t="str">
            <v>LHD Driver</v>
          </cell>
          <cell r="D146" t="str">
            <v>U8</v>
          </cell>
          <cell r="E146">
            <v>5844.9733568592401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52604.760211733163</v>
          </cell>
          <cell r="Y146">
            <v>105209.52042346633</v>
          </cell>
          <cell r="Z146">
            <v>105209.52042346633</v>
          </cell>
          <cell r="AA146">
            <v>157814.28063519948</v>
          </cell>
          <cell r="AB146">
            <v>157814.28063519948</v>
          </cell>
          <cell r="AC146">
            <v>210419.04084693265</v>
          </cell>
          <cell r="AD146">
            <v>210419.04084693265</v>
          </cell>
          <cell r="AE146">
            <v>263023.80105866579</v>
          </cell>
          <cell r="AF146">
            <v>315628.56127039896</v>
          </cell>
          <cell r="AG146">
            <v>315628.56127039896</v>
          </cell>
          <cell r="AH146">
            <v>368233.32148213213</v>
          </cell>
          <cell r="AI146">
            <v>420838.0816938653</v>
          </cell>
          <cell r="AJ146">
            <v>420838.0816938653</v>
          </cell>
          <cell r="AK146">
            <v>420838.0816938653</v>
          </cell>
          <cell r="AL146">
            <v>473442.84190559847</v>
          </cell>
          <cell r="AM146">
            <v>473442.84190559847</v>
          </cell>
          <cell r="AN146">
            <v>473442.84190559847</v>
          </cell>
          <cell r="AO146">
            <v>473442.84190559847</v>
          </cell>
          <cell r="AP146">
            <v>473442.84190559847</v>
          </cell>
          <cell r="AQ146">
            <v>473442.84190559847</v>
          </cell>
          <cell r="AR146">
            <v>473442.84190559847</v>
          </cell>
          <cell r="AS146">
            <v>473442.84190559847</v>
          </cell>
          <cell r="AT146">
            <v>473442.84190559847</v>
          </cell>
          <cell r="AU146">
            <v>473442.84190559847</v>
          </cell>
          <cell r="AV146">
            <v>473442.84190559847</v>
          </cell>
          <cell r="AW146">
            <v>473442.84190559847</v>
          </cell>
          <cell r="AX146">
            <v>473442.84190559847</v>
          </cell>
          <cell r="AY146">
            <v>473442.84190559847</v>
          </cell>
          <cell r="AZ146">
            <v>473442.84190559847</v>
          </cell>
          <cell r="BA146">
            <v>473442.84190559847</v>
          </cell>
          <cell r="BB146">
            <v>473442.84190559847</v>
          </cell>
          <cell r="BC146">
            <v>473442.84190559847</v>
          </cell>
          <cell r="BD146">
            <v>473442.84190559847</v>
          </cell>
          <cell r="BE146">
            <v>473442.84190559847</v>
          </cell>
          <cell r="BF146">
            <v>473442.84190559847</v>
          </cell>
          <cell r="BG146">
            <v>473442.84190559847</v>
          </cell>
          <cell r="BH146">
            <v>473442.84190559847</v>
          </cell>
          <cell r="BI146">
            <v>473442.84190559847</v>
          </cell>
          <cell r="BJ146">
            <v>473442.84190559847</v>
          </cell>
          <cell r="BK146">
            <v>473442.84190559847</v>
          </cell>
          <cell r="BL146">
            <v>473442.84190559847</v>
          </cell>
          <cell r="BM146">
            <v>473442.84190559847</v>
          </cell>
          <cell r="BN146">
            <v>473442.84190559847</v>
          </cell>
          <cell r="BO146">
            <v>473442.84190559847</v>
          </cell>
          <cell r="BP146">
            <v>473442.84190559847</v>
          </cell>
          <cell r="BQ146">
            <v>473442.84190559847</v>
          </cell>
          <cell r="BR146">
            <v>473442.84190559847</v>
          </cell>
          <cell r="BS146">
            <v>473442.84190559847</v>
          </cell>
          <cell r="BT146">
            <v>473442.84190559847</v>
          </cell>
          <cell r="BU146">
            <v>473442.84190559847</v>
          </cell>
          <cell r="BV146">
            <v>473442.84190559847</v>
          </cell>
          <cell r="BW146">
            <v>473442.84190559847</v>
          </cell>
          <cell r="BX146">
            <v>473442.84190559847</v>
          </cell>
          <cell r="BY146">
            <v>473442.84190559847</v>
          </cell>
          <cell r="BZ146">
            <v>473442.84190559847</v>
          </cell>
          <cell r="CA146">
            <v>473442.84190559847</v>
          </cell>
          <cell r="CB146">
            <v>473442.84190559847</v>
          </cell>
        </row>
        <row r="148">
          <cell r="B148" t="str">
            <v>Drill Rig</v>
          </cell>
        </row>
        <row r="149">
          <cell r="A149">
            <v>2118000</v>
          </cell>
          <cell r="B149" t="str">
            <v>Drill Rig Operator - Development</v>
          </cell>
          <cell r="C149" t="str">
            <v>Section Team Leader</v>
          </cell>
          <cell r="D149" t="str">
            <v>U8</v>
          </cell>
          <cell r="E149">
            <v>5844.9733568592401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11689.94671371848</v>
          </cell>
          <cell r="V149">
            <v>11689.94671371848</v>
          </cell>
          <cell r="W149">
            <v>11689.94671371848</v>
          </cell>
          <cell r="X149">
            <v>11689.94671371848</v>
          </cell>
          <cell r="Y149">
            <v>11689.94671371848</v>
          </cell>
          <cell r="Z149">
            <v>11689.94671371848</v>
          </cell>
          <cell r="AA149">
            <v>11689.94671371848</v>
          </cell>
          <cell r="AB149">
            <v>11689.94671371848</v>
          </cell>
          <cell r="AC149">
            <v>11689.94671371848</v>
          </cell>
          <cell r="AD149">
            <v>11689.94671371848</v>
          </cell>
          <cell r="AE149">
            <v>11689.94671371848</v>
          </cell>
          <cell r="AF149">
            <v>11689.94671371848</v>
          </cell>
          <cell r="AG149">
            <v>11689.94671371848</v>
          </cell>
          <cell r="AH149">
            <v>11689.94671371848</v>
          </cell>
          <cell r="AI149">
            <v>11689.94671371848</v>
          </cell>
          <cell r="AJ149">
            <v>11689.94671371848</v>
          </cell>
          <cell r="AK149">
            <v>11689.94671371848</v>
          </cell>
          <cell r="AL149">
            <v>11689.94671371848</v>
          </cell>
          <cell r="AM149">
            <v>11689.94671371848</v>
          </cell>
          <cell r="AN149">
            <v>11689.94671371848</v>
          </cell>
          <cell r="AO149">
            <v>11689.94671371848</v>
          </cell>
          <cell r="AP149">
            <v>11689.94671371848</v>
          </cell>
          <cell r="AQ149">
            <v>11689.94671371848</v>
          </cell>
          <cell r="AR149">
            <v>11689.94671371848</v>
          </cell>
          <cell r="AS149">
            <v>11689.94671371848</v>
          </cell>
          <cell r="AT149">
            <v>11689.94671371848</v>
          </cell>
          <cell r="AU149">
            <v>11689.94671371848</v>
          </cell>
          <cell r="AV149">
            <v>11689.94671371848</v>
          </cell>
          <cell r="AW149">
            <v>11689.94671371848</v>
          </cell>
          <cell r="AX149">
            <v>11689.94671371848</v>
          </cell>
          <cell r="AY149">
            <v>11689.94671371848</v>
          </cell>
          <cell r="AZ149">
            <v>11689.94671371848</v>
          </cell>
          <cell r="BA149">
            <v>11689.94671371848</v>
          </cell>
          <cell r="BB149">
            <v>11689.94671371848</v>
          </cell>
          <cell r="BC149">
            <v>11689.94671371848</v>
          </cell>
          <cell r="BD149">
            <v>11689.94671371848</v>
          </cell>
          <cell r="BE149">
            <v>11689.94671371848</v>
          </cell>
          <cell r="BF149">
            <v>11689.94671371848</v>
          </cell>
          <cell r="BG149">
            <v>11689.94671371848</v>
          </cell>
          <cell r="BH149">
            <v>11689.94671371848</v>
          </cell>
          <cell r="BI149">
            <v>11689.94671371848</v>
          </cell>
          <cell r="BJ149">
            <v>11689.94671371848</v>
          </cell>
          <cell r="BK149">
            <v>11689.94671371848</v>
          </cell>
          <cell r="BL149">
            <v>11689.94671371848</v>
          </cell>
          <cell r="BM149">
            <v>11689.94671371848</v>
          </cell>
          <cell r="BN149">
            <v>11689.94671371848</v>
          </cell>
          <cell r="BO149">
            <v>11689.94671371848</v>
          </cell>
          <cell r="BP149">
            <v>11689.94671371848</v>
          </cell>
          <cell r="BQ149">
            <v>11689.94671371848</v>
          </cell>
          <cell r="BR149">
            <v>11689.94671371848</v>
          </cell>
          <cell r="BS149">
            <v>11689.94671371848</v>
          </cell>
          <cell r="BT149">
            <v>11689.94671371848</v>
          </cell>
          <cell r="BU149">
            <v>11689.94671371848</v>
          </cell>
          <cell r="BV149">
            <v>11689.94671371848</v>
          </cell>
          <cell r="BW149">
            <v>11689.94671371848</v>
          </cell>
          <cell r="BX149">
            <v>11689.94671371848</v>
          </cell>
          <cell r="BY149">
            <v>11689.94671371848</v>
          </cell>
          <cell r="BZ149">
            <v>11689.94671371848</v>
          </cell>
          <cell r="CA149">
            <v>11689.94671371848</v>
          </cell>
          <cell r="CB149">
            <v>11689.94671371848</v>
          </cell>
        </row>
        <row r="150">
          <cell r="A150">
            <v>2118000</v>
          </cell>
          <cell r="B150" t="str">
            <v>Drill Rig Operator - Stoping</v>
          </cell>
          <cell r="C150" t="str">
            <v>Section Team Leader</v>
          </cell>
          <cell r="D150" t="str">
            <v>U8</v>
          </cell>
          <cell r="E150">
            <v>5844.9733568592401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11689.94671371848</v>
          </cell>
          <cell r="AK150">
            <v>11689.94671371848</v>
          </cell>
          <cell r="AL150">
            <v>11689.94671371848</v>
          </cell>
          <cell r="AM150">
            <v>11689.94671371848</v>
          </cell>
          <cell r="AN150">
            <v>11689.94671371848</v>
          </cell>
          <cell r="AO150">
            <v>23379.89342743696</v>
          </cell>
          <cell r="AP150">
            <v>23379.89342743696</v>
          </cell>
          <cell r="AQ150">
            <v>23379.89342743696</v>
          </cell>
          <cell r="AR150">
            <v>23379.89342743696</v>
          </cell>
          <cell r="AS150">
            <v>23379.89342743696</v>
          </cell>
          <cell r="AT150">
            <v>23379.89342743696</v>
          </cell>
          <cell r="AU150">
            <v>23379.89342743696</v>
          </cell>
          <cell r="AV150">
            <v>23379.89342743696</v>
          </cell>
          <cell r="AW150">
            <v>23379.89342743696</v>
          </cell>
          <cell r="AX150">
            <v>23379.89342743696</v>
          </cell>
          <cell r="AY150">
            <v>23379.89342743696</v>
          </cell>
          <cell r="AZ150">
            <v>23379.89342743696</v>
          </cell>
          <cell r="BA150">
            <v>23379.89342743696</v>
          </cell>
          <cell r="BB150">
            <v>23379.89342743696</v>
          </cell>
          <cell r="BC150">
            <v>23379.89342743696</v>
          </cell>
          <cell r="BD150">
            <v>23379.89342743696</v>
          </cell>
          <cell r="BE150">
            <v>23379.89342743696</v>
          </cell>
          <cell r="BF150">
            <v>23379.89342743696</v>
          </cell>
          <cell r="BG150">
            <v>23379.89342743696</v>
          </cell>
          <cell r="BH150">
            <v>23379.89342743696</v>
          </cell>
          <cell r="BI150">
            <v>23379.89342743696</v>
          </cell>
          <cell r="BJ150">
            <v>23379.89342743696</v>
          </cell>
          <cell r="BK150">
            <v>23379.89342743696</v>
          </cell>
          <cell r="BL150">
            <v>23379.89342743696</v>
          </cell>
          <cell r="BM150">
            <v>23379.89342743696</v>
          </cell>
          <cell r="BN150">
            <v>23379.89342743696</v>
          </cell>
          <cell r="BO150">
            <v>23379.89342743696</v>
          </cell>
          <cell r="BP150">
            <v>23379.89342743696</v>
          </cell>
          <cell r="BQ150">
            <v>23379.89342743696</v>
          </cell>
          <cell r="BR150">
            <v>23379.89342743696</v>
          </cell>
          <cell r="BS150">
            <v>23379.89342743696</v>
          </cell>
          <cell r="BT150">
            <v>23379.89342743696</v>
          </cell>
          <cell r="BU150">
            <v>23379.89342743696</v>
          </cell>
          <cell r="BV150">
            <v>23379.89342743696</v>
          </cell>
          <cell r="BW150">
            <v>23379.89342743696</v>
          </cell>
          <cell r="BX150">
            <v>23379.89342743696</v>
          </cell>
          <cell r="BY150">
            <v>23379.89342743696</v>
          </cell>
          <cell r="BZ150">
            <v>23379.89342743696</v>
          </cell>
          <cell r="CA150">
            <v>23379.89342743696</v>
          </cell>
          <cell r="CB150">
            <v>23379.89342743696</v>
          </cell>
        </row>
        <row r="151">
          <cell r="A151">
            <v>2113070</v>
          </cell>
          <cell r="B151" t="str">
            <v>Drill Rig Spotter - Development</v>
          </cell>
          <cell r="C151" t="str">
            <v>Driller assistant - Sink</v>
          </cell>
          <cell r="D151" t="str">
            <v>U3 - Sinking</v>
          </cell>
          <cell r="E151">
            <v>3620.6982289283637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7241.3964578567275</v>
          </cell>
          <cell r="V151">
            <v>7241.3964578567275</v>
          </cell>
          <cell r="W151">
            <v>7241.3964578567275</v>
          </cell>
          <cell r="X151">
            <v>7241.3964578567275</v>
          </cell>
          <cell r="Y151">
            <v>7241.3964578567275</v>
          </cell>
          <cell r="Z151">
            <v>7241.3964578567275</v>
          </cell>
          <cell r="AA151">
            <v>7241.3964578567275</v>
          </cell>
          <cell r="AB151">
            <v>7241.3964578567275</v>
          </cell>
          <cell r="AC151">
            <v>7241.3964578567275</v>
          </cell>
          <cell r="AD151">
            <v>7241.3964578567275</v>
          </cell>
          <cell r="AE151">
            <v>7241.3964578567275</v>
          </cell>
          <cell r="AF151">
            <v>7241.3964578567275</v>
          </cell>
          <cell r="AG151">
            <v>7241.3964578567275</v>
          </cell>
          <cell r="AH151">
            <v>7241.3964578567275</v>
          </cell>
          <cell r="AI151">
            <v>7241.3964578567275</v>
          </cell>
          <cell r="AJ151">
            <v>7241.3964578567275</v>
          </cell>
          <cell r="AK151">
            <v>7241.3964578567275</v>
          </cell>
          <cell r="AL151">
            <v>7241.3964578567275</v>
          </cell>
          <cell r="AM151">
            <v>7241.3964578567275</v>
          </cell>
          <cell r="AN151">
            <v>7241.3964578567275</v>
          </cell>
          <cell r="AO151">
            <v>7241.3964578567275</v>
          </cell>
          <cell r="AP151">
            <v>7241.3964578567275</v>
          </cell>
          <cell r="AQ151">
            <v>7241.3964578567275</v>
          </cell>
          <cell r="AR151">
            <v>7241.3964578567275</v>
          </cell>
          <cell r="AS151">
            <v>7241.3964578567275</v>
          </cell>
          <cell r="AT151">
            <v>7241.3964578567275</v>
          </cell>
          <cell r="AU151">
            <v>7241.3964578567275</v>
          </cell>
          <cell r="AV151">
            <v>7241.3964578567275</v>
          </cell>
          <cell r="AW151">
            <v>7241.3964578567275</v>
          </cell>
          <cell r="AX151">
            <v>7241.3964578567275</v>
          </cell>
          <cell r="AY151">
            <v>7241.3964578567275</v>
          </cell>
          <cell r="AZ151">
            <v>7241.3964578567275</v>
          </cell>
          <cell r="BA151">
            <v>7241.3964578567275</v>
          </cell>
          <cell r="BB151">
            <v>7241.3964578567275</v>
          </cell>
          <cell r="BC151">
            <v>7241.3964578567275</v>
          </cell>
          <cell r="BD151">
            <v>7241.3964578567275</v>
          </cell>
          <cell r="BE151">
            <v>7241.3964578567275</v>
          </cell>
          <cell r="BF151">
            <v>7241.3964578567275</v>
          </cell>
          <cell r="BG151">
            <v>7241.3964578567275</v>
          </cell>
          <cell r="BH151">
            <v>7241.3964578567275</v>
          </cell>
          <cell r="BI151">
            <v>7241.3964578567275</v>
          </cell>
          <cell r="BJ151">
            <v>7241.3964578567275</v>
          </cell>
          <cell r="BK151">
            <v>7241.3964578567275</v>
          </cell>
          <cell r="BL151">
            <v>7241.3964578567275</v>
          </cell>
          <cell r="BM151">
            <v>7241.3964578567275</v>
          </cell>
          <cell r="BN151">
            <v>7241.3964578567275</v>
          </cell>
          <cell r="BO151">
            <v>7241.3964578567275</v>
          </cell>
          <cell r="BP151">
            <v>7241.3964578567275</v>
          </cell>
          <cell r="BQ151">
            <v>7241.3964578567275</v>
          </cell>
          <cell r="BR151">
            <v>7241.3964578567275</v>
          </cell>
          <cell r="BS151">
            <v>7241.3964578567275</v>
          </cell>
          <cell r="BT151">
            <v>7241.3964578567275</v>
          </cell>
          <cell r="BU151">
            <v>7241.3964578567275</v>
          </cell>
          <cell r="BV151">
            <v>7241.3964578567275</v>
          </cell>
          <cell r="BW151">
            <v>7241.3964578567275</v>
          </cell>
          <cell r="BX151">
            <v>7241.3964578567275</v>
          </cell>
          <cell r="BY151">
            <v>7241.3964578567275</v>
          </cell>
          <cell r="BZ151">
            <v>7241.3964578567275</v>
          </cell>
          <cell r="CA151">
            <v>7241.3964578567275</v>
          </cell>
          <cell r="CB151">
            <v>7241.3964578567275</v>
          </cell>
        </row>
        <row r="152">
          <cell r="A152">
            <v>2113070</v>
          </cell>
          <cell r="B152" t="str">
            <v>Drill Rig Spotter - Stoping</v>
          </cell>
          <cell r="C152" t="str">
            <v>Driller assistant - Sink</v>
          </cell>
          <cell r="D152" t="str">
            <v>U3 - Sinking</v>
          </cell>
          <cell r="E152">
            <v>3620.6982289283637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7241.3964578567275</v>
          </cell>
          <cell r="AK152">
            <v>7241.3964578567275</v>
          </cell>
          <cell r="AL152">
            <v>7241.3964578567275</v>
          </cell>
          <cell r="AM152">
            <v>7241.3964578567275</v>
          </cell>
          <cell r="AN152">
            <v>7241.3964578567275</v>
          </cell>
          <cell r="AO152">
            <v>14482.792915713455</v>
          </cell>
          <cell r="AP152">
            <v>14482.792915713455</v>
          </cell>
          <cell r="AQ152">
            <v>14482.792915713455</v>
          </cell>
          <cell r="AR152">
            <v>14482.792915713455</v>
          </cell>
          <cell r="AS152">
            <v>14482.792915713455</v>
          </cell>
          <cell r="AT152">
            <v>14482.792915713455</v>
          </cell>
          <cell r="AU152">
            <v>14482.792915713455</v>
          </cell>
          <cell r="AV152">
            <v>14482.792915713455</v>
          </cell>
          <cell r="AW152">
            <v>14482.792915713455</v>
          </cell>
          <cell r="AX152">
            <v>14482.792915713455</v>
          </cell>
          <cell r="AY152">
            <v>14482.792915713455</v>
          </cell>
          <cell r="AZ152">
            <v>14482.792915713455</v>
          </cell>
          <cell r="BA152">
            <v>14482.792915713455</v>
          </cell>
          <cell r="BB152">
            <v>14482.792915713455</v>
          </cell>
          <cell r="BC152">
            <v>14482.792915713455</v>
          </cell>
          <cell r="BD152">
            <v>14482.792915713455</v>
          </cell>
          <cell r="BE152">
            <v>14482.792915713455</v>
          </cell>
          <cell r="BF152">
            <v>14482.792915713455</v>
          </cell>
          <cell r="BG152">
            <v>14482.792915713455</v>
          </cell>
          <cell r="BH152">
            <v>14482.792915713455</v>
          </cell>
          <cell r="BI152">
            <v>14482.792915713455</v>
          </cell>
          <cell r="BJ152">
            <v>14482.792915713455</v>
          </cell>
          <cell r="BK152">
            <v>14482.792915713455</v>
          </cell>
          <cell r="BL152">
            <v>14482.792915713455</v>
          </cell>
          <cell r="BM152">
            <v>14482.792915713455</v>
          </cell>
          <cell r="BN152">
            <v>14482.792915713455</v>
          </cell>
          <cell r="BO152">
            <v>14482.792915713455</v>
          </cell>
          <cell r="BP152">
            <v>14482.792915713455</v>
          </cell>
          <cell r="BQ152">
            <v>14482.792915713455</v>
          </cell>
          <cell r="BR152">
            <v>14482.792915713455</v>
          </cell>
          <cell r="BS152">
            <v>14482.792915713455</v>
          </cell>
          <cell r="BT152">
            <v>14482.792915713455</v>
          </cell>
          <cell r="BU152">
            <v>14482.792915713455</v>
          </cell>
          <cell r="BV152">
            <v>14482.792915713455</v>
          </cell>
          <cell r="BW152">
            <v>14482.792915713455</v>
          </cell>
          <cell r="BX152">
            <v>14482.792915713455</v>
          </cell>
          <cell r="BY152">
            <v>14482.792915713455</v>
          </cell>
          <cell r="BZ152">
            <v>14482.792915713455</v>
          </cell>
          <cell r="CA152">
            <v>14482.792915713455</v>
          </cell>
          <cell r="CB152">
            <v>14482.792915713455</v>
          </cell>
        </row>
        <row r="154">
          <cell r="B154" t="str">
            <v>Secondary Support</v>
          </cell>
        </row>
        <row r="155">
          <cell r="A155">
            <v>2114010</v>
          </cell>
          <cell r="B155" t="str">
            <v xml:space="preserve">Driller - Hand Held </v>
          </cell>
          <cell r="C155" t="str">
            <v>Driller - Hand Held</v>
          </cell>
          <cell r="D155" t="str">
            <v>U4</v>
          </cell>
          <cell r="E155">
            <v>4140.7750299937488</v>
          </cell>
          <cell r="O155">
            <v>0</v>
          </cell>
          <cell r="P155">
            <v>0</v>
          </cell>
          <cell r="Q155">
            <v>0</v>
          </cell>
          <cell r="R155">
            <v>4140.7750299937488</v>
          </cell>
          <cell r="S155">
            <v>4140.7750299937488</v>
          </cell>
          <cell r="T155">
            <v>4140.7750299937488</v>
          </cell>
          <cell r="U155">
            <v>4140.7750299937488</v>
          </cell>
          <cell r="V155">
            <v>4140.7750299937488</v>
          </cell>
          <cell r="W155">
            <v>4140.7750299937488</v>
          </cell>
          <cell r="X155">
            <v>4140.7750299937488</v>
          </cell>
          <cell r="Y155">
            <v>4140.7750299937488</v>
          </cell>
          <cell r="Z155">
            <v>4140.7750299937488</v>
          </cell>
          <cell r="AA155">
            <v>4140.7750299937488</v>
          </cell>
          <cell r="AB155">
            <v>4140.7750299937488</v>
          </cell>
          <cell r="AC155">
            <v>4140.7750299937488</v>
          </cell>
          <cell r="AD155">
            <v>4140.7750299937488</v>
          </cell>
          <cell r="AE155">
            <v>4140.7750299937488</v>
          </cell>
          <cell r="AF155">
            <v>4140.7750299937488</v>
          </cell>
          <cell r="AG155">
            <v>4140.7750299937488</v>
          </cell>
          <cell r="AH155">
            <v>4140.7750299937488</v>
          </cell>
          <cell r="AI155">
            <v>4140.7750299937488</v>
          </cell>
          <cell r="AJ155">
            <v>4140.7750299937488</v>
          </cell>
          <cell r="AK155">
            <v>4140.7750299937488</v>
          </cell>
          <cell r="AL155">
            <v>4140.7750299937488</v>
          </cell>
          <cell r="AM155">
            <v>4140.7750299937488</v>
          </cell>
          <cell r="AN155">
            <v>4140.7750299937488</v>
          </cell>
          <cell r="AO155">
            <v>4140.7750299937488</v>
          </cell>
          <cell r="AP155">
            <v>4140.7750299937488</v>
          </cell>
          <cell r="AQ155">
            <v>4140.7750299937488</v>
          </cell>
          <cell r="AR155">
            <v>4140.7750299937488</v>
          </cell>
          <cell r="AS155">
            <v>4140.7750299937488</v>
          </cell>
          <cell r="AT155">
            <v>4140.7750299937488</v>
          </cell>
          <cell r="AU155">
            <v>4140.7750299937488</v>
          </cell>
          <cell r="AV155">
            <v>4140.7750299937488</v>
          </cell>
          <cell r="AW155">
            <v>4140.7750299937488</v>
          </cell>
          <cell r="AX155">
            <v>4140.7750299937488</v>
          </cell>
          <cell r="AY155">
            <v>4140.7750299937488</v>
          </cell>
          <cell r="AZ155">
            <v>4140.7750299937488</v>
          </cell>
          <cell r="BA155">
            <v>4140.7750299937488</v>
          </cell>
          <cell r="BB155">
            <v>4140.7750299937488</v>
          </cell>
          <cell r="BC155">
            <v>4140.7750299937488</v>
          </cell>
          <cell r="BD155">
            <v>4140.7750299937488</v>
          </cell>
          <cell r="BE155">
            <v>4140.7750299937488</v>
          </cell>
          <cell r="BF155">
            <v>4140.7750299937488</v>
          </cell>
          <cell r="BG155">
            <v>4140.7750299937488</v>
          </cell>
          <cell r="BH155">
            <v>4140.7750299937488</v>
          </cell>
          <cell r="BI155">
            <v>4140.7750299937488</v>
          </cell>
          <cell r="BJ155">
            <v>4140.7750299937488</v>
          </cell>
          <cell r="BK155">
            <v>4140.7750299937488</v>
          </cell>
          <cell r="BL155">
            <v>4140.7750299937488</v>
          </cell>
          <cell r="BM155">
            <v>4140.7750299937488</v>
          </cell>
          <cell r="BN155">
            <v>4140.7750299937488</v>
          </cell>
          <cell r="BO155">
            <v>4140.7750299937488</v>
          </cell>
          <cell r="BP155">
            <v>4140.7750299937488</v>
          </cell>
          <cell r="BQ155">
            <v>4140.7750299937488</v>
          </cell>
          <cell r="BR155">
            <v>4140.7750299937488</v>
          </cell>
          <cell r="BS155">
            <v>4140.7750299937488</v>
          </cell>
          <cell r="BT155">
            <v>4140.7750299937488</v>
          </cell>
          <cell r="BU155">
            <v>4140.7750299937488</v>
          </cell>
          <cell r="BV155">
            <v>4140.7750299937488</v>
          </cell>
          <cell r="BW155">
            <v>4140.7750299937488</v>
          </cell>
          <cell r="BX155">
            <v>4140.7750299937488</v>
          </cell>
          <cell r="BY155">
            <v>4140.7750299937488</v>
          </cell>
          <cell r="BZ155">
            <v>4140.7750299937488</v>
          </cell>
          <cell r="CA155">
            <v>4140.7750299937488</v>
          </cell>
          <cell r="CB155">
            <v>4140.7750299937488</v>
          </cell>
        </row>
        <row r="156">
          <cell r="A156">
            <v>2111100</v>
          </cell>
          <cell r="B156" t="str">
            <v>Labourer PTV's</v>
          </cell>
          <cell r="C156" t="str">
            <v>Labourer</v>
          </cell>
          <cell r="D156" t="str">
            <v>U1</v>
          </cell>
          <cell r="E156">
            <v>2746.3209880618924</v>
          </cell>
          <cell r="O156">
            <v>0</v>
          </cell>
          <cell r="P156">
            <v>0</v>
          </cell>
          <cell r="Q156">
            <v>0</v>
          </cell>
          <cell r="R156">
            <v>5492.6419761237848</v>
          </cell>
          <cell r="S156">
            <v>5492.6419761237848</v>
          </cell>
          <cell r="T156">
            <v>5492.6419761237848</v>
          </cell>
          <cell r="U156">
            <v>5492.6419761237848</v>
          </cell>
          <cell r="V156">
            <v>5492.6419761237848</v>
          </cell>
          <cell r="W156">
            <v>5492.6419761237848</v>
          </cell>
          <cell r="X156">
            <v>5492.6419761237848</v>
          </cell>
          <cell r="Y156">
            <v>5492.6419761237848</v>
          </cell>
          <cell r="Z156">
            <v>5492.6419761237848</v>
          </cell>
          <cell r="AA156">
            <v>5492.6419761237848</v>
          </cell>
          <cell r="AB156">
            <v>5492.6419761237848</v>
          </cell>
          <cell r="AC156">
            <v>5492.6419761237848</v>
          </cell>
          <cell r="AD156">
            <v>5492.6419761237848</v>
          </cell>
          <cell r="AE156">
            <v>5492.6419761237848</v>
          </cell>
          <cell r="AF156">
            <v>5492.6419761237848</v>
          </cell>
          <cell r="AG156">
            <v>5492.6419761237848</v>
          </cell>
          <cell r="AH156">
            <v>5492.6419761237848</v>
          </cell>
          <cell r="AI156">
            <v>5492.6419761237848</v>
          </cell>
          <cell r="AJ156">
            <v>5492.6419761237848</v>
          </cell>
          <cell r="AK156">
            <v>5492.6419761237848</v>
          </cell>
          <cell r="AL156">
            <v>5492.6419761237848</v>
          </cell>
          <cell r="AM156">
            <v>5492.6419761237848</v>
          </cell>
          <cell r="AN156">
            <v>5492.6419761237848</v>
          </cell>
          <cell r="AO156">
            <v>5492.6419761237848</v>
          </cell>
          <cell r="AP156">
            <v>5492.6419761237848</v>
          </cell>
          <cell r="AQ156">
            <v>5492.6419761237848</v>
          </cell>
          <cell r="AR156">
            <v>5492.6419761237848</v>
          </cell>
          <cell r="AS156">
            <v>5492.6419761237848</v>
          </cell>
          <cell r="AT156">
            <v>5492.6419761237848</v>
          </cell>
          <cell r="AU156">
            <v>5492.6419761237848</v>
          </cell>
          <cell r="AV156">
            <v>5492.6419761237848</v>
          </cell>
          <cell r="AW156">
            <v>5492.6419761237848</v>
          </cell>
          <cell r="AX156">
            <v>5492.6419761237848</v>
          </cell>
          <cell r="AY156">
            <v>5492.6419761237848</v>
          </cell>
          <cell r="AZ156">
            <v>5492.6419761237848</v>
          </cell>
          <cell r="BA156">
            <v>5492.6419761237848</v>
          </cell>
          <cell r="BB156">
            <v>5492.6419761237848</v>
          </cell>
          <cell r="BC156">
            <v>5492.6419761237848</v>
          </cell>
          <cell r="BD156">
            <v>5492.6419761237848</v>
          </cell>
          <cell r="BE156">
            <v>5492.6419761237848</v>
          </cell>
          <cell r="BF156">
            <v>5492.6419761237848</v>
          </cell>
          <cell r="BG156">
            <v>5492.6419761237848</v>
          </cell>
          <cell r="BH156">
            <v>5492.6419761237848</v>
          </cell>
          <cell r="BI156">
            <v>5492.6419761237848</v>
          </cell>
          <cell r="BJ156">
            <v>5492.6419761237848</v>
          </cell>
          <cell r="BK156">
            <v>5492.6419761237848</v>
          </cell>
          <cell r="BL156">
            <v>5492.6419761237848</v>
          </cell>
          <cell r="BM156">
            <v>5492.6419761237848</v>
          </cell>
          <cell r="BN156">
            <v>5492.6419761237848</v>
          </cell>
          <cell r="BO156">
            <v>5492.6419761237848</v>
          </cell>
          <cell r="BP156">
            <v>5492.6419761237848</v>
          </cell>
          <cell r="BQ156">
            <v>5492.6419761237848</v>
          </cell>
          <cell r="BR156">
            <v>5492.6419761237848</v>
          </cell>
          <cell r="BS156">
            <v>5492.6419761237848</v>
          </cell>
          <cell r="BT156">
            <v>5492.6419761237848</v>
          </cell>
          <cell r="BU156">
            <v>5492.6419761237848</v>
          </cell>
          <cell r="BV156">
            <v>5492.6419761237848</v>
          </cell>
          <cell r="BW156">
            <v>5492.6419761237848</v>
          </cell>
          <cell r="BX156">
            <v>5492.6419761237848</v>
          </cell>
          <cell r="BY156">
            <v>5492.6419761237848</v>
          </cell>
          <cell r="BZ156">
            <v>5492.6419761237848</v>
          </cell>
          <cell r="CA156">
            <v>5492.6419761237848</v>
          </cell>
          <cell r="CB156">
            <v>5492.6419761237848</v>
          </cell>
        </row>
        <row r="158">
          <cell r="B158" t="str">
            <v>ENGINEERING</v>
          </cell>
        </row>
        <row r="159">
          <cell r="B159" t="str">
            <v>Stoping</v>
          </cell>
          <cell r="C159">
            <v>0</v>
          </cell>
          <cell r="D159">
            <v>0</v>
          </cell>
          <cell r="E159">
            <v>0</v>
          </cell>
        </row>
        <row r="160">
          <cell r="A160">
            <v>2136000</v>
          </cell>
          <cell r="B160" t="str">
            <v>Eng Artisan Aid - Fitter - Operations Strike 1,2,3,4</v>
          </cell>
          <cell r="C160" t="str">
            <v>Artisan Aid - UG</v>
          </cell>
          <cell r="D160" t="str">
            <v>E6 - Under Ground</v>
          </cell>
          <cell r="E160">
            <v>4759.7801445729601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9519.5602891459203</v>
          </cell>
          <cell r="Y160">
            <v>9519.5602891459203</v>
          </cell>
          <cell r="Z160">
            <v>9519.5602891459203</v>
          </cell>
          <cell r="AA160">
            <v>9519.5602891459203</v>
          </cell>
          <cell r="AB160">
            <v>14279.34043371888</v>
          </cell>
          <cell r="AC160">
            <v>14279.34043371888</v>
          </cell>
          <cell r="AD160">
            <v>14279.34043371888</v>
          </cell>
          <cell r="AE160">
            <v>14279.34043371888</v>
          </cell>
          <cell r="AF160">
            <v>14279.34043371888</v>
          </cell>
          <cell r="AG160">
            <v>14279.34043371888</v>
          </cell>
          <cell r="AH160">
            <v>14279.34043371888</v>
          </cell>
          <cell r="AI160">
            <v>14279.34043371888</v>
          </cell>
          <cell r="AJ160">
            <v>14279.34043371888</v>
          </cell>
          <cell r="AK160">
            <v>14279.34043371888</v>
          </cell>
          <cell r="AL160">
            <v>14279.34043371888</v>
          </cell>
          <cell r="AM160">
            <v>14279.34043371888</v>
          </cell>
          <cell r="AN160">
            <v>14279.34043371888</v>
          </cell>
          <cell r="AO160">
            <v>14279.34043371888</v>
          </cell>
          <cell r="AP160">
            <v>14279.34043371888</v>
          </cell>
          <cell r="AQ160">
            <v>14279.34043371888</v>
          </cell>
          <cell r="AR160">
            <v>14279.34043371888</v>
          </cell>
          <cell r="AS160">
            <v>14279.34043371888</v>
          </cell>
          <cell r="AT160">
            <v>14279.34043371888</v>
          </cell>
          <cell r="AU160">
            <v>14279.34043371888</v>
          </cell>
          <cell r="AV160">
            <v>14279.34043371888</v>
          </cell>
          <cell r="AW160">
            <v>14279.34043371888</v>
          </cell>
          <cell r="AX160">
            <v>14279.34043371888</v>
          </cell>
          <cell r="AY160">
            <v>14279.34043371888</v>
          </cell>
          <cell r="AZ160">
            <v>14279.34043371888</v>
          </cell>
          <cell r="BA160">
            <v>14279.34043371888</v>
          </cell>
          <cell r="BB160">
            <v>14279.34043371888</v>
          </cell>
          <cell r="BC160">
            <v>14279.34043371888</v>
          </cell>
          <cell r="BD160">
            <v>14279.34043371888</v>
          </cell>
          <cell r="BE160">
            <v>14279.34043371888</v>
          </cell>
          <cell r="BF160">
            <v>14279.34043371888</v>
          </cell>
          <cell r="BG160">
            <v>14279.34043371888</v>
          </cell>
          <cell r="BH160">
            <v>14279.34043371888</v>
          </cell>
          <cell r="BI160">
            <v>14279.34043371888</v>
          </cell>
          <cell r="BJ160">
            <v>14279.34043371888</v>
          </cell>
          <cell r="BK160">
            <v>14279.34043371888</v>
          </cell>
          <cell r="BL160">
            <v>14279.34043371888</v>
          </cell>
          <cell r="BM160">
            <v>14279.34043371888</v>
          </cell>
          <cell r="BN160">
            <v>14279.34043371888</v>
          </cell>
          <cell r="BO160">
            <v>14279.34043371888</v>
          </cell>
          <cell r="BP160">
            <v>14279.34043371888</v>
          </cell>
          <cell r="BQ160">
            <v>14279.34043371888</v>
          </cell>
          <cell r="BR160">
            <v>14279.34043371888</v>
          </cell>
          <cell r="BS160">
            <v>14279.34043371888</v>
          </cell>
          <cell r="BT160">
            <v>14279.34043371888</v>
          </cell>
          <cell r="BU160">
            <v>14279.34043371888</v>
          </cell>
          <cell r="BV160">
            <v>14279.34043371888</v>
          </cell>
          <cell r="BW160">
            <v>14279.34043371888</v>
          </cell>
          <cell r="BX160">
            <v>14279.34043371888</v>
          </cell>
          <cell r="BY160">
            <v>14279.34043371888</v>
          </cell>
          <cell r="BZ160">
            <v>14279.34043371888</v>
          </cell>
          <cell r="CA160">
            <v>14279.34043371888</v>
          </cell>
          <cell r="CB160">
            <v>14279.34043371888</v>
          </cell>
        </row>
        <row r="161">
          <cell r="A161">
            <v>2136000</v>
          </cell>
          <cell r="B161" t="str">
            <v>Eng Artisan Aid - Fitter - Operations Strike 5,6,7,8</v>
          </cell>
          <cell r="C161" t="str">
            <v>Artisan Aid - UG</v>
          </cell>
          <cell r="D161" t="str">
            <v>E6 - Under Ground</v>
          </cell>
          <cell r="E161">
            <v>4759.7801445729601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9519.5602891459203</v>
          </cell>
          <cell r="AE161">
            <v>14279.34043371888</v>
          </cell>
          <cell r="AF161">
            <v>14279.34043371888</v>
          </cell>
          <cell r="AG161">
            <v>14279.34043371888</v>
          </cell>
          <cell r="AH161">
            <v>14279.34043371888</v>
          </cell>
          <cell r="AI161">
            <v>14279.34043371888</v>
          </cell>
          <cell r="AJ161">
            <v>14279.34043371888</v>
          </cell>
          <cell r="AK161">
            <v>14279.34043371888</v>
          </cell>
          <cell r="AL161">
            <v>14279.34043371888</v>
          </cell>
          <cell r="AM161">
            <v>14279.34043371888</v>
          </cell>
          <cell r="AN161">
            <v>14279.34043371888</v>
          </cell>
          <cell r="AO161">
            <v>14279.34043371888</v>
          </cell>
          <cell r="AP161">
            <v>14279.34043371888</v>
          </cell>
          <cell r="AQ161">
            <v>14279.34043371888</v>
          </cell>
          <cell r="AR161">
            <v>14279.34043371888</v>
          </cell>
          <cell r="AS161">
            <v>14279.34043371888</v>
          </cell>
          <cell r="AT161">
            <v>14279.34043371888</v>
          </cell>
          <cell r="AU161">
            <v>14279.34043371888</v>
          </cell>
          <cell r="AV161">
            <v>14279.34043371888</v>
          </cell>
          <cell r="AW161">
            <v>14279.34043371888</v>
          </cell>
          <cell r="AX161">
            <v>14279.34043371888</v>
          </cell>
          <cell r="AY161">
            <v>14279.34043371888</v>
          </cell>
          <cell r="AZ161">
            <v>14279.34043371888</v>
          </cell>
          <cell r="BA161">
            <v>14279.34043371888</v>
          </cell>
          <cell r="BB161">
            <v>14279.34043371888</v>
          </cell>
          <cell r="BC161">
            <v>14279.34043371888</v>
          </cell>
          <cell r="BD161">
            <v>14279.34043371888</v>
          </cell>
          <cell r="BE161">
            <v>14279.34043371888</v>
          </cell>
          <cell r="BF161">
            <v>14279.34043371888</v>
          </cell>
          <cell r="BG161">
            <v>14279.34043371888</v>
          </cell>
          <cell r="BH161">
            <v>14279.34043371888</v>
          </cell>
          <cell r="BI161">
            <v>14279.34043371888</v>
          </cell>
          <cell r="BJ161">
            <v>14279.34043371888</v>
          </cell>
          <cell r="BK161">
            <v>14279.34043371888</v>
          </cell>
          <cell r="BL161">
            <v>14279.34043371888</v>
          </cell>
          <cell r="BM161">
            <v>14279.34043371888</v>
          </cell>
          <cell r="BN161">
            <v>14279.34043371888</v>
          </cell>
          <cell r="BO161">
            <v>14279.34043371888</v>
          </cell>
          <cell r="BP161">
            <v>14279.34043371888</v>
          </cell>
          <cell r="BQ161">
            <v>14279.34043371888</v>
          </cell>
          <cell r="BR161">
            <v>14279.34043371888</v>
          </cell>
          <cell r="BS161">
            <v>14279.34043371888</v>
          </cell>
          <cell r="BT161">
            <v>14279.34043371888</v>
          </cell>
          <cell r="BU161">
            <v>14279.34043371888</v>
          </cell>
          <cell r="BV161">
            <v>14279.34043371888</v>
          </cell>
          <cell r="BW161">
            <v>14279.34043371888</v>
          </cell>
          <cell r="BX161">
            <v>14279.34043371888</v>
          </cell>
          <cell r="BY161">
            <v>14279.34043371888</v>
          </cell>
          <cell r="BZ161">
            <v>14279.34043371888</v>
          </cell>
          <cell r="CA161">
            <v>14279.34043371888</v>
          </cell>
          <cell r="CB161">
            <v>14279.34043371888</v>
          </cell>
        </row>
        <row r="162">
          <cell r="A162">
            <v>2136000</v>
          </cell>
          <cell r="B162" t="str">
            <v>Eng Artisan Aid - Boilermaker - Strike belt - 1,2,3,4 - structures, grizzly, chutes</v>
          </cell>
          <cell r="C162" t="str">
            <v>Artisan Aid - UG</v>
          </cell>
          <cell r="D162" t="str">
            <v>E6 - Under Ground</v>
          </cell>
          <cell r="E162">
            <v>4759.7801445729601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4759.7801445729601</v>
          </cell>
          <cell r="Y162">
            <v>4759.7801445729601</v>
          </cell>
          <cell r="Z162">
            <v>4759.7801445729601</v>
          </cell>
          <cell r="AA162">
            <v>4759.7801445729601</v>
          </cell>
          <cell r="AB162">
            <v>4759.7801445729601</v>
          </cell>
          <cell r="AC162">
            <v>4759.7801445729601</v>
          </cell>
          <cell r="AD162">
            <v>4759.7801445729601</v>
          </cell>
          <cell r="AE162">
            <v>4759.7801445729601</v>
          </cell>
          <cell r="AF162">
            <v>4759.7801445729601</v>
          </cell>
          <cell r="AG162">
            <v>4759.7801445729601</v>
          </cell>
          <cell r="AH162">
            <v>4759.7801445729601</v>
          </cell>
          <cell r="AI162">
            <v>4759.7801445729601</v>
          </cell>
          <cell r="AJ162">
            <v>4759.7801445729601</v>
          </cell>
          <cell r="AK162">
            <v>4759.7801445729601</v>
          </cell>
          <cell r="AL162">
            <v>4759.7801445729601</v>
          </cell>
          <cell r="AM162">
            <v>4759.7801445729601</v>
          </cell>
          <cell r="AN162">
            <v>4759.7801445729601</v>
          </cell>
          <cell r="AO162">
            <v>4759.7801445729601</v>
          </cell>
          <cell r="AP162">
            <v>4759.7801445729601</v>
          </cell>
          <cell r="AQ162">
            <v>4759.7801445729601</v>
          </cell>
          <cell r="AR162">
            <v>4759.7801445729601</v>
          </cell>
          <cell r="AS162">
            <v>4759.7801445729601</v>
          </cell>
          <cell r="AT162">
            <v>4759.7801445729601</v>
          </cell>
          <cell r="AU162">
            <v>4759.7801445729601</v>
          </cell>
          <cell r="AV162">
            <v>4759.7801445729601</v>
          </cell>
          <cell r="AW162">
            <v>4759.7801445729601</v>
          </cell>
          <cell r="AX162">
            <v>4759.7801445729601</v>
          </cell>
          <cell r="AY162">
            <v>4759.7801445729601</v>
          </cell>
          <cell r="AZ162">
            <v>4759.7801445729601</v>
          </cell>
          <cell r="BA162">
            <v>4759.7801445729601</v>
          </cell>
          <cell r="BB162">
            <v>4759.7801445729601</v>
          </cell>
          <cell r="BC162">
            <v>4759.7801445729601</v>
          </cell>
          <cell r="BD162">
            <v>4759.7801445729601</v>
          </cell>
          <cell r="BE162">
            <v>4759.7801445729601</v>
          </cell>
          <cell r="BF162">
            <v>4759.7801445729601</v>
          </cell>
          <cell r="BG162">
            <v>4759.7801445729601</v>
          </cell>
          <cell r="BH162">
            <v>4759.7801445729601</v>
          </cell>
          <cell r="BI162">
            <v>4759.7801445729601</v>
          </cell>
          <cell r="BJ162">
            <v>4759.7801445729601</v>
          </cell>
          <cell r="BK162">
            <v>4759.7801445729601</v>
          </cell>
          <cell r="BL162">
            <v>4759.7801445729601</v>
          </cell>
          <cell r="BM162">
            <v>4759.7801445729601</v>
          </cell>
          <cell r="BN162">
            <v>4759.7801445729601</v>
          </cell>
          <cell r="BO162">
            <v>4759.7801445729601</v>
          </cell>
          <cell r="BP162">
            <v>4759.7801445729601</v>
          </cell>
          <cell r="BQ162">
            <v>4759.7801445729601</v>
          </cell>
          <cell r="BR162">
            <v>4759.7801445729601</v>
          </cell>
          <cell r="BS162">
            <v>4759.7801445729601</v>
          </cell>
          <cell r="BT162">
            <v>4759.7801445729601</v>
          </cell>
          <cell r="BU162">
            <v>4759.7801445729601</v>
          </cell>
          <cell r="BV162">
            <v>4759.7801445729601</v>
          </cell>
          <cell r="BW162">
            <v>4759.7801445729601</v>
          </cell>
          <cell r="BX162">
            <v>4759.7801445729601</v>
          </cell>
          <cell r="BY162">
            <v>4759.7801445729601</v>
          </cell>
          <cell r="BZ162">
            <v>4759.7801445729601</v>
          </cell>
          <cell r="CA162">
            <v>4759.7801445729601</v>
          </cell>
          <cell r="CB162">
            <v>4759.7801445729601</v>
          </cell>
        </row>
        <row r="163">
          <cell r="A163">
            <v>2136000</v>
          </cell>
          <cell r="B163" t="str">
            <v>Eng Artisan Aid - Boilermaker - Strike belt - 5,6,7,8 - structures, grizzly, chutes</v>
          </cell>
          <cell r="C163" t="str">
            <v>Artisan Aid - UG</v>
          </cell>
          <cell r="D163" t="str">
            <v>E6 - Under Ground</v>
          </cell>
          <cell r="E163">
            <v>4759.7801445729601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4759.7801445729601</v>
          </cell>
          <cell r="AF163">
            <v>4759.7801445729601</v>
          </cell>
          <cell r="AG163">
            <v>4759.7801445729601</v>
          </cell>
          <cell r="AH163">
            <v>4759.7801445729601</v>
          </cell>
          <cell r="AI163">
            <v>4759.7801445729601</v>
          </cell>
          <cell r="AJ163">
            <v>4759.7801445729601</v>
          </cell>
          <cell r="AK163">
            <v>4759.7801445729601</v>
          </cell>
          <cell r="AL163">
            <v>4759.7801445729601</v>
          </cell>
          <cell r="AM163">
            <v>4759.7801445729601</v>
          </cell>
          <cell r="AN163">
            <v>4759.7801445729601</v>
          </cell>
          <cell r="AO163">
            <v>4759.7801445729601</v>
          </cell>
          <cell r="AP163">
            <v>4759.7801445729601</v>
          </cell>
          <cell r="AQ163">
            <v>4759.7801445729601</v>
          </cell>
          <cell r="AR163">
            <v>4759.7801445729601</v>
          </cell>
          <cell r="AS163">
            <v>4759.7801445729601</v>
          </cell>
          <cell r="AT163">
            <v>4759.7801445729601</v>
          </cell>
          <cell r="AU163">
            <v>4759.7801445729601</v>
          </cell>
          <cell r="AV163">
            <v>4759.7801445729601</v>
          </cell>
          <cell r="AW163">
            <v>4759.7801445729601</v>
          </cell>
          <cell r="AX163">
            <v>4759.7801445729601</v>
          </cell>
          <cell r="AY163">
            <v>4759.7801445729601</v>
          </cell>
          <cell r="AZ163">
            <v>4759.7801445729601</v>
          </cell>
          <cell r="BA163">
            <v>4759.7801445729601</v>
          </cell>
          <cell r="BB163">
            <v>4759.7801445729601</v>
          </cell>
          <cell r="BC163">
            <v>4759.7801445729601</v>
          </cell>
          <cell r="BD163">
            <v>4759.7801445729601</v>
          </cell>
          <cell r="BE163">
            <v>4759.7801445729601</v>
          </cell>
          <cell r="BF163">
            <v>4759.7801445729601</v>
          </cell>
          <cell r="BG163">
            <v>4759.7801445729601</v>
          </cell>
          <cell r="BH163">
            <v>4759.7801445729601</v>
          </cell>
          <cell r="BI163">
            <v>4759.7801445729601</v>
          </cell>
          <cell r="BJ163">
            <v>4759.7801445729601</v>
          </cell>
          <cell r="BK163">
            <v>4759.7801445729601</v>
          </cell>
          <cell r="BL163">
            <v>4759.7801445729601</v>
          </cell>
          <cell r="BM163">
            <v>4759.7801445729601</v>
          </cell>
          <cell r="BN163">
            <v>4759.7801445729601</v>
          </cell>
          <cell r="BO163">
            <v>4759.7801445729601</v>
          </cell>
          <cell r="BP163">
            <v>4759.7801445729601</v>
          </cell>
          <cell r="BQ163">
            <v>4759.7801445729601</v>
          </cell>
          <cell r="BR163">
            <v>4759.7801445729601</v>
          </cell>
          <cell r="BS163">
            <v>4759.7801445729601</v>
          </cell>
          <cell r="BT163">
            <v>4759.7801445729601</v>
          </cell>
          <cell r="BU163">
            <v>4759.7801445729601</v>
          </cell>
          <cell r="BV163">
            <v>4759.7801445729601</v>
          </cell>
          <cell r="BW163">
            <v>4759.7801445729601</v>
          </cell>
          <cell r="BX163">
            <v>4759.7801445729601</v>
          </cell>
          <cell r="BY163">
            <v>4759.7801445729601</v>
          </cell>
          <cell r="BZ163">
            <v>4759.7801445729601</v>
          </cell>
          <cell r="CA163">
            <v>4759.7801445729601</v>
          </cell>
          <cell r="CB163">
            <v>4759.7801445729601</v>
          </cell>
        </row>
        <row r="164">
          <cell r="A164">
            <v>2132000</v>
          </cell>
          <cell r="B164" t="str">
            <v>Eng Artisan Assistants - Boilermaker - Strike belt - 1,2,3,4 - structures, grizzly, chutes</v>
          </cell>
          <cell r="C164" t="str">
            <v>Artisan Assistant - UG</v>
          </cell>
          <cell r="D164" t="str">
            <v>E2 - Under Ground</v>
          </cell>
          <cell r="E164">
            <v>2986.7460509843031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5973.4921019686062</v>
          </cell>
          <cell r="X164">
            <v>5973.4921019686062</v>
          </cell>
          <cell r="Y164">
            <v>5973.4921019686062</v>
          </cell>
          <cell r="Z164">
            <v>5973.4921019686062</v>
          </cell>
          <cell r="AA164">
            <v>5973.4921019686062</v>
          </cell>
          <cell r="AB164">
            <v>5973.4921019686062</v>
          </cell>
          <cell r="AC164">
            <v>5973.4921019686062</v>
          </cell>
          <cell r="AD164">
            <v>5973.4921019686062</v>
          </cell>
          <cell r="AE164">
            <v>5973.4921019686062</v>
          </cell>
          <cell r="AF164">
            <v>5973.4921019686062</v>
          </cell>
          <cell r="AG164">
            <v>5973.4921019686062</v>
          </cell>
          <cell r="AH164">
            <v>5973.4921019686062</v>
          </cell>
          <cell r="AI164">
            <v>5973.4921019686062</v>
          </cell>
          <cell r="AJ164">
            <v>5973.4921019686062</v>
          </cell>
          <cell r="AK164">
            <v>5973.4921019686062</v>
          </cell>
          <cell r="AL164">
            <v>5973.4921019686062</v>
          </cell>
          <cell r="AM164">
            <v>5973.4921019686062</v>
          </cell>
          <cell r="AN164">
            <v>5973.4921019686062</v>
          </cell>
          <cell r="AO164">
            <v>8960.2381529529084</v>
          </cell>
          <cell r="AP164">
            <v>8960.2381529529084</v>
          </cell>
          <cell r="AQ164">
            <v>8960.2381529529084</v>
          </cell>
          <cell r="AR164">
            <v>8960.2381529529084</v>
          </cell>
          <cell r="AS164">
            <v>8960.2381529529084</v>
          </cell>
          <cell r="AT164">
            <v>8960.2381529529084</v>
          </cell>
          <cell r="AU164">
            <v>8960.2381529529084</v>
          </cell>
          <cell r="AV164">
            <v>8960.2381529529084</v>
          </cell>
          <cell r="AW164">
            <v>8960.2381529529084</v>
          </cell>
          <cell r="AX164">
            <v>8960.2381529529084</v>
          </cell>
          <cell r="AY164">
            <v>8960.2381529529084</v>
          </cell>
          <cell r="AZ164">
            <v>8960.2381529529084</v>
          </cell>
          <cell r="BA164">
            <v>8960.2381529529084</v>
          </cell>
          <cell r="BB164">
            <v>8960.2381529529084</v>
          </cell>
          <cell r="BC164">
            <v>8960.2381529529084</v>
          </cell>
          <cell r="BD164">
            <v>8960.2381529529084</v>
          </cell>
          <cell r="BE164">
            <v>8960.2381529529084</v>
          </cell>
          <cell r="BF164">
            <v>8960.2381529529084</v>
          </cell>
          <cell r="BG164">
            <v>8960.2381529529084</v>
          </cell>
          <cell r="BH164">
            <v>8960.2381529529084</v>
          </cell>
          <cell r="BI164">
            <v>8960.2381529529084</v>
          </cell>
          <cell r="BJ164">
            <v>8960.2381529529084</v>
          </cell>
          <cell r="BK164">
            <v>8960.2381529529084</v>
          </cell>
          <cell r="BL164">
            <v>8960.2381529529084</v>
          </cell>
          <cell r="BM164">
            <v>8960.2381529529084</v>
          </cell>
          <cell r="BN164">
            <v>8960.2381529529084</v>
          </cell>
          <cell r="BO164">
            <v>8960.2381529529084</v>
          </cell>
          <cell r="BP164">
            <v>8960.2381529529084</v>
          </cell>
          <cell r="BQ164">
            <v>8960.2381529529084</v>
          </cell>
          <cell r="BR164">
            <v>8960.2381529529084</v>
          </cell>
          <cell r="BS164">
            <v>8960.2381529529084</v>
          </cell>
          <cell r="BT164">
            <v>8960.2381529529084</v>
          </cell>
          <cell r="BU164">
            <v>8960.2381529529084</v>
          </cell>
          <cell r="BV164">
            <v>8960.2381529529084</v>
          </cell>
          <cell r="BW164">
            <v>8960.2381529529084</v>
          </cell>
          <cell r="BX164">
            <v>8960.2381529529084</v>
          </cell>
          <cell r="BY164">
            <v>8960.2381529529084</v>
          </cell>
          <cell r="BZ164">
            <v>8960.2381529529084</v>
          </cell>
          <cell r="CA164">
            <v>8960.2381529529084</v>
          </cell>
          <cell r="CB164">
            <v>8960.2381529529084</v>
          </cell>
        </row>
        <row r="165">
          <cell r="A165">
            <v>2132000</v>
          </cell>
          <cell r="B165" t="str">
            <v>Eng Artisan Assistants - Boilermaker - Strike belt - 5,6,7,8 - structures, grizzly, chutes</v>
          </cell>
          <cell r="C165" t="str">
            <v>Artisan Assistant - UG</v>
          </cell>
          <cell r="D165" t="str">
            <v>E2 - Under Ground</v>
          </cell>
          <cell r="E165">
            <v>2986.7460509843031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2986.7460509843031</v>
          </cell>
          <cell r="AG165">
            <v>2986.7460509843031</v>
          </cell>
          <cell r="AH165">
            <v>2986.7460509843031</v>
          </cell>
          <cell r="AI165">
            <v>5973.4921019686062</v>
          </cell>
          <cell r="AJ165">
            <v>5973.4921019686062</v>
          </cell>
          <cell r="AK165">
            <v>5973.4921019686062</v>
          </cell>
          <cell r="AL165">
            <v>5973.4921019686062</v>
          </cell>
          <cell r="AM165">
            <v>5973.4921019686062</v>
          </cell>
          <cell r="AN165">
            <v>5973.4921019686062</v>
          </cell>
          <cell r="AO165">
            <v>8960.2381529529084</v>
          </cell>
          <cell r="AP165">
            <v>8960.2381529529084</v>
          </cell>
          <cell r="AQ165">
            <v>8960.2381529529084</v>
          </cell>
          <cell r="AR165">
            <v>8960.2381529529084</v>
          </cell>
          <cell r="AS165">
            <v>8960.2381529529084</v>
          </cell>
          <cell r="AT165">
            <v>8960.2381529529084</v>
          </cell>
          <cell r="AU165">
            <v>8960.2381529529084</v>
          </cell>
          <cell r="AV165">
            <v>8960.2381529529084</v>
          </cell>
          <cell r="AW165">
            <v>8960.2381529529084</v>
          </cell>
          <cell r="AX165">
            <v>8960.2381529529084</v>
          </cell>
          <cell r="AY165">
            <v>8960.2381529529084</v>
          </cell>
          <cell r="AZ165">
            <v>8960.2381529529084</v>
          </cell>
          <cell r="BA165">
            <v>8960.2381529529084</v>
          </cell>
          <cell r="BB165">
            <v>8960.2381529529084</v>
          </cell>
          <cell r="BC165">
            <v>8960.2381529529084</v>
          </cell>
          <cell r="BD165">
            <v>8960.2381529529084</v>
          </cell>
          <cell r="BE165">
            <v>8960.2381529529084</v>
          </cell>
          <cell r="BF165">
            <v>8960.2381529529084</v>
          </cell>
          <cell r="BG165">
            <v>8960.2381529529084</v>
          </cell>
          <cell r="BH165">
            <v>8960.2381529529084</v>
          </cell>
          <cell r="BI165">
            <v>8960.2381529529084</v>
          </cell>
          <cell r="BJ165">
            <v>8960.2381529529084</v>
          </cell>
          <cell r="BK165">
            <v>8960.2381529529084</v>
          </cell>
          <cell r="BL165">
            <v>8960.2381529529084</v>
          </cell>
          <cell r="BM165">
            <v>8960.2381529529084</v>
          </cell>
          <cell r="BN165">
            <v>8960.2381529529084</v>
          </cell>
          <cell r="BO165">
            <v>8960.2381529529084</v>
          </cell>
          <cell r="BP165">
            <v>8960.2381529529084</v>
          </cell>
          <cell r="BQ165">
            <v>8960.2381529529084</v>
          </cell>
          <cell r="BR165">
            <v>8960.2381529529084</v>
          </cell>
          <cell r="BS165">
            <v>8960.2381529529084</v>
          </cell>
          <cell r="BT165">
            <v>8960.2381529529084</v>
          </cell>
          <cell r="BU165">
            <v>8960.2381529529084</v>
          </cell>
          <cell r="BV165">
            <v>8960.2381529529084</v>
          </cell>
          <cell r="BW165">
            <v>8960.2381529529084</v>
          </cell>
          <cell r="BX165">
            <v>8960.2381529529084</v>
          </cell>
          <cell r="BY165">
            <v>8960.2381529529084</v>
          </cell>
          <cell r="BZ165">
            <v>8960.2381529529084</v>
          </cell>
          <cell r="CA165">
            <v>8960.2381529529084</v>
          </cell>
          <cell r="CB165">
            <v>8960.2381529529084</v>
          </cell>
        </row>
        <row r="166">
          <cell r="A166">
            <v>2136000</v>
          </cell>
          <cell r="B166" t="str">
            <v>Eng Artisan Aid - Electrician - Operations Strike 1-8 North</v>
          </cell>
          <cell r="C166" t="str">
            <v>Artisan Aid - UG</v>
          </cell>
          <cell r="D166" t="str">
            <v>E6 - Under Ground</v>
          </cell>
          <cell r="E166">
            <v>4759.7801445729601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2379.8900722864801</v>
          </cell>
          <cell r="Y166">
            <v>2379.8900722864801</v>
          </cell>
          <cell r="Z166">
            <v>2379.8900722864801</v>
          </cell>
          <cell r="AA166">
            <v>4759.7801445729601</v>
          </cell>
          <cell r="AB166">
            <v>4759.7801445729601</v>
          </cell>
          <cell r="AC166">
            <v>4759.7801445729601</v>
          </cell>
          <cell r="AD166">
            <v>4759.7801445729601</v>
          </cell>
          <cell r="AE166">
            <v>9519.5602891459203</v>
          </cell>
          <cell r="AF166">
            <v>9519.5602891459203</v>
          </cell>
          <cell r="AG166">
            <v>9519.5602891459203</v>
          </cell>
          <cell r="AH166">
            <v>9519.5602891459203</v>
          </cell>
          <cell r="AI166">
            <v>9519.5602891459203</v>
          </cell>
          <cell r="AJ166">
            <v>9519.5602891459203</v>
          </cell>
          <cell r="AK166">
            <v>9519.5602891459203</v>
          </cell>
          <cell r="AL166">
            <v>9519.5602891459203</v>
          </cell>
          <cell r="AM166">
            <v>9519.5602891459203</v>
          </cell>
          <cell r="AN166">
            <v>9519.5602891459203</v>
          </cell>
          <cell r="AO166">
            <v>9519.5602891459203</v>
          </cell>
          <cell r="AP166">
            <v>9519.5602891459203</v>
          </cell>
          <cell r="AQ166">
            <v>9519.5602891459203</v>
          </cell>
          <cell r="AR166">
            <v>9519.5602891459203</v>
          </cell>
          <cell r="AS166">
            <v>9519.5602891459203</v>
          </cell>
          <cell r="AT166">
            <v>9519.5602891459203</v>
          </cell>
          <cell r="AU166">
            <v>9519.5602891459203</v>
          </cell>
          <cell r="AV166">
            <v>9519.5602891459203</v>
          </cell>
          <cell r="AW166">
            <v>9519.5602891459203</v>
          </cell>
          <cell r="AX166">
            <v>9519.5602891459203</v>
          </cell>
          <cell r="AY166">
            <v>9519.5602891459203</v>
          </cell>
          <cell r="AZ166">
            <v>9519.5602891459203</v>
          </cell>
          <cell r="BA166">
            <v>9519.5602891459203</v>
          </cell>
          <cell r="BB166">
            <v>9519.5602891459203</v>
          </cell>
          <cell r="BC166">
            <v>9519.5602891459203</v>
          </cell>
          <cell r="BD166">
            <v>9519.5602891459203</v>
          </cell>
          <cell r="BE166">
            <v>9519.5602891459203</v>
          </cell>
          <cell r="BF166">
            <v>9519.5602891459203</v>
          </cell>
          <cell r="BG166">
            <v>9519.5602891459203</v>
          </cell>
          <cell r="BH166">
            <v>9519.5602891459203</v>
          </cell>
          <cell r="BI166">
            <v>9519.5602891459203</v>
          </cell>
          <cell r="BJ166">
            <v>9519.5602891459203</v>
          </cell>
          <cell r="BK166">
            <v>9519.5602891459203</v>
          </cell>
          <cell r="BL166">
            <v>9519.5602891459203</v>
          </cell>
          <cell r="BM166">
            <v>9519.5602891459203</v>
          </cell>
          <cell r="BN166">
            <v>9519.5602891459203</v>
          </cell>
          <cell r="BO166">
            <v>9519.5602891459203</v>
          </cell>
          <cell r="BP166">
            <v>9519.5602891459203</v>
          </cell>
          <cell r="BQ166">
            <v>9519.5602891459203</v>
          </cell>
          <cell r="BR166">
            <v>9519.5602891459203</v>
          </cell>
          <cell r="BS166">
            <v>9519.5602891459203</v>
          </cell>
          <cell r="BT166">
            <v>9519.5602891459203</v>
          </cell>
          <cell r="BU166">
            <v>9519.5602891459203</v>
          </cell>
          <cell r="BV166">
            <v>9519.5602891459203</v>
          </cell>
          <cell r="BW166">
            <v>9519.5602891459203</v>
          </cell>
          <cell r="BX166">
            <v>9519.5602891459203</v>
          </cell>
          <cell r="BY166">
            <v>9519.5602891459203</v>
          </cell>
          <cell r="BZ166">
            <v>9519.5602891459203</v>
          </cell>
          <cell r="CA166">
            <v>9519.5602891459203</v>
          </cell>
          <cell r="CB166">
            <v>9519.5602891459203</v>
          </cell>
        </row>
        <row r="167">
          <cell r="A167">
            <v>2136000</v>
          </cell>
          <cell r="B167" t="str">
            <v>Eng Artisan Aid - Electrician - Operations Strike 1-8 South</v>
          </cell>
          <cell r="C167" t="str">
            <v>Artisan Aid - UG</v>
          </cell>
          <cell r="D167" t="str">
            <v>E6 - Under Ground</v>
          </cell>
          <cell r="E167">
            <v>4759.7801445729601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9519.5602891459203</v>
          </cell>
          <cell r="AF167">
            <v>9519.5602891459203</v>
          </cell>
          <cell r="AG167">
            <v>9519.5602891459203</v>
          </cell>
          <cell r="AH167">
            <v>9519.5602891459203</v>
          </cell>
          <cell r="AI167">
            <v>9519.5602891459203</v>
          </cell>
          <cell r="AJ167">
            <v>9519.5602891459203</v>
          </cell>
          <cell r="AK167">
            <v>9519.5602891459203</v>
          </cell>
          <cell r="AL167">
            <v>14279.34043371888</v>
          </cell>
          <cell r="AM167">
            <v>14279.34043371888</v>
          </cell>
          <cell r="AN167">
            <v>14279.34043371888</v>
          </cell>
          <cell r="AO167">
            <v>14279.34043371888</v>
          </cell>
          <cell r="AP167">
            <v>14279.34043371888</v>
          </cell>
          <cell r="AQ167">
            <v>14279.34043371888</v>
          </cell>
          <cell r="AR167">
            <v>14279.34043371888</v>
          </cell>
          <cell r="AS167">
            <v>14279.34043371888</v>
          </cell>
          <cell r="AT167">
            <v>14279.34043371888</v>
          </cell>
          <cell r="AU167">
            <v>14279.34043371888</v>
          </cell>
          <cell r="AV167">
            <v>14279.34043371888</v>
          </cell>
          <cell r="AW167">
            <v>14279.34043371888</v>
          </cell>
          <cell r="AX167">
            <v>14279.34043371888</v>
          </cell>
          <cell r="AY167">
            <v>14279.34043371888</v>
          </cell>
          <cell r="AZ167">
            <v>14279.34043371888</v>
          </cell>
          <cell r="BA167">
            <v>14279.34043371888</v>
          </cell>
          <cell r="BB167">
            <v>14279.34043371888</v>
          </cell>
          <cell r="BC167">
            <v>14279.34043371888</v>
          </cell>
          <cell r="BD167">
            <v>14279.34043371888</v>
          </cell>
          <cell r="BE167">
            <v>14279.34043371888</v>
          </cell>
          <cell r="BF167">
            <v>14279.34043371888</v>
          </cell>
          <cell r="BG167">
            <v>14279.34043371888</v>
          </cell>
          <cell r="BH167">
            <v>14279.34043371888</v>
          </cell>
          <cell r="BI167">
            <v>14279.34043371888</v>
          </cell>
          <cell r="BJ167">
            <v>14279.34043371888</v>
          </cell>
          <cell r="BK167">
            <v>14279.34043371888</v>
          </cell>
          <cell r="BL167">
            <v>14279.34043371888</v>
          </cell>
          <cell r="BM167">
            <v>14279.34043371888</v>
          </cell>
          <cell r="BN167">
            <v>14279.34043371888</v>
          </cell>
          <cell r="BO167">
            <v>14279.34043371888</v>
          </cell>
          <cell r="BP167">
            <v>14279.34043371888</v>
          </cell>
          <cell r="BQ167">
            <v>14279.34043371888</v>
          </cell>
          <cell r="BR167">
            <v>14279.34043371888</v>
          </cell>
          <cell r="BS167">
            <v>14279.34043371888</v>
          </cell>
          <cell r="BT167">
            <v>14279.34043371888</v>
          </cell>
          <cell r="BU167">
            <v>14279.34043371888</v>
          </cell>
          <cell r="BV167">
            <v>14279.34043371888</v>
          </cell>
          <cell r="BW167">
            <v>14279.34043371888</v>
          </cell>
          <cell r="BX167">
            <v>14279.34043371888</v>
          </cell>
          <cell r="BY167">
            <v>14279.34043371888</v>
          </cell>
          <cell r="BZ167">
            <v>14279.34043371888</v>
          </cell>
          <cell r="CA167">
            <v>14279.34043371888</v>
          </cell>
          <cell r="CB167">
            <v>14279.34043371888</v>
          </cell>
        </row>
        <row r="168">
          <cell r="A168">
            <v>2136000</v>
          </cell>
          <cell r="B168" t="str">
            <v>Eng Artisan Aid - Electrician - Services Strike 1-8 &amp; S &amp; L</v>
          </cell>
          <cell r="C168" t="str">
            <v>Artisan Aid - UG</v>
          </cell>
          <cell r="D168" t="str">
            <v>E6 - Under Ground</v>
          </cell>
          <cell r="E168">
            <v>4759.7801445729601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2379.8900722864801</v>
          </cell>
          <cell r="Y168">
            <v>2379.8900722864801</v>
          </cell>
          <cell r="Z168">
            <v>2379.8900722864801</v>
          </cell>
          <cell r="AA168">
            <v>4759.7801445729601</v>
          </cell>
          <cell r="AB168">
            <v>4759.7801445729601</v>
          </cell>
          <cell r="AC168">
            <v>4759.7801445729601</v>
          </cell>
          <cell r="AD168">
            <v>4759.7801445729601</v>
          </cell>
          <cell r="AE168">
            <v>4759.7801445729601</v>
          </cell>
          <cell r="AF168">
            <v>4759.7801445729601</v>
          </cell>
          <cell r="AG168">
            <v>4759.7801445729601</v>
          </cell>
          <cell r="AH168">
            <v>4759.7801445729601</v>
          </cell>
          <cell r="AI168">
            <v>4759.7801445729601</v>
          </cell>
          <cell r="AJ168">
            <v>4759.7801445729601</v>
          </cell>
          <cell r="AK168">
            <v>4759.7801445729601</v>
          </cell>
          <cell r="AL168">
            <v>4759.7801445729601</v>
          </cell>
          <cell r="AM168">
            <v>4759.7801445729601</v>
          </cell>
          <cell r="AN168">
            <v>4759.7801445729601</v>
          </cell>
          <cell r="AO168">
            <v>4759.7801445729601</v>
          </cell>
          <cell r="AP168">
            <v>4759.7801445729601</v>
          </cell>
          <cell r="AQ168">
            <v>4759.7801445729601</v>
          </cell>
          <cell r="AR168">
            <v>4759.7801445729601</v>
          </cell>
          <cell r="AS168">
            <v>4759.7801445729601</v>
          </cell>
          <cell r="AT168">
            <v>4759.7801445729601</v>
          </cell>
          <cell r="AU168">
            <v>4759.7801445729601</v>
          </cell>
          <cell r="AV168">
            <v>4759.7801445729601</v>
          </cell>
          <cell r="AW168">
            <v>4759.7801445729601</v>
          </cell>
          <cell r="AX168">
            <v>4759.7801445729601</v>
          </cell>
          <cell r="AY168">
            <v>4759.7801445729601</v>
          </cell>
          <cell r="AZ168">
            <v>4759.7801445729601</v>
          </cell>
          <cell r="BA168">
            <v>4759.7801445729601</v>
          </cell>
          <cell r="BB168">
            <v>4759.7801445729601</v>
          </cell>
          <cell r="BC168">
            <v>4759.7801445729601</v>
          </cell>
          <cell r="BD168">
            <v>4759.7801445729601</v>
          </cell>
          <cell r="BE168">
            <v>4759.7801445729601</v>
          </cell>
          <cell r="BF168">
            <v>4759.7801445729601</v>
          </cell>
          <cell r="BG168">
            <v>4759.7801445729601</v>
          </cell>
          <cell r="BH168">
            <v>4759.7801445729601</v>
          </cell>
          <cell r="BI168">
            <v>4759.7801445729601</v>
          </cell>
          <cell r="BJ168">
            <v>4759.7801445729601</v>
          </cell>
          <cell r="BK168">
            <v>4759.7801445729601</v>
          </cell>
          <cell r="BL168">
            <v>4759.7801445729601</v>
          </cell>
          <cell r="BM168">
            <v>4759.7801445729601</v>
          </cell>
          <cell r="BN168">
            <v>4759.7801445729601</v>
          </cell>
          <cell r="BO168">
            <v>4759.7801445729601</v>
          </cell>
          <cell r="BP168">
            <v>4759.7801445729601</v>
          </cell>
          <cell r="BQ168">
            <v>4759.7801445729601</v>
          </cell>
          <cell r="BR168">
            <v>4759.7801445729601</v>
          </cell>
          <cell r="BS168">
            <v>4759.7801445729601</v>
          </cell>
          <cell r="BT168">
            <v>4759.7801445729601</v>
          </cell>
          <cell r="BU168">
            <v>4759.7801445729601</v>
          </cell>
          <cell r="BV168">
            <v>4759.7801445729601</v>
          </cell>
          <cell r="BW168">
            <v>4759.7801445729601</v>
          </cell>
          <cell r="BX168">
            <v>4759.7801445729601</v>
          </cell>
          <cell r="BY168">
            <v>4759.7801445729601</v>
          </cell>
          <cell r="BZ168">
            <v>4759.7801445729601</v>
          </cell>
          <cell r="CA168">
            <v>4759.7801445729601</v>
          </cell>
          <cell r="CB168">
            <v>4759.7801445729601</v>
          </cell>
        </row>
        <row r="169">
          <cell r="A169">
            <v>2132000</v>
          </cell>
          <cell r="B169" t="str">
            <v>Eng Artisan Assistants - Electrician - Operations Strike 1,2,3,4</v>
          </cell>
          <cell r="C169" t="str">
            <v>Artisan Assistant - UG</v>
          </cell>
          <cell r="D169" t="str">
            <v>E2 - Under Ground</v>
          </cell>
          <cell r="E169">
            <v>2986.7460509843031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2986.7460509843031</v>
          </cell>
          <cell r="X169">
            <v>2986.7460509843031</v>
          </cell>
          <cell r="Y169">
            <v>2986.7460509843031</v>
          </cell>
          <cell r="Z169">
            <v>2986.7460509843031</v>
          </cell>
          <cell r="AA169">
            <v>2986.7460509843031</v>
          </cell>
          <cell r="AB169">
            <v>2986.7460509843031</v>
          </cell>
          <cell r="AC169">
            <v>2986.7460509843031</v>
          </cell>
          <cell r="AD169">
            <v>2986.7460509843031</v>
          </cell>
          <cell r="AE169">
            <v>2986.7460509843031</v>
          </cell>
          <cell r="AF169">
            <v>2986.7460509843031</v>
          </cell>
          <cell r="AG169">
            <v>2986.7460509843031</v>
          </cell>
          <cell r="AH169">
            <v>2986.7460509843031</v>
          </cell>
          <cell r="AI169">
            <v>2986.7460509843031</v>
          </cell>
          <cell r="AJ169">
            <v>2986.7460509843031</v>
          </cell>
          <cell r="AK169">
            <v>5973.4921019686062</v>
          </cell>
          <cell r="AL169">
            <v>5973.4921019686062</v>
          </cell>
          <cell r="AM169">
            <v>5973.4921019686062</v>
          </cell>
          <cell r="AN169">
            <v>5973.4921019686062</v>
          </cell>
          <cell r="AO169">
            <v>5973.4921019686062</v>
          </cell>
          <cell r="AP169">
            <v>5973.4921019686062</v>
          </cell>
          <cell r="AQ169">
            <v>5973.4921019686062</v>
          </cell>
          <cell r="AR169">
            <v>5973.4921019686062</v>
          </cell>
          <cell r="AS169">
            <v>5973.4921019686062</v>
          </cell>
          <cell r="AT169">
            <v>5973.4921019686062</v>
          </cell>
          <cell r="AU169">
            <v>5973.4921019686062</v>
          </cell>
          <cell r="AV169">
            <v>5973.4921019686062</v>
          </cell>
          <cell r="AW169">
            <v>5973.4921019686062</v>
          </cell>
          <cell r="AX169">
            <v>5973.4921019686062</v>
          </cell>
          <cell r="AY169">
            <v>5973.4921019686062</v>
          </cell>
          <cell r="AZ169">
            <v>5973.4921019686062</v>
          </cell>
          <cell r="BA169">
            <v>5973.4921019686062</v>
          </cell>
          <cell r="BB169">
            <v>5973.4921019686062</v>
          </cell>
          <cell r="BC169">
            <v>5973.4921019686062</v>
          </cell>
          <cell r="BD169">
            <v>5973.4921019686062</v>
          </cell>
          <cell r="BE169">
            <v>5973.4921019686062</v>
          </cell>
          <cell r="BF169">
            <v>5973.4921019686062</v>
          </cell>
          <cell r="BG169">
            <v>5973.4921019686062</v>
          </cell>
          <cell r="BH169">
            <v>5973.4921019686062</v>
          </cell>
          <cell r="BI169">
            <v>5973.4921019686062</v>
          </cell>
          <cell r="BJ169">
            <v>5973.4921019686062</v>
          </cell>
          <cell r="BK169">
            <v>5973.4921019686062</v>
          </cell>
          <cell r="BL169">
            <v>5973.4921019686062</v>
          </cell>
          <cell r="BM169">
            <v>5973.4921019686062</v>
          </cell>
          <cell r="BN169">
            <v>5973.4921019686062</v>
          </cell>
          <cell r="BO169">
            <v>5973.4921019686062</v>
          </cell>
          <cell r="BP169">
            <v>5973.4921019686062</v>
          </cell>
          <cell r="BQ169">
            <v>5973.4921019686062</v>
          </cell>
          <cell r="BR169">
            <v>5973.4921019686062</v>
          </cell>
          <cell r="BS169">
            <v>5973.4921019686062</v>
          </cell>
          <cell r="BT169">
            <v>5973.4921019686062</v>
          </cell>
          <cell r="BU169">
            <v>5973.4921019686062</v>
          </cell>
          <cell r="BV169">
            <v>5973.4921019686062</v>
          </cell>
          <cell r="BW169">
            <v>5973.4921019686062</v>
          </cell>
          <cell r="BX169">
            <v>5973.4921019686062</v>
          </cell>
          <cell r="BY169">
            <v>5973.4921019686062</v>
          </cell>
          <cell r="BZ169">
            <v>5973.4921019686062</v>
          </cell>
          <cell r="CA169">
            <v>5973.4921019686062</v>
          </cell>
          <cell r="CB169">
            <v>5973.4921019686062</v>
          </cell>
        </row>
        <row r="170">
          <cell r="A170">
            <v>2132000</v>
          </cell>
          <cell r="B170" t="str">
            <v>Eng Artisan Assistants - Electrician - Operations Strike 5,6,7,8</v>
          </cell>
          <cell r="C170" t="str">
            <v>Artisan Assistant - UG</v>
          </cell>
          <cell r="D170" t="str">
            <v>E2 - Under Ground</v>
          </cell>
          <cell r="E170">
            <v>2986.7460509843031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2986.7460509843031</v>
          </cell>
          <cell r="AG170">
            <v>2986.7460509843031</v>
          </cell>
          <cell r="AH170">
            <v>2986.7460509843031</v>
          </cell>
          <cell r="AI170">
            <v>2986.7460509843031</v>
          </cell>
          <cell r="AJ170">
            <v>2986.7460509843031</v>
          </cell>
          <cell r="AK170">
            <v>5973.4921019686062</v>
          </cell>
          <cell r="AL170">
            <v>5973.4921019686062</v>
          </cell>
          <cell r="AM170">
            <v>5973.4921019686062</v>
          </cell>
          <cell r="AN170">
            <v>5973.4921019686062</v>
          </cell>
          <cell r="AO170">
            <v>5973.4921019686062</v>
          </cell>
          <cell r="AP170">
            <v>5973.4921019686062</v>
          </cell>
          <cell r="AQ170">
            <v>5973.4921019686062</v>
          </cell>
          <cell r="AR170">
            <v>5973.4921019686062</v>
          </cell>
          <cell r="AS170">
            <v>5973.4921019686062</v>
          </cell>
          <cell r="AT170">
            <v>5973.4921019686062</v>
          </cell>
          <cell r="AU170">
            <v>5973.4921019686062</v>
          </cell>
          <cell r="AV170">
            <v>5973.4921019686062</v>
          </cell>
          <cell r="AW170">
            <v>5973.4921019686062</v>
          </cell>
          <cell r="AX170">
            <v>5973.4921019686062</v>
          </cell>
          <cell r="AY170">
            <v>5973.4921019686062</v>
          </cell>
          <cell r="AZ170">
            <v>5973.4921019686062</v>
          </cell>
          <cell r="BA170">
            <v>5973.4921019686062</v>
          </cell>
          <cell r="BB170">
            <v>5973.4921019686062</v>
          </cell>
          <cell r="BC170">
            <v>5973.4921019686062</v>
          </cell>
          <cell r="BD170">
            <v>5973.4921019686062</v>
          </cell>
          <cell r="BE170">
            <v>5973.4921019686062</v>
          </cell>
          <cell r="BF170">
            <v>5973.4921019686062</v>
          </cell>
          <cell r="BG170">
            <v>5973.4921019686062</v>
          </cell>
          <cell r="BH170">
            <v>5973.4921019686062</v>
          </cell>
          <cell r="BI170">
            <v>5973.4921019686062</v>
          </cell>
          <cell r="BJ170">
            <v>5973.4921019686062</v>
          </cell>
          <cell r="BK170">
            <v>5973.4921019686062</v>
          </cell>
          <cell r="BL170">
            <v>5973.4921019686062</v>
          </cell>
          <cell r="BM170">
            <v>5973.4921019686062</v>
          </cell>
          <cell r="BN170">
            <v>5973.4921019686062</v>
          </cell>
          <cell r="BO170">
            <v>5973.4921019686062</v>
          </cell>
          <cell r="BP170">
            <v>5973.4921019686062</v>
          </cell>
          <cell r="BQ170">
            <v>5973.4921019686062</v>
          </cell>
          <cell r="BR170">
            <v>5973.4921019686062</v>
          </cell>
          <cell r="BS170">
            <v>5973.4921019686062</v>
          </cell>
          <cell r="BT170">
            <v>5973.4921019686062</v>
          </cell>
          <cell r="BU170">
            <v>5973.4921019686062</v>
          </cell>
          <cell r="BV170">
            <v>5973.4921019686062</v>
          </cell>
          <cell r="BW170">
            <v>5973.4921019686062</v>
          </cell>
          <cell r="BX170">
            <v>5973.4921019686062</v>
          </cell>
          <cell r="BY170">
            <v>5973.4921019686062</v>
          </cell>
          <cell r="BZ170">
            <v>5973.4921019686062</v>
          </cell>
          <cell r="CA170">
            <v>5973.4921019686062</v>
          </cell>
          <cell r="CB170">
            <v>5973.4921019686062</v>
          </cell>
        </row>
        <row r="171">
          <cell r="A171">
            <v>2132000</v>
          </cell>
          <cell r="B171" t="str">
            <v>Eng Artisan Assistants - Beltsman - Strike 1,2,3,4 - mtce</v>
          </cell>
          <cell r="C171" t="str">
            <v>Artisan Assistant - UG</v>
          </cell>
          <cell r="D171" t="str">
            <v>E2 - Under Ground</v>
          </cell>
          <cell r="E171">
            <v>2986.7460509843031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2986.7460509843031</v>
          </cell>
          <cell r="X171">
            <v>2986.7460509843031</v>
          </cell>
          <cell r="Y171">
            <v>2986.7460509843031</v>
          </cell>
          <cell r="Z171">
            <v>2986.7460509843031</v>
          </cell>
          <cell r="AA171">
            <v>2986.7460509843031</v>
          </cell>
          <cell r="AB171">
            <v>2986.7460509843031</v>
          </cell>
          <cell r="AC171">
            <v>2986.7460509843031</v>
          </cell>
          <cell r="AD171">
            <v>2986.7460509843031</v>
          </cell>
          <cell r="AE171">
            <v>2986.7460509843031</v>
          </cell>
          <cell r="AF171">
            <v>2986.7460509843031</v>
          </cell>
          <cell r="AG171">
            <v>2986.7460509843031</v>
          </cell>
          <cell r="AH171">
            <v>2986.7460509843031</v>
          </cell>
          <cell r="AI171">
            <v>2986.7460509843031</v>
          </cell>
          <cell r="AJ171">
            <v>2986.7460509843031</v>
          </cell>
          <cell r="AK171">
            <v>2986.7460509843031</v>
          </cell>
          <cell r="AL171">
            <v>2986.7460509843031</v>
          </cell>
          <cell r="AM171">
            <v>2986.7460509843031</v>
          </cell>
          <cell r="AN171">
            <v>2986.7460509843031</v>
          </cell>
          <cell r="AO171">
            <v>5973.4921019686062</v>
          </cell>
          <cell r="AP171">
            <v>5973.4921019686062</v>
          </cell>
          <cell r="AQ171">
            <v>5973.4921019686062</v>
          </cell>
          <cell r="AR171">
            <v>5973.4921019686062</v>
          </cell>
          <cell r="AS171">
            <v>5973.4921019686062</v>
          </cell>
          <cell r="AT171">
            <v>5973.4921019686062</v>
          </cell>
          <cell r="AU171">
            <v>5973.4921019686062</v>
          </cell>
          <cell r="AV171">
            <v>5973.4921019686062</v>
          </cell>
          <cell r="AW171">
            <v>5973.4921019686062</v>
          </cell>
          <cell r="AX171">
            <v>5973.4921019686062</v>
          </cell>
          <cell r="AY171">
            <v>5973.4921019686062</v>
          </cell>
          <cell r="AZ171">
            <v>5973.4921019686062</v>
          </cell>
          <cell r="BA171">
            <v>5973.4921019686062</v>
          </cell>
          <cell r="BB171">
            <v>5973.4921019686062</v>
          </cell>
          <cell r="BC171">
            <v>5973.4921019686062</v>
          </cell>
          <cell r="BD171">
            <v>5973.4921019686062</v>
          </cell>
          <cell r="BE171">
            <v>5973.4921019686062</v>
          </cell>
          <cell r="BF171">
            <v>5973.4921019686062</v>
          </cell>
          <cell r="BG171">
            <v>5973.4921019686062</v>
          </cell>
          <cell r="BH171">
            <v>5973.4921019686062</v>
          </cell>
          <cell r="BI171">
            <v>5973.4921019686062</v>
          </cell>
          <cell r="BJ171">
            <v>5973.4921019686062</v>
          </cell>
          <cell r="BK171">
            <v>5973.4921019686062</v>
          </cell>
          <cell r="BL171">
            <v>5973.4921019686062</v>
          </cell>
          <cell r="BM171">
            <v>5973.4921019686062</v>
          </cell>
          <cell r="BN171">
            <v>5973.4921019686062</v>
          </cell>
          <cell r="BO171">
            <v>5973.4921019686062</v>
          </cell>
          <cell r="BP171">
            <v>5973.4921019686062</v>
          </cell>
          <cell r="BQ171">
            <v>5973.4921019686062</v>
          </cell>
          <cell r="BR171">
            <v>5973.4921019686062</v>
          </cell>
          <cell r="BS171">
            <v>5973.4921019686062</v>
          </cell>
          <cell r="BT171">
            <v>5973.4921019686062</v>
          </cell>
          <cell r="BU171">
            <v>5973.4921019686062</v>
          </cell>
          <cell r="BV171">
            <v>5973.4921019686062</v>
          </cell>
          <cell r="BW171">
            <v>5973.4921019686062</v>
          </cell>
          <cell r="BX171">
            <v>5973.4921019686062</v>
          </cell>
          <cell r="BY171">
            <v>5973.4921019686062</v>
          </cell>
          <cell r="BZ171">
            <v>5973.4921019686062</v>
          </cell>
          <cell r="CA171">
            <v>5973.4921019686062</v>
          </cell>
          <cell r="CB171">
            <v>5973.4921019686062</v>
          </cell>
        </row>
        <row r="172">
          <cell r="A172">
            <v>2132000</v>
          </cell>
          <cell r="B172" t="str">
            <v>Eng Artisan Assistants - Beltsman - Strike 5,6,7,8 - mtce</v>
          </cell>
          <cell r="C172" t="str">
            <v>Artisan Assistant - UG</v>
          </cell>
          <cell r="D172" t="str">
            <v>E2 - Under Ground</v>
          </cell>
          <cell r="E172">
            <v>2986.7460509843031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2986.7460509843031</v>
          </cell>
          <cell r="AG172">
            <v>2986.7460509843031</v>
          </cell>
          <cell r="AH172">
            <v>2986.7460509843031</v>
          </cell>
          <cell r="AI172">
            <v>2986.7460509843031</v>
          </cell>
          <cell r="AJ172">
            <v>2986.7460509843031</v>
          </cell>
          <cell r="AK172">
            <v>2986.7460509843031</v>
          </cell>
          <cell r="AL172">
            <v>2986.7460509843031</v>
          </cell>
          <cell r="AM172">
            <v>2986.7460509843031</v>
          </cell>
          <cell r="AN172">
            <v>2986.7460509843031</v>
          </cell>
          <cell r="AO172">
            <v>5973.4921019686062</v>
          </cell>
          <cell r="AP172">
            <v>5973.4921019686062</v>
          </cell>
          <cell r="AQ172">
            <v>5973.4921019686062</v>
          </cell>
          <cell r="AR172">
            <v>5973.4921019686062</v>
          </cell>
          <cell r="AS172">
            <v>5973.4921019686062</v>
          </cell>
          <cell r="AT172">
            <v>5973.4921019686062</v>
          </cell>
          <cell r="AU172">
            <v>5973.4921019686062</v>
          </cell>
          <cell r="AV172">
            <v>5973.4921019686062</v>
          </cell>
          <cell r="AW172">
            <v>5973.4921019686062</v>
          </cell>
          <cell r="AX172">
            <v>5973.4921019686062</v>
          </cell>
          <cell r="AY172">
            <v>5973.4921019686062</v>
          </cell>
          <cell r="AZ172">
            <v>5973.4921019686062</v>
          </cell>
          <cell r="BA172">
            <v>5973.4921019686062</v>
          </cell>
          <cell r="BB172">
            <v>5973.4921019686062</v>
          </cell>
          <cell r="BC172">
            <v>5973.4921019686062</v>
          </cell>
          <cell r="BD172">
            <v>5973.4921019686062</v>
          </cell>
          <cell r="BE172">
            <v>5973.4921019686062</v>
          </cell>
          <cell r="BF172">
            <v>5973.4921019686062</v>
          </cell>
          <cell r="BG172">
            <v>5973.4921019686062</v>
          </cell>
          <cell r="BH172">
            <v>5973.4921019686062</v>
          </cell>
          <cell r="BI172">
            <v>5973.4921019686062</v>
          </cell>
          <cell r="BJ172">
            <v>5973.4921019686062</v>
          </cell>
          <cell r="BK172">
            <v>5973.4921019686062</v>
          </cell>
          <cell r="BL172">
            <v>5973.4921019686062</v>
          </cell>
          <cell r="BM172">
            <v>5973.4921019686062</v>
          </cell>
          <cell r="BN172">
            <v>5973.4921019686062</v>
          </cell>
          <cell r="BO172">
            <v>5973.4921019686062</v>
          </cell>
          <cell r="BP172">
            <v>5973.4921019686062</v>
          </cell>
          <cell r="BQ172">
            <v>5973.4921019686062</v>
          </cell>
          <cell r="BR172">
            <v>5973.4921019686062</v>
          </cell>
          <cell r="BS172">
            <v>5973.4921019686062</v>
          </cell>
          <cell r="BT172">
            <v>5973.4921019686062</v>
          </cell>
          <cell r="BU172">
            <v>5973.4921019686062</v>
          </cell>
          <cell r="BV172">
            <v>5973.4921019686062</v>
          </cell>
          <cell r="BW172">
            <v>5973.4921019686062</v>
          </cell>
          <cell r="BX172">
            <v>5973.4921019686062</v>
          </cell>
          <cell r="BY172">
            <v>5973.4921019686062</v>
          </cell>
          <cell r="BZ172">
            <v>5973.4921019686062</v>
          </cell>
          <cell r="CA172">
            <v>5973.4921019686062</v>
          </cell>
          <cell r="CB172">
            <v>5973.4921019686062</v>
          </cell>
        </row>
        <row r="173">
          <cell r="B173" t="str">
            <v>Sinking &amp; Ledging</v>
          </cell>
          <cell r="C173">
            <v>0</v>
          </cell>
          <cell r="D173">
            <v>0</v>
          </cell>
          <cell r="E173">
            <v>0</v>
          </cell>
        </row>
        <row r="174">
          <cell r="A174">
            <v>2136000</v>
          </cell>
          <cell r="B174" t="str">
            <v>Eng Artisan Aid - Fitter - Operations Sink &amp; Ledge</v>
          </cell>
          <cell r="C174" t="str">
            <v>Artisan Aid - UG</v>
          </cell>
          <cell r="D174" t="str">
            <v>E6 - Under Ground</v>
          </cell>
          <cell r="E174">
            <v>4759.7801445729601</v>
          </cell>
          <cell r="O174">
            <v>0</v>
          </cell>
          <cell r="P174">
            <v>0</v>
          </cell>
          <cell r="Q174">
            <v>0</v>
          </cell>
          <cell r="R174">
            <v>9519.5602891459203</v>
          </cell>
          <cell r="S174">
            <v>9519.5602891459203</v>
          </cell>
          <cell r="T174">
            <v>9519.5602891459203</v>
          </cell>
          <cell r="U174">
            <v>9519.5602891459203</v>
          </cell>
          <cell r="V174">
            <v>9519.5602891459203</v>
          </cell>
          <cell r="W174">
            <v>9519.5602891459203</v>
          </cell>
          <cell r="X174">
            <v>9519.5602891459203</v>
          </cell>
          <cell r="Y174">
            <v>9519.5602891459203</v>
          </cell>
          <cell r="Z174">
            <v>9519.5602891459203</v>
          </cell>
          <cell r="AA174">
            <v>14279.34043371888</v>
          </cell>
          <cell r="AB174">
            <v>14279.34043371888</v>
          </cell>
          <cell r="AC174">
            <v>14279.34043371888</v>
          </cell>
          <cell r="AD174">
            <v>14279.34043371888</v>
          </cell>
          <cell r="AE174">
            <v>14279.34043371888</v>
          </cell>
          <cell r="AF174">
            <v>14279.34043371888</v>
          </cell>
          <cell r="AG174">
            <v>14279.34043371888</v>
          </cell>
          <cell r="AH174">
            <v>14279.34043371888</v>
          </cell>
          <cell r="AI174">
            <v>14279.34043371888</v>
          </cell>
          <cell r="AJ174">
            <v>14279.34043371888</v>
          </cell>
          <cell r="AK174">
            <v>14279.34043371888</v>
          </cell>
          <cell r="AL174">
            <v>14279.34043371888</v>
          </cell>
          <cell r="AM174">
            <v>14279.34043371888</v>
          </cell>
          <cell r="AN174">
            <v>14279.34043371888</v>
          </cell>
          <cell r="AO174">
            <v>14279.34043371888</v>
          </cell>
          <cell r="AP174">
            <v>14279.34043371888</v>
          </cell>
          <cell r="AQ174">
            <v>14279.34043371888</v>
          </cell>
          <cell r="AR174">
            <v>14279.34043371888</v>
          </cell>
          <cell r="AS174">
            <v>14279.34043371888</v>
          </cell>
          <cell r="AT174">
            <v>14279.34043371888</v>
          </cell>
          <cell r="AU174">
            <v>14279.34043371888</v>
          </cell>
          <cell r="AV174">
            <v>14279.34043371888</v>
          </cell>
          <cell r="AW174">
            <v>14279.34043371888</v>
          </cell>
          <cell r="AX174">
            <v>14279.34043371888</v>
          </cell>
          <cell r="AY174">
            <v>14279.34043371888</v>
          </cell>
          <cell r="AZ174">
            <v>14279.34043371888</v>
          </cell>
          <cell r="BA174">
            <v>14279.34043371888</v>
          </cell>
          <cell r="BB174">
            <v>14279.34043371888</v>
          </cell>
          <cell r="BC174">
            <v>14279.34043371888</v>
          </cell>
          <cell r="BD174">
            <v>14279.34043371888</v>
          </cell>
          <cell r="BE174">
            <v>14279.34043371888</v>
          </cell>
          <cell r="BF174">
            <v>14279.34043371888</v>
          </cell>
          <cell r="BG174">
            <v>14279.34043371888</v>
          </cell>
          <cell r="BH174">
            <v>14279.34043371888</v>
          </cell>
          <cell r="BI174">
            <v>14279.34043371888</v>
          </cell>
          <cell r="BJ174">
            <v>14279.34043371888</v>
          </cell>
          <cell r="BK174">
            <v>14279.34043371888</v>
          </cell>
          <cell r="BL174">
            <v>14279.34043371888</v>
          </cell>
          <cell r="BM174">
            <v>14279.34043371888</v>
          </cell>
          <cell r="BN174">
            <v>14279.34043371888</v>
          </cell>
          <cell r="BO174">
            <v>14279.34043371888</v>
          </cell>
          <cell r="BP174">
            <v>14279.34043371888</v>
          </cell>
          <cell r="BQ174">
            <v>14279.34043371888</v>
          </cell>
          <cell r="BR174">
            <v>14279.34043371888</v>
          </cell>
          <cell r="BS174">
            <v>14279.34043371888</v>
          </cell>
          <cell r="BT174">
            <v>14279.34043371888</v>
          </cell>
          <cell r="BU174">
            <v>14279.34043371888</v>
          </cell>
          <cell r="BV174">
            <v>14279.34043371888</v>
          </cell>
          <cell r="BW174">
            <v>14279.34043371888</v>
          </cell>
          <cell r="BX174">
            <v>14279.34043371888</v>
          </cell>
          <cell r="BY174">
            <v>14279.34043371888</v>
          </cell>
          <cell r="BZ174">
            <v>14279.34043371888</v>
          </cell>
          <cell r="CA174">
            <v>14279.34043371888</v>
          </cell>
          <cell r="CB174">
            <v>14279.34043371888</v>
          </cell>
        </row>
        <row r="175">
          <cell r="A175">
            <v>2136000</v>
          </cell>
          <cell r="B175" t="str">
            <v>Eng Artisan Aid - Electrician - Operations Sink &amp; Ledge</v>
          </cell>
          <cell r="C175" t="str">
            <v>Artisan Aid - UG</v>
          </cell>
          <cell r="D175" t="str">
            <v>E6 - Under Ground</v>
          </cell>
          <cell r="E175">
            <v>4759.7801445729601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4759.7801445729601</v>
          </cell>
          <cell r="U175">
            <v>4759.7801445729601</v>
          </cell>
          <cell r="V175">
            <v>4759.7801445729601</v>
          </cell>
          <cell r="W175">
            <v>4759.7801445729601</v>
          </cell>
          <cell r="X175">
            <v>4759.7801445729601</v>
          </cell>
          <cell r="Y175">
            <v>4759.7801445729601</v>
          </cell>
          <cell r="Z175">
            <v>4759.7801445729601</v>
          </cell>
          <cell r="AA175">
            <v>4759.7801445729601</v>
          </cell>
          <cell r="AB175">
            <v>4759.7801445729601</v>
          </cell>
          <cell r="AC175">
            <v>4759.7801445729601</v>
          </cell>
          <cell r="AD175">
            <v>4759.7801445729601</v>
          </cell>
          <cell r="AE175">
            <v>4759.7801445729601</v>
          </cell>
          <cell r="AF175">
            <v>4759.7801445729601</v>
          </cell>
          <cell r="AG175">
            <v>4759.7801445729601</v>
          </cell>
          <cell r="AH175">
            <v>4759.7801445729601</v>
          </cell>
          <cell r="AI175">
            <v>4759.7801445729601</v>
          </cell>
          <cell r="AJ175">
            <v>4759.7801445729601</v>
          </cell>
          <cell r="AK175">
            <v>4759.7801445729601</v>
          </cell>
          <cell r="AL175">
            <v>4759.7801445729601</v>
          </cell>
          <cell r="AM175">
            <v>4759.7801445729601</v>
          </cell>
          <cell r="AN175">
            <v>4759.7801445729601</v>
          </cell>
          <cell r="AO175">
            <v>4759.7801445729601</v>
          </cell>
          <cell r="AP175">
            <v>4759.7801445729601</v>
          </cell>
          <cell r="AQ175">
            <v>4759.7801445729601</v>
          </cell>
          <cell r="AR175">
            <v>4759.7801445729601</v>
          </cell>
          <cell r="AS175">
            <v>4759.7801445729601</v>
          </cell>
          <cell r="AT175">
            <v>4759.7801445729601</v>
          </cell>
          <cell r="AU175">
            <v>4759.7801445729601</v>
          </cell>
          <cell r="AV175">
            <v>4759.7801445729601</v>
          </cell>
          <cell r="AW175">
            <v>4759.7801445729601</v>
          </cell>
          <cell r="AX175">
            <v>4759.7801445729601</v>
          </cell>
          <cell r="AY175">
            <v>4759.7801445729601</v>
          </cell>
          <cell r="AZ175">
            <v>4759.7801445729601</v>
          </cell>
          <cell r="BA175">
            <v>4759.7801445729601</v>
          </cell>
          <cell r="BB175">
            <v>4759.7801445729601</v>
          </cell>
          <cell r="BC175">
            <v>4759.7801445729601</v>
          </cell>
          <cell r="BD175">
            <v>4759.7801445729601</v>
          </cell>
          <cell r="BE175">
            <v>4759.7801445729601</v>
          </cell>
          <cell r="BF175">
            <v>4759.7801445729601</v>
          </cell>
          <cell r="BG175">
            <v>4759.7801445729601</v>
          </cell>
          <cell r="BH175">
            <v>4759.7801445729601</v>
          </cell>
          <cell r="BI175">
            <v>4759.7801445729601</v>
          </cell>
          <cell r="BJ175">
            <v>4759.7801445729601</v>
          </cell>
          <cell r="BK175">
            <v>4759.7801445729601</v>
          </cell>
          <cell r="BL175">
            <v>4759.7801445729601</v>
          </cell>
          <cell r="BM175">
            <v>4759.7801445729601</v>
          </cell>
          <cell r="BN175">
            <v>4759.7801445729601</v>
          </cell>
          <cell r="BO175">
            <v>4759.7801445729601</v>
          </cell>
          <cell r="BP175">
            <v>4759.7801445729601</v>
          </cell>
          <cell r="BQ175">
            <v>4759.7801445729601</v>
          </cell>
          <cell r="BR175">
            <v>4759.7801445729601</v>
          </cell>
          <cell r="BS175">
            <v>4759.7801445729601</v>
          </cell>
          <cell r="BT175">
            <v>4759.7801445729601</v>
          </cell>
          <cell r="BU175">
            <v>4759.7801445729601</v>
          </cell>
          <cell r="BV175">
            <v>4759.7801445729601</v>
          </cell>
          <cell r="BW175">
            <v>4759.7801445729601</v>
          </cell>
          <cell r="BX175">
            <v>4759.7801445729601</v>
          </cell>
          <cell r="BY175">
            <v>4759.7801445729601</v>
          </cell>
          <cell r="BZ175">
            <v>4759.7801445729601</v>
          </cell>
          <cell r="CA175">
            <v>4759.7801445729601</v>
          </cell>
          <cell r="CB175">
            <v>4759.7801445729601</v>
          </cell>
        </row>
        <row r="176">
          <cell r="A176">
            <v>2132000</v>
          </cell>
          <cell r="B176" t="str">
            <v>Eng Artisan Assistants - Electrician - Operations Sink &amp; Ledge</v>
          </cell>
          <cell r="C176" t="str">
            <v>Artisan Assistant - UG</v>
          </cell>
          <cell r="D176" t="str">
            <v>E2 - Under Ground</v>
          </cell>
          <cell r="E176">
            <v>2986.7460509843031</v>
          </cell>
          <cell r="O176">
            <v>0</v>
          </cell>
          <cell r="P176">
            <v>0</v>
          </cell>
          <cell r="Q176">
            <v>2986.7460509843031</v>
          </cell>
          <cell r="R176">
            <v>2986.7460509843031</v>
          </cell>
          <cell r="S176">
            <v>5973.4921019686062</v>
          </cell>
          <cell r="T176">
            <v>5973.4921019686062</v>
          </cell>
          <cell r="U176">
            <v>5973.4921019686062</v>
          </cell>
          <cell r="V176">
            <v>5973.4921019686062</v>
          </cell>
          <cell r="W176">
            <v>5973.4921019686062</v>
          </cell>
          <cell r="X176">
            <v>5973.4921019686062</v>
          </cell>
          <cell r="Y176">
            <v>5973.4921019686062</v>
          </cell>
          <cell r="Z176">
            <v>5973.4921019686062</v>
          </cell>
          <cell r="AA176">
            <v>5973.4921019686062</v>
          </cell>
          <cell r="AB176">
            <v>5973.4921019686062</v>
          </cell>
          <cell r="AC176">
            <v>5973.4921019686062</v>
          </cell>
          <cell r="AD176">
            <v>5973.4921019686062</v>
          </cell>
          <cell r="AE176">
            <v>5973.4921019686062</v>
          </cell>
          <cell r="AF176">
            <v>5973.4921019686062</v>
          </cell>
          <cell r="AG176">
            <v>5973.4921019686062</v>
          </cell>
          <cell r="AH176">
            <v>5973.4921019686062</v>
          </cell>
          <cell r="AI176">
            <v>5973.4921019686062</v>
          </cell>
          <cell r="AJ176">
            <v>5973.4921019686062</v>
          </cell>
          <cell r="AK176">
            <v>5973.4921019686062</v>
          </cell>
          <cell r="AL176">
            <v>5973.4921019686062</v>
          </cell>
          <cell r="AM176">
            <v>5973.4921019686062</v>
          </cell>
          <cell r="AN176">
            <v>5973.4921019686062</v>
          </cell>
          <cell r="AO176">
            <v>5973.4921019686062</v>
          </cell>
          <cell r="AP176">
            <v>5973.4921019686062</v>
          </cell>
          <cell r="AQ176">
            <v>5973.4921019686062</v>
          </cell>
          <cell r="AR176">
            <v>5973.4921019686062</v>
          </cell>
          <cell r="AS176">
            <v>5973.4921019686062</v>
          </cell>
          <cell r="AT176">
            <v>5973.4921019686062</v>
          </cell>
          <cell r="AU176">
            <v>5973.4921019686062</v>
          </cell>
          <cell r="AV176">
            <v>5973.4921019686062</v>
          </cell>
          <cell r="AW176">
            <v>5973.4921019686062</v>
          </cell>
          <cell r="AX176">
            <v>5973.4921019686062</v>
          </cell>
          <cell r="AY176">
            <v>5973.4921019686062</v>
          </cell>
          <cell r="AZ176">
            <v>5973.4921019686062</v>
          </cell>
          <cell r="BA176">
            <v>5973.4921019686062</v>
          </cell>
          <cell r="BB176">
            <v>5973.4921019686062</v>
          </cell>
          <cell r="BC176">
            <v>5973.4921019686062</v>
          </cell>
          <cell r="BD176">
            <v>5973.4921019686062</v>
          </cell>
          <cell r="BE176">
            <v>5973.4921019686062</v>
          </cell>
          <cell r="BF176">
            <v>5973.4921019686062</v>
          </cell>
          <cell r="BG176">
            <v>5973.4921019686062</v>
          </cell>
          <cell r="BH176">
            <v>5973.4921019686062</v>
          </cell>
          <cell r="BI176">
            <v>5973.4921019686062</v>
          </cell>
          <cell r="BJ176">
            <v>5973.4921019686062</v>
          </cell>
          <cell r="BK176">
            <v>5973.4921019686062</v>
          </cell>
          <cell r="BL176">
            <v>5973.4921019686062</v>
          </cell>
          <cell r="BM176">
            <v>5973.4921019686062</v>
          </cell>
          <cell r="BN176">
            <v>5973.4921019686062</v>
          </cell>
          <cell r="BO176">
            <v>5973.4921019686062</v>
          </cell>
          <cell r="BP176">
            <v>5973.4921019686062</v>
          </cell>
          <cell r="BQ176">
            <v>5973.4921019686062</v>
          </cell>
          <cell r="BR176">
            <v>5973.4921019686062</v>
          </cell>
          <cell r="BS176">
            <v>5973.4921019686062</v>
          </cell>
          <cell r="BT176">
            <v>5973.4921019686062</v>
          </cell>
          <cell r="BU176">
            <v>5973.4921019686062</v>
          </cell>
          <cell r="BV176">
            <v>5973.4921019686062</v>
          </cell>
          <cell r="BW176">
            <v>5973.4921019686062</v>
          </cell>
          <cell r="BX176">
            <v>5973.4921019686062</v>
          </cell>
          <cell r="BY176">
            <v>5973.4921019686062</v>
          </cell>
          <cell r="BZ176">
            <v>5973.4921019686062</v>
          </cell>
          <cell r="CA176">
            <v>5973.4921019686062</v>
          </cell>
          <cell r="CB176">
            <v>5973.4921019686062</v>
          </cell>
        </row>
        <row r="177">
          <cell r="A177">
            <v>2132000</v>
          </cell>
          <cell r="B177" t="str">
            <v>Eng Artisan Assistants - Boilermaker - Belt Sink &amp; Ledge - structures, grizzly, chutes</v>
          </cell>
          <cell r="C177" t="str">
            <v>Artisan Assistant - UG</v>
          </cell>
          <cell r="D177" t="str">
            <v>E2 - Under Ground</v>
          </cell>
          <cell r="E177">
            <v>2986.7460509843031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2986.7460509843031</v>
          </cell>
          <cell r="V177">
            <v>5973.4921019686062</v>
          </cell>
          <cell r="W177">
            <v>5973.4921019686062</v>
          </cell>
          <cell r="X177">
            <v>5973.4921019686062</v>
          </cell>
          <cell r="Y177">
            <v>5973.4921019686062</v>
          </cell>
          <cell r="Z177">
            <v>5973.4921019686062</v>
          </cell>
          <cell r="AA177">
            <v>5973.4921019686062</v>
          </cell>
          <cell r="AB177">
            <v>5973.4921019686062</v>
          </cell>
          <cell r="AC177">
            <v>5973.4921019686062</v>
          </cell>
          <cell r="AD177">
            <v>5973.4921019686062</v>
          </cell>
          <cell r="AE177">
            <v>5973.4921019686062</v>
          </cell>
          <cell r="AF177">
            <v>5973.4921019686062</v>
          </cell>
          <cell r="AG177">
            <v>5973.4921019686062</v>
          </cell>
          <cell r="AH177">
            <v>5973.4921019686062</v>
          </cell>
          <cell r="AI177">
            <v>5973.4921019686062</v>
          </cell>
          <cell r="AJ177">
            <v>5973.4921019686062</v>
          </cell>
          <cell r="AK177">
            <v>5973.4921019686062</v>
          </cell>
          <cell r="AL177">
            <v>5973.4921019686062</v>
          </cell>
          <cell r="AM177">
            <v>5973.4921019686062</v>
          </cell>
          <cell r="AN177">
            <v>5973.4921019686062</v>
          </cell>
          <cell r="AO177">
            <v>5973.4921019686062</v>
          </cell>
          <cell r="AP177">
            <v>5973.4921019686062</v>
          </cell>
          <cell r="AQ177">
            <v>5973.4921019686062</v>
          </cell>
          <cell r="AR177">
            <v>5973.4921019686062</v>
          </cell>
          <cell r="AS177">
            <v>5973.4921019686062</v>
          </cell>
          <cell r="AT177">
            <v>5973.4921019686062</v>
          </cell>
          <cell r="AU177">
            <v>5973.4921019686062</v>
          </cell>
          <cell r="AV177">
            <v>5973.4921019686062</v>
          </cell>
          <cell r="AW177">
            <v>5973.4921019686062</v>
          </cell>
          <cell r="AX177">
            <v>5973.4921019686062</v>
          </cell>
          <cell r="AY177">
            <v>5973.4921019686062</v>
          </cell>
          <cell r="AZ177">
            <v>5973.4921019686062</v>
          </cell>
          <cell r="BA177">
            <v>5973.4921019686062</v>
          </cell>
          <cell r="BB177">
            <v>5973.4921019686062</v>
          </cell>
          <cell r="BC177">
            <v>5973.4921019686062</v>
          </cell>
          <cell r="BD177">
            <v>5973.4921019686062</v>
          </cell>
          <cell r="BE177">
            <v>5973.4921019686062</v>
          </cell>
          <cell r="BF177">
            <v>5973.4921019686062</v>
          </cell>
          <cell r="BG177">
            <v>5973.4921019686062</v>
          </cell>
          <cell r="BH177">
            <v>5973.4921019686062</v>
          </cell>
          <cell r="BI177">
            <v>5973.4921019686062</v>
          </cell>
          <cell r="BJ177">
            <v>5973.4921019686062</v>
          </cell>
          <cell r="BK177">
            <v>5973.4921019686062</v>
          </cell>
          <cell r="BL177">
            <v>5973.4921019686062</v>
          </cell>
          <cell r="BM177">
            <v>5973.4921019686062</v>
          </cell>
          <cell r="BN177">
            <v>5973.4921019686062</v>
          </cell>
          <cell r="BO177">
            <v>5973.4921019686062</v>
          </cell>
          <cell r="BP177">
            <v>5973.4921019686062</v>
          </cell>
          <cell r="BQ177">
            <v>5973.4921019686062</v>
          </cell>
          <cell r="BR177">
            <v>5973.4921019686062</v>
          </cell>
          <cell r="BS177">
            <v>5973.4921019686062</v>
          </cell>
          <cell r="BT177">
            <v>5973.4921019686062</v>
          </cell>
          <cell r="BU177">
            <v>5973.4921019686062</v>
          </cell>
          <cell r="BV177">
            <v>5973.4921019686062</v>
          </cell>
          <cell r="BW177">
            <v>5973.4921019686062</v>
          </cell>
          <cell r="BX177">
            <v>5973.4921019686062</v>
          </cell>
          <cell r="BY177">
            <v>5973.4921019686062</v>
          </cell>
          <cell r="BZ177">
            <v>5973.4921019686062</v>
          </cell>
          <cell r="CA177">
            <v>5973.4921019686062</v>
          </cell>
          <cell r="CB177">
            <v>5973.4921019686062</v>
          </cell>
        </row>
        <row r="178">
          <cell r="A178">
            <v>2132000</v>
          </cell>
          <cell r="B178" t="str">
            <v>Eng Artisan Assistants - Beltsman - Sink &amp; Ledge - mtce</v>
          </cell>
          <cell r="C178" t="str">
            <v>Artisan Assistant - UG</v>
          </cell>
          <cell r="D178" t="str">
            <v>E2 - Under Ground</v>
          </cell>
          <cell r="E178">
            <v>2986.7460509843031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2986.7460509843031</v>
          </cell>
          <cell r="V178">
            <v>2986.7460509843031</v>
          </cell>
          <cell r="W178">
            <v>2986.7460509843031</v>
          </cell>
          <cell r="X178">
            <v>2986.7460509843031</v>
          </cell>
          <cell r="Y178">
            <v>2986.7460509843031</v>
          </cell>
          <cell r="Z178">
            <v>2986.7460509843031</v>
          </cell>
          <cell r="AA178">
            <v>2986.7460509843031</v>
          </cell>
          <cell r="AB178">
            <v>2986.7460509843031</v>
          </cell>
          <cell r="AC178">
            <v>2986.7460509843031</v>
          </cell>
          <cell r="AD178">
            <v>2986.7460509843031</v>
          </cell>
          <cell r="AE178">
            <v>2986.7460509843031</v>
          </cell>
          <cell r="AF178">
            <v>2986.7460509843031</v>
          </cell>
          <cell r="AG178">
            <v>2986.7460509843031</v>
          </cell>
          <cell r="AH178">
            <v>2986.7460509843031</v>
          </cell>
          <cell r="AI178">
            <v>2986.7460509843031</v>
          </cell>
          <cell r="AJ178">
            <v>2986.7460509843031</v>
          </cell>
          <cell r="AK178">
            <v>2986.7460509843031</v>
          </cell>
          <cell r="AL178">
            <v>2986.7460509843031</v>
          </cell>
          <cell r="AM178">
            <v>2986.7460509843031</v>
          </cell>
          <cell r="AN178">
            <v>2986.7460509843031</v>
          </cell>
          <cell r="AO178">
            <v>2986.7460509843031</v>
          </cell>
          <cell r="AP178">
            <v>2986.7460509843031</v>
          </cell>
          <cell r="AQ178">
            <v>2986.7460509843031</v>
          </cell>
          <cell r="AR178">
            <v>5973.4921019686062</v>
          </cell>
          <cell r="AS178">
            <v>5973.4921019686062</v>
          </cell>
          <cell r="AT178">
            <v>5973.4921019686062</v>
          </cell>
          <cell r="AU178">
            <v>5973.4921019686062</v>
          </cell>
          <cell r="AV178">
            <v>5973.4921019686062</v>
          </cell>
          <cell r="AW178">
            <v>5973.4921019686062</v>
          </cell>
          <cell r="AX178">
            <v>5973.4921019686062</v>
          </cell>
          <cell r="AY178">
            <v>5973.4921019686062</v>
          </cell>
          <cell r="AZ178">
            <v>5973.4921019686062</v>
          </cell>
          <cell r="BA178">
            <v>5973.4921019686062</v>
          </cell>
          <cell r="BB178">
            <v>5973.4921019686062</v>
          </cell>
          <cell r="BC178">
            <v>5973.4921019686062</v>
          </cell>
          <cell r="BD178">
            <v>5973.4921019686062</v>
          </cell>
          <cell r="BE178">
            <v>5973.4921019686062</v>
          </cell>
          <cell r="BF178">
            <v>5973.4921019686062</v>
          </cell>
          <cell r="BG178">
            <v>5973.4921019686062</v>
          </cell>
          <cell r="BH178">
            <v>5973.4921019686062</v>
          </cell>
          <cell r="BI178">
            <v>5973.4921019686062</v>
          </cell>
          <cell r="BJ178">
            <v>5973.4921019686062</v>
          </cell>
          <cell r="BK178">
            <v>5973.4921019686062</v>
          </cell>
          <cell r="BL178">
            <v>5973.4921019686062</v>
          </cell>
          <cell r="BM178">
            <v>5973.4921019686062</v>
          </cell>
          <cell r="BN178">
            <v>5973.4921019686062</v>
          </cell>
          <cell r="BO178">
            <v>5973.4921019686062</v>
          </cell>
          <cell r="BP178">
            <v>5973.4921019686062</v>
          </cell>
          <cell r="BQ178">
            <v>5973.4921019686062</v>
          </cell>
          <cell r="BR178">
            <v>5973.4921019686062</v>
          </cell>
          <cell r="BS178">
            <v>5973.4921019686062</v>
          </cell>
          <cell r="BT178">
            <v>5973.4921019686062</v>
          </cell>
          <cell r="BU178">
            <v>5973.4921019686062</v>
          </cell>
          <cell r="BV178">
            <v>5973.4921019686062</v>
          </cell>
          <cell r="BW178">
            <v>5973.4921019686062</v>
          </cell>
          <cell r="BX178">
            <v>5973.4921019686062</v>
          </cell>
          <cell r="BY178">
            <v>5973.4921019686062</v>
          </cell>
          <cell r="BZ178">
            <v>5973.4921019686062</v>
          </cell>
          <cell r="CA178">
            <v>5973.4921019686062</v>
          </cell>
          <cell r="CB178">
            <v>5973.4921019686062</v>
          </cell>
        </row>
        <row r="179">
          <cell r="B179" t="str">
            <v>General</v>
          </cell>
          <cell r="C179">
            <v>0</v>
          </cell>
          <cell r="D179">
            <v>0</v>
          </cell>
          <cell r="E179">
            <v>0</v>
          </cell>
        </row>
        <row r="180">
          <cell r="A180">
            <v>2136000</v>
          </cell>
          <cell r="B180" t="str">
            <v>Eng Artisan Aid - Fitter - Dip Conveyors constr</v>
          </cell>
          <cell r="C180" t="str">
            <v>Artisan Aid - UG</v>
          </cell>
          <cell r="D180" t="str">
            <v>E6 - Under Ground</v>
          </cell>
          <cell r="E180">
            <v>4759.7801445729601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4759.7801445729601</v>
          </cell>
          <cell r="T180">
            <v>4759.7801445729601</v>
          </cell>
          <cell r="U180">
            <v>4759.7801445729601</v>
          </cell>
          <cell r="V180">
            <v>4759.7801445729601</v>
          </cell>
          <cell r="W180">
            <v>2379.8900722864801</v>
          </cell>
          <cell r="X180">
            <v>2379.8900722864801</v>
          </cell>
          <cell r="Y180">
            <v>2379.8900722864801</v>
          </cell>
          <cell r="Z180">
            <v>2379.8900722864801</v>
          </cell>
          <cell r="AA180">
            <v>4759.7801445729601</v>
          </cell>
          <cell r="AB180">
            <v>4759.7801445729601</v>
          </cell>
          <cell r="AC180">
            <v>4759.7801445729601</v>
          </cell>
          <cell r="AD180">
            <v>4759.7801445729601</v>
          </cell>
          <cell r="AE180">
            <v>4759.7801445729601</v>
          </cell>
          <cell r="AF180">
            <v>4759.7801445729601</v>
          </cell>
          <cell r="AG180">
            <v>4759.7801445729601</v>
          </cell>
          <cell r="AH180">
            <v>9519.5602891459203</v>
          </cell>
          <cell r="AI180">
            <v>9519.5602891459203</v>
          </cell>
          <cell r="AJ180">
            <v>9519.5602891459203</v>
          </cell>
          <cell r="AK180">
            <v>9519.5602891459203</v>
          </cell>
          <cell r="AL180">
            <v>9519.5602891459203</v>
          </cell>
          <cell r="AM180">
            <v>9519.5602891459203</v>
          </cell>
          <cell r="AN180">
            <v>9519.5602891459203</v>
          </cell>
          <cell r="AO180">
            <v>9519.5602891459203</v>
          </cell>
          <cell r="AP180">
            <v>9519.5602891459203</v>
          </cell>
          <cell r="AQ180">
            <v>9519.5602891459203</v>
          </cell>
          <cell r="AR180">
            <v>9519.5602891459203</v>
          </cell>
          <cell r="AS180">
            <v>9519.5602891459203</v>
          </cell>
          <cell r="AT180">
            <v>9519.5602891459203</v>
          </cell>
          <cell r="AU180">
            <v>9519.5602891459203</v>
          </cell>
          <cell r="AV180">
            <v>9519.5602891459203</v>
          </cell>
          <cell r="AW180">
            <v>9519.5602891459203</v>
          </cell>
          <cell r="AX180">
            <v>9519.5602891459203</v>
          </cell>
          <cell r="AY180">
            <v>9519.5602891459203</v>
          </cell>
          <cell r="AZ180">
            <v>9519.5602891459203</v>
          </cell>
          <cell r="BA180">
            <v>9519.5602891459203</v>
          </cell>
          <cell r="BB180">
            <v>9519.5602891459203</v>
          </cell>
          <cell r="BC180">
            <v>9519.5602891459203</v>
          </cell>
          <cell r="BD180">
            <v>9519.5602891459203</v>
          </cell>
          <cell r="BE180">
            <v>9519.5602891459203</v>
          </cell>
          <cell r="BF180">
            <v>9519.5602891459203</v>
          </cell>
          <cell r="BG180">
            <v>9519.5602891459203</v>
          </cell>
          <cell r="BH180">
            <v>9519.5602891459203</v>
          </cell>
          <cell r="BI180">
            <v>9519.5602891459203</v>
          </cell>
          <cell r="BJ180">
            <v>9519.5602891459203</v>
          </cell>
          <cell r="BK180">
            <v>9519.5602891459203</v>
          </cell>
          <cell r="BL180">
            <v>9519.5602891459203</v>
          </cell>
          <cell r="BM180">
            <v>9519.5602891459203</v>
          </cell>
          <cell r="BN180">
            <v>9519.5602891459203</v>
          </cell>
          <cell r="BO180">
            <v>9519.5602891459203</v>
          </cell>
          <cell r="BP180">
            <v>9519.5602891459203</v>
          </cell>
          <cell r="BQ180">
            <v>9519.5602891459203</v>
          </cell>
          <cell r="BR180">
            <v>9519.5602891459203</v>
          </cell>
          <cell r="BS180">
            <v>9519.5602891459203</v>
          </cell>
          <cell r="BT180">
            <v>9519.5602891459203</v>
          </cell>
          <cell r="BU180">
            <v>9519.5602891459203</v>
          </cell>
          <cell r="BV180">
            <v>9519.5602891459203</v>
          </cell>
          <cell r="BW180">
            <v>9519.5602891459203</v>
          </cell>
          <cell r="BX180">
            <v>9519.5602891459203</v>
          </cell>
          <cell r="BY180">
            <v>9519.5602891459203</v>
          </cell>
          <cell r="BZ180">
            <v>9519.5602891459203</v>
          </cell>
          <cell r="CA180">
            <v>9519.5602891459203</v>
          </cell>
          <cell r="CB180">
            <v>9519.5602891459203</v>
          </cell>
        </row>
        <row r="181">
          <cell r="A181">
            <v>2136000</v>
          </cell>
          <cell r="B181" t="str">
            <v>Eng Artisan Aid - Fitter - Dip Conveyors mtce</v>
          </cell>
          <cell r="C181" t="str">
            <v>Artisan Aid - UG</v>
          </cell>
          <cell r="D181" t="str">
            <v>E6 - Under Ground</v>
          </cell>
          <cell r="E181">
            <v>4759.7801445729601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2379.8900722864801</v>
          </cell>
          <cell r="X181">
            <v>2379.8900722864801</v>
          </cell>
          <cell r="Y181">
            <v>2379.8900722864801</v>
          </cell>
          <cell r="Z181">
            <v>2379.8900722864801</v>
          </cell>
          <cell r="AA181">
            <v>4759.7801445729601</v>
          </cell>
          <cell r="AB181">
            <v>4759.7801445729601</v>
          </cell>
          <cell r="AC181">
            <v>4759.7801445729601</v>
          </cell>
          <cell r="AD181">
            <v>4759.7801445729601</v>
          </cell>
          <cell r="AE181">
            <v>4759.7801445729601</v>
          </cell>
          <cell r="AF181">
            <v>4759.7801445729601</v>
          </cell>
          <cell r="AG181">
            <v>4759.7801445729601</v>
          </cell>
          <cell r="AH181">
            <v>9519.5602891459203</v>
          </cell>
          <cell r="AI181">
            <v>9519.5602891459203</v>
          </cell>
          <cell r="AJ181">
            <v>9519.5602891459203</v>
          </cell>
          <cell r="AK181">
            <v>14279.34043371888</v>
          </cell>
          <cell r="AL181">
            <v>14279.34043371888</v>
          </cell>
          <cell r="AM181">
            <v>19039.120578291841</v>
          </cell>
          <cell r="AN181">
            <v>19039.120578291841</v>
          </cell>
          <cell r="AO181">
            <v>19039.120578291841</v>
          </cell>
          <cell r="AP181">
            <v>19039.120578291841</v>
          </cell>
          <cell r="AQ181">
            <v>19039.120578291841</v>
          </cell>
          <cell r="AR181">
            <v>19039.120578291841</v>
          </cell>
          <cell r="AS181">
            <v>19039.120578291841</v>
          </cell>
          <cell r="AT181">
            <v>19039.120578291841</v>
          </cell>
          <cell r="AU181">
            <v>19039.120578291841</v>
          </cell>
          <cell r="AV181">
            <v>19039.120578291841</v>
          </cell>
          <cell r="AW181">
            <v>19039.120578291841</v>
          </cell>
          <cell r="AX181">
            <v>19039.120578291841</v>
          </cell>
          <cell r="AY181">
            <v>19039.120578291841</v>
          </cell>
          <cell r="AZ181">
            <v>19039.120578291841</v>
          </cell>
          <cell r="BA181">
            <v>19039.120578291841</v>
          </cell>
          <cell r="BB181">
            <v>19039.120578291841</v>
          </cell>
          <cell r="BC181">
            <v>19039.120578291841</v>
          </cell>
          <cell r="BD181">
            <v>19039.120578291841</v>
          </cell>
          <cell r="BE181">
            <v>19039.120578291841</v>
          </cell>
          <cell r="BF181">
            <v>19039.120578291841</v>
          </cell>
          <cell r="BG181">
            <v>19039.120578291841</v>
          </cell>
          <cell r="BH181">
            <v>19039.120578291841</v>
          </cell>
          <cell r="BI181">
            <v>19039.120578291841</v>
          </cell>
          <cell r="BJ181">
            <v>19039.120578291841</v>
          </cell>
          <cell r="BK181">
            <v>19039.120578291841</v>
          </cell>
          <cell r="BL181">
            <v>19039.120578291841</v>
          </cell>
          <cell r="BM181">
            <v>19039.120578291841</v>
          </cell>
          <cell r="BN181">
            <v>19039.120578291841</v>
          </cell>
          <cell r="BO181">
            <v>19039.120578291841</v>
          </cell>
          <cell r="BP181">
            <v>19039.120578291841</v>
          </cell>
          <cell r="BQ181">
            <v>19039.120578291841</v>
          </cell>
          <cell r="BR181">
            <v>19039.120578291841</v>
          </cell>
          <cell r="BS181">
            <v>19039.120578291841</v>
          </cell>
          <cell r="BT181">
            <v>19039.120578291841</v>
          </cell>
          <cell r="BU181">
            <v>19039.120578291841</v>
          </cell>
          <cell r="BV181">
            <v>19039.120578291841</v>
          </cell>
          <cell r="BW181">
            <v>19039.120578291841</v>
          </cell>
          <cell r="BX181">
            <v>19039.120578291841</v>
          </cell>
          <cell r="BY181">
            <v>19039.120578291841</v>
          </cell>
          <cell r="BZ181">
            <v>19039.120578291841</v>
          </cell>
          <cell r="CA181">
            <v>19039.120578291841</v>
          </cell>
          <cell r="CB181">
            <v>19039.120578291841</v>
          </cell>
        </row>
        <row r="182">
          <cell r="A182">
            <v>2136000</v>
          </cell>
          <cell r="B182" t="str">
            <v>Eng Artisan Aid - Fitter - Pump Station constr</v>
          </cell>
          <cell r="C182" t="str">
            <v>Artisan Aid - UG</v>
          </cell>
          <cell r="D182" t="str">
            <v>E6 - Under Ground</v>
          </cell>
          <cell r="E182">
            <v>4759.7801445729601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4759.7801445729601</v>
          </cell>
          <cell r="X182">
            <v>4759.7801445729601</v>
          </cell>
          <cell r="Y182">
            <v>4759.7801445729601</v>
          </cell>
          <cell r="Z182">
            <v>2379.8900722864801</v>
          </cell>
          <cell r="AA182">
            <v>2379.8900722864801</v>
          </cell>
          <cell r="AB182">
            <v>2379.8900722864801</v>
          </cell>
          <cell r="AC182">
            <v>2379.8900722864801</v>
          </cell>
          <cell r="AD182">
            <v>4759.7801445729601</v>
          </cell>
          <cell r="AE182">
            <v>2379.8900722864801</v>
          </cell>
          <cell r="AF182">
            <v>2379.8900722864801</v>
          </cell>
          <cell r="AG182">
            <v>2379.8900722864801</v>
          </cell>
          <cell r="AH182">
            <v>2379.8900722864801</v>
          </cell>
          <cell r="AI182">
            <v>2379.8900722864801</v>
          </cell>
          <cell r="AJ182">
            <v>2379.8900722864801</v>
          </cell>
          <cell r="AK182">
            <v>2379.8900722864801</v>
          </cell>
          <cell r="AL182">
            <v>4759.7801445729601</v>
          </cell>
          <cell r="AM182">
            <v>4759.7801445729601</v>
          </cell>
          <cell r="AN182">
            <v>4759.7801445729601</v>
          </cell>
          <cell r="AO182">
            <v>4759.7801445729601</v>
          </cell>
          <cell r="AP182">
            <v>4759.7801445729601</v>
          </cell>
          <cell r="AQ182">
            <v>4759.7801445729601</v>
          </cell>
          <cell r="AR182">
            <v>4759.7801445729601</v>
          </cell>
          <cell r="AS182">
            <v>4759.7801445729601</v>
          </cell>
          <cell r="AT182">
            <v>4759.7801445729601</v>
          </cell>
          <cell r="AU182">
            <v>4759.7801445729601</v>
          </cell>
          <cell r="AV182">
            <v>4759.7801445729601</v>
          </cell>
          <cell r="AW182">
            <v>4759.7801445729601</v>
          </cell>
          <cell r="AX182">
            <v>4759.7801445729601</v>
          </cell>
          <cell r="AY182">
            <v>4759.7801445729601</v>
          </cell>
          <cell r="AZ182">
            <v>4759.7801445729601</v>
          </cell>
          <cell r="BA182">
            <v>4759.7801445729601</v>
          </cell>
          <cell r="BB182">
            <v>4759.7801445729601</v>
          </cell>
          <cell r="BC182">
            <v>4759.7801445729601</v>
          </cell>
          <cell r="BD182">
            <v>4759.7801445729601</v>
          </cell>
          <cell r="BE182">
            <v>4759.7801445729601</v>
          </cell>
          <cell r="BF182">
            <v>4759.7801445729601</v>
          </cell>
          <cell r="BG182">
            <v>4759.7801445729601</v>
          </cell>
          <cell r="BH182">
            <v>4759.7801445729601</v>
          </cell>
          <cell r="BI182">
            <v>4759.7801445729601</v>
          </cell>
          <cell r="BJ182">
            <v>4759.7801445729601</v>
          </cell>
          <cell r="BK182">
            <v>4759.7801445729601</v>
          </cell>
          <cell r="BL182">
            <v>4759.7801445729601</v>
          </cell>
          <cell r="BM182">
            <v>4759.7801445729601</v>
          </cell>
          <cell r="BN182">
            <v>4759.7801445729601</v>
          </cell>
          <cell r="BO182">
            <v>4759.7801445729601</v>
          </cell>
          <cell r="BP182">
            <v>4759.7801445729601</v>
          </cell>
          <cell r="BQ182">
            <v>4759.7801445729601</v>
          </cell>
          <cell r="BR182">
            <v>4759.7801445729601</v>
          </cell>
          <cell r="BS182">
            <v>4759.7801445729601</v>
          </cell>
          <cell r="BT182">
            <v>4759.7801445729601</v>
          </cell>
          <cell r="BU182">
            <v>4759.7801445729601</v>
          </cell>
          <cell r="BV182">
            <v>4759.7801445729601</v>
          </cell>
          <cell r="BW182">
            <v>4759.7801445729601</v>
          </cell>
          <cell r="BX182">
            <v>4759.7801445729601</v>
          </cell>
          <cell r="BY182">
            <v>4759.7801445729601</v>
          </cell>
          <cell r="BZ182">
            <v>4759.7801445729601</v>
          </cell>
          <cell r="CA182">
            <v>4759.7801445729601</v>
          </cell>
          <cell r="CB182">
            <v>4759.7801445729601</v>
          </cell>
        </row>
        <row r="183">
          <cell r="A183">
            <v>2136000</v>
          </cell>
          <cell r="B183" t="str">
            <v>Eng Artisan Aid - Fitter - Pump Station mtce</v>
          </cell>
          <cell r="C183" t="str">
            <v>Artisan Aid - UG</v>
          </cell>
          <cell r="D183" t="str">
            <v>E6 - Under Ground</v>
          </cell>
          <cell r="E183">
            <v>4759.7801445729601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2379.8900722864801</v>
          </cell>
          <cell r="AA183">
            <v>2379.8900722864801</v>
          </cell>
          <cell r="AB183">
            <v>2379.8900722864801</v>
          </cell>
          <cell r="AC183">
            <v>2379.8900722864801</v>
          </cell>
          <cell r="AD183">
            <v>4759.7801445729601</v>
          </cell>
          <cell r="AE183">
            <v>2379.8900722864801</v>
          </cell>
          <cell r="AF183">
            <v>2379.8900722864801</v>
          </cell>
          <cell r="AG183">
            <v>2379.8900722864801</v>
          </cell>
          <cell r="AH183">
            <v>2379.8900722864801</v>
          </cell>
          <cell r="AI183">
            <v>2379.8900722864801</v>
          </cell>
          <cell r="AJ183">
            <v>2379.8900722864801</v>
          </cell>
          <cell r="AK183">
            <v>2379.8900722864801</v>
          </cell>
          <cell r="AL183">
            <v>4759.7801445729601</v>
          </cell>
          <cell r="AM183">
            <v>4759.7801445729601</v>
          </cell>
          <cell r="AN183">
            <v>4759.7801445729601</v>
          </cell>
          <cell r="AO183">
            <v>4759.7801445729601</v>
          </cell>
          <cell r="AP183">
            <v>4759.7801445729601</v>
          </cell>
          <cell r="AQ183">
            <v>4759.7801445729601</v>
          </cell>
          <cell r="AR183">
            <v>4759.7801445729601</v>
          </cell>
          <cell r="AS183">
            <v>4759.7801445729601</v>
          </cell>
          <cell r="AT183">
            <v>4759.7801445729601</v>
          </cell>
          <cell r="AU183">
            <v>4759.7801445729601</v>
          </cell>
          <cell r="AV183">
            <v>4759.7801445729601</v>
          </cell>
          <cell r="AW183">
            <v>4759.7801445729601</v>
          </cell>
          <cell r="AX183">
            <v>4759.7801445729601</v>
          </cell>
          <cell r="AY183">
            <v>4759.7801445729601</v>
          </cell>
          <cell r="AZ183">
            <v>4759.7801445729601</v>
          </cell>
          <cell r="BA183">
            <v>4759.7801445729601</v>
          </cell>
          <cell r="BB183">
            <v>4759.7801445729601</v>
          </cell>
          <cell r="BC183">
            <v>4759.7801445729601</v>
          </cell>
          <cell r="BD183">
            <v>4759.7801445729601</v>
          </cell>
          <cell r="BE183">
            <v>4759.7801445729601</v>
          </cell>
          <cell r="BF183">
            <v>4759.7801445729601</v>
          </cell>
          <cell r="BG183">
            <v>4759.7801445729601</v>
          </cell>
          <cell r="BH183">
            <v>4759.7801445729601</v>
          </cell>
          <cell r="BI183">
            <v>4759.7801445729601</v>
          </cell>
          <cell r="BJ183">
            <v>4759.7801445729601</v>
          </cell>
          <cell r="BK183">
            <v>4759.7801445729601</v>
          </cell>
          <cell r="BL183">
            <v>4759.7801445729601</v>
          </cell>
          <cell r="BM183">
            <v>4759.7801445729601</v>
          </cell>
          <cell r="BN183">
            <v>4759.7801445729601</v>
          </cell>
          <cell r="BO183">
            <v>4759.7801445729601</v>
          </cell>
          <cell r="BP183">
            <v>4759.7801445729601</v>
          </cell>
          <cell r="BQ183">
            <v>4759.7801445729601</v>
          </cell>
          <cell r="BR183">
            <v>4759.7801445729601</v>
          </cell>
          <cell r="BS183">
            <v>4759.7801445729601</v>
          </cell>
          <cell r="BT183">
            <v>4759.7801445729601</v>
          </cell>
          <cell r="BU183">
            <v>4759.7801445729601</v>
          </cell>
          <cell r="BV183">
            <v>4759.7801445729601</v>
          </cell>
          <cell r="BW183">
            <v>4759.7801445729601</v>
          </cell>
          <cell r="BX183">
            <v>4759.7801445729601</v>
          </cell>
          <cell r="BY183">
            <v>4759.7801445729601</v>
          </cell>
          <cell r="BZ183">
            <v>4759.7801445729601</v>
          </cell>
          <cell r="CA183">
            <v>4759.7801445729601</v>
          </cell>
          <cell r="CB183">
            <v>4759.7801445729601</v>
          </cell>
        </row>
        <row r="184">
          <cell r="A184">
            <v>2136000</v>
          </cell>
          <cell r="B184" t="str">
            <v>Eng Artisan Aid -  Boilermaker - Dip Conveyors constr</v>
          </cell>
          <cell r="C184" t="str">
            <v>Artisan Aid - UG</v>
          </cell>
          <cell r="D184" t="str">
            <v>E6 - Under Ground</v>
          </cell>
          <cell r="E184">
            <v>4759.7801445729601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4759.7801445729601</v>
          </cell>
          <cell r="U184">
            <v>4759.7801445729601</v>
          </cell>
          <cell r="V184">
            <v>4759.7801445729601</v>
          </cell>
          <cell r="W184">
            <v>4759.7801445729601</v>
          </cell>
          <cell r="X184">
            <v>4759.7801445729601</v>
          </cell>
          <cell r="Y184">
            <v>4759.7801445729601</v>
          </cell>
          <cell r="Z184">
            <v>4759.7801445729601</v>
          </cell>
          <cell r="AA184">
            <v>4759.7801445729601</v>
          </cell>
          <cell r="AB184">
            <v>4759.7801445729601</v>
          </cell>
          <cell r="AC184">
            <v>4759.7801445729601</v>
          </cell>
          <cell r="AD184">
            <v>4759.7801445729601</v>
          </cell>
          <cell r="AE184">
            <v>4759.7801445729601</v>
          </cell>
          <cell r="AF184">
            <v>4759.7801445729601</v>
          </cell>
          <cell r="AG184">
            <v>4759.7801445729601</v>
          </cell>
          <cell r="AH184">
            <v>4759.7801445729601</v>
          </cell>
          <cell r="AI184">
            <v>4759.7801445729601</v>
          </cell>
          <cell r="AJ184">
            <v>4759.7801445729601</v>
          </cell>
          <cell r="AK184">
            <v>4759.7801445729601</v>
          </cell>
          <cell r="AL184">
            <v>4759.7801445729601</v>
          </cell>
          <cell r="AM184">
            <v>4759.7801445729601</v>
          </cell>
          <cell r="AN184">
            <v>4759.7801445729601</v>
          </cell>
          <cell r="AO184">
            <v>4759.7801445729601</v>
          </cell>
          <cell r="AP184">
            <v>4759.7801445729601</v>
          </cell>
          <cell r="AQ184">
            <v>4759.7801445729601</v>
          </cell>
          <cell r="AR184">
            <v>4759.7801445729601</v>
          </cell>
          <cell r="AS184">
            <v>4759.7801445729601</v>
          </cell>
          <cell r="AT184">
            <v>4759.7801445729601</v>
          </cell>
          <cell r="AU184">
            <v>4759.7801445729601</v>
          </cell>
          <cell r="AV184">
            <v>4759.7801445729601</v>
          </cell>
          <cell r="AW184">
            <v>4759.7801445729601</v>
          </cell>
          <cell r="AX184">
            <v>4759.7801445729601</v>
          </cell>
          <cell r="AY184">
            <v>4759.7801445729601</v>
          </cell>
          <cell r="AZ184">
            <v>4759.7801445729601</v>
          </cell>
          <cell r="BA184">
            <v>4759.7801445729601</v>
          </cell>
          <cell r="BB184">
            <v>4759.7801445729601</v>
          </cell>
          <cell r="BC184">
            <v>4759.7801445729601</v>
          </cell>
          <cell r="BD184">
            <v>4759.7801445729601</v>
          </cell>
          <cell r="BE184">
            <v>4759.7801445729601</v>
          </cell>
          <cell r="BF184">
            <v>4759.7801445729601</v>
          </cell>
          <cell r="BG184">
            <v>4759.7801445729601</v>
          </cell>
          <cell r="BH184">
            <v>4759.7801445729601</v>
          </cell>
          <cell r="BI184">
            <v>4759.7801445729601</v>
          </cell>
          <cell r="BJ184">
            <v>4759.7801445729601</v>
          </cell>
          <cell r="BK184">
            <v>4759.7801445729601</v>
          </cell>
          <cell r="BL184">
            <v>4759.7801445729601</v>
          </cell>
          <cell r="BM184">
            <v>4759.7801445729601</v>
          </cell>
          <cell r="BN184">
            <v>4759.7801445729601</v>
          </cell>
          <cell r="BO184">
            <v>4759.7801445729601</v>
          </cell>
          <cell r="BP184">
            <v>4759.7801445729601</v>
          </cell>
          <cell r="BQ184">
            <v>4759.7801445729601</v>
          </cell>
          <cell r="BR184">
            <v>4759.7801445729601</v>
          </cell>
          <cell r="BS184">
            <v>4759.7801445729601</v>
          </cell>
          <cell r="BT184">
            <v>4759.7801445729601</v>
          </cell>
          <cell r="BU184">
            <v>4759.7801445729601</v>
          </cell>
          <cell r="BV184">
            <v>4759.7801445729601</v>
          </cell>
          <cell r="BW184">
            <v>4759.7801445729601</v>
          </cell>
          <cell r="BX184">
            <v>4759.7801445729601</v>
          </cell>
          <cell r="BY184">
            <v>4759.7801445729601</v>
          </cell>
          <cell r="BZ184">
            <v>4759.7801445729601</v>
          </cell>
          <cell r="CA184">
            <v>4759.7801445729601</v>
          </cell>
          <cell r="CB184">
            <v>4759.7801445729601</v>
          </cell>
        </row>
        <row r="185">
          <cell r="A185">
            <v>2136000</v>
          </cell>
          <cell r="B185" t="str">
            <v>Eng Artisan Aid -  Boilermaker - Dip Conveyors mtce</v>
          </cell>
          <cell r="C185" t="str">
            <v>Artisan Aid - UG</v>
          </cell>
          <cell r="D185" t="str">
            <v>E6 - Under Ground</v>
          </cell>
          <cell r="E185">
            <v>4759.7801445729601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4759.7801445729601</v>
          </cell>
          <cell r="AB185">
            <v>4759.7801445729601</v>
          </cell>
          <cell r="AC185">
            <v>4759.7801445729601</v>
          </cell>
          <cell r="AD185">
            <v>4759.7801445729601</v>
          </cell>
          <cell r="AE185">
            <v>4759.7801445729601</v>
          </cell>
          <cell r="AF185">
            <v>4759.7801445729601</v>
          </cell>
          <cell r="AG185">
            <v>4759.7801445729601</v>
          </cell>
          <cell r="AH185">
            <v>4759.7801445729601</v>
          </cell>
          <cell r="AI185">
            <v>4759.7801445729601</v>
          </cell>
          <cell r="AJ185">
            <v>4759.7801445729601</v>
          </cell>
          <cell r="AK185">
            <v>4759.7801445729601</v>
          </cell>
          <cell r="AL185">
            <v>4759.7801445729601</v>
          </cell>
          <cell r="AM185">
            <v>4759.7801445729601</v>
          </cell>
          <cell r="AN185">
            <v>4759.7801445729601</v>
          </cell>
          <cell r="AO185">
            <v>4759.7801445729601</v>
          </cell>
          <cell r="AP185">
            <v>4759.7801445729601</v>
          </cell>
          <cell r="AQ185">
            <v>4759.7801445729601</v>
          </cell>
          <cell r="AR185">
            <v>4759.7801445729601</v>
          </cell>
          <cell r="AS185">
            <v>4759.7801445729601</v>
          </cell>
          <cell r="AT185">
            <v>4759.7801445729601</v>
          </cell>
          <cell r="AU185">
            <v>4759.7801445729601</v>
          </cell>
          <cell r="AV185">
            <v>4759.7801445729601</v>
          </cell>
          <cell r="AW185">
            <v>4759.7801445729601</v>
          </cell>
          <cell r="AX185">
            <v>4759.7801445729601</v>
          </cell>
          <cell r="AY185">
            <v>4759.7801445729601</v>
          </cell>
          <cell r="AZ185">
            <v>4759.7801445729601</v>
          </cell>
          <cell r="BA185">
            <v>4759.7801445729601</v>
          </cell>
          <cell r="BB185">
            <v>4759.7801445729601</v>
          </cell>
          <cell r="BC185">
            <v>4759.7801445729601</v>
          </cell>
          <cell r="BD185">
            <v>4759.7801445729601</v>
          </cell>
          <cell r="BE185">
            <v>4759.7801445729601</v>
          </cell>
          <cell r="BF185">
            <v>4759.7801445729601</v>
          </cell>
          <cell r="BG185">
            <v>4759.7801445729601</v>
          </cell>
          <cell r="BH185">
            <v>4759.7801445729601</v>
          </cell>
          <cell r="BI185">
            <v>4759.7801445729601</v>
          </cell>
          <cell r="BJ185">
            <v>4759.7801445729601</v>
          </cell>
          <cell r="BK185">
            <v>4759.7801445729601</v>
          </cell>
          <cell r="BL185">
            <v>4759.7801445729601</v>
          </cell>
          <cell r="BM185">
            <v>4759.7801445729601</v>
          </cell>
          <cell r="BN185">
            <v>4759.7801445729601</v>
          </cell>
          <cell r="BO185">
            <v>4759.7801445729601</v>
          </cell>
          <cell r="BP185">
            <v>4759.7801445729601</v>
          </cell>
          <cell r="BQ185">
            <v>4759.7801445729601</v>
          </cell>
          <cell r="BR185">
            <v>4759.7801445729601</v>
          </cell>
          <cell r="BS185">
            <v>4759.7801445729601</v>
          </cell>
          <cell r="BT185">
            <v>4759.7801445729601</v>
          </cell>
          <cell r="BU185">
            <v>4759.7801445729601</v>
          </cell>
          <cell r="BV185">
            <v>4759.7801445729601</v>
          </cell>
          <cell r="BW185">
            <v>4759.7801445729601</v>
          </cell>
          <cell r="BX185">
            <v>4759.7801445729601</v>
          </cell>
          <cell r="BY185">
            <v>4759.7801445729601</v>
          </cell>
          <cell r="BZ185">
            <v>4759.7801445729601</v>
          </cell>
          <cell r="CA185">
            <v>4759.7801445729601</v>
          </cell>
          <cell r="CB185">
            <v>4759.7801445729601</v>
          </cell>
        </row>
        <row r="186">
          <cell r="A186">
            <v>2136000</v>
          </cell>
          <cell r="B186" t="str">
            <v>Eng Artisan Aid -  Boilermaker - Pump Station constr</v>
          </cell>
          <cell r="C186" t="str">
            <v>Artisan Aid - UG</v>
          </cell>
          <cell r="D186" t="str">
            <v>E6 - Under Ground</v>
          </cell>
          <cell r="E186">
            <v>4759.7801445729601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4759.7801445729601</v>
          </cell>
          <cell r="X186">
            <v>4759.7801445729601</v>
          </cell>
          <cell r="Y186">
            <v>4759.7801445729601</v>
          </cell>
          <cell r="Z186">
            <v>2379.8900722864801</v>
          </cell>
          <cell r="AA186">
            <v>2379.8900722864801</v>
          </cell>
          <cell r="AB186">
            <v>2379.8900722864801</v>
          </cell>
          <cell r="AC186">
            <v>2379.8900722864801</v>
          </cell>
          <cell r="AD186">
            <v>2379.8900722864801</v>
          </cell>
          <cell r="AE186">
            <v>4759.7801445729601</v>
          </cell>
          <cell r="AF186">
            <v>4759.7801445729601</v>
          </cell>
          <cell r="AG186">
            <v>4759.7801445729601</v>
          </cell>
          <cell r="AH186">
            <v>4759.7801445729601</v>
          </cell>
          <cell r="AI186">
            <v>4759.7801445729601</v>
          </cell>
          <cell r="AJ186">
            <v>4759.7801445729601</v>
          </cell>
          <cell r="AK186">
            <v>4759.7801445729601</v>
          </cell>
          <cell r="AL186">
            <v>4759.7801445729601</v>
          </cell>
          <cell r="AM186">
            <v>4759.7801445729601</v>
          </cell>
          <cell r="AN186">
            <v>4759.7801445729601</v>
          </cell>
          <cell r="AO186">
            <v>4759.7801445729601</v>
          </cell>
          <cell r="AP186">
            <v>4759.7801445729601</v>
          </cell>
          <cell r="AQ186">
            <v>4759.7801445729601</v>
          </cell>
          <cell r="AR186">
            <v>4759.7801445729601</v>
          </cell>
          <cell r="AS186">
            <v>4759.7801445729601</v>
          </cell>
          <cell r="AT186">
            <v>4759.7801445729601</v>
          </cell>
          <cell r="AU186">
            <v>4759.7801445729601</v>
          </cell>
          <cell r="AV186">
            <v>4759.7801445729601</v>
          </cell>
          <cell r="AW186">
            <v>4759.7801445729601</v>
          </cell>
          <cell r="AX186">
            <v>4759.7801445729601</v>
          </cell>
          <cell r="AY186">
            <v>4759.7801445729601</v>
          </cell>
          <cell r="AZ186">
            <v>4759.7801445729601</v>
          </cell>
          <cell r="BA186">
            <v>4759.7801445729601</v>
          </cell>
          <cell r="BB186">
            <v>4759.7801445729601</v>
          </cell>
          <cell r="BC186">
            <v>4759.7801445729601</v>
          </cell>
          <cell r="BD186">
            <v>4759.7801445729601</v>
          </cell>
          <cell r="BE186">
            <v>4759.7801445729601</v>
          </cell>
          <cell r="BF186">
            <v>4759.7801445729601</v>
          </cell>
          <cell r="BG186">
            <v>4759.7801445729601</v>
          </cell>
          <cell r="BH186">
            <v>4759.7801445729601</v>
          </cell>
          <cell r="BI186">
            <v>4759.7801445729601</v>
          </cell>
          <cell r="BJ186">
            <v>4759.7801445729601</v>
          </cell>
          <cell r="BK186">
            <v>4759.7801445729601</v>
          </cell>
          <cell r="BL186">
            <v>4759.7801445729601</v>
          </cell>
          <cell r="BM186">
            <v>4759.7801445729601</v>
          </cell>
          <cell r="BN186">
            <v>4759.7801445729601</v>
          </cell>
          <cell r="BO186">
            <v>4759.7801445729601</v>
          </cell>
          <cell r="BP186">
            <v>4759.7801445729601</v>
          </cell>
          <cell r="BQ186">
            <v>4759.7801445729601</v>
          </cell>
          <cell r="BR186">
            <v>4759.7801445729601</v>
          </cell>
          <cell r="BS186">
            <v>4759.7801445729601</v>
          </cell>
          <cell r="BT186">
            <v>4759.7801445729601</v>
          </cell>
          <cell r="BU186">
            <v>4759.7801445729601</v>
          </cell>
          <cell r="BV186">
            <v>4759.7801445729601</v>
          </cell>
          <cell r="BW186">
            <v>4759.7801445729601</v>
          </cell>
          <cell r="BX186">
            <v>4759.7801445729601</v>
          </cell>
          <cell r="BY186">
            <v>4759.7801445729601</v>
          </cell>
          <cell r="BZ186">
            <v>4759.7801445729601</v>
          </cell>
          <cell r="CA186">
            <v>4759.7801445729601</v>
          </cell>
          <cell r="CB186">
            <v>4759.7801445729601</v>
          </cell>
        </row>
        <row r="187">
          <cell r="A187">
            <v>2136000</v>
          </cell>
          <cell r="B187" t="str">
            <v>Eng Artisan Aid -  Boilermaker - Pump Station mtce</v>
          </cell>
          <cell r="C187" t="str">
            <v>Artisan Aid - UG</v>
          </cell>
          <cell r="D187" t="str">
            <v>E6 - Under Ground</v>
          </cell>
          <cell r="E187">
            <v>4759.7801445729601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2379.8900722864801</v>
          </cell>
          <cell r="AA187">
            <v>2379.8900722864801</v>
          </cell>
          <cell r="AB187">
            <v>2379.8900722864801</v>
          </cell>
          <cell r="AC187">
            <v>2379.8900722864801</v>
          </cell>
          <cell r="AD187">
            <v>2379.8900722864801</v>
          </cell>
          <cell r="AE187">
            <v>4759.7801445729601</v>
          </cell>
          <cell r="AF187">
            <v>4759.7801445729601</v>
          </cell>
          <cell r="AG187">
            <v>4759.7801445729601</v>
          </cell>
          <cell r="AH187">
            <v>4759.7801445729601</v>
          </cell>
          <cell r="AI187">
            <v>4759.7801445729601</v>
          </cell>
          <cell r="AJ187">
            <v>4759.7801445729601</v>
          </cell>
          <cell r="AK187">
            <v>4759.7801445729601</v>
          </cell>
          <cell r="AL187">
            <v>4759.7801445729601</v>
          </cell>
          <cell r="AM187">
            <v>4759.7801445729601</v>
          </cell>
          <cell r="AN187">
            <v>4759.7801445729601</v>
          </cell>
          <cell r="AO187">
            <v>4759.7801445729601</v>
          </cell>
          <cell r="AP187">
            <v>4759.7801445729601</v>
          </cell>
          <cell r="AQ187">
            <v>4759.7801445729601</v>
          </cell>
          <cell r="AR187">
            <v>4759.7801445729601</v>
          </cell>
          <cell r="AS187">
            <v>4759.7801445729601</v>
          </cell>
          <cell r="AT187">
            <v>4759.7801445729601</v>
          </cell>
          <cell r="AU187">
            <v>4759.7801445729601</v>
          </cell>
          <cell r="AV187">
            <v>4759.7801445729601</v>
          </cell>
          <cell r="AW187">
            <v>4759.7801445729601</v>
          </cell>
          <cell r="AX187">
            <v>4759.7801445729601</v>
          </cell>
          <cell r="AY187">
            <v>4759.7801445729601</v>
          </cell>
          <cell r="AZ187">
            <v>4759.7801445729601</v>
          </cell>
          <cell r="BA187">
            <v>4759.7801445729601</v>
          </cell>
          <cell r="BB187">
            <v>4759.7801445729601</v>
          </cell>
          <cell r="BC187">
            <v>4759.7801445729601</v>
          </cell>
          <cell r="BD187">
            <v>4759.7801445729601</v>
          </cell>
          <cell r="BE187">
            <v>4759.7801445729601</v>
          </cell>
          <cell r="BF187">
            <v>4759.7801445729601</v>
          </cell>
          <cell r="BG187">
            <v>4759.7801445729601</v>
          </cell>
          <cell r="BH187">
            <v>4759.7801445729601</v>
          </cell>
          <cell r="BI187">
            <v>4759.7801445729601</v>
          </cell>
          <cell r="BJ187">
            <v>4759.7801445729601</v>
          </cell>
          <cell r="BK187">
            <v>4759.7801445729601</v>
          </cell>
          <cell r="BL187">
            <v>4759.7801445729601</v>
          </cell>
          <cell r="BM187">
            <v>4759.7801445729601</v>
          </cell>
          <cell r="BN187">
            <v>4759.7801445729601</v>
          </cell>
          <cell r="BO187">
            <v>4759.7801445729601</v>
          </cell>
          <cell r="BP187">
            <v>4759.7801445729601</v>
          </cell>
          <cell r="BQ187">
            <v>4759.7801445729601</v>
          </cell>
          <cell r="BR187">
            <v>4759.7801445729601</v>
          </cell>
          <cell r="BS187">
            <v>4759.7801445729601</v>
          </cell>
          <cell r="BT187">
            <v>4759.7801445729601</v>
          </cell>
          <cell r="BU187">
            <v>4759.7801445729601</v>
          </cell>
          <cell r="BV187">
            <v>4759.7801445729601</v>
          </cell>
          <cell r="BW187">
            <v>4759.7801445729601</v>
          </cell>
          <cell r="BX187">
            <v>4759.7801445729601</v>
          </cell>
          <cell r="BY187">
            <v>4759.7801445729601</v>
          </cell>
          <cell r="BZ187">
            <v>4759.7801445729601</v>
          </cell>
          <cell r="CA187">
            <v>4759.7801445729601</v>
          </cell>
          <cell r="CB187">
            <v>4759.7801445729601</v>
          </cell>
        </row>
        <row r="188">
          <cell r="A188">
            <v>2132000</v>
          </cell>
          <cell r="B188" t="str">
            <v>Eng Artisan Assistant - Fitter - Dip Conveyors constr</v>
          </cell>
          <cell r="C188" t="str">
            <v>Artisan Assistant - UG</v>
          </cell>
          <cell r="D188" t="str">
            <v>E2 - Under Ground</v>
          </cell>
          <cell r="E188">
            <v>2986.7460509843031</v>
          </cell>
          <cell r="O188">
            <v>0</v>
          </cell>
          <cell r="P188">
            <v>0</v>
          </cell>
          <cell r="Q188">
            <v>5973.4921019686062</v>
          </cell>
          <cell r="R188">
            <v>5973.4921019686062</v>
          </cell>
          <cell r="S188">
            <v>5973.4921019686062</v>
          </cell>
          <cell r="T188">
            <v>5973.4921019686062</v>
          </cell>
          <cell r="U188">
            <v>5973.4921019686062</v>
          </cell>
          <cell r="V188">
            <v>8960.2381529529084</v>
          </cell>
          <cell r="W188">
            <v>8960.2381529529084</v>
          </cell>
          <cell r="X188">
            <v>8960.2381529529084</v>
          </cell>
          <cell r="Y188">
            <v>8960.2381529529084</v>
          </cell>
          <cell r="Z188">
            <v>8960.2381529529084</v>
          </cell>
          <cell r="AA188">
            <v>8960.2381529529084</v>
          </cell>
          <cell r="AB188">
            <v>11946.984203937212</v>
          </cell>
          <cell r="AC188">
            <v>11946.984203937212</v>
          </cell>
          <cell r="AD188">
            <v>11946.984203937212</v>
          </cell>
          <cell r="AE188">
            <v>11946.984203937212</v>
          </cell>
          <cell r="AF188">
            <v>11946.984203937212</v>
          </cell>
          <cell r="AG188">
            <v>11946.984203937212</v>
          </cell>
          <cell r="AH188">
            <v>11946.984203937212</v>
          </cell>
          <cell r="AI188">
            <v>11946.984203937212</v>
          </cell>
          <cell r="AJ188">
            <v>11946.984203937212</v>
          </cell>
          <cell r="AK188">
            <v>11946.984203937212</v>
          </cell>
          <cell r="AL188">
            <v>11946.984203937212</v>
          </cell>
          <cell r="AM188">
            <v>11946.984203937212</v>
          </cell>
          <cell r="AN188">
            <v>11946.984203937212</v>
          </cell>
          <cell r="AO188">
            <v>11946.984203937212</v>
          </cell>
          <cell r="AP188">
            <v>11946.984203937212</v>
          </cell>
          <cell r="AQ188">
            <v>11946.984203937212</v>
          </cell>
          <cell r="AR188">
            <v>11946.984203937212</v>
          </cell>
          <cell r="AS188">
            <v>11946.984203937212</v>
          </cell>
          <cell r="AT188">
            <v>11946.984203937212</v>
          </cell>
          <cell r="AU188">
            <v>11946.984203937212</v>
          </cell>
          <cell r="AV188">
            <v>11946.984203937212</v>
          </cell>
          <cell r="AW188">
            <v>11946.984203937212</v>
          </cell>
          <cell r="AX188">
            <v>11946.984203937212</v>
          </cell>
          <cell r="AY188">
            <v>11946.984203937212</v>
          </cell>
          <cell r="AZ188">
            <v>11946.984203937212</v>
          </cell>
          <cell r="BA188">
            <v>11946.984203937212</v>
          </cell>
          <cell r="BB188">
            <v>11946.984203937212</v>
          </cell>
          <cell r="BC188">
            <v>11946.984203937212</v>
          </cell>
          <cell r="BD188">
            <v>11946.984203937212</v>
          </cell>
          <cell r="BE188">
            <v>11946.984203937212</v>
          </cell>
          <cell r="BF188">
            <v>11946.984203937212</v>
          </cell>
          <cell r="BG188">
            <v>11946.984203937212</v>
          </cell>
          <cell r="BH188">
            <v>11946.984203937212</v>
          </cell>
          <cell r="BI188">
            <v>11946.984203937212</v>
          </cell>
          <cell r="BJ188">
            <v>11946.984203937212</v>
          </cell>
          <cell r="BK188">
            <v>11946.984203937212</v>
          </cell>
          <cell r="BL188">
            <v>11946.984203937212</v>
          </cell>
          <cell r="BM188">
            <v>11946.984203937212</v>
          </cell>
          <cell r="BN188">
            <v>11946.984203937212</v>
          </cell>
          <cell r="BO188">
            <v>11946.984203937212</v>
          </cell>
          <cell r="BP188">
            <v>11946.984203937212</v>
          </cell>
          <cell r="BQ188">
            <v>11946.984203937212</v>
          </cell>
          <cell r="BR188">
            <v>11946.984203937212</v>
          </cell>
          <cell r="BS188">
            <v>11946.984203937212</v>
          </cell>
          <cell r="BT188">
            <v>11946.984203937212</v>
          </cell>
          <cell r="BU188">
            <v>11946.984203937212</v>
          </cell>
          <cell r="BV188">
            <v>11946.984203937212</v>
          </cell>
          <cell r="BW188">
            <v>11946.984203937212</v>
          </cell>
          <cell r="BX188">
            <v>11946.984203937212</v>
          </cell>
          <cell r="BY188">
            <v>11946.984203937212</v>
          </cell>
          <cell r="BZ188">
            <v>11946.984203937212</v>
          </cell>
          <cell r="CA188">
            <v>11946.984203937212</v>
          </cell>
          <cell r="CB188">
            <v>11946.984203937212</v>
          </cell>
        </row>
        <row r="189">
          <cell r="A189">
            <v>2132000</v>
          </cell>
          <cell r="B189" t="str">
            <v>Eng Artisan Assistant - Fitter - Dip Conveyors mtce</v>
          </cell>
          <cell r="C189" t="str">
            <v>Artisan Assistant - UG</v>
          </cell>
          <cell r="D189" t="str">
            <v>E2 - Under Ground</v>
          </cell>
          <cell r="E189">
            <v>2986.7460509843031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1493.3730254921516</v>
          </cell>
          <cell r="AB189">
            <v>1493.3730254921516</v>
          </cell>
          <cell r="AC189">
            <v>5973.4921019686062</v>
          </cell>
          <cell r="AD189">
            <v>5973.4921019686062</v>
          </cell>
          <cell r="AE189">
            <v>5973.4921019686062</v>
          </cell>
          <cell r="AF189">
            <v>5973.4921019686062</v>
          </cell>
          <cell r="AG189">
            <v>5973.4921019686062</v>
          </cell>
          <cell r="AH189">
            <v>5973.4921019686062</v>
          </cell>
          <cell r="AI189">
            <v>5973.4921019686062</v>
          </cell>
          <cell r="AJ189">
            <v>5973.4921019686062</v>
          </cell>
          <cell r="AK189">
            <v>8960.2381529529084</v>
          </cell>
          <cell r="AL189">
            <v>8960.2381529529084</v>
          </cell>
          <cell r="AM189">
            <v>8960.2381529529084</v>
          </cell>
          <cell r="AN189">
            <v>8960.2381529529084</v>
          </cell>
          <cell r="AO189">
            <v>8960.2381529529084</v>
          </cell>
          <cell r="AP189">
            <v>8960.2381529529084</v>
          </cell>
          <cell r="AQ189">
            <v>8960.2381529529084</v>
          </cell>
          <cell r="AR189">
            <v>8960.2381529529084</v>
          </cell>
          <cell r="AS189">
            <v>8960.2381529529084</v>
          </cell>
          <cell r="AT189">
            <v>8960.2381529529084</v>
          </cell>
          <cell r="AU189">
            <v>8960.2381529529084</v>
          </cell>
          <cell r="AV189">
            <v>8960.2381529529084</v>
          </cell>
          <cell r="AW189">
            <v>8960.2381529529084</v>
          </cell>
          <cell r="AX189">
            <v>8960.2381529529084</v>
          </cell>
          <cell r="AY189">
            <v>8960.2381529529084</v>
          </cell>
          <cell r="AZ189">
            <v>8960.2381529529084</v>
          </cell>
          <cell r="BA189">
            <v>8960.2381529529084</v>
          </cell>
          <cell r="BB189">
            <v>8960.2381529529084</v>
          </cell>
          <cell r="BC189">
            <v>8960.2381529529084</v>
          </cell>
          <cell r="BD189">
            <v>8960.2381529529084</v>
          </cell>
          <cell r="BE189">
            <v>8960.2381529529084</v>
          </cell>
          <cell r="BF189">
            <v>8960.2381529529084</v>
          </cell>
          <cell r="BG189">
            <v>8960.2381529529084</v>
          </cell>
          <cell r="BH189">
            <v>8960.2381529529084</v>
          </cell>
          <cell r="BI189">
            <v>8960.2381529529084</v>
          </cell>
          <cell r="BJ189">
            <v>8960.2381529529084</v>
          </cell>
          <cell r="BK189">
            <v>8960.2381529529084</v>
          </cell>
          <cell r="BL189">
            <v>8960.2381529529084</v>
          </cell>
          <cell r="BM189">
            <v>8960.2381529529084</v>
          </cell>
          <cell r="BN189">
            <v>8960.2381529529084</v>
          </cell>
          <cell r="BO189">
            <v>8960.2381529529084</v>
          </cell>
          <cell r="BP189">
            <v>8960.2381529529084</v>
          </cell>
          <cell r="BQ189">
            <v>8960.2381529529084</v>
          </cell>
          <cell r="BR189">
            <v>8960.2381529529084</v>
          </cell>
          <cell r="BS189">
            <v>8960.2381529529084</v>
          </cell>
          <cell r="BT189">
            <v>8960.2381529529084</v>
          </cell>
          <cell r="BU189">
            <v>8960.2381529529084</v>
          </cell>
          <cell r="BV189">
            <v>8960.2381529529084</v>
          </cell>
          <cell r="BW189">
            <v>8960.2381529529084</v>
          </cell>
          <cell r="BX189">
            <v>8960.2381529529084</v>
          </cell>
          <cell r="BY189">
            <v>8960.2381529529084</v>
          </cell>
          <cell r="BZ189">
            <v>8960.2381529529084</v>
          </cell>
          <cell r="CA189">
            <v>8960.2381529529084</v>
          </cell>
          <cell r="CB189">
            <v>8960.2381529529084</v>
          </cell>
        </row>
        <row r="190">
          <cell r="A190">
            <v>2132000</v>
          </cell>
          <cell r="B190" t="str">
            <v>Eng Artisan Assistant - Fitter - Pump Station constr</v>
          </cell>
          <cell r="C190" t="str">
            <v>Artisan Assistant - UG</v>
          </cell>
          <cell r="D190" t="str">
            <v>E2 - Under Ground</v>
          </cell>
          <cell r="E190">
            <v>2986.7460509843031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2986.7460509843031</v>
          </cell>
          <cell r="X190">
            <v>2986.7460509843031</v>
          </cell>
          <cell r="Y190">
            <v>2986.7460509843031</v>
          </cell>
          <cell r="Z190">
            <v>2986.7460509843031</v>
          </cell>
          <cell r="AA190">
            <v>2986.7460509843031</v>
          </cell>
          <cell r="AB190">
            <v>2986.7460509843031</v>
          </cell>
          <cell r="AC190">
            <v>5973.4921019686062</v>
          </cell>
          <cell r="AD190">
            <v>5973.4921019686062</v>
          </cell>
          <cell r="AE190">
            <v>5973.4921019686062</v>
          </cell>
          <cell r="AF190">
            <v>5973.4921019686062</v>
          </cell>
          <cell r="AG190">
            <v>5973.4921019686062</v>
          </cell>
          <cell r="AH190">
            <v>5973.4921019686062</v>
          </cell>
          <cell r="AI190">
            <v>5973.4921019686062</v>
          </cell>
          <cell r="AJ190">
            <v>5973.4921019686062</v>
          </cell>
          <cell r="AK190">
            <v>5973.4921019686062</v>
          </cell>
          <cell r="AL190">
            <v>5973.4921019686062</v>
          </cell>
          <cell r="AM190">
            <v>5973.4921019686062</v>
          </cell>
          <cell r="AN190">
            <v>5973.4921019686062</v>
          </cell>
          <cell r="AO190">
            <v>5973.4921019686062</v>
          </cell>
          <cell r="AP190">
            <v>5973.4921019686062</v>
          </cell>
          <cell r="AQ190">
            <v>5973.4921019686062</v>
          </cell>
          <cell r="AR190">
            <v>5973.4921019686062</v>
          </cell>
          <cell r="AS190">
            <v>5973.4921019686062</v>
          </cell>
          <cell r="AT190">
            <v>5973.4921019686062</v>
          </cell>
          <cell r="AU190">
            <v>5973.4921019686062</v>
          </cell>
          <cell r="AV190">
            <v>5973.4921019686062</v>
          </cell>
          <cell r="AW190">
            <v>5973.4921019686062</v>
          </cell>
          <cell r="AX190">
            <v>5973.4921019686062</v>
          </cell>
          <cell r="AY190">
            <v>5973.4921019686062</v>
          </cell>
          <cell r="AZ190">
            <v>5973.4921019686062</v>
          </cell>
          <cell r="BA190">
            <v>5973.4921019686062</v>
          </cell>
          <cell r="BB190">
            <v>5973.4921019686062</v>
          </cell>
          <cell r="BC190">
            <v>5973.4921019686062</v>
          </cell>
          <cell r="BD190">
            <v>5973.4921019686062</v>
          </cell>
          <cell r="BE190">
            <v>5973.4921019686062</v>
          </cell>
          <cell r="BF190">
            <v>5973.4921019686062</v>
          </cell>
          <cell r="BG190">
            <v>5973.4921019686062</v>
          </cell>
          <cell r="BH190">
            <v>5973.4921019686062</v>
          </cell>
          <cell r="BI190">
            <v>5973.4921019686062</v>
          </cell>
          <cell r="BJ190">
            <v>5973.4921019686062</v>
          </cell>
          <cell r="BK190">
            <v>5973.4921019686062</v>
          </cell>
          <cell r="BL190">
            <v>5973.4921019686062</v>
          </cell>
          <cell r="BM190">
            <v>5973.4921019686062</v>
          </cell>
          <cell r="BN190">
            <v>5973.4921019686062</v>
          </cell>
          <cell r="BO190">
            <v>5973.4921019686062</v>
          </cell>
          <cell r="BP190">
            <v>5973.4921019686062</v>
          </cell>
          <cell r="BQ190">
            <v>5973.4921019686062</v>
          </cell>
          <cell r="BR190">
            <v>5973.4921019686062</v>
          </cell>
          <cell r="BS190">
            <v>5973.4921019686062</v>
          </cell>
          <cell r="BT190">
            <v>5973.4921019686062</v>
          </cell>
          <cell r="BU190">
            <v>5973.4921019686062</v>
          </cell>
          <cell r="BV190">
            <v>5973.4921019686062</v>
          </cell>
          <cell r="BW190">
            <v>5973.4921019686062</v>
          </cell>
          <cell r="BX190">
            <v>5973.4921019686062</v>
          </cell>
          <cell r="BY190">
            <v>5973.4921019686062</v>
          </cell>
          <cell r="BZ190">
            <v>5973.4921019686062</v>
          </cell>
          <cell r="CA190">
            <v>5973.4921019686062</v>
          </cell>
          <cell r="CB190">
            <v>5973.4921019686062</v>
          </cell>
        </row>
        <row r="191">
          <cell r="A191">
            <v>2132000</v>
          </cell>
          <cell r="B191" t="str">
            <v>Eng Artisan Assistant - Fitter - Pump Station mtce</v>
          </cell>
          <cell r="C191" t="str">
            <v>Artisan Assistant - UG</v>
          </cell>
          <cell r="D191" t="str">
            <v>E2 - Under Ground</v>
          </cell>
          <cell r="E191">
            <v>2986.7460509843031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1493.3730254921516</v>
          </cell>
          <cell r="AB191">
            <v>1493.3730254921516</v>
          </cell>
          <cell r="AC191">
            <v>2986.7460509843031</v>
          </cell>
          <cell r="AD191">
            <v>2986.7460509843031</v>
          </cell>
          <cell r="AE191">
            <v>2986.7460509843031</v>
          </cell>
          <cell r="AF191">
            <v>2986.7460509843031</v>
          </cell>
          <cell r="AG191">
            <v>2986.7460509843031</v>
          </cell>
          <cell r="AH191">
            <v>2986.7460509843031</v>
          </cell>
          <cell r="AI191">
            <v>2986.7460509843031</v>
          </cell>
          <cell r="AJ191">
            <v>2986.7460509843031</v>
          </cell>
          <cell r="AK191">
            <v>2986.7460509843031</v>
          </cell>
          <cell r="AL191">
            <v>2986.7460509843031</v>
          </cell>
          <cell r="AM191">
            <v>2986.7460509843031</v>
          </cell>
          <cell r="AN191">
            <v>2986.7460509843031</v>
          </cell>
          <cell r="AO191">
            <v>2986.7460509843031</v>
          </cell>
          <cell r="AP191">
            <v>2986.7460509843031</v>
          </cell>
          <cell r="AQ191">
            <v>5973.4921019686062</v>
          </cell>
          <cell r="AR191">
            <v>5973.4921019686062</v>
          </cell>
          <cell r="AS191">
            <v>5973.4921019686062</v>
          </cell>
          <cell r="AT191">
            <v>5973.4921019686062</v>
          </cell>
          <cell r="AU191">
            <v>5973.4921019686062</v>
          </cell>
          <cell r="AV191">
            <v>5973.4921019686062</v>
          </cell>
          <cell r="AW191">
            <v>5973.4921019686062</v>
          </cell>
          <cell r="AX191">
            <v>5973.4921019686062</v>
          </cell>
          <cell r="AY191">
            <v>5973.4921019686062</v>
          </cell>
          <cell r="AZ191">
            <v>5973.4921019686062</v>
          </cell>
          <cell r="BA191">
            <v>5973.4921019686062</v>
          </cell>
          <cell r="BB191">
            <v>5973.4921019686062</v>
          </cell>
          <cell r="BC191">
            <v>5973.4921019686062</v>
          </cell>
          <cell r="BD191">
            <v>5973.4921019686062</v>
          </cell>
          <cell r="BE191">
            <v>5973.4921019686062</v>
          </cell>
          <cell r="BF191">
            <v>5973.4921019686062</v>
          </cell>
          <cell r="BG191">
            <v>5973.4921019686062</v>
          </cell>
          <cell r="BH191">
            <v>5973.4921019686062</v>
          </cell>
          <cell r="BI191">
            <v>5973.4921019686062</v>
          </cell>
          <cell r="BJ191">
            <v>5973.4921019686062</v>
          </cell>
          <cell r="BK191">
            <v>5973.4921019686062</v>
          </cell>
          <cell r="BL191">
            <v>5973.4921019686062</v>
          </cell>
          <cell r="BM191">
            <v>5973.4921019686062</v>
          </cell>
          <cell r="BN191">
            <v>5973.4921019686062</v>
          </cell>
          <cell r="BO191">
            <v>5973.4921019686062</v>
          </cell>
          <cell r="BP191">
            <v>5973.4921019686062</v>
          </cell>
          <cell r="BQ191">
            <v>5973.4921019686062</v>
          </cell>
          <cell r="BR191">
            <v>5973.4921019686062</v>
          </cell>
          <cell r="BS191">
            <v>5973.4921019686062</v>
          </cell>
          <cell r="BT191">
            <v>5973.4921019686062</v>
          </cell>
          <cell r="BU191">
            <v>5973.4921019686062</v>
          </cell>
          <cell r="BV191">
            <v>5973.4921019686062</v>
          </cell>
          <cell r="BW191">
            <v>5973.4921019686062</v>
          </cell>
          <cell r="BX191">
            <v>5973.4921019686062</v>
          </cell>
          <cell r="BY191">
            <v>5973.4921019686062</v>
          </cell>
          <cell r="BZ191">
            <v>5973.4921019686062</v>
          </cell>
          <cell r="CA191">
            <v>5973.4921019686062</v>
          </cell>
          <cell r="CB191">
            <v>5973.4921019686062</v>
          </cell>
        </row>
        <row r="192">
          <cell r="A192">
            <v>2132000</v>
          </cell>
          <cell r="B192" t="str">
            <v>Eng Artisan Assistant - Boilermaker - Dip Conveyors constr</v>
          </cell>
          <cell r="C192" t="str">
            <v>Artisan Assistant - UG</v>
          </cell>
          <cell r="D192" t="str">
            <v>E2 - Under Ground</v>
          </cell>
          <cell r="E192">
            <v>2986.7460509843031</v>
          </cell>
          <cell r="O192">
            <v>0</v>
          </cell>
          <cell r="P192">
            <v>0</v>
          </cell>
          <cell r="Q192">
            <v>5973.4921019686062</v>
          </cell>
          <cell r="R192">
            <v>5973.4921019686062</v>
          </cell>
          <cell r="S192">
            <v>5973.4921019686062</v>
          </cell>
          <cell r="T192">
            <v>5973.4921019686062</v>
          </cell>
          <cell r="U192">
            <v>5973.4921019686062</v>
          </cell>
          <cell r="V192">
            <v>5973.4921019686062</v>
          </cell>
          <cell r="W192">
            <v>5973.4921019686062</v>
          </cell>
          <cell r="X192">
            <v>5973.4921019686062</v>
          </cell>
          <cell r="Y192">
            <v>5973.4921019686062</v>
          </cell>
          <cell r="Z192">
            <v>5973.4921019686062</v>
          </cell>
          <cell r="AA192">
            <v>5973.4921019686062</v>
          </cell>
          <cell r="AB192">
            <v>5973.4921019686062</v>
          </cell>
          <cell r="AC192">
            <v>5973.4921019686062</v>
          </cell>
          <cell r="AD192">
            <v>5973.4921019686062</v>
          </cell>
          <cell r="AE192">
            <v>5973.4921019686062</v>
          </cell>
          <cell r="AF192">
            <v>5973.4921019686062</v>
          </cell>
          <cell r="AG192">
            <v>5973.4921019686062</v>
          </cell>
          <cell r="AH192">
            <v>5973.4921019686062</v>
          </cell>
          <cell r="AI192">
            <v>5973.4921019686062</v>
          </cell>
          <cell r="AJ192">
            <v>5973.4921019686062</v>
          </cell>
          <cell r="AK192">
            <v>5973.4921019686062</v>
          </cell>
          <cell r="AL192">
            <v>5973.4921019686062</v>
          </cell>
          <cell r="AM192">
            <v>5973.4921019686062</v>
          </cell>
          <cell r="AN192">
            <v>5973.4921019686062</v>
          </cell>
          <cell r="AO192">
            <v>5973.4921019686062</v>
          </cell>
          <cell r="AP192">
            <v>5973.4921019686062</v>
          </cell>
          <cell r="AQ192">
            <v>5973.4921019686062</v>
          </cell>
          <cell r="AR192">
            <v>5973.4921019686062</v>
          </cell>
          <cell r="AS192">
            <v>5973.4921019686062</v>
          </cell>
          <cell r="AT192">
            <v>5973.4921019686062</v>
          </cell>
          <cell r="AU192">
            <v>5973.4921019686062</v>
          </cell>
          <cell r="AV192">
            <v>5973.4921019686062</v>
          </cell>
          <cell r="AW192">
            <v>5973.4921019686062</v>
          </cell>
          <cell r="AX192">
            <v>5973.4921019686062</v>
          </cell>
          <cell r="AY192">
            <v>5973.4921019686062</v>
          </cell>
          <cell r="AZ192">
            <v>5973.4921019686062</v>
          </cell>
          <cell r="BA192">
            <v>5973.4921019686062</v>
          </cell>
          <cell r="BB192">
            <v>5973.4921019686062</v>
          </cell>
          <cell r="BC192">
            <v>5973.4921019686062</v>
          </cell>
          <cell r="BD192">
            <v>5973.4921019686062</v>
          </cell>
          <cell r="BE192">
            <v>5973.4921019686062</v>
          </cell>
          <cell r="BF192">
            <v>5973.4921019686062</v>
          </cell>
          <cell r="BG192">
            <v>5973.4921019686062</v>
          </cell>
          <cell r="BH192">
            <v>5973.4921019686062</v>
          </cell>
          <cell r="BI192">
            <v>5973.4921019686062</v>
          </cell>
          <cell r="BJ192">
            <v>5973.4921019686062</v>
          </cell>
          <cell r="BK192">
            <v>5973.4921019686062</v>
          </cell>
          <cell r="BL192">
            <v>5973.4921019686062</v>
          </cell>
          <cell r="BM192">
            <v>5973.4921019686062</v>
          </cell>
          <cell r="BN192">
            <v>5973.4921019686062</v>
          </cell>
          <cell r="BO192">
            <v>5973.4921019686062</v>
          </cell>
          <cell r="BP192">
            <v>5973.4921019686062</v>
          </cell>
          <cell r="BQ192">
            <v>5973.4921019686062</v>
          </cell>
          <cell r="BR192">
            <v>5973.4921019686062</v>
          </cell>
          <cell r="BS192">
            <v>5973.4921019686062</v>
          </cell>
          <cell r="BT192">
            <v>5973.4921019686062</v>
          </cell>
          <cell r="BU192">
            <v>5973.4921019686062</v>
          </cell>
          <cell r="BV192">
            <v>5973.4921019686062</v>
          </cell>
          <cell r="BW192">
            <v>5973.4921019686062</v>
          </cell>
          <cell r="BX192">
            <v>5973.4921019686062</v>
          </cell>
          <cell r="BY192">
            <v>5973.4921019686062</v>
          </cell>
          <cell r="BZ192">
            <v>5973.4921019686062</v>
          </cell>
          <cell r="CA192">
            <v>5973.4921019686062</v>
          </cell>
          <cell r="CB192">
            <v>5973.4921019686062</v>
          </cell>
        </row>
        <row r="193">
          <cell r="A193">
            <v>2132000</v>
          </cell>
          <cell r="B193" t="str">
            <v>Eng Artisan Assistant - Boilermaker - Dip Conveyors mtce</v>
          </cell>
          <cell r="C193" t="str">
            <v>Artisan Assistant - UG</v>
          </cell>
          <cell r="D193" t="str">
            <v>E2 - Under Ground</v>
          </cell>
          <cell r="E193">
            <v>2986.7460509843031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5973.4921019686062</v>
          </cell>
          <cell r="W193">
            <v>5973.4921019686062</v>
          </cell>
          <cell r="X193">
            <v>5973.4921019686062</v>
          </cell>
          <cell r="Y193">
            <v>5973.4921019686062</v>
          </cell>
          <cell r="Z193">
            <v>5973.4921019686062</v>
          </cell>
          <cell r="AA193">
            <v>5973.4921019686062</v>
          </cell>
          <cell r="AB193">
            <v>5973.4921019686062</v>
          </cell>
          <cell r="AC193">
            <v>5973.4921019686062</v>
          </cell>
          <cell r="AD193">
            <v>5973.4921019686062</v>
          </cell>
          <cell r="AE193">
            <v>5973.4921019686062</v>
          </cell>
          <cell r="AF193">
            <v>5973.4921019686062</v>
          </cell>
          <cell r="AG193">
            <v>5973.4921019686062</v>
          </cell>
          <cell r="AH193">
            <v>5973.4921019686062</v>
          </cell>
          <cell r="AI193">
            <v>5973.4921019686062</v>
          </cell>
          <cell r="AJ193">
            <v>5973.4921019686062</v>
          </cell>
          <cell r="AK193">
            <v>5973.4921019686062</v>
          </cell>
          <cell r="AL193">
            <v>5973.4921019686062</v>
          </cell>
          <cell r="AM193">
            <v>5973.4921019686062</v>
          </cell>
          <cell r="AN193">
            <v>5973.4921019686062</v>
          </cell>
          <cell r="AO193">
            <v>5973.4921019686062</v>
          </cell>
          <cell r="AP193">
            <v>5973.4921019686062</v>
          </cell>
          <cell r="AQ193">
            <v>5973.4921019686062</v>
          </cell>
          <cell r="AR193">
            <v>5973.4921019686062</v>
          </cell>
          <cell r="AS193">
            <v>5973.4921019686062</v>
          </cell>
          <cell r="AT193">
            <v>5973.4921019686062</v>
          </cell>
          <cell r="AU193">
            <v>5973.4921019686062</v>
          </cell>
          <cell r="AV193">
            <v>5973.4921019686062</v>
          </cell>
          <cell r="AW193">
            <v>5973.4921019686062</v>
          </cell>
          <cell r="AX193">
            <v>5973.4921019686062</v>
          </cell>
          <cell r="AY193">
            <v>5973.4921019686062</v>
          </cell>
          <cell r="AZ193">
            <v>5973.4921019686062</v>
          </cell>
          <cell r="BA193">
            <v>5973.4921019686062</v>
          </cell>
          <cell r="BB193">
            <v>5973.4921019686062</v>
          </cell>
          <cell r="BC193">
            <v>5973.4921019686062</v>
          </cell>
          <cell r="BD193">
            <v>5973.4921019686062</v>
          </cell>
          <cell r="BE193">
            <v>5973.4921019686062</v>
          </cell>
          <cell r="BF193">
            <v>5973.4921019686062</v>
          </cell>
          <cell r="BG193">
            <v>5973.4921019686062</v>
          </cell>
          <cell r="BH193">
            <v>5973.4921019686062</v>
          </cell>
          <cell r="BI193">
            <v>5973.4921019686062</v>
          </cell>
          <cell r="BJ193">
            <v>5973.4921019686062</v>
          </cell>
          <cell r="BK193">
            <v>5973.4921019686062</v>
          </cell>
          <cell r="BL193">
            <v>5973.4921019686062</v>
          </cell>
          <cell r="BM193">
            <v>5973.4921019686062</v>
          </cell>
          <cell r="BN193">
            <v>5973.4921019686062</v>
          </cell>
          <cell r="BO193">
            <v>5973.4921019686062</v>
          </cell>
          <cell r="BP193">
            <v>5973.4921019686062</v>
          </cell>
          <cell r="BQ193">
            <v>5973.4921019686062</v>
          </cell>
          <cell r="BR193">
            <v>5973.4921019686062</v>
          </cell>
          <cell r="BS193">
            <v>5973.4921019686062</v>
          </cell>
          <cell r="BT193">
            <v>5973.4921019686062</v>
          </cell>
          <cell r="BU193">
            <v>5973.4921019686062</v>
          </cell>
          <cell r="BV193">
            <v>5973.4921019686062</v>
          </cell>
          <cell r="BW193">
            <v>5973.4921019686062</v>
          </cell>
          <cell r="BX193">
            <v>5973.4921019686062</v>
          </cell>
          <cell r="BY193">
            <v>5973.4921019686062</v>
          </cell>
          <cell r="BZ193">
            <v>5973.4921019686062</v>
          </cell>
          <cell r="CA193">
            <v>5973.4921019686062</v>
          </cell>
          <cell r="CB193">
            <v>5973.4921019686062</v>
          </cell>
        </row>
        <row r="194">
          <cell r="A194">
            <v>2132000</v>
          </cell>
          <cell r="B194" t="str">
            <v>Eng Artisan Assistant - Boilermaker - Pump Station constr</v>
          </cell>
          <cell r="C194" t="str">
            <v>Artisan Assistant - UG</v>
          </cell>
          <cell r="D194" t="str">
            <v>E2 - Under Ground</v>
          </cell>
          <cell r="E194">
            <v>2986.7460509843031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5973.4921019686062</v>
          </cell>
          <cell r="X194">
            <v>5973.4921019686062</v>
          </cell>
          <cell r="Y194">
            <v>5973.4921019686062</v>
          </cell>
          <cell r="Z194">
            <v>2986.7460509843031</v>
          </cell>
          <cell r="AA194">
            <v>2986.7460509843031</v>
          </cell>
          <cell r="AB194">
            <v>2986.7460509843031</v>
          </cell>
          <cell r="AC194">
            <v>2986.7460509843031</v>
          </cell>
          <cell r="AD194">
            <v>5973.4921019686062</v>
          </cell>
          <cell r="AE194">
            <v>5973.4921019686062</v>
          </cell>
          <cell r="AF194">
            <v>5973.4921019686062</v>
          </cell>
          <cell r="AG194">
            <v>5973.4921019686062</v>
          </cell>
          <cell r="AH194">
            <v>5973.4921019686062</v>
          </cell>
          <cell r="AI194">
            <v>5973.4921019686062</v>
          </cell>
          <cell r="AJ194">
            <v>5973.4921019686062</v>
          </cell>
          <cell r="AK194">
            <v>5973.4921019686062</v>
          </cell>
          <cell r="AL194">
            <v>5973.4921019686062</v>
          </cell>
          <cell r="AM194">
            <v>5973.4921019686062</v>
          </cell>
          <cell r="AN194">
            <v>5973.4921019686062</v>
          </cell>
          <cell r="AO194">
            <v>5973.4921019686062</v>
          </cell>
          <cell r="AP194">
            <v>5973.4921019686062</v>
          </cell>
          <cell r="AQ194">
            <v>5973.4921019686062</v>
          </cell>
          <cell r="AR194">
            <v>5973.4921019686062</v>
          </cell>
          <cell r="AS194">
            <v>5973.4921019686062</v>
          </cell>
          <cell r="AT194">
            <v>5973.4921019686062</v>
          </cell>
          <cell r="AU194">
            <v>5973.4921019686062</v>
          </cell>
          <cell r="AV194">
            <v>5973.4921019686062</v>
          </cell>
          <cell r="AW194">
            <v>5973.4921019686062</v>
          </cell>
          <cell r="AX194">
            <v>5973.4921019686062</v>
          </cell>
          <cell r="AY194">
            <v>5973.4921019686062</v>
          </cell>
          <cell r="AZ194">
            <v>5973.4921019686062</v>
          </cell>
          <cell r="BA194">
            <v>5973.4921019686062</v>
          </cell>
          <cell r="BB194">
            <v>5973.4921019686062</v>
          </cell>
          <cell r="BC194">
            <v>5973.4921019686062</v>
          </cell>
          <cell r="BD194">
            <v>5973.4921019686062</v>
          </cell>
          <cell r="BE194">
            <v>5973.4921019686062</v>
          </cell>
          <cell r="BF194">
            <v>5973.4921019686062</v>
          </cell>
          <cell r="BG194">
            <v>5973.4921019686062</v>
          </cell>
          <cell r="BH194">
            <v>5973.4921019686062</v>
          </cell>
          <cell r="BI194">
            <v>5973.4921019686062</v>
          </cell>
          <cell r="BJ194">
            <v>5973.4921019686062</v>
          </cell>
          <cell r="BK194">
            <v>5973.4921019686062</v>
          </cell>
          <cell r="BL194">
            <v>5973.4921019686062</v>
          </cell>
          <cell r="BM194">
            <v>5973.4921019686062</v>
          </cell>
          <cell r="BN194">
            <v>5973.4921019686062</v>
          </cell>
          <cell r="BO194">
            <v>5973.4921019686062</v>
          </cell>
          <cell r="BP194">
            <v>5973.4921019686062</v>
          </cell>
          <cell r="BQ194">
            <v>5973.4921019686062</v>
          </cell>
          <cell r="BR194">
            <v>5973.4921019686062</v>
          </cell>
          <cell r="BS194">
            <v>5973.4921019686062</v>
          </cell>
          <cell r="BT194">
            <v>5973.4921019686062</v>
          </cell>
          <cell r="BU194">
            <v>5973.4921019686062</v>
          </cell>
          <cell r="BV194">
            <v>5973.4921019686062</v>
          </cell>
          <cell r="BW194">
            <v>5973.4921019686062</v>
          </cell>
          <cell r="BX194">
            <v>5973.4921019686062</v>
          </cell>
          <cell r="BY194">
            <v>5973.4921019686062</v>
          </cell>
          <cell r="BZ194">
            <v>5973.4921019686062</v>
          </cell>
          <cell r="CA194">
            <v>5973.4921019686062</v>
          </cell>
          <cell r="CB194">
            <v>5973.4921019686062</v>
          </cell>
        </row>
        <row r="195">
          <cell r="A195">
            <v>2132000</v>
          </cell>
          <cell r="B195" t="str">
            <v>Eng Artisan Assistant - Boilermaker - Pump Station mtce</v>
          </cell>
          <cell r="C195" t="str">
            <v>Artisan Assistant - UG</v>
          </cell>
          <cell r="D195" t="str">
            <v>E2 - Under Ground</v>
          </cell>
          <cell r="E195">
            <v>2986.7460509843031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1493.3730254921516</v>
          </cell>
          <cell r="AA195">
            <v>1493.3730254921516</v>
          </cell>
          <cell r="AB195">
            <v>1493.3730254921516</v>
          </cell>
          <cell r="AC195">
            <v>2986.7460509843031</v>
          </cell>
          <cell r="AD195">
            <v>5973.4921019686062</v>
          </cell>
          <cell r="AE195">
            <v>5973.4921019686062</v>
          </cell>
          <cell r="AF195">
            <v>5973.4921019686062</v>
          </cell>
          <cell r="AG195">
            <v>5973.4921019686062</v>
          </cell>
          <cell r="AH195">
            <v>5973.4921019686062</v>
          </cell>
          <cell r="AI195">
            <v>5973.4921019686062</v>
          </cell>
          <cell r="AJ195">
            <v>5973.4921019686062</v>
          </cell>
          <cell r="AK195">
            <v>5973.4921019686062</v>
          </cell>
          <cell r="AL195">
            <v>5973.4921019686062</v>
          </cell>
          <cell r="AM195">
            <v>5973.4921019686062</v>
          </cell>
          <cell r="AN195">
            <v>5973.4921019686062</v>
          </cell>
          <cell r="AO195">
            <v>5973.4921019686062</v>
          </cell>
          <cell r="AP195">
            <v>5973.4921019686062</v>
          </cell>
          <cell r="AQ195">
            <v>5973.4921019686062</v>
          </cell>
          <cell r="AR195">
            <v>5973.4921019686062</v>
          </cell>
          <cell r="AS195">
            <v>5973.4921019686062</v>
          </cell>
          <cell r="AT195">
            <v>5973.4921019686062</v>
          </cell>
          <cell r="AU195">
            <v>5973.4921019686062</v>
          </cell>
          <cell r="AV195">
            <v>5973.4921019686062</v>
          </cell>
          <cell r="AW195">
            <v>5973.4921019686062</v>
          </cell>
          <cell r="AX195">
            <v>5973.4921019686062</v>
          </cell>
          <cell r="AY195">
            <v>5973.4921019686062</v>
          </cell>
          <cell r="AZ195">
            <v>5973.4921019686062</v>
          </cell>
          <cell r="BA195">
            <v>5973.4921019686062</v>
          </cell>
          <cell r="BB195">
            <v>5973.4921019686062</v>
          </cell>
          <cell r="BC195">
            <v>5973.4921019686062</v>
          </cell>
          <cell r="BD195">
            <v>5973.4921019686062</v>
          </cell>
          <cell r="BE195">
            <v>5973.4921019686062</v>
          </cell>
          <cell r="BF195">
            <v>5973.4921019686062</v>
          </cell>
          <cell r="BG195">
            <v>5973.4921019686062</v>
          </cell>
          <cell r="BH195">
            <v>5973.4921019686062</v>
          </cell>
          <cell r="BI195">
            <v>5973.4921019686062</v>
          </cell>
          <cell r="BJ195">
            <v>5973.4921019686062</v>
          </cell>
          <cell r="BK195">
            <v>5973.4921019686062</v>
          </cell>
          <cell r="BL195">
            <v>5973.4921019686062</v>
          </cell>
          <cell r="BM195">
            <v>5973.4921019686062</v>
          </cell>
          <cell r="BN195">
            <v>5973.4921019686062</v>
          </cell>
          <cell r="BO195">
            <v>5973.4921019686062</v>
          </cell>
          <cell r="BP195">
            <v>5973.4921019686062</v>
          </cell>
          <cell r="BQ195">
            <v>5973.4921019686062</v>
          </cell>
          <cell r="BR195">
            <v>5973.4921019686062</v>
          </cell>
          <cell r="BS195">
            <v>5973.4921019686062</v>
          </cell>
          <cell r="BT195">
            <v>5973.4921019686062</v>
          </cell>
          <cell r="BU195">
            <v>5973.4921019686062</v>
          </cell>
          <cell r="BV195">
            <v>5973.4921019686062</v>
          </cell>
          <cell r="BW195">
            <v>5973.4921019686062</v>
          </cell>
          <cell r="BX195">
            <v>5973.4921019686062</v>
          </cell>
          <cell r="BY195">
            <v>5973.4921019686062</v>
          </cell>
          <cell r="BZ195">
            <v>5973.4921019686062</v>
          </cell>
          <cell r="CA195">
            <v>5973.4921019686062</v>
          </cell>
          <cell r="CB195">
            <v>5973.4921019686062</v>
          </cell>
        </row>
        <row r="196">
          <cell r="A196">
            <v>2136000</v>
          </cell>
          <cell r="B196" t="str">
            <v>Eng Artisan Aid - Diesel mech - Workshop Services - uv's, Compr, M.Fans</v>
          </cell>
          <cell r="C196" t="str">
            <v>Artisan Aid - UG</v>
          </cell>
          <cell r="D196" t="str">
            <v>E6 - Under Ground</v>
          </cell>
          <cell r="E196">
            <v>4759.7801445729601</v>
          </cell>
          <cell r="O196">
            <v>0</v>
          </cell>
          <cell r="P196">
            <v>0</v>
          </cell>
          <cell r="Q196">
            <v>4759.7801445729601</v>
          </cell>
          <cell r="R196">
            <v>4759.7801445729601</v>
          </cell>
          <cell r="S196">
            <v>4759.7801445729601</v>
          </cell>
          <cell r="T196">
            <v>4759.7801445729601</v>
          </cell>
          <cell r="U196">
            <v>4759.7801445729601</v>
          </cell>
          <cell r="V196">
            <v>4759.7801445729601</v>
          </cell>
          <cell r="W196">
            <v>4759.7801445729601</v>
          </cell>
          <cell r="X196">
            <v>4759.7801445729601</v>
          </cell>
          <cell r="Y196">
            <v>4759.7801445729601</v>
          </cell>
          <cell r="Z196">
            <v>4759.7801445729601</v>
          </cell>
          <cell r="AA196">
            <v>4759.7801445729601</v>
          </cell>
          <cell r="AB196">
            <v>4759.7801445729601</v>
          </cell>
          <cell r="AC196">
            <v>4759.7801445729601</v>
          </cell>
          <cell r="AD196">
            <v>9519.5602891459203</v>
          </cell>
          <cell r="AE196">
            <v>9519.5602891459203</v>
          </cell>
          <cell r="AF196">
            <v>9519.5602891459203</v>
          </cell>
          <cell r="AG196">
            <v>9519.5602891459203</v>
          </cell>
          <cell r="AH196">
            <v>9519.5602891459203</v>
          </cell>
          <cell r="AI196">
            <v>9519.5602891459203</v>
          </cell>
          <cell r="AJ196">
            <v>9519.5602891459203</v>
          </cell>
          <cell r="AK196">
            <v>9519.5602891459203</v>
          </cell>
          <cell r="AL196">
            <v>9519.5602891459203</v>
          </cell>
          <cell r="AM196">
            <v>9519.5602891459203</v>
          </cell>
          <cell r="AN196">
            <v>9519.5602891459203</v>
          </cell>
          <cell r="AO196">
            <v>9519.5602891459203</v>
          </cell>
          <cell r="AP196">
            <v>9519.5602891459203</v>
          </cell>
          <cell r="AQ196">
            <v>9519.5602891459203</v>
          </cell>
          <cell r="AR196">
            <v>9519.5602891459203</v>
          </cell>
          <cell r="AS196">
            <v>9519.5602891459203</v>
          </cell>
          <cell r="AT196">
            <v>9519.5602891459203</v>
          </cell>
          <cell r="AU196">
            <v>9519.5602891459203</v>
          </cell>
          <cell r="AV196">
            <v>9519.5602891459203</v>
          </cell>
          <cell r="AW196">
            <v>9519.5602891459203</v>
          </cell>
          <cell r="AX196">
            <v>9519.5602891459203</v>
          </cell>
          <cell r="AY196">
            <v>9519.5602891459203</v>
          </cell>
          <cell r="AZ196">
            <v>9519.5602891459203</v>
          </cell>
          <cell r="BA196">
            <v>9519.5602891459203</v>
          </cell>
          <cell r="BB196">
            <v>9519.5602891459203</v>
          </cell>
          <cell r="BC196">
            <v>9519.5602891459203</v>
          </cell>
          <cell r="BD196">
            <v>9519.5602891459203</v>
          </cell>
          <cell r="BE196">
            <v>9519.5602891459203</v>
          </cell>
          <cell r="BF196">
            <v>9519.5602891459203</v>
          </cell>
          <cell r="BG196">
            <v>9519.5602891459203</v>
          </cell>
          <cell r="BH196">
            <v>9519.5602891459203</v>
          </cell>
          <cell r="BI196">
            <v>9519.5602891459203</v>
          </cell>
          <cell r="BJ196">
            <v>9519.5602891459203</v>
          </cell>
          <cell r="BK196">
            <v>9519.5602891459203</v>
          </cell>
          <cell r="BL196">
            <v>9519.5602891459203</v>
          </cell>
          <cell r="BM196">
            <v>9519.5602891459203</v>
          </cell>
          <cell r="BN196">
            <v>9519.5602891459203</v>
          </cell>
          <cell r="BO196">
            <v>9519.5602891459203</v>
          </cell>
          <cell r="BP196">
            <v>9519.5602891459203</v>
          </cell>
          <cell r="BQ196">
            <v>9519.5602891459203</v>
          </cell>
          <cell r="BR196">
            <v>9519.5602891459203</v>
          </cell>
          <cell r="BS196">
            <v>9519.5602891459203</v>
          </cell>
          <cell r="BT196">
            <v>9519.5602891459203</v>
          </cell>
          <cell r="BU196">
            <v>9519.5602891459203</v>
          </cell>
          <cell r="BV196">
            <v>9519.5602891459203</v>
          </cell>
          <cell r="BW196">
            <v>9519.5602891459203</v>
          </cell>
          <cell r="BX196">
            <v>9519.5602891459203</v>
          </cell>
          <cell r="BY196">
            <v>9519.5602891459203</v>
          </cell>
          <cell r="BZ196">
            <v>9519.5602891459203</v>
          </cell>
          <cell r="CA196">
            <v>9519.5602891459203</v>
          </cell>
          <cell r="CB196">
            <v>9519.5602891459203</v>
          </cell>
        </row>
        <row r="197">
          <cell r="A197">
            <v>2136000</v>
          </cell>
          <cell r="B197" t="str">
            <v>Eng Artisan Aid - Boilermaker - Workshop - belt ext grizzly, stringers Strike 1,2,3,4</v>
          </cell>
          <cell r="C197" t="str">
            <v>Artisan Aid - UG</v>
          </cell>
          <cell r="D197" t="str">
            <v>E6 - Under Ground</v>
          </cell>
          <cell r="E197">
            <v>4759.7801445729601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4759.7801445729601</v>
          </cell>
          <cell r="Z197">
            <v>4759.7801445729601</v>
          </cell>
          <cell r="AA197">
            <v>4759.7801445729601</v>
          </cell>
          <cell r="AB197">
            <v>4759.7801445729601</v>
          </cell>
          <cell r="AC197">
            <v>4759.7801445729601</v>
          </cell>
          <cell r="AD197">
            <v>4759.7801445729601</v>
          </cell>
          <cell r="AE197">
            <v>4759.7801445729601</v>
          </cell>
          <cell r="AF197">
            <v>4759.7801445729601</v>
          </cell>
          <cell r="AG197">
            <v>4759.7801445729601</v>
          </cell>
          <cell r="AH197">
            <v>4759.7801445729601</v>
          </cell>
          <cell r="AI197">
            <v>4759.7801445729601</v>
          </cell>
          <cell r="AJ197">
            <v>4759.7801445729601</v>
          </cell>
          <cell r="AK197">
            <v>4759.7801445729601</v>
          </cell>
          <cell r="AL197">
            <v>4759.7801445729601</v>
          </cell>
          <cell r="AM197">
            <v>4759.7801445729601</v>
          </cell>
          <cell r="AN197">
            <v>4759.7801445729601</v>
          </cell>
          <cell r="AO197">
            <v>4759.7801445729601</v>
          </cell>
          <cell r="AP197">
            <v>4759.7801445729601</v>
          </cell>
          <cell r="AQ197">
            <v>4759.7801445729601</v>
          </cell>
          <cell r="AR197">
            <v>4759.7801445729601</v>
          </cell>
          <cell r="AS197">
            <v>4759.7801445729601</v>
          </cell>
          <cell r="AT197">
            <v>4759.7801445729601</v>
          </cell>
          <cell r="AU197">
            <v>4759.7801445729601</v>
          </cell>
          <cell r="AV197">
            <v>4759.7801445729601</v>
          </cell>
          <cell r="AW197">
            <v>4759.7801445729601</v>
          </cell>
          <cell r="AX197">
            <v>4759.7801445729601</v>
          </cell>
          <cell r="AY197">
            <v>4759.7801445729601</v>
          </cell>
          <cell r="AZ197">
            <v>4759.7801445729601</v>
          </cell>
          <cell r="BA197">
            <v>4759.7801445729601</v>
          </cell>
          <cell r="BB197">
            <v>4759.7801445729601</v>
          </cell>
          <cell r="BC197">
            <v>4759.7801445729601</v>
          </cell>
          <cell r="BD197">
            <v>4759.7801445729601</v>
          </cell>
          <cell r="BE197">
            <v>4759.7801445729601</v>
          </cell>
          <cell r="BF197">
            <v>4759.7801445729601</v>
          </cell>
          <cell r="BG197">
            <v>4759.7801445729601</v>
          </cell>
          <cell r="BH197">
            <v>4759.7801445729601</v>
          </cell>
          <cell r="BI197">
            <v>4759.7801445729601</v>
          </cell>
          <cell r="BJ197">
            <v>4759.7801445729601</v>
          </cell>
          <cell r="BK197">
            <v>4759.7801445729601</v>
          </cell>
          <cell r="BL197">
            <v>4759.7801445729601</v>
          </cell>
          <cell r="BM197">
            <v>4759.7801445729601</v>
          </cell>
          <cell r="BN197">
            <v>4759.7801445729601</v>
          </cell>
          <cell r="BO197">
            <v>4759.7801445729601</v>
          </cell>
          <cell r="BP197">
            <v>4759.7801445729601</v>
          </cell>
          <cell r="BQ197">
            <v>4759.7801445729601</v>
          </cell>
          <cell r="BR197">
            <v>4759.7801445729601</v>
          </cell>
          <cell r="BS197">
            <v>4759.7801445729601</v>
          </cell>
          <cell r="BT197">
            <v>4759.7801445729601</v>
          </cell>
          <cell r="BU197">
            <v>4759.7801445729601</v>
          </cell>
          <cell r="BV197">
            <v>4759.7801445729601</v>
          </cell>
          <cell r="BW197">
            <v>4759.7801445729601</v>
          </cell>
          <cell r="BX197">
            <v>4759.7801445729601</v>
          </cell>
          <cell r="BY197">
            <v>4759.7801445729601</v>
          </cell>
          <cell r="BZ197">
            <v>4759.7801445729601</v>
          </cell>
          <cell r="CA197">
            <v>4759.7801445729601</v>
          </cell>
          <cell r="CB197">
            <v>4759.7801445729601</v>
          </cell>
        </row>
        <row r="198">
          <cell r="A198">
            <v>2136000</v>
          </cell>
          <cell r="B198" t="str">
            <v>Eng Artisan Aid - Boilermaker - Workshop - belt ext grizzly, stringers Strike 5,6,7,8, S &amp; L</v>
          </cell>
          <cell r="C198" t="str">
            <v>Artisan Aid - UG</v>
          </cell>
          <cell r="D198" t="str">
            <v>E6 - Under Ground</v>
          </cell>
          <cell r="E198">
            <v>4759.7801445729601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4759.7801445729601</v>
          </cell>
          <cell r="AI198">
            <v>4759.7801445729601</v>
          </cell>
          <cell r="AJ198">
            <v>4759.7801445729601</v>
          </cell>
          <cell r="AK198">
            <v>4759.7801445729601</v>
          </cell>
          <cell r="AL198">
            <v>4759.7801445729601</v>
          </cell>
          <cell r="AM198">
            <v>4759.7801445729601</v>
          </cell>
          <cell r="AN198">
            <v>4759.7801445729601</v>
          </cell>
          <cell r="AO198">
            <v>4759.7801445729601</v>
          </cell>
          <cell r="AP198">
            <v>4759.7801445729601</v>
          </cell>
          <cell r="AQ198">
            <v>4759.7801445729601</v>
          </cell>
          <cell r="AR198">
            <v>4759.7801445729601</v>
          </cell>
          <cell r="AS198">
            <v>4759.7801445729601</v>
          </cell>
          <cell r="AT198">
            <v>4759.7801445729601</v>
          </cell>
          <cell r="AU198">
            <v>4759.7801445729601</v>
          </cell>
          <cell r="AV198">
            <v>4759.7801445729601</v>
          </cell>
          <cell r="AW198">
            <v>4759.7801445729601</v>
          </cell>
          <cell r="AX198">
            <v>4759.7801445729601</v>
          </cell>
          <cell r="AY198">
            <v>4759.7801445729601</v>
          </cell>
          <cell r="AZ198">
            <v>4759.7801445729601</v>
          </cell>
          <cell r="BA198">
            <v>4759.7801445729601</v>
          </cell>
          <cell r="BB198">
            <v>4759.7801445729601</v>
          </cell>
          <cell r="BC198">
            <v>4759.7801445729601</v>
          </cell>
          <cell r="BD198">
            <v>4759.7801445729601</v>
          </cell>
          <cell r="BE198">
            <v>4759.7801445729601</v>
          </cell>
          <cell r="BF198">
            <v>4759.7801445729601</v>
          </cell>
          <cell r="BG198">
            <v>4759.7801445729601</v>
          </cell>
          <cell r="BH198">
            <v>4759.7801445729601</v>
          </cell>
          <cell r="BI198">
            <v>4759.7801445729601</v>
          </cell>
          <cell r="BJ198">
            <v>4759.7801445729601</v>
          </cell>
          <cell r="BK198">
            <v>4759.7801445729601</v>
          </cell>
          <cell r="BL198">
            <v>4759.7801445729601</v>
          </cell>
          <cell r="BM198">
            <v>4759.7801445729601</v>
          </cell>
          <cell r="BN198">
            <v>4759.7801445729601</v>
          </cell>
          <cell r="BO198">
            <v>4759.7801445729601</v>
          </cell>
          <cell r="BP198">
            <v>4759.7801445729601</v>
          </cell>
          <cell r="BQ198">
            <v>4759.7801445729601</v>
          </cell>
          <cell r="BR198">
            <v>4759.7801445729601</v>
          </cell>
          <cell r="BS198">
            <v>4759.7801445729601</v>
          </cell>
          <cell r="BT198">
            <v>4759.7801445729601</v>
          </cell>
          <cell r="BU198">
            <v>4759.7801445729601</v>
          </cell>
          <cell r="BV198">
            <v>4759.7801445729601</v>
          </cell>
          <cell r="BW198">
            <v>4759.7801445729601</v>
          </cell>
          <cell r="BX198">
            <v>4759.7801445729601</v>
          </cell>
          <cell r="BY198">
            <v>4759.7801445729601</v>
          </cell>
          <cell r="BZ198">
            <v>4759.7801445729601</v>
          </cell>
          <cell r="CA198">
            <v>4759.7801445729601</v>
          </cell>
          <cell r="CB198">
            <v>4759.7801445729601</v>
          </cell>
        </row>
        <row r="199">
          <cell r="A199">
            <v>2132000</v>
          </cell>
          <cell r="B199" t="str">
            <v>Eng Artisan Assistant - Boilermaker - Workshop belt ext grizzly, etc Strike 1,2,3,4</v>
          </cell>
          <cell r="C199" t="str">
            <v>Artisan Assistant - UG</v>
          </cell>
          <cell r="D199" t="str">
            <v>E2 - Under Ground</v>
          </cell>
          <cell r="E199">
            <v>2986.7460509843031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1493.3730254921516</v>
          </cell>
          <cell r="AA199">
            <v>1493.3730254921516</v>
          </cell>
          <cell r="AB199">
            <v>1493.3730254921516</v>
          </cell>
          <cell r="AC199">
            <v>2986.7460509843031</v>
          </cell>
          <cell r="AD199">
            <v>2986.7460509843031</v>
          </cell>
          <cell r="AE199">
            <v>2986.7460509843031</v>
          </cell>
          <cell r="AF199">
            <v>2986.7460509843031</v>
          </cell>
          <cell r="AG199">
            <v>5973.4921019686062</v>
          </cell>
          <cell r="AH199">
            <v>5973.4921019686062</v>
          </cell>
          <cell r="AI199">
            <v>5973.4921019686062</v>
          </cell>
          <cell r="AJ199">
            <v>5973.4921019686062</v>
          </cell>
          <cell r="AK199">
            <v>8960.2381529529084</v>
          </cell>
          <cell r="AL199">
            <v>8960.2381529529084</v>
          </cell>
          <cell r="AM199">
            <v>8960.2381529529084</v>
          </cell>
          <cell r="AN199">
            <v>8960.2381529529084</v>
          </cell>
          <cell r="AO199">
            <v>8960.2381529529084</v>
          </cell>
          <cell r="AP199">
            <v>8960.2381529529084</v>
          </cell>
          <cell r="AQ199">
            <v>8960.2381529529084</v>
          </cell>
          <cell r="AR199">
            <v>8960.2381529529084</v>
          </cell>
          <cell r="AS199">
            <v>8960.2381529529084</v>
          </cell>
          <cell r="AT199">
            <v>8960.2381529529084</v>
          </cell>
          <cell r="AU199">
            <v>8960.2381529529084</v>
          </cell>
          <cell r="AV199">
            <v>8960.2381529529084</v>
          </cell>
          <cell r="AW199">
            <v>8960.2381529529084</v>
          </cell>
          <cell r="AX199">
            <v>8960.2381529529084</v>
          </cell>
          <cell r="AY199">
            <v>8960.2381529529084</v>
          </cell>
          <cell r="AZ199">
            <v>8960.2381529529084</v>
          </cell>
          <cell r="BA199">
            <v>8960.2381529529084</v>
          </cell>
          <cell r="BB199">
            <v>8960.2381529529084</v>
          </cell>
          <cell r="BC199">
            <v>8960.2381529529084</v>
          </cell>
          <cell r="BD199">
            <v>8960.2381529529084</v>
          </cell>
          <cell r="BE199">
            <v>8960.2381529529084</v>
          </cell>
          <cell r="BF199">
            <v>8960.2381529529084</v>
          </cell>
          <cell r="BG199">
            <v>8960.2381529529084</v>
          </cell>
          <cell r="BH199">
            <v>8960.2381529529084</v>
          </cell>
          <cell r="BI199">
            <v>8960.2381529529084</v>
          </cell>
          <cell r="BJ199">
            <v>8960.2381529529084</v>
          </cell>
          <cell r="BK199">
            <v>8960.2381529529084</v>
          </cell>
          <cell r="BL199">
            <v>8960.2381529529084</v>
          </cell>
          <cell r="BM199">
            <v>8960.2381529529084</v>
          </cell>
          <cell r="BN199">
            <v>8960.2381529529084</v>
          </cell>
          <cell r="BO199">
            <v>8960.2381529529084</v>
          </cell>
          <cell r="BP199">
            <v>8960.2381529529084</v>
          </cell>
          <cell r="BQ199">
            <v>8960.2381529529084</v>
          </cell>
          <cell r="BR199">
            <v>8960.2381529529084</v>
          </cell>
          <cell r="BS199">
            <v>8960.2381529529084</v>
          </cell>
          <cell r="BT199">
            <v>8960.2381529529084</v>
          </cell>
          <cell r="BU199">
            <v>8960.2381529529084</v>
          </cell>
          <cell r="BV199">
            <v>8960.2381529529084</v>
          </cell>
          <cell r="BW199">
            <v>8960.2381529529084</v>
          </cell>
          <cell r="BX199">
            <v>8960.2381529529084</v>
          </cell>
          <cell r="BY199">
            <v>8960.2381529529084</v>
          </cell>
          <cell r="BZ199">
            <v>8960.2381529529084</v>
          </cell>
          <cell r="CA199">
            <v>8960.2381529529084</v>
          </cell>
          <cell r="CB199">
            <v>8960.2381529529084</v>
          </cell>
        </row>
        <row r="200">
          <cell r="A200">
            <v>2132000</v>
          </cell>
          <cell r="B200" t="str">
            <v>Eng Artisan Assistant - Boilermaker - Workshop belt ext grizzly, etc Strike 5,6,7,8</v>
          </cell>
          <cell r="C200" t="str">
            <v>Artisan Assistant - UG</v>
          </cell>
          <cell r="D200" t="str">
            <v>E2 - Under Ground</v>
          </cell>
          <cell r="E200">
            <v>2986.7460509843031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2986.7460509843031</v>
          </cell>
          <cell r="AF200">
            <v>2986.7460509843031</v>
          </cell>
          <cell r="AG200">
            <v>2986.7460509843031</v>
          </cell>
          <cell r="AH200">
            <v>5973.4921019686062</v>
          </cell>
          <cell r="AI200">
            <v>5973.4921019686062</v>
          </cell>
          <cell r="AJ200">
            <v>5973.4921019686062</v>
          </cell>
          <cell r="AK200">
            <v>8960.2381529529084</v>
          </cell>
          <cell r="AL200">
            <v>8960.2381529529084</v>
          </cell>
          <cell r="AM200">
            <v>8960.2381529529084</v>
          </cell>
          <cell r="AN200">
            <v>8960.2381529529084</v>
          </cell>
          <cell r="AO200">
            <v>8960.2381529529084</v>
          </cell>
          <cell r="AP200">
            <v>8960.2381529529084</v>
          </cell>
          <cell r="AQ200">
            <v>8960.2381529529084</v>
          </cell>
          <cell r="AR200">
            <v>8960.2381529529084</v>
          </cell>
          <cell r="AS200">
            <v>8960.2381529529084</v>
          </cell>
          <cell r="AT200">
            <v>8960.2381529529084</v>
          </cell>
          <cell r="AU200">
            <v>8960.2381529529084</v>
          </cell>
          <cell r="AV200">
            <v>8960.2381529529084</v>
          </cell>
          <cell r="AW200">
            <v>8960.2381529529084</v>
          </cell>
          <cell r="AX200">
            <v>8960.2381529529084</v>
          </cell>
          <cell r="AY200">
            <v>8960.2381529529084</v>
          </cell>
          <cell r="AZ200">
            <v>8960.2381529529084</v>
          </cell>
          <cell r="BA200">
            <v>8960.2381529529084</v>
          </cell>
          <cell r="BB200">
            <v>8960.2381529529084</v>
          </cell>
          <cell r="BC200">
            <v>8960.2381529529084</v>
          </cell>
          <cell r="BD200">
            <v>8960.2381529529084</v>
          </cell>
          <cell r="BE200">
            <v>8960.2381529529084</v>
          </cell>
          <cell r="BF200">
            <v>8960.2381529529084</v>
          </cell>
          <cell r="BG200">
            <v>8960.2381529529084</v>
          </cell>
          <cell r="BH200">
            <v>8960.2381529529084</v>
          </cell>
          <cell r="BI200">
            <v>8960.2381529529084</v>
          </cell>
          <cell r="BJ200">
            <v>8960.2381529529084</v>
          </cell>
          <cell r="BK200">
            <v>8960.2381529529084</v>
          </cell>
          <cell r="BL200">
            <v>8960.2381529529084</v>
          </cell>
          <cell r="BM200">
            <v>8960.2381529529084</v>
          </cell>
          <cell r="BN200">
            <v>8960.2381529529084</v>
          </cell>
          <cell r="BO200">
            <v>8960.2381529529084</v>
          </cell>
          <cell r="BP200">
            <v>8960.2381529529084</v>
          </cell>
          <cell r="BQ200">
            <v>8960.2381529529084</v>
          </cell>
          <cell r="BR200">
            <v>8960.2381529529084</v>
          </cell>
          <cell r="BS200">
            <v>8960.2381529529084</v>
          </cell>
          <cell r="BT200">
            <v>8960.2381529529084</v>
          </cell>
          <cell r="BU200">
            <v>8960.2381529529084</v>
          </cell>
          <cell r="BV200">
            <v>8960.2381529529084</v>
          </cell>
          <cell r="BW200">
            <v>8960.2381529529084</v>
          </cell>
          <cell r="BX200">
            <v>8960.2381529529084</v>
          </cell>
          <cell r="BY200">
            <v>8960.2381529529084</v>
          </cell>
          <cell r="BZ200">
            <v>8960.2381529529084</v>
          </cell>
          <cell r="CA200">
            <v>8960.2381529529084</v>
          </cell>
          <cell r="CB200">
            <v>8960.2381529529084</v>
          </cell>
        </row>
        <row r="201">
          <cell r="A201">
            <v>2132000</v>
          </cell>
          <cell r="B201" t="str">
            <v>Eng Artisan Assistant - Boilermaker - Workshop belt ext grizzly, etc Sink &amp; Ledge</v>
          </cell>
          <cell r="C201" t="str">
            <v>Artisan Assistant - UG</v>
          </cell>
          <cell r="D201" t="str">
            <v>E2 - Under Ground</v>
          </cell>
          <cell r="E201">
            <v>2986.7460509843031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2986.7460509843031</v>
          </cell>
          <cell r="V201">
            <v>2986.7460509843031</v>
          </cell>
          <cell r="W201">
            <v>2986.7460509843031</v>
          </cell>
          <cell r="X201">
            <v>2986.7460509843031</v>
          </cell>
          <cell r="Y201">
            <v>2986.7460509843031</v>
          </cell>
          <cell r="Z201">
            <v>2986.7460509843031</v>
          </cell>
          <cell r="AA201">
            <v>2986.7460509843031</v>
          </cell>
          <cell r="AB201">
            <v>2986.7460509843031</v>
          </cell>
          <cell r="AC201">
            <v>5973.4921019686062</v>
          </cell>
          <cell r="AD201">
            <v>5973.4921019686062</v>
          </cell>
          <cell r="AE201">
            <v>5973.4921019686062</v>
          </cell>
          <cell r="AF201">
            <v>5973.4921019686062</v>
          </cell>
          <cell r="AG201">
            <v>5973.4921019686062</v>
          </cell>
          <cell r="AH201">
            <v>5973.4921019686062</v>
          </cell>
          <cell r="AI201">
            <v>5973.4921019686062</v>
          </cell>
          <cell r="AJ201">
            <v>5973.4921019686062</v>
          </cell>
          <cell r="AK201">
            <v>5973.4921019686062</v>
          </cell>
          <cell r="AL201">
            <v>5973.4921019686062</v>
          </cell>
          <cell r="AM201">
            <v>5973.4921019686062</v>
          </cell>
          <cell r="AN201">
            <v>5973.4921019686062</v>
          </cell>
          <cell r="AO201">
            <v>5973.4921019686062</v>
          </cell>
          <cell r="AP201">
            <v>5973.4921019686062</v>
          </cell>
          <cell r="AQ201">
            <v>8960.2381529529084</v>
          </cell>
          <cell r="AR201">
            <v>8960.2381529529084</v>
          </cell>
          <cell r="AS201">
            <v>8960.2381529529084</v>
          </cell>
          <cell r="AT201">
            <v>8960.2381529529084</v>
          </cell>
          <cell r="AU201">
            <v>8960.2381529529084</v>
          </cell>
          <cell r="AV201">
            <v>8960.2381529529084</v>
          </cell>
          <cell r="AW201">
            <v>8960.2381529529084</v>
          </cell>
          <cell r="AX201">
            <v>8960.2381529529084</v>
          </cell>
          <cell r="AY201">
            <v>8960.2381529529084</v>
          </cell>
          <cell r="AZ201">
            <v>8960.2381529529084</v>
          </cell>
          <cell r="BA201">
            <v>8960.2381529529084</v>
          </cell>
          <cell r="BB201">
            <v>8960.2381529529084</v>
          </cell>
          <cell r="BC201">
            <v>8960.2381529529084</v>
          </cell>
          <cell r="BD201">
            <v>8960.2381529529084</v>
          </cell>
          <cell r="BE201">
            <v>8960.2381529529084</v>
          </cell>
          <cell r="BF201">
            <v>8960.2381529529084</v>
          </cell>
          <cell r="BG201">
            <v>8960.2381529529084</v>
          </cell>
          <cell r="BH201">
            <v>8960.2381529529084</v>
          </cell>
          <cell r="BI201">
            <v>8960.2381529529084</v>
          </cell>
          <cell r="BJ201">
            <v>8960.2381529529084</v>
          </cell>
          <cell r="BK201">
            <v>8960.2381529529084</v>
          </cell>
          <cell r="BL201">
            <v>8960.2381529529084</v>
          </cell>
          <cell r="BM201">
            <v>8960.2381529529084</v>
          </cell>
          <cell r="BN201">
            <v>8960.2381529529084</v>
          </cell>
          <cell r="BO201">
            <v>8960.2381529529084</v>
          </cell>
          <cell r="BP201">
            <v>8960.2381529529084</v>
          </cell>
          <cell r="BQ201">
            <v>8960.2381529529084</v>
          </cell>
          <cell r="BR201">
            <v>8960.2381529529084</v>
          </cell>
          <cell r="BS201">
            <v>8960.2381529529084</v>
          </cell>
          <cell r="BT201">
            <v>8960.2381529529084</v>
          </cell>
          <cell r="BU201">
            <v>8960.2381529529084</v>
          </cell>
          <cell r="BV201">
            <v>8960.2381529529084</v>
          </cell>
          <cell r="BW201">
            <v>8960.2381529529084</v>
          </cell>
          <cell r="BX201">
            <v>8960.2381529529084</v>
          </cell>
          <cell r="BY201">
            <v>8960.2381529529084</v>
          </cell>
          <cell r="BZ201">
            <v>8960.2381529529084</v>
          </cell>
          <cell r="CA201">
            <v>8960.2381529529084</v>
          </cell>
          <cell r="CB201">
            <v>8960.2381529529084</v>
          </cell>
        </row>
        <row r="202">
          <cell r="A202">
            <v>2136000</v>
          </cell>
          <cell r="B202" t="str">
            <v>End Artisan Aid - Boilermaker - Workshop - Services Trackless eqp, Compr,M.Fans</v>
          </cell>
          <cell r="C202" t="str">
            <v>Artisan Aid - UG</v>
          </cell>
          <cell r="D202" t="str">
            <v>E6 - Under Ground</v>
          </cell>
          <cell r="E202">
            <v>4759.7801445729601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4759.7801445729601</v>
          </cell>
          <cell r="W202">
            <v>4759.7801445729601</v>
          </cell>
          <cell r="X202">
            <v>4759.7801445729601</v>
          </cell>
          <cell r="Y202">
            <v>4759.7801445729601</v>
          </cell>
          <cell r="Z202">
            <v>4759.7801445729601</v>
          </cell>
          <cell r="AA202">
            <v>4759.7801445729601</v>
          </cell>
          <cell r="AB202">
            <v>4759.7801445729601</v>
          </cell>
          <cell r="AC202">
            <v>4759.7801445729601</v>
          </cell>
          <cell r="AD202">
            <v>4759.7801445729601</v>
          </cell>
          <cell r="AE202">
            <v>4759.7801445729601</v>
          </cell>
          <cell r="AF202">
            <v>4759.7801445729601</v>
          </cell>
          <cell r="AG202">
            <v>4759.7801445729601</v>
          </cell>
          <cell r="AH202">
            <v>4759.7801445729601</v>
          </cell>
          <cell r="AI202">
            <v>4759.7801445729601</v>
          </cell>
          <cell r="AJ202">
            <v>9519.5602891459203</v>
          </cell>
          <cell r="AK202">
            <v>9519.5602891459203</v>
          </cell>
          <cell r="AL202">
            <v>9519.5602891459203</v>
          </cell>
          <cell r="AM202">
            <v>9519.5602891459203</v>
          </cell>
          <cell r="AN202">
            <v>9519.5602891459203</v>
          </cell>
          <cell r="AO202">
            <v>9519.5602891459203</v>
          </cell>
          <cell r="AP202">
            <v>9519.5602891459203</v>
          </cell>
          <cell r="AQ202">
            <v>9519.5602891459203</v>
          </cell>
          <cell r="AR202">
            <v>9519.5602891459203</v>
          </cell>
          <cell r="AS202">
            <v>9519.5602891459203</v>
          </cell>
          <cell r="AT202">
            <v>9519.5602891459203</v>
          </cell>
          <cell r="AU202">
            <v>9519.5602891459203</v>
          </cell>
          <cell r="AV202">
            <v>9519.5602891459203</v>
          </cell>
          <cell r="AW202">
            <v>9519.5602891459203</v>
          </cell>
          <cell r="AX202">
            <v>9519.5602891459203</v>
          </cell>
          <cell r="AY202">
            <v>9519.5602891459203</v>
          </cell>
          <cell r="AZ202">
            <v>9519.5602891459203</v>
          </cell>
          <cell r="BA202">
            <v>9519.5602891459203</v>
          </cell>
          <cell r="BB202">
            <v>9519.5602891459203</v>
          </cell>
          <cell r="BC202">
            <v>9519.5602891459203</v>
          </cell>
          <cell r="BD202">
            <v>9519.5602891459203</v>
          </cell>
          <cell r="BE202">
            <v>9519.5602891459203</v>
          </cell>
          <cell r="BF202">
            <v>9519.5602891459203</v>
          </cell>
          <cell r="BG202">
            <v>9519.5602891459203</v>
          </cell>
          <cell r="BH202">
            <v>9519.5602891459203</v>
          </cell>
          <cell r="BI202">
            <v>9519.5602891459203</v>
          </cell>
          <cell r="BJ202">
            <v>9519.5602891459203</v>
          </cell>
          <cell r="BK202">
            <v>9519.5602891459203</v>
          </cell>
          <cell r="BL202">
            <v>9519.5602891459203</v>
          </cell>
          <cell r="BM202">
            <v>9519.5602891459203</v>
          </cell>
          <cell r="BN202">
            <v>9519.5602891459203</v>
          </cell>
          <cell r="BO202">
            <v>9519.5602891459203</v>
          </cell>
          <cell r="BP202">
            <v>9519.5602891459203</v>
          </cell>
          <cell r="BQ202">
            <v>9519.5602891459203</v>
          </cell>
          <cell r="BR202">
            <v>9519.5602891459203</v>
          </cell>
          <cell r="BS202">
            <v>9519.5602891459203</v>
          </cell>
          <cell r="BT202">
            <v>9519.5602891459203</v>
          </cell>
          <cell r="BU202">
            <v>9519.5602891459203</v>
          </cell>
          <cell r="BV202">
            <v>9519.5602891459203</v>
          </cell>
          <cell r="BW202">
            <v>9519.5602891459203</v>
          </cell>
          <cell r="BX202">
            <v>9519.5602891459203</v>
          </cell>
          <cell r="BY202">
            <v>9519.5602891459203</v>
          </cell>
          <cell r="BZ202">
            <v>9519.5602891459203</v>
          </cell>
          <cell r="CA202">
            <v>9519.5602891459203</v>
          </cell>
          <cell r="CB202">
            <v>9519.5602891459203</v>
          </cell>
        </row>
        <row r="203">
          <cell r="A203">
            <v>2132000</v>
          </cell>
          <cell r="B203" t="str">
            <v>End Artisan Assistant - Boilermaker - Workshop - Services Trackless eqp, Compr, M.Fans</v>
          </cell>
          <cell r="C203" t="str">
            <v>Artisan Assistant - UG</v>
          </cell>
          <cell r="D203" t="str">
            <v>E2 - Under Ground</v>
          </cell>
          <cell r="E203">
            <v>2986.7460509843031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2986.7460509843031</v>
          </cell>
          <cell r="U203">
            <v>2986.7460509843031</v>
          </cell>
          <cell r="V203">
            <v>2986.7460509843031</v>
          </cell>
          <cell r="W203">
            <v>2986.7460509843031</v>
          </cell>
          <cell r="X203">
            <v>2986.7460509843031</v>
          </cell>
          <cell r="Y203">
            <v>2986.7460509843031</v>
          </cell>
          <cell r="Z203">
            <v>2986.7460509843031</v>
          </cell>
          <cell r="AA203">
            <v>2986.7460509843031</v>
          </cell>
          <cell r="AB203">
            <v>2986.7460509843031</v>
          </cell>
          <cell r="AC203">
            <v>2986.7460509843031</v>
          </cell>
          <cell r="AD203">
            <v>2986.7460509843031</v>
          </cell>
          <cell r="AE203">
            <v>2986.7460509843031</v>
          </cell>
          <cell r="AF203">
            <v>2986.7460509843031</v>
          </cell>
          <cell r="AG203">
            <v>2986.7460509843031</v>
          </cell>
          <cell r="AH203">
            <v>5973.4921019686062</v>
          </cell>
          <cell r="AI203">
            <v>5973.4921019686062</v>
          </cell>
          <cell r="AJ203">
            <v>5973.4921019686062</v>
          </cell>
          <cell r="AK203">
            <v>5973.4921019686062</v>
          </cell>
          <cell r="AL203">
            <v>5973.4921019686062</v>
          </cell>
          <cell r="AM203">
            <v>5973.4921019686062</v>
          </cell>
          <cell r="AN203">
            <v>5973.4921019686062</v>
          </cell>
          <cell r="AO203">
            <v>5973.4921019686062</v>
          </cell>
          <cell r="AP203">
            <v>5973.4921019686062</v>
          </cell>
          <cell r="AQ203">
            <v>5973.4921019686062</v>
          </cell>
          <cell r="AR203">
            <v>5973.4921019686062</v>
          </cell>
          <cell r="AS203">
            <v>5973.4921019686062</v>
          </cell>
          <cell r="AT203">
            <v>5973.4921019686062</v>
          </cell>
          <cell r="AU203">
            <v>5973.4921019686062</v>
          </cell>
          <cell r="AV203">
            <v>5973.4921019686062</v>
          </cell>
          <cell r="AW203">
            <v>5973.4921019686062</v>
          </cell>
          <cell r="AX203">
            <v>5973.4921019686062</v>
          </cell>
          <cell r="AY203">
            <v>5973.4921019686062</v>
          </cell>
          <cell r="AZ203">
            <v>5973.4921019686062</v>
          </cell>
          <cell r="BA203">
            <v>5973.4921019686062</v>
          </cell>
          <cell r="BB203">
            <v>5973.4921019686062</v>
          </cell>
          <cell r="BC203">
            <v>5973.4921019686062</v>
          </cell>
          <cell r="BD203">
            <v>5973.4921019686062</v>
          </cell>
          <cell r="BE203">
            <v>5973.4921019686062</v>
          </cell>
          <cell r="BF203">
            <v>5973.4921019686062</v>
          </cell>
          <cell r="BG203">
            <v>5973.4921019686062</v>
          </cell>
          <cell r="BH203">
            <v>5973.4921019686062</v>
          </cell>
          <cell r="BI203">
            <v>5973.4921019686062</v>
          </cell>
          <cell r="BJ203">
            <v>5973.4921019686062</v>
          </cell>
          <cell r="BK203">
            <v>5973.4921019686062</v>
          </cell>
          <cell r="BL203">
            <v>5973.4921019686062</v>
          </cell>
          <cell r="BM203">
            <v>5973.4921019686062</v>
          </cell>
          <cell r="BN203">
            <v>5973.4921019686062</v>
          </cell>
          <cell r="BO203">
            <v>5973.4921019686062</v>
          </cell>
          <cell r="BP203">
            <v>5973.4921019686062</v>
          </cell>
          <cell r="BQ203">
            <v>5973.4921019686062</v>
          </cell>
          <cell r="BR203">
            <v>5973.4921019686062</v>
          </cell>
          <cell r="BS203">
            <v>5973.4921019686062</v>
          </cell>
          <cell r="BT203">
            <v>5973.4921019686062</v>
          </cell>
          <cell r="BU203">
            <v>5973.4921019686062</v>
          </cell>
          <cell r="BV203">
            <v>5973.4921019686062</v>
          </cell>
          <cell r="BW203">
            <v>5973.4921019686062</v>
          </cell>
          <cell r="BX203">
            <v>5973.4921019686062</v>
          </cell>
          <cell r="BY203">
            <v>5973.4921019686062</v>
          </cell>
          <cell r="BZ203">
            <v>5973.4921019686062</v>
          </cell>
          <cell r="CA203">
            <v>5973.4921019686062</v>
          </cell>
          <cell r="CB203">
            <v>5973.4921019686062</v>
          </cell>
        </row>
        <row r="204">
          <cell r="A204">
            <v>2132000</v>
          </cell>
          <cell r="B204" t="str">
            <v>Eng Artisan Assistants - Beltsman - Dip Conveyors</v>
          </cell>
          <cell r="C204" t="str">
            <v>Artisan Assistant - UG</v>
          </cell>
          <cell r="D204" t="str">
            <v>E2 - Under Ground</v>
          </cell>
          <cell r="E204">
            <v>2986.7460509843031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2986.7460509843031</v>
          </cell>
          <cell r="U204">
            <v>2986.7460509843031</v>
          </cell>
          <cell r="V204">
            <v>5973.4921019686062</v>
          </cell>
          <cell r="W204">
            <v>5973.4921019686062</v>
          </cell>
          <cell r="X204">
            <v>5973.4921019686062</v>
          </cell>
          <cell r="Y204">
            <v>5973.4921019686062</v>
          </cell>
          <cell r="Z204">
            <v>5973.4921019686062</v>
          </cell>
          <cell r="AA204">
            <v>5973.4921019686062</v>
          </cell>
          <cell r="AB204">
            <v>5973.4921019686062</v>
          </cell>
          <cell r="AC204">
            <v>8960.2381529529084</v>
          </cell>
          <cell r="AD204">
            <v>8960.2381529529084</v>
          </cell>
          <cell r="AE204">
            <v>8960.2381529529084</v>
          </cell>
          <cell r="AF204">
            <v>8960.2381529529084</v>
          </cell>
          <cell r="AG204">
            <v>8960.2381529529084</v>
          </cell>
          <cell r="AH204">
            <v>11946.984203937212</v>
          </cell>
          <cell r="AI204">
            <v>11946.984203937212</v>
          </cell>
          <cell r="AJ204">
            <v>11946.984203937212</v>
          </cell>
          <cell r="AK204">
            <v>11946.984203937212</v>
          </cell>
          <cell r="AL204">
            <v>11946.984203937212</v>
          </cell>
          <cell r="AM204">
            <v>11946.984203937212</v>
          </cell>
          <cell r="AN204">
            <v>11946.984203937212</v>
          </cell>
          <cell r="AO204">
            <v>11946.984203937212</v>
          </cell>
          <cell r="AP204">
            <v>11946.984203937212</v>
          </cell>
          <cell r="AQ204">
            <v>11946.984203937212</v>
          </cell>
          <cell r="AR204">
            <v>11946.984203937212</v>
          </cell>
          <cell r="AS204">
            <v>11946.984203937212</v>
          </cell>
          <cell r="AT204">
            <v>11946.984203937212</v>
          </cell>
          <cell r="AU204">
            <v>11946.984203937212</v>
          </cell>
          <cell r="AV204">
            <v>11946.984203937212</v>
          </cell>
          <cell r="AW204">
            <v>11946.984203937212</v>
          </cell>
          <cell r="AX204">
            <v>11946.984203937212</v>
          </cell>
          <cell r="AY204">
            <v>11946.984203937212</v>
          </cell>
          <cell r="AZ204">
            <v>11946.984203937212</v>
          </cell>
          <cell r="BA204">
            <v>11946.984203937212</v>
          </cell>
          <cell r="BB204">
            <v>11946.984203937212</v>
          </cell>
          <cell r="BC204">
            <v>11946.984203937212</v>
          </cell>
          <cell r="BD204">
            <v>11946.984203937212</v>
          </cell>
          <cell r="BE204">
            <v>11946.984203937212</v>
          </cell>
          <cell r="BF204">
            <v>11946.984203937212</v>
          </cell>
          <cell r="BG204">
            <v>11946.984203937212</v>
          </cell>
          <cell r="BH204">
            <v>11946.984203937212</v>
          </cell>
          <cell r="BI204">
            <v>11946.984203937212</v>
          </cell>
          <cell r="BJ204">
            <v>11946.984203937212</v>
          </cell>
          <cell r="BK204">
            <v>11946.984203937212</v>
          </cell>
          <cell r="BL204">
            <v>11946.984203937212</v>
          </cell>
          <cell r="BM204">
            <v>11946.984203937212</v>
          </cell>
          <cell r="BN204">
            <v>11946.984203937212</v>
          </cell>
          <cell r="BO204">
            <v>11946.984203937212</v>
          </cell>
          <cell r="BP204">
            <v>11946.984203937212</v>
          </cell>
          <cell r="BQ204">
            <v>11946.984203937212</v>
          </cell>
          <cell r="BR204">
            <v>11946.984203937212</v>
          </cell>
          <cell r="BS204">
            <v>11946.984203937212</v>
          </cell>
          <cell r="BT204">
            <v>11946.984203937212</v>
          </cell>
          <cell r="BU204">
            <v>11946.984203937212</v>
          </cell>
          <cell r="BV204">
            <v>11946.984203937212</v>
          </cell>
          <cell r="BW204">
            <v>11946.984203937212</v>
          </cell>
          <cell r="BX204">
            <v>11946.984203937212</v>
          </cell>
          <cell r="BY204">
            <v>11946.984203937212</v>
          </cell>
          <cell r="BZ204">
            <v>11946.984203937212</v>
          </cell>
          <cell r="CA204">
            <v>11946.984203937212</v>
          </cell>
          <cell r="CB204">
            <v>11946.984203937212</v>
          </cell>
        </row>
        <row r="205">
          <cell r="A205">
            <v>2132000</v>
          </cell>
          <cell r="B205" t="str">
            <v>Cable Gang</v>
          </cell>
          <cell r="C205" t="str">
            <v>Artisan Assistant - UG</v>
          </cell>
          <cell r="D205" t="str">
            <v>E2 - Under Ground</v>
          </cell>
          <cell r="E205">
            <v>2986.7460509843031</v>
          </cell>
          <cell r="O205">
            <v>0</v>
          </cell>
          <cell r="P205">
            <v>0</v>
          </cell>
          <cell r="Q205">
            <v>5973.4921019686062</v>
          </cell>
          <cell r="R205">
            <v>5973.4921019686062</v>
          </cell>
          <cell r="S205">
            <v>5973.4921019686062</v>
          </cell>
          <cell r="T205">
            <v>5973.4921019686062</v>
          </cell>
          <cell r="U205">
            <v>5973.4921019686062</v>
          </cell>
          <cell r="V205">
            <v>8960.2381529529084</v>
          </cell>
          <cell r="W205">
            <v>8960.2381529529084</v>
          </cell>
          <cell r="X205">
            <v>8960.2381529529084</v>
          </cell>
          <cell r="Y205">
            <v>8960.2381529529084</v>
          </cell>
          <cell r="Z205">
            <v>8960.2381529529084</v>
          </cell>
          <cell r="AA205">
            <v>8960.2381529529084</v>
          </cell>
          <cell r="AB205">
            <v>8960.2381529529084</v>
          </cell>
          <cell r="AC205">
            <v>8960.2381529529084</v>
          </cell>
          <cell r="AD205">
            <v>8960.2381529529084</v>
          </cell>
          <cell r="AE205">
            <v>8960.2381529529084</v>
          </cell>
          <cell r="AF205">
            <v>8960.2381529529084</v>
          </cell>
          <cell r="AG205">
            <v>8960.2381529529084</v>
          </cell>
          <cell r="AH205">
            <v>8960.2381529529084</v>
          </cell>
          <cell r="AI205">
            <v>11946.984203937212</v>
          </cell>
          <cell r="AJ205">
            <v>11946.984203937212</v>
          </cell>
          <cell r="AK205">
            <v>11946.984203937212</v>
          </cell>
          <cell r="AL205">
            <v>11946.984203937212</v>
          </cell>
          <cell r="AM205">
            <v>11946.984203937212</v>
          </cell>
          <cell r="AN205">
            <v>11946.984203937212</v>
          </cell>
          <cell r="AO205">
            <v>11946.984203937212</v>
          </cell>
          <cell r="AP205">
            <v>11946.984203937212</v>
          </cell>
          <cell r="AQ205">
            <v>11946.984203937212</v>
          </cell>
          <cell r="AR205">
            <v>11946.984203937212</v>
          </cell>
          <cell r="AS205">
            <v>11946.984203937212</v>
          </cell>
          <cell r="AT205">
            <v>11946.984203937212</v>
          </cell>
          <cell r="AU205">
            <v>11946.984203937212</v>
          </cell>
          <cell r="AV205">
            <v>11946.984203937212</v>
          </cell>
          <cell r="AW205">
            <v>11946.984203937212</v>
          </cell>
          <cell r="AX205">
            <v>11946.984203937212</v>
          </cell>
          <cell r="AY205">
            <v>11946.984203937212</v>
          </cell>
          <cell r="AZ205">
            <v>11946.984203937212</v>
          </cell>
          <cell r="BA205">
            <v>11946.984203937212</v>
          </cell>
          <cell r="BB205">
            <v>11946.984203937212</v>
          </cell>
          <cell r="BC205">
            <v>11946.984203937212</v>
          </cell>
          <cell r="BD205">
            <v>11946.984203937212</v>
          </cell>
          <cell r="BE205">
            <v>11946.984203937212</v>
          </cell>
          <cell r="BF205">
            <v>11946.984203937212</v>
          </cell>
          <cell r="BG205">
            <v>11946.984203937212</v>
          </cell>
          <cell r="BH205">
            <v>11946.984203937212</v>
          </cell>
          <cell r="BI205">
            <v>11946.984203937212</v>
          </cell>
          <cell r="BJ205">
            <v>11946.984203937212</v>
          </cell>
          <cell r="BK205">
            <v>11946.984203937212</v>
          </cell>
          <cell r="BL205">
            <v>11946.984203937212</v>
          </cell>
          <cell r="BM205">
            <v>11946.984203937212</v>
          </cell>
          <cell r="BN205">
            <v>11946.984203937212</v>
          </cell>
          <cell r="BO205">
            <v>11946.984203937212</v>
          </cell>
          <cell r="BP205">
            <v>11946.984203937212</v>
          </cell>
          <cell r="BQ205">
            <v>11946.984203937212</v>
          </cell>
          <cell r="BR205">
            <v>11946.984203937212</v>
          </cell>
          <cell r="BS205">
            <v>11946.984203937212</v>
          </cell>
          <cell r="BT205">
            <v>11946.984203937212</v>
          </cell>
          <cell r="BU205">
            <v>11946.984203937212</v>
          </cell>
          <cell r="BV205">
            <v>11946.984203937212</v>
          </cell>
          <cell r="BW205">
            <v>11946.984203937212</v>
          </cell>
          <cell r="BX205">
            <v>11946.984203937212</v>
          </cell>
          <cell r="BY205">
            <v>11946.984203937212</v>
          </cell>
          <cell r="BZ205">
            <v>11946.984203937212</v>
          </cell>
          <cell r="CA205">
            <v>11946.984203937212</v>
          </cell>
          <cell r="CB205">
            <v>11946.984203937212</v>
          </cell>
        </row>
        <row r="206">
          <cell r="B206" t="str">
            <v>Belt Extensions</v>
          </cell>
          <cell r="C206">
            <v>0</v>
          </cell>
          <cell r="D206">
            <v>0</v>
          </cell>
          <cell r="E206">
            <v>0</v>
          </cell>
        </row>
        <row r="207">
          <cell r="A207">
            <v>2132000</v>
          </cell>
          <cell r="B207" t="str">
            <v>Eng Artisan Assistants - Strike belt extensions - Strike 1,2</v>
          </cell>
          <cell r="C207" t="str">
            <v>Artisan Assistant - UG</v>
          </cell>
          <cell r="D207" t="str">
            <v>E2 - Under Ground</v>
          </cell>
          <cell r="E207">
            <v>2986.7460509843031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8960.2381529529084</v>
          </cell>
          <cell r="Y207">
            <v>8960.2381529529084</v>
          </cell>
          <cell r="Z207">
            <v>8960.2381529529084</v>
          </cell>
          <cell r="AA207">
            <v>8960.2381529529084</v>
          </cell>
          <cell r="AB207">
            <v>8960.2381529529084</v>
          </cell>
          <cell r="AC207">
            <v>11946.984203937212</v>
          </cell>
          <cell r="AD207">
            <v>14933.730254921516</v>
          </cell>
          <cell r="AE207">
            <v>14933.730254921516</v>
          </cell>
          <cell r="AF207">
            <v>14933.730254921516</v>
          </cell>
          <cell r="AG207">
            <v>14933.730254921516</v>
          </cell>
          <cell r="AH207">
            <v>14933.730254921516</v>
          </cell>
          <cell r="AI207">
            <v>14933.730254921516</v>
          </cell>
          <cell r="AJ207">
            <v>14933.730254921516</v>
          </cell>
          <cell r="AK207">
            <v>14933.730254921516</v>
          </cell>
          <cell r="AL207">
            <v>14933.730254921516</v>
          </cell>
          <cell r="AM207">
            <v>14933.730254921516</v>
          </cell>
          <cell r="AN207">
            <v>14933.730254921516</v>
          </cell>
          <cell r="AO207">
            <v>14933.730254921516</v>
          </cell>
          <cell r="AP207">
            <v>14933.730254921516</v>
          </cell>
          <cell r="AQ207">
            <v>14933.730254921516</v>
          </cell>
          <cell r="AR207">
            <v>14933.730254921516</v>
          </cell>
          <cell r="AS207">
            <v>14933.730254921516</v>
          </cell>
          <cell r="AT207">
            <v>14933.730254921516</v>
          </cell>
          <cell r="AU207">
            <v>14933.730254921516</v>
          </cell>
          <cell r="AV207">
            <v>14933.730254921516</v>
          </cell>
          <cell r="AW207">
            <v>14933.730254921516</v>
          </cell>
          <cell r="AX207">
            <v>14933.730254921516</v>
          </cell>
          <cell r="AY207">
            <v>14933.730254921516</v>
          </cell>
          <cell r="AZ207">
            <v>14933.730254921516</v>
          </cell>
          <cell r="BA207">
            <v>14933.730254921516</v>
          </cell>
          <cell r="BB207">
            <v>14933.730254921516</v>
          </cell>
          <cell r="BC207">
            <v>14933.730254921516</v>
          </cell>
          <cell r="BD207">
            <v>14933.730254921516</v>
          </cell>
          <cell r="BE207">
            <v>14933.730254921516</v>
          </cell>
          <cell r="BF207">
            <v>14933.730254921516</v>
          </cell>
          <cell r="BG207">
            <v>14933.730254921516</v>
          </cell>
          <cell r="BH207">
            <v>14933.730254921516</v>
          </cell>
          <cell r="BI207">
            <v>14933.730254921516</v>
          </cell>
          <cell r="BJ207">
            <v>14933.730254921516</v>
          </cell>
          <cell r="BK207">
            <v>14933.730254921516</v>
          </cell>
          <cell r="BL207">
            <v>14933.730254921516</v>
          </cell>
          <cell r="BM207">
            <v>14933.730254921516</v>
          </cell>
          <cell r="BN207">
            <v>14933.730254921516</v>
          </cell>
          <cell r="BO207">
            <v>14933.730254921516</v>
          </cell>
          <cell r="BP207">
            <v>14933.730254921516</v>
          </cell>
          <cell r="BQ207">
            <v>14933.730254921516</v>
          </cell>
          <cell r="BR207">
            <v>14933.730254921516</v>
          </cell>
          <cell r="BS207">
            <v>14933.730254921516</v>
          </cell>
          <cell r="BT207">
            <v>14933.730254921516</v>
          </cell>
          <cell r="BU207">
            <v>14933.730254921516</v>
          </cell>
          <cell r="BV207">
            <v>14933.730254921516</v>
          </cell>
          <cell r="BW207">
            <v>14933.730254921516</v>
          </cell>
          <cell r="BX207">
            <v>14933.730254921516</v>
          </cell>
          <cell r="BY207">
            <v>14933.730254921516</v>
          </cell>
          <cell r="BZ207">
            <v>14933.730254921516</v>
          </cell>
          <cell r="CA207">
            <v>14933.730254921516</v>
          </cell>
          <cell r="CB207">
            <v>14933.730254921516</v>
          </cell>
        </row>
        <row r="208">
          <cell r="A208">
            <v>2132000</v>
          </cell>
          <cell r="B208" t="str">
            <v>Eng Artisan Assistants - Strike belt extensions - Strike 3,4</v>
          </cell>
          <cell r="C208" t="str">
            <v>Artisan Assistant - UG</v>
          </cell>
          <cell r="D208" t="str">
            <v>E2 - Under Ground</v>
          </cell>
          <cell r="E208">
            <v>2986.7460509843031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8960.2381529529084</v>
          </cell>
          <cell r="AB208">
            <v>8960.2381529529084</v>
          </cell>
          <cell r="AC208">
            <v>8960.2381529529084</v>
          </cell>
          <cell r="AD208">
            <v>11946.984203937212</v>
          </cell>
          <cell r="AE208">
            <v>11946.984203937212</v>
          </cell>
          <cell r="AF208">
            <v>11946.984203937212</v>
          </cell>
          <cell r="AG208">
            <v>14933.730254921516</v>
          </cell>
          <cell r="AH208">
            <v>14933.730254921516</v>
          </cell>
          <cell r="AI208">
            <v>14933.730254921516</v>
          </cell>
          <cell r="AJ208">
            <v>14933.730254921516</v>
          </cell>
          <cell r="AK208">
            <v>14933.730254921516</v>
          </cell>
          <cell r="AL208">
            <v>14933.730254921516</v>
          </cell>
          <cell r="AM208">
            <v>14933.730254921516</v>
          </cell>
          <cell r="AN208">
            <v>14933.730254921516</v>
          </cell>
          <cell r="AO208">
            <v>14933.730254921516</v>
          </cell>
          <cell r="AP208">
            <v>14933.730254921516</v>
          </cell>
          <cell r="AQ208">
            <v>14933.730254921516</v>
          </cell>
          <cell r="AR208">
            <v>14933.730254921516</v>
          </cell>
          <cell r="AS208">
            <v>14933.730254921516</v>
          </cell>
          <cell r="AT208">
            <v>14933.730254921516</v>
          </cell>
          <cell r="AU208">
            <v>14933.730254921516</v>
          </cell>
          <cell r="AV208">
            <v>14933.730254921516</v>
          </cell>
          <cell r="AW208">
            <v>14933.730254921516</v>
          </cell>
          <cell r="AX208">
            <v>14933.730254921516</v>
          </cell>
          <cell r="AY208">
            <v>14933.730254921516</v>
          </cell>
          <cell r="AZ208">
            <v>14933.730254921516</v>
          </cell>
          <cell r="BA208">
            <v>14933.730254921516</v>
          </cell>
          <cell r="BB208">
            <v>14933.730254921516</v>
          </cell>
          <cell r="BC208">
            <v>14933.730254921516</v>
          </cell>
          <cell r="BD208">
            <v>14933.730254921516</v>
          </cell>
          <cell r="BE208">
            <v>14933.730254921516</v>
          </cell>
          <cell r="BF208">
            <v>14933.730254921516</v>
          </cell>
          <cell r="BG208">
            <v>14933.730254921516</v>
          </cell>
          <cell r="BH208">
            <v>14933.730254921516</v>
          </cell>
          <cell r="BI208">
            <v>14933.730254921516</v>
          </cell>
          <cell r="BJ208">
            <v>14933.730254921516</v>
          </cell>
          <cell r="BK208">
            <v>14933.730254921516</v>
          </cell>
          <cell r="BL208">
            <v>14933.730254921516</v>
          </cell>
          <cell r="BM208">
            <v>14933.730254921516</v>
          </cell>
          <cell r="BN208">
            <v>14933.730254921516</v>
          </cell>
          <cell r="BO208">
            <v>14933.730254921516</v>
          </cell>
          <cell r="BP208">
            <v>14933.730254921516</v>
          </cell>
          <cell r="BQ208">
            <v>14933.730254921516</v>
          </cell>
          <cell r="BR208">
            <v>14933.730254921516</v>
          </cell>
          <cell r="BS208">
            <v>14933.730254921516</v>
          </cell>
          <cell r="BT208">
            <v>14933.730254921516</v>
          </cell>
          <cell r="BU208">
            <v>14933.730254921516</v>
          </cell>
          <cell r="BV208">
            <v>14933.730254921516</v>
          </cell>
          <cell r="BW208">
            <v>14933.730254921516</v>
          </cell>
          <cell r="BX208">
            <v>14933.730254921516</v>
          </cell>
          <cell r="BY208">
            <v>14933.730254921516</v>
          </cell>
          <cell r="BZ208">
            <v>14933.730254921516</v>
          </cell>
          <cell r="CA208">
            <v>14933.730254921516</v>
          </cell>
          <cell r="CB208">
            <v>14933.730254921516</v>
          </cell>
        </row>
        <row r="209">
          <cell r="A209">
            <v>2132000</v>
          </cell>
          <cell r="B209" t="str">
            <v>Eng Artisan Assistants - Strike belt extensions - Strike 5,6</v>
          </cell>
          <cell r="C209" t="str">
            <v>Artisan Assistant - UG</v>
          </cell>
          <cell r="D209" t="str">
            <v>E2 - Under Ground</v>
          </cell>
          <cell r="E209">
            <v>2986.7460509843031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8960.2381529529084</v>
          </cell>
          <cell r="AG209">
            <v>8960.2381529529084</v>
          </cell>
          <cell r="AH209">
            <v>8960.2381529529084</v>
          </cell>
          <cell r="AI209">
            <v>8960.2381529529084</v>
          </cell>
          <cell r="AJ209">
            <v>8960.2381529529084</v>
          </cell>
          <cell r="AK209">
            <v>11946.984203937212</v>
          </cell>
          <cell r="AL209">
            <v>14933.730254921516</v>
          </cell>
          <cell r="AM209">
            <v>14933.730254921516</v>
          </cell>
          <cell r="AN209">
            <v>14933.730254921516</v>
          </cell>
          <cell r="AO209">
            <v>14933.730254921516</v>
          </cell>
          <cell r="AP209">
            <v>14933.730254921516</v>
          </cell>
          <cell r="AQ209">
            <v>14933.730254921516</v>
          </cell>
          <cell r="AR209">
            <v>14933.730254921516</v>
          </cell>
          <cell r="AS209">
            <v>14933.730254921516</v>
          </cell>
          <cell r="AT209">
            <v>14933.730254921516</v>
          </cell>
          <cell r="AU209">
            <v>14933.730254921516</v>
          </cell>
          <cell r="AV209">
            <v>14933.730254921516</v>
          </cell>
          <cell r="AW209">
            <v>14933.730254921516</v>
          </cell>
          <cell r="AX209">
            <v>14933.730254921516</v>
          </cell>
          <cell r="AY209">
            <v>14933.730254921516</v>
          </cell>
          <cell r="AZ209">
            <v>14933.730254921516</v>
          </cell>
          <cell r="BA209">
            <v>14933.730254921516</v>
          </cell>
          <cell r="BB209">
            <v>14933.730254921516</v>
          </cell>
          <cell r="BC209">
            <v>14933.730254921516</v>
          </cell>
          <cell r="BD209">
            <v>14933.730254921516</v>
          </cell>
          <cell r="BE209">
            <v>14933.730254921516</v>
          </cell>
          <cell r="BF209">
            <v>14933.730254921516</v>
          </cell>
          <cell r="BG209">
            <v>14933.730254921516</v>
          </cell>
          <cell r="BH209">
            <v>14933.730254921516</v>
          </cell>
          <cell r="BI209">
            <v>14933.730254921516</v>
          </cell>
          <cell r="BJ209">
            <v>14933.730254921516</v>
          </cell>
          <cell r="BK209">
            <v>14933.730254921516</v>
          </cell>
          <cell r="BL209">
            <v>14933.730254921516</v>
          </cell>
          <cell r="BM209">
            <v>14933.730254921516</v>
          </cell>
          <cell r="BN209">
            <v>14933.730254921516</v>
          </cell>
          <cell r="BO209">
            <v>14933.730254921516</v>
          </cell>
          <cell r="BP209">
            <v>14933.730254921516</v>
          </cell>
          <cell r="BQ209">
            <v>14933.730254921516</v>
          </cell>
          <cell r="BR209">
            <v>14933.730254921516</v>
          </cell>
          <cell r="BS209">
            <v>14933.730254921516</v>
          </cell>
          <cell r="BT209">
            <v>14933.730254921516</v>
          </cell>
          <cell r="BU209">
            <v>14933.730254921516</v>
          </cell>
          <cell r="BV209">
            <v>14933.730254921516</v>
          </cell>
          <cell r="BW209">
            <v>14933.730254921516</v>
          </cell>
          <cell r="BX209">
            <v>14933.730254921516</v>
          </cell>
          <cell r="BY209">
            <v>14933.730254921516</v>
          </cell>
          <cell r="BZ209">
            <v>14933.730254921516</v>
          </cell>
          <cell r="CA209">
            <v>14933.730254921516</v>
          </cell>
          <cell r="CB209">
            <v>14933.730254921516</v>
          </cell>
        </row>
        <row r="210">
          <cell r="A210">
            <v>2132000</v>
          </cell>
          <cell r="B210" t="str">
            <v>Eng Artisan Assistants - Strike belt extensions - Strike 7,8</v>
          </cell>
          <cell r="C210" t="str">
            <v>Artisan Assistant - UG</v>
          </cell>
          <cell r="D210" t="str">
            <v>E2 - Under Ground</v>
          </cell>
          <cell r="E210">
            <v>2986.7460509843031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8960.2381529529084</v>
          </cell>
          <cell r="AI210">
            <v>8960.2381529529084</v>
          </cell>
          <cell r="AJ210">
            <v>11946.984203937212</v>
          </cell>
          <cell r="AK210">
            <v>11946.984203937212</v>
          </cell>
          <cell r="AL210">
            <v>11946.984203937212</v>
          </cell>
          <cell r="AM210">
            <v>14933.730254921516</v>
          </cell>
          <cell r="AN210">
            <v>14933.730254921516</v>
          </cell>
          <cell r="AO210">
            <v>14933.730254921516</v>
          </cell>
          <cell r="AP210">
            <v>14933.730254921516</v>
          </cell>
          <cell r="AQ210">
            <v>14933.730254921516</v>
          </cell>
          <cell r="AR210">
            <v>14933.730254921516</v>
          </cell>
          <cell r="AS210">
            <v>14933.730254921516</v>
          </cell>
          <cell r="AT210">
            <v>14933.730254921516</v>
          </cell>
          <cell r="AU210">
            <v>14933.730254921516</v>
          </cell>
          <cell r="AV210">
            <v>14933.730254921516</v>
          </cell>
          <cell r="AW210">
            <v>14933.730254921516</v>
          </cell>
          <cell r="AX210">
            <v>14933.730254921516</v>
          </cell>
          <cell r="AY210">
            <v>14933.730254921516</v>
          </cell>
          <cell r="AZ210">
            <v>14933.730254921516</v>
          </cell>
          <cell r="BA210">
            <v>14933.730254921516</v>
          </cell>
          <cell r="BB210">
            <v>14933.730254921516</v>
          </cell>
          <cell r="BC210">
            <v>14933.730254921516</v>
          </cell>
          <cell r="BD210">
            <v>14933.730254921516</v>
          </cell>
          <cell r="BE210">
            <v>14933.730254921516</v>
          </cell>
          <cell r="BF210">
            <v>14933.730254921516</v>
          </cell>
          <cell r="BG210">
            <v>14933.730254921516</v>
          </cell>
          <cell r="BH210">
            <v>14933.730254921516</v>
          </cell>
          <cell r="BI210">
            <v>14933.730254921516</v>
          </cell>
          <cell r="BJ210">
            <v>14933.730254921516</v>
          </cell>
          <cell r="BK210">
            <v>14933.730254921516</v>
          </cell>
          <cell r="BL210">
            <v>14933.730254921516</v>
          </cell>
          <cell r="BM210">
            <v>14933.730254921516</v>
          </cell>
          <cell r="BN210">
            <v>14933.730254921516</v>
          </cell>
          <cell r="BO210">
            <v>14933.730254921516</v>
          </cell>
          <cell r="BP210">
            <v>14933.730254921516</v>
          </cell>
          <cell r="BQ210">
            <v>14933.730254921516</v>
          </cell>
          <cell r="BR210">
            <v>14933.730254921516</v>
          </cell>
          <cell r="BS210">
            <v>14933.730254921516</v>
          </cell>
          <cell r="BT210">
            <v>14933.730254921516</v>
          </cell>
          <cell r="BU210">
            <v>14933.730254921516</v>
          </cell>
          <cell r="BV210">
            <v>14933.730254921516</v>
          </cell>
          <cell r="BW210">
            <v>14933.730254921516</v>
          </cell>
          <cell r="BX210">
            <v>14933.730254921516</v>
          </cell>
          <cell r="BY210">
            <v>14933.730254921516</v>
          </cell>
          <cell r="BZ210">
            <v>14933.730254921516</v>
          </cell>
          <cell r="CA210">
            <v>14933.730254921516</v>
          </cell>
          <cell r="CB210">
            <v>14933.730254921516</v>
          </cell>
        </row>
        <row r="211"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</row>
        <row r="212">
          <cell r="B212" t="str">
            <v>General</v>
          </cell>
        </row>
        <row r="213">
          <cell r="A213">
            <v>2122030</v>
          </cell>
          <cell r="B213" t="str">
            <v>Security</v>
          </cell>
          <cell r="C213" t="str">
            <v>Policeman</v>
          </cell>
          <cell r="D213" t="str">
            <v>S2</v>
          </cell>
          <cell r="E213">
            <v>2335.5370893615914</v>
          </cell>
          <cell r="O213">
            <v>0</v>
          </cell>
          <cell r="P213">
            <v>0</v>
          </cell>
          <cell r="Q213">
            <v>7006.6112680847746</v>
          </cell>
          <cell r="R213">
            <v>7006.6112680847746</v>
          </cell>
          <cell r="S213">
            <v>7006.6112680847746</v>
          </cell>
          <cell r="T213">
            <v>7006.6112680847746</v>
          </cell>
          <cell r="U213">
            <v>7006.6112680847746</v>
          </cell>
          <cell r="V213">
            <v>7006.6112680847746</v>
          </cell>
          <cell r="W213">
            <v>7006.6112680847746</v>
          </cell>
          <cell r="X213">
            <v>7006.6112680847746</v>
          </cell>
          <cell r="Y213">
            <v>7006.6112680847746</v>
          </cell>
          <cell r="Z213">
            <v>7006.6112680847746</v>
          </cell>
          <cell r="AA213">
            <v>7006.6112680847746</v>
          </cell>
          <cell r="AB213">
            <v>7006.6112680847746</v>
          </cell>
          <cell r="AC213">
            <v>7006.6112680847746</v>
          </cell>
          <cell r="AD213">
            <v>7006.6112680847746</v>
          </cell>
          <cell r="AE213">
            <v>7006.6112680847746</v>
          </cell>
          <cell r="AF213">
            <v>7006.6112680847746</v>
          </cell>
          <cell r="AG213">
            <v>7006.6112680847746</v>
          </cell>
          <cell r="AH213">
            <v>7006.6112680847746</v>
          </cell>
          <cell r="AI213">
            <v>7006.6112680847746</v>
          </cell>
          <cell r="AJ213">
            <v>7006.6112680847746</v>
          </cell>
          <cell r="AK213">
            <v>7006.6112680847746</v>
          </cell>
          <cell r="AL213">
            <v>7006.6112680847746</v>
          </cell>
          <cell r="AM213">
            <v>7006.6112680847746</v>
          </cell>
          <cell r="AN213">
            <v>7006.6112680847746</v>
          </cell>
          <cell r="AO213">
            <v>7006.6112680847746</v>
          </cell>
          <cell r="AP213">
            <v>7006.6112680847746</v>
          </cell>
          <cell r="AQ213">
            <v>7006.6112680847746</v>
          </cell>
          <cell r="AR213">
            <v>7006.6112680847746</v>
          </cell>
          <cell r="AS213">
            <v>7006.6112680847746</v>
          </cell>
          <cell r="AT213">
            <v>7006.6112680847746</v>
          </cell>
          <cell r="AU213">
            <v>7006.6112680847746</v>
          </cell>
          <cell r="AV213">
            <v>7006.6112680847746</v>
          </cell>
          <cell r="AW213">
            <v>7006.6112680847746</v>
          </cell>
          <cell r="AX213">
            <v>7006.6112680847746</v>
          </cell>
          <cell r="AY213">
            <v>7006.6112680847746</v>
          </cell>
          <cell r="AZ213">
            <v>7006.6112680847746</v>
          </cell>
          <cell r="BA213">
            <v>7006.6112680847746</v>
          </cell>
          <cell r="BB213">
            <v>7006.6112680847746</v>
          </cell>
          <cell r="BC213">
            <v>7006.6112680847746</v>
          </cell>
          <cell r="BD213">
            <v>7006.6112680847746</v>
          </cell>
          <cell r="BE213">
            <v>7006.6112680847746</v>
          </cell>
          <cell r="BF213">
            <v>7006.6112680847746</v>
          </cell>
          <cell r="BG213">
            <v>7006.6112680847746</v>
          </cell>
          <cell r="BH213">
            <v>7006.6112680847746</v>
          </cell>
          <cell r="BI213">
            <v>7006.6112680847746</v>
          </cell>
          <cell r="BJ213">
            <v>7006.6112680847746</v>
          </cell>
          <cell r="BK213">
            <v>7006.6112680847746</v>
          </cell>
          <cell r="BL213">
            <v>7006.6112680847746</v>
          </cell>
          <cell r="BM213">
            <v>7006.6112680847746</v>
          </cell>
          <cell r="BN213">
            <v>7006.6112680847746</v>
          </cell>
          <cell r="BO213">
            <v>7006.6112680847746</v>
          </cell>
          <cell r="BP213">
            <v>7006.6112680847746</v>
          </cell>
          <cell r="BQ213">
            <v>7006.6112680847746</v>
          </cell>
          <cell r="BR213">
            <v>7006.6112680847746</v>
          </cell>
          <cell r="BS213">
            <v>7006.6112680847746</v>
          </cell>
          <cell r="BT213">
            <v>7006.6112680847746</v>
          </cell>
          <cell r="BU213">
            <v>7006.6112680847746</v>
          </cell>
          <cell r="BV213">
            <v>7006.6112680847746</v>
          </cell>
          <cell r="BW213">
            <v>7006.6112680847746</v>
          </cell>
          <cell r="BX213">
            <v>7006.6112680847746</v>
          </cell>
          <cell r="BY213">
            <v>7006.6112680847746</v>
          </cell>
          <cell r="BZ213">
            <v>7006.6112680847746</v>
          </cell>
          <cell r="CA213">
            <v>7006.6112680847746</v>
          </cell>
          <cell r="CB213">
            <v>7006.6112680847746</v>
          </cell>
        </row>
        <row r="214">
          <cell r="A214">
            <v>2104020</v>
          </cell>
          <cell r="B214" t="str">
            <v>Control room guard</v>
          </cell>
          <cell r="C214" t="str">
            <v>Junior Clerk</v>
          </cell>
          <cell r="D214" t="str">
            <v>A4 - Clerical Assistant</v>
          </cell>
          <cell r="E214">
            <v>3040.7543989760152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9122.2631969280446</v>
          </cell>
          <cell r="T214">
            <v>9122.2631969280446</v>
          </cell>
          <cell r="U214">
            <v>9122.2631969280446</v>
          </cell>
          <cell r="V214">
            <v>9122.2631969280446</v>
          </cell>
          <cell r="W214">
            <v>9122.2631969280446</v>
          </cell>
          <cell r="X214">
            <v>9122.2631969280446</v>
          </cell>
          <cell r="Y214">
            <v>9122.2631969280446</v>
          </cell>
          <cell r="Z214">
            <v>9122.2631969280446</v>
          </cell>
          <cell r="AA214">
            <v>9122.2631969280446</v>
          </cell>
          <cell r="AB214">
            <v>9122.2631969280446</v>
          </cell>
          <cell r="AC214">
            <v>9122.2631969280446</v>
          </cell>
          <cell r="AD214">
            <v>9122.2631969280446</v>
          </cell>
          <cell r="AE214">
            <v>9122.2631969280446</v>
          </cell>
          <cell r="AF214">
            <v>9122.2631969280446</v>
          </cell>
          <cell r="AG214">
            <v>9122.2631969280446</v>
          </cell>
          <cell r="AH214">
            <v>9122.2631969280446</v>
          </cell>
          <cell r="AI214">
            <v>9122.2631969280446</v>
          </cell>
          <cell r="AJ214">
            <v>9122.2631969280446</v>
          </cell>
          <cell r="AK214">
            <v>9122.2631969280446</v>
          </cell>
          <cell r="AL214">
            <v>9122.2631969280446</v>
          </cell>
          <cell r="AM214">
            <v>9122.2631969280446</v>
          </cell>
          <cell r="AN214">
            <v>9122.2631969280446</v>
          </cell>
          <cell r="AO214">
            <v>9122.2631969280446</v>
          </cell>
          <cell r="AP214">
            <v>9122.2631969280446</v>
          </cell>
          <cell r="AQ214">
            <v>9122.2631969280446</v>
          </cell>
          <cell r="AR214">
            <v>9122.2631969280446</v>
          </cell>
          <cell r="AS214">
            <v>9122.2631969280446</v>
          </cell>
          <cell r="AT214">
            <v>9122.2631969280446</v>
          </cell>
          <cell r="AU214">
            <v>9122.2631969280446</v>
          </cell>
          <cell r="AV214">
            <v>9122.2631969280446</v>
          </cell>
          <cell r="AW214">
            <v>9122.2631969280446</v>
          </cell>
          <cell r="AX214">
            <v>9122.2631969280446</v>
          </cell>
          <cell r="AY214">
            <v>9122.2631969280446</v>
          </cell>
          <cell r="AZ214">
            <v>9122.2631969280446</v>
          </cell>
          <cell r="BA214">
            <v>9122.2631969280446</v>
          </cell>
          <cell r="BB214">
            <v>9122.2631969280446</v>
          </cell>
          <cell r="BC214">
            <v>9122.2631969280446</v>
          </cell>
          <cell r="BD214">
            <v>9122.2631969280446</v>
          </cell>
          <cell r="BE214">
            <v>9122.2631969280446</v>
          </cell>
          <cell r="BF214">
            <v>9122.2631969280446</v>
          </cell>
          <cell r="BG214">
            <v>9122.2631969280446</v>
          </cell>
          <cell r="BH214">
            <v>9122.2631969280446</v>
          </cell>
          <cell r="BI214">
            <v>9122.2631969280446</v>
          </cell>
          <cell r="BJ214">
            <v>9122.2631969280446</v>
          </cell>
          <cell r="BK214">
            <v>9122.2631969280446</v>
          </cell>
          <cell r="BL214">
            <v>9122.2631969280446</v>
          </cell>
          <cell r="BM214">
            <v>9122.2631969280446</v>
          </cell>
          <cell r="BN214">
            <v>9122.2631969280446</v>
          </cell>
          <cell r="BO214">
            <v>9122.2631969280446</v>
          </cell>
          <cell r="BP214">
            <v>9122.2631969280446</v>
          </cell>
          <cell r="BQ214">
            <v>9122.2631969280446</v>
          </cell>
          <cell r="BR214">
            <v>9122.2631969280446</v>
          </cell>
          <cell r="BS214">
            <v>9122.2631969280446</v>
          </cell>
          <cell r="BT214">
            <v>9122.2631969280446</v>
          </cell>
          <cell r="BU214">
            <v>9122.2631969280446</v>
          </cell>
          <cell r="BV214">
            <v>9122.2631969280446</v>
          </cell>
          <cell r="BW214">
            <v>9122.2631969280446</v>
          </cell>
          <cell r="BX214">
            <v>9122.2631969280446</v>
          </cell>
          <cell r="BY214">
            <v>9122.2631969280446</v>
          </cell>
          <cell r="BZ214">
            <v>9122.2631969280446</v>
          </cell>
          <cell r="CA214">
            <v>9122.2631969280446</v>
          </cell>
          <cell r="CB214">
            <v>9122.2631969280446</v>
          </cell>
        </row>
        <row r="215">
          <cell r="A215">
            <v>2105050</v>
          </cell>
          <cell r="B215" t="str">
            <v>Hostel Induna</v>
          </cell>
          <cell r="C215" t="str">
            <v>Hostel Induna</v>
          </cell>
          <cell r="D215" t="str">
            <v>A5</v>
          </cell>
          <cell r="E215">
            <v>3948.5617709786939</v>
          </cell>
          <cell r="O215">
            <v>0</v>
          </cell>
          <cell r="P215">
            <v>0</v>
          </cell>
          <cell r="Q215">
            <v>3948.5617709786939</v>
          </cell>
          <cell r="R215">
            <v>3948.5617709786939</v>
          </cell>
          <cell r="S215">
            <v>3948.5617709786939</v>
          </cell>
          <cell r="T215">
            <v>3948.5617709786939</v>
          </cell>
          <cell r="U215">
            <v>3948.5617709786939</v>
          </cell>
          <cell r="V215">
            <v>3948.5617709786939</v>
          </cell>
          <cell r="W215">
            <v>3948.5617709786939</v>
          </cell>
          <cell r="X215">
            <v>3948.5617709786939</v>
          </cell>
          <cell r="Y215">
            <v>3948.5617709786939</v>
          </cell>
          <cell r="Z215">
            <v>3948.5617709786939</v>
          </cell>
          <cell r="AA215">
            <v>3948.5617709786939</v>
          </cell>
          <cell r="AB215">
            <v>3948.5617709786939</v>
          </cell>
          <cell r="AC215">
            <v>3948.5617709786939</v>
          </cell>
          <cell r="AD215">
            <v>3948.5617709786939</v>
          </cell>
          <cell r="AE215">
            <v>3948.5617709786939</v>
          </cell>
          <cell r="AF215">
            <v>3948.5617709786939</v>
          </cell>
          <cell r="AG215">
            <v>3948.5617709786939</v>
          </cell>
          <cell r="AH215">
            <v>3948.5617709786939</v>
          </cell>
          <cell r="AI215">
            <v>3948.5617709786939</v>
          </cell>
          <cell r="AJ215">
            <v>3948.5617709786939</v>
          </cell>
          <cell r="AK215">
            <v>3948.5617709786939</v>
          </cell>
          <cell r="AL215">
            <v>3948.5617709786939</v>
          </cell>
          <cell r="AM215">
            <v>3948.5617709786939</v>
          </cell>
          <cell r="AN215">
            <v>3948.5617709786939</v>
          </cell>
          <cell r="AO215">
            <v>3948.5617709786939</v>
          </cell>
          <cell r="AP215">
            <v>3948.5617709786939</v>
          </cell>
          <cell r="AQ215">
            <v>3948.5617709786939</v>
          </cell>
          <cell r="AR215">
            <v>3948.5617709786939</v>
          </cell>
          <cell r="AS215">
            <v>3948.5617709786939</v>
          </cell>
          <cell r="AT215">
            <v>3948.5617709786939</v>
          </cell>
          <cell r="AU215">
            <v>3948.5617709786939</v>
          </cell>
          <cell r="AV215">
            <v>3948.5617709786939</v>
          </cell>
          <cell r="AW215">
            <v>3948.5617709786939</v>
          </cell>
          <cell r="AX215">
            <v>3948.5617709786939</v>
          </cell>
          <cell r="AY215">
            <v>3948.5617709786939</v>
          </cell>
          <cell r="AZ215">
            <v>3948.5617709786939</v>
          </cell>
          <cell r="BA215">
            <v>3948.5617709786939</v>
          </cell>
          <cell r="BB215">
            <v>3948.5617709786939</v>
          </cell>
          <cell r="BC215">
            <v>3948.5617709786939</v>
          </cell>
          <cell r="BD215">
            <v>3948.5617709786939</v>
          </cell>
          <cell r="BE215">
            <v>3948.5617709786939</v>
          </cell>
          <cell r="BF215">
            <v>3948.5617709786939</v>
          </cell>
          <cell r="BG215">
            <v>3948.5617709786939</v>
          </cell>
          <cell r="BH215">
            <v>3948.5617709786939</v>
          </cell>
          <cell r="BI215">
            <v>3948.5617709786939</v>
          </cell>
          <cell r="BJ215">
            <v>3948.5617709786939</v>
          </cell>
          <cell r="BK215">
            <v>3948.5617709786939</v>
          </cell>
          <cell r="BL215">
            <v>3948.5617709786939</v>
          </cell>
          <cell r="BM215">
            <v>3948.5617709786939</v>
          </cell>
          <cell r="BN215">
            <v>3948.5617709786939</v>
          </cell>
          <cell r="BO215">
            <v>3948.5617709786939</v>
          </cell>
          <cell r="BP215">
            <v>3948.5617709786939</v>
          </cell>
          <cell r="BQ215">
            <v>3948.5617709786939</v>
          </cell>
          <cell r="BR215">
            <v>3948.5617709786939</v>
          </cell>
          <cell r="BS215">
            <v>3948.5617709786939</v>
          </cell>
          <cell r="BT215">
            <v>3948.5617709786939</v>
          </cell>
          <cell r="BU215">
            <v>3948.5617709786939</v>
          </cell>
          <cell r="BV215">
            <v>3948.5617709786939</v>
          </cell>
          <cell r="BW215">
            <v>3948.5617709786939</v>
          </cell>
          <cell r="BX215">
            <v>3948.5617709786939</v>
          </cell>
          <cell r="BY215">
            <v>3948.5617709786939</v>
          </cell>
          <cell r="BZ215">
            <v>3948.5617709786939</v>
          </cell>
          <cell r="CA215">
            <v>3948.5617709786939</v>
          </cell>
          <cell r="CB215">
            <v>3948.5617709786939</v>
          </cell>
        </row>
        <row r="216">
          <cell r="A216">
            <v>2111070</v>
          </cell>
          <cell r="B216" t="str">
            <v>Survey assist</v>
          </cell>
          <cell r="C216" t="str">
            <v>Survey/Ring Assistant</v>
          </cell>
          <cell r="D216" t="str">
            <v>U1</v>
          </cell>
          <cell r="E216">
            <v>2746.3209880618924</v>
          </cell>
          <cell r="O216">
            <v>0</v>
          </cell>
          <cell r="P216">
            <v>0</v>
          </cell>
          <cell r="Q216">
            <v>5492.6419761237848</v>
          </cell>
          <cell r="R216">
            <v>5492.6419761237848</v>
          </cell>
          <cell r="S216">
            <v>5492.6419761237848</v>
          </cell>
          <cell r="T216">
            <v>5492.6419761237848</v>
          </cell>
          <cell r="U216">
            <v>5492.6419761237848</v>
          </cell>
          <cell r="V216">
            <v>5492.6419761237848</v>
          </cell>
          <cell r="W216">
            <v>5492.6419761237848</v>
          </cell>
          <cell r="X216">
            <v>5492.6419761237848</v>
          </cell>
          <cell r="Y216">
            <v>5492.6419761237848</v>
          </cell>
          <cell r="Z216">
            <v>5492.6419761237848</v>
          </cell>
          <cell r="AA216">
            <v>5492.6419761237848</v>
          </cell>
          <cell r="AB216">
            <v>10985.28395224757</v>
          </cell>
          <cell r="AC216">
            <v>10985.28395224757</v>
          </cell>
          <cell r="AD216">
            <v>10985.28395224757</v>
          </cell>
          <cell r="AE216">
            <v>10985.28395224757</v>
          </cell>
          <cell r="AF216">
            <v>16477.925928371355</v>
          </cell>
          <cell r="AG216">
            <v>16477.925928371355</v>
          </cell>
          <cell r="AH216">
            <v>16477.925928371355</v>
          </cell>
          <cell r="AI216">
            <v>16477.925928371355</v>
          </cell>
          <cell r="AJ216">
            <v>16477.925928371355</v>
          </cell>
          <cell r="AK216">
            <v>16477.925928371355</v>
          </cell>
          <cell r="AL216">
            <v>16477.925928371355</v>
          </cell>
          <cell r="AM216">
            <v>16477.925928371355</v>
          </cell>
          <cell r="AN216">
            <v>16477.925928371355</v>
          </cell>
          <cell r="AO216">
            <v>16477.925928371355</v>
          </cell>
          <cell r="AP216">
            <v>16477.925928371355</v>
          </cell>
          <cell r="AQ216">
            <v>21970.567904495139</v>
          </cell>
          <cell r="AR216">
            <v>21970.567904495139</v>
          </cell>
          <cell r="AS216">
            <v>21970.567904495139</v>
          </cell>
          <cell r="AT216">
            <v>21970.567904495139</v>
          </cell>
          <cell r="AU216">
            <v>21970.567904495139</v>
          </cell>
          <cell r="AV216">
            <v>21970.567904495139</v>
          </cell>
          <cell r="AW216">
            <v>21970.567904495139</v>
          </cell>
          <cell r="AX216">
            <v>21970.567904495139</v>
          </cell>
          <cell r="AY216">
            <v>21970.567904495139</v>
          </cell>
          <cell r="AZ216">
            <v>21970.567904495139</v>
          </cell>
          <cell r="BA216">
            <v>21970.567904495139</v>
          </cell>
          <cell r="BB216">
            <v>21970.567904495139</v>
          </cell>
          <cell r="BC216">
            <v>21970.567904495139</v>
          </cell>
          <cell r="BD216">
            <v>21970.567904495139</v>
          </cell>
          <cell r="BE216">
            <v>21970.567904495139</v>
          </cell>
          <cell r="BF216">
            <v>21970.567904495139</v>
          </cell>
          <cell r="BG216">
            <v>21970.567904495139</v>
          </cell>
          <cell r="BH216">
            <v>21970.567904495139</v>
          </cell>
          <cell r="BI216">
            <v>21970.567904495139</v>
          </cell>
          <cell r="BJ216">
            <v>21970.567904495139</v>
          </cell>
          <cell r="BK216">
            <v>21970.567904495139</v>
          </cell>
          <cell r="BL216">
            <v>21970.567904495139</v>
          </cell>
          <cell r="BM216">
            <v>21970.567904495139</v>
          </cell>
          <cell r="BN216">
            <v>21970.567904495139</v>
          </cell>
          <cell r="BO216">
            <v>21970.567904495139</v>
          </cell>
          <cell r="BP216">
            <v>21970.567904495139</v>
          </cell>
          <cell r="BQ216">
            <v>21970.567904495139</v>
          </cell>
          <cell r="BR216">
            <v>21970.567904495139</v>
          </cell>
          <cell r="BS216">
            <v>21970.567904495139</v>
          </cell>
          <cell r="BT216">
            <v>21970.567904495139</v>
          </cell>
          <cell r="BU216">
            <v>21970.567904495139</v>
          </cell>
          <cell r="BV216">
            <v>21970.567904495139</v>
          </cell>
          <cell r="BW216">
            <v>21970.567904495139</v>
          </cell>
          <cell r="BX216">
            <v>21970.567904495139</v>
          </cell>
          <cell r="BY216">
            <v>21970.567904495139</v>
          </cell>
          <cell r="BZ216">
            <v>21970.567904495139</v>
          </cell>
          <cell r="CA216">
            <v>21970.567904495139</v>
          </cell>
          <cell r="CB216">
            <v>21970.567904495139</v>
          </cell>
        </row>
        <row r="217">
          <cell r="A217">
            <v>2121090</v>
          </cell>
          <cell r="B217" t="str">
            <v>Change house attendant</v>
          </cell>
          <cell r="C217" t="str">
            <v>Change house attendant</v>
          </cell>
          <cell r="D217" t="str">
            <v>S1</v>
          </cell>
          <cell r="E217">
            <v>1915.0826614008204</v>
          </cell>
          <cell r="O217">
            <v>0</v>
          </cell>
          <cell r="P217">
            <v>0</v>
          </cell>
          <cell r="Q217">
            <v>0</v>
          </cell>
          <cell r="R217">
            <v>1915.0826614008204</v>
          </cell>
          <cell r="S217">
            <v>3830.1653228016407</v>
          </cell>
          <cell r="T217">
            <v>5745.2479842024613</v>
          </cell>
          <cell r="U217">
            <v>5745.2479842024613</v>
          </cell>
          <cell r="V217">
            <v>5745.2479842024613</v>
          </cell>
          <cell r="W217">
            <v>5745.2479842024613</v>
          </cell>
          <cell r="X217">
            <v>5745.2479842024613</v>
          </cell>
          <cell r="Y217">
            <v>5745.2479842024613</v>
          </cell>
          <cell r="Z217">
            <v>5745.2479842024613</v>
          </cell>
          <cell r="AA217">
            <v>5745.2479842024613</v>
          </cell>
          <cell r="AB217">
            <v>5745.2479842024613</v>
          </cell>
          <cell r="AC217">
            <v>5745.2479842024613</v>
          </cell>
          <cell r="AD217">
            <v>5745.2479842024613</v>
          </cell>
          <cell r="AE217">
            <v>5745.2479842024613</v>
          </cell>
          <cell r="AF217">
            <v>5745.2479842024613</v>
          </cell>
          <cell r="AG217">
            <v>5745.2479842024613</v>
          </cell>
          <cell r="AH217">
            <v>5745.2479842024613</v>
          </cell>
          <cell r="AI217">
            <v>5745.2479842024613</v>
          </cell>
          <cell r="AJ217">
            <v>5745.2479842024613</v>
          </cell>
          <cell r="AK217">
            <v>5745.2479842024613</v>
          </cell>
          <cell r="AL217">
            <v>5745.2479842024613</v>
          </cell>
          <cell r="AM217">
            <v>5745.2479842024613</v>
          </cell>
          <cell r="AN217">
            <v>5745.2479842024613</v>
          </cell>
          <cell r="AO217">
            <v>5745.2479842024613</v>
          </cell>
          <cell r="AP217">
            <v>5745.2479842024613</v>
          </cell>
          <cell r="AQ217">
            <v>5745.2479842024613</v>
          </cell>
          <cell r="AR217">
            <v>5745.2479842024613</v>
          </cell>
          <cell r="AS217">
            <v>5745.2479842024613</v>
          </cell>
          <cell r="AT217">
            <v>5745.2479842024613</v>
          </cell>
          <cell r="AU217">
            <v>5745.2479842024613</v>
          </cell>
          <cell r="AV217">
            <v>5745.2479842024613</v>
          </cell>
          <cell r="AW217">
            <v>5745.2479842024613</v>
          </cell>
          <cell r="AX217">
            <v>5745.2479842024613</v>
          </cell>
          <cell r="AY217">
            <v>5745.2479842024613</v>
          </cell>
          <cell r="AZ217">
            <v>5745.2479842024613</v>
          </cell>
          <cell r="BA217">
            <v>5745.2479842024613</v>
          </cell>
          <cell r="BB217">
            <v>5745.2479842024613</v>
          </cell>
          <cell r="BC217">
            <v>5745.2479842024613</v>
          </cell>
          <cell r="BD217">
            <v>5745.2479842024613</v>
          </cell>
          <cell r="BE217">
            <v>5745.2479842024613</v>
          </cell>
          <cell r="BF217">
            <v>5745.2479842024613</v>
          </cell>
          <cell r="BG217">
            <v>5745.2479842024613</v>
          </cell>
          <cell r="BH217">
            <v>5745.2479842024613</v>
          </cell>
          <cell r="BI217">
            <v>5745.2479842024613</v>
          </cell>
          <cell r="BJ217">
            <v>5745.2479842024613</v>
          </cell>
          <cell r="BK217">
            <v>5745.2479842024613</v>
          </cell>
          <cell r="BL217">
            <v>5745.2479842024613</v>
          </cell>
          <cell r="BM217">
            <v>5745.2479842024613</v>
          </cell>
          <cell r="BN217">
            <v>5745.2479842024613</v>
          </cell>
          <cell r="BO217">
            <v>5745.2479842024613</v>
          </cell>
          <cell r="BP217">
            <v>5745.2479842024613</v>
          </cell>
          <cell r="BQ217">
            <v>5745.2479842024613</v>
          </cell>
          <cell r="BR217">
            <v>5745.2479842024613</v>
          </cell>
          <cell r="BS217">
            <v>5745.2479842024613</v>
          </cell>
          <cell r="BT217">
            <v>5745.2479842024613</v>
          </cell>
          <cell r="BU217">
            <v>5745.2479842024613</v>
          </cell>
          <cell r="BV217">
            <v>5745.2479842024613</v>
          </cell>
          <cell r="BW217">
            <v>5745.2479842024613</v>
          </cell>
          <cell r="BX217">
            <v>5745.2479842024613</v>
          </cell>
          <cell r="BY217">
            <v>5745.2479842024613</v>
          </cell>
          <cell r="BZ217">
            <v>5745.2479842024613</v>
          </cell>
          <cell r="CA217">
            <v>5745.2479842024613</v>
          </cell>
          <cell r="CB217">
            <v>5745.2479842024613</v>
          </cell>
        </row>
        <row r="218">
          <cell r="A218">
            <v>2117030</v>
          </cell>
          <cell r="B218" t="str">
            <v>UV Driver - Mining</v>
          </cell>
          <cell r="C218" t="str">
            <v>Truck Driver 7 - 12 ton</v>
          </cell>
          <cell r="D218" t="str">
            <v>U7</v>
          </cell>
          <cell r="E218">
            <v>5192.3156822402307</v>
          </cell>
          <cell r="O218">
            <v>0</v>
          </cell>
          <cell r="P218">
            <v>0</v>
          </cell>
          <cell r="Q218">
            <v>0</v>
          </cell>
          <cell r="R218">
            <v>10384.631364480461</v>
          </cell>
          <cell r="S218">
            <v>10384.631364480461</v>
          </cell>
          <cell r="T218">
            <v>10384.631364480461</v>
          </cell>
          <cell r="U218">
            <v>20769.262728960923</v>
          </cell>
          <cell r="V218">
            <v>20769.262728960923</v>
          </cell>
          <cell r="W218">
            <v>20769.262728960923</v>
          </cell>
          <cell r="X218">
            <v>20769.262728960923</v>
          </cell>
          <cell r="Y218">
            <v>36346.209775681615</v>
          </cell>
          <cell r="Z218">
            <v>36346.209775681615</v>
          </cell>
          <cell r="AA218">
            <v>36346.209775681615</v>
          </cell>
          <cell r="AB218">
            <v>36346.209775681615</v>
          </cell>
          <cell r="AC218">
            <v>46730.841140162076</v>
          </cell>
          <cell r="AD218">
            <v>51923.156822402307</v>
          </cell>
          <cell r="AE218">
            <v>57115.472504642537</v>
          </cell>
          <cell r="AF218">
            <v>62307.788186882768</v>
          </cell>
          <cell r="AG218">
            <v>67500.103869123006</v>
          </cell>
          <cell r="AH218">
            <v>67500.103869123006</v>
          </cell>
          <cell r="AI218">
            <v>72692.419551363229</v>
          </cell>
          <cell r="AJ218">
            <v>77884.735233603453</v>
          </cell>
          <cell r="AK218">
            <v>83077.050915843691</v>
          </cell>
          <cell r="AL218">
            <v>93461.682280324152</v>
          </cell>
          <cell r="AM218">
            <v>114230.94500928507</v>
          </cell>
          <cell r="AN218">
            <v>124615.57637376554</v>
          </cell>
          <cell r="AO218">
            <v>124615.57637376554</v>
          </cell>
          <cell r="AP218">
            <v>124615.57637376554</v>
          </cell>
          <cell r="AQ218">
            <v>124615.57637376554</v>
          </cell>
          <cell r="AR218">
            <v>124615.57637376554</v>
          </cell>
          <cell r="AS218">
            <v>124615.57637376554</v>
          </cell>
          <cell r="AT218">
            <v>124615.57637376554</v>
          </cell>
          <cell r="AU218">
            <v>124615.57637376554</v>
          </cell>
          <cell r="AV218">
            <v>124615.57637376554</v>
          </cell>
          <cell r="AW218">
            <v>124615.57637376554</v>
          </cell>
          <cell r="AX218">
            <v>124615.57637376554</v>
          </cell>
          <cell r="AY218">
            <v>124615.57637376554</v>
          </cell>
          <cell r="AZ218">
            <v>124615.57637376554</v>
          </cell>
          <cell r="BA218">
            <v>124615.57637376554</v>
          </cell>
          <cell r="BB218">
            <v>124615.57637376554</v>
          </cell>
          <cell r="BC218">
            <v>124615.57637376554</v>
          </cell>
          <cell r="BD218">
            <v>124615.57637376554</v>
          </cell>
          <cell r="BE218">
            <v>124615.57637376554</v>
          </cell>
          <cell r="BF218">
            <v>124615.57637376554</v>
          </cell>
          <cell r="BG218">
            <v>124615.57637376554</v>
          </cell>
          <cell r="BH218">
            <v>124615.57637376554</v>
          </cell>
          <cell r="BI218">
            <v>124615.57637376554</v>
          </cell>
          <cell r="BJ218">
            <v>124615.57637376554</v>
          </cell>
          <cell r="BK218">
            <v>124615.57637376554</v>
          </cell>
          <cell r="BL218">
            <v>124615.57637376554</v>
          </cell>
          <cell r="BM218">
            <v>124615.57637376554</v>
          </cell>
          <cell r="BN218">
            <v>124615.57637376554</v>
          </cell>
          <cell r="BO218">
            <v>124615.57637376554</v>
          </cell>
          <cell r="BP218">
            <v>124615.57637376554</v>
          </cell>
          <cell r="BQ218">
            <v>124615.57637376554</v>
          </cell>
          <cell r="BR218">
            <v>124615.57637376554</v>
          </cell>
          <cell r="BS218">
            <v>124615.57637376554</v>
          </cell>
          <cell r="BT218">
            <v>124615.57637376554</v>
          </cell>
          <cell r="BU218">
            <v>124615.57637376554</v>
          </cell>
          <cell r="BV218">
            <v>124615.57637376554</v>
          </cell>
          <cell r="BW218">
            <v>124615.57637376554</v>
          </cell>
          <cell r="BX218">
            <v>124615.57637376554</v>
          </cell>
          <cell r="BY218">
            <v>124615.57637376554</v>
          </cell>
          <cell r="BZ218">
            <v>124615.57637376554</v>
          </cell>
          <cell r="CA218">
            <v>124615.57637376554</v>
          </cell>
          <cell r="CB218">
            <v>124615.57637376554</v>
          </cell>
        </row>
        <row r="219">
          <cell r="A219">
            <v>2117030</v>
          </cell>
          <cell r="B219" t="str">
            <v>UV Driver - Engineering</v>
          </cell>
          <cell r="C219" t="str">
            <v>Truck Driver 7 - 12 ton</v>
          </cell>
          <cell r="D219" t="str">
            <v>U7</v>
          </cell>
          <cell r="E219">
            <v>5192.3156822402307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5192.3156822402307</v>
          </cell>
          <cell r="T219">
            <v>5192.3156822402307</v>
          </cell>
          <cell r="U219">
            <v>10384.631364480461</v>
          </cell>
          <cell r="V219">
            <v>10384.631364480461</v>
          </cell>
          <cell r="W219">
            <v>10384.631364480461</v>
          </cell>
          <cell r="X219">
            <v>10384.631364480461</v>
          </cell>
          <cell r="Y219">
            <v>10384.631364480461</v>
          </cell>
          <cell r="Z219">
            <v>10384.631364480461</v>
          </cell>
          <cell r="AA219">
            <v>10384.631364480461</v>
          </cell>
          <cell r="AB219">
            <v>10384.631364480461</v>
          </cell>
          <cell r="AC219">
            <v>10384.631364480461</v>
          </cell>
          <cell r="AD219">
            <v>10384.631364480461</v>
          </cell>
          <cell r="AE219">
            <v>15576.947046720692</v>
          </cell>
          <cell r="AF219">
            <v>15576.947046720692</v>
          </cell>
          <cell r="AG219">
            <v>15576.947046720692</v>
          </cell>
          <cell r="AH219">
            <v>15576.947046720692</v>
          </cell>
          <cell r="AI219">
            <v>15576.947046720692</v>
          </cell>
          <cell r="AJ219">
            <v>15576.947046720692</v>
          </cell>
          <cell r="AK219">
            <v>15576.947046720692</v>
          </cell>
          <cell r="AL219">
            <v>20769.262728960923</v>
          </cell>
          <cell r="AM219">
            <v>20769.262728960923</v>
          </cell>
          <cell r="AN219">
            <v>20769.262728960923</v>
          </cell>
          <cell r="AO219">
            <v>25961.578411201153</v>
          </cell>
          <cell r="AP219">
            <v>25961.578411201153</v>
          </cell>
          <cell r="AQ219">
            <v>25961.578411201153</v>
          </cell>
          <cell r="AR219">
            <v>31153.894093441384</v>
          </cell>
          <cell r="AS219">
            <v>31153.894093441384</v>
          </cell>
          <cell r="AT219">
            <v>31153.894093441384</v>
          </cell>
          <cell r="AU219">
            <v>36346.209775681615</v>
          </cell>
          <cell r="AV219">
            <v>36346.209775681615</v>
          </cell>
          <cell r="AW219">
            <v>36346.209775681615</v>
          </cell>
          <cell r="AX219">
            <v>36346.209775681615</v>
          </cell>
          <cell r="AY219">
            <v>41538.525457921845</v>
          </cell>
          <cell r="AZ219">
            <v>41538.525457921845</v>
          </cell>
          <cell r="BA219">
            <v>41538.525457921845</v>
          </cell>
          <cell r="BB219">
            <v>41538.525457921845</v>
          </cell>
          <cell r="BC219">
            <v>41538.525457921845</v>
          </cell>
          <cell r="BD219">
            <v>41538.525457921845</v>
          </cell>
          <cell r="BE219">
            <v>41538.525457921845</v>
          </cell>
          <cell r="BF219">
            <v>41538.525457921845</v>
          </cell>
          <cell r="BG219">
            <v>41538.525457921845</v>
          </cell>
          <cell r="BH219">
            <v>41538.525457921845</v>
          </cell>
          <cell r="BI219">
            <v>41538.525457921845</v>
          </cell>
          <cell r="BJ219">
            <v>41538.525457921845</v>
          </cell>
          <cell r="BK219">
            <v>41538.525457921845</v>
          </cell>
          <cell r="BL219">
            <v>41538.525457921845</v>
          </cell>
          <cell r="BM219">
            <v>41538.525457921845</v>
          </cell>
          <cell r="BN219">
            <v>41538.525457921845</v>
          </cell>
          <cell r="BO219">
            <v>41538.525457921845</v>
          </cell>
          <cell r="BP219">
            <v>41538.525457921845</v>
          </cell>
          <cell r="BQ219">
            <v>41538.525457921845</v>
          </cell>
          <cell r="BR219">
            <v>41538.525457921845</v>
          </cell>
          <cell r="BS219">
            <v>41538.525457921845</v>
          </cell>
          <cell r="BT219">
            <v>41538.525457921845</v>
          </cell>
          <cell r="BU219">
            <v>41538.525457921845</v>
          </cell>
          <cell r="BV219">
            <v>41538.525457921845</v>
          </cell>
          <cell r="BW219">
            <v>41538.525457921845</v>
          </cell>
          <cell r="BX219">
            <v>41538.525457921845</v>
          </cell>
          <cell r="BY219">
            <v>41538.525457921845</v>
          </cell>
          <cell r="BZ219">
            <v>41538.525457921845</v>
          </cell>
          <cell r="CA219">
            <v>41538.525457921845</v>
          </cell>
          <cell r="CB219">
            <v>41538.525457921845</v>
          </cell>
        </row>
        <row r="220">
          <cell r="A220">
            <v>2115060</v>
          </cell>
          <cell r="B220" t="str">
            <v>U/G Driver - LDV</v>
          </cell>
          <cell r="C220" t="str">
            <v>Truck Driver - LDV</v>
          </cell>
          <cell r="D220" t="str">
            <v>U5</v>
          </cell>
          <cell r="E220">
            <v>4386.8236199741168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13160.47085992235</v>
          </cell>
          <cell r="AD220">
            <v>13160.47085992235</v>
          </cell>
          <cell r="AE220">
            <v>13160.47085992235</v>
          </cell>
          <cell r="AF220">
            <v>13160.47085992235</v>
          </cell>
          <cell r="AG220">
            <v>13160.47085992235</v>
          </cell>
          <cell r="AH220">
            <v>13160.47085992235</v>
          </cell>
          <cell r="AI220">
            <v>26320.941719844701</v>
          </cell>
          <cell r="AJ220">
            <v>26320.941719844701</v>
          </cell>
          <cell r="AK220">
            <v>26320.941719844701</v>
          </cell>
          <cell r="AL220">
            <v>26320.941719844701</v>
          </cell>
          <cell r="AM220">
            <v>26320.941719844701</v>
          </cell>
          <cell r="AN220">
            <v>26320.941719844701</v>
          </cell>
          <cell r="AO220">
            <v>26320.941719844701</v>
          </cell>
          <cell r="AP220">
            <v>26320.941719844701</v>
          </cell>
          <cell r="AQ220">
            <v>26320.941719844701</v>
          </cell>
          <cell r="AR220">
            <v>26320.941719844701</v>
          </cell>
          <cell r="AS220">
            <v>26320.941719844701</v>
          </cell>
          <cell r="AT220">
            <v>26320.941719844701</v>
          </cell>
          <cell r="AU220">
            <v>26320.941719844701</v>
          </cell>
          <cell r="AV220">
            <v>26320.941719844701</v>
          </cell>
          <cell r="AW220">
            <v>26320.941719844701</v>
          </cell>
          <cell r="AX220">
            <v>26320.941719844701</v>
          </cell>
          <cell r="AY220">
            <v>26320.941719844701</v>
          </cell>
          <cell r="AZ220">
            <v>26320.941719844701</v>
          </cell>
          <cell r="BA220">
            <v>26320.941719844701</v>
          </cell>
          <cell r="BB220">
            <v>26320.941719844701</v>
          </cell>
          <cell r="BC220">
            <v>26320.941719844701</v>
          </cell>
          <cell r="BD220">
            <v>26320.941719844701</v>
          </cell>
          <cell r="BE220">
            <v>26320.941719844701</v>
          </cell>
          <cell r="BF220">
            <v>26320.941719844701</v>
          </cell>
          <cell r="BG220">
            <v>26320.941719844701</v>
          </cell>
          <cell r="BH220">
            <v>26320.941719844701</v>
          </cell>
          <cell r="BI220">
            <v>26320.941719844701</v>
          </cell>
          <cell r="BJ220">
            <v>26320.941719844701</v>
          </cell>
          <cell r="BK220">
            <v>26320.941719844701</v>
          </cell>
          <cell r="BL220">
            <v>26320.941719844701</v>
          </cell>
          <cell r="BM220">
            <v>26320.941719844701</v>
          </cell>
          <cell r="BN220">
            <v>26320.941719844701</v>
          </cell>
          <cell r="BO220">
            <v>26320.941719844701</v>
          </cell>
          <cell r="BP220">
            <v>26320.941719844701</v>
          </cell>
          <cell r="BQ220">
            <v>26320.941719844701</v>
          </cell>
          <cell r="BR220">
            <v>26320.941719844701</v>
          </cell>
          <cell r="BS220">
            <v>26320.941719844701</v>
          </cell>
          <cell r="BT220">
            <v>26320.941719844701</v>
          </cell>
          <cell r="BU220">
            <v>26320.941719844701</v>
          </cell>
          <cell r="BV220">
            <v>26320.941719844701</v>
          </cell>
          <cell r="BW220">
            <v>26320.941719844701</v>
          </cell>
          <cell r="BX220">
            <v>26320.941719844701</v>
          </cell>
          <cell r="BY220">
            <v>26320.941719844701</v>
          </cell>
          <cell r="BZ220">
            <v>26320.941719844701</v>
          </cell>
          <cell r="CA220">
            <v>26320.941719844701</v>
          </cell>
          <cell r="CB220">
            <v>26320.941719844701</v>
          </cell>
        </row>
        <row r="221">
          <cell r="A221">
            <v>2128000</v>
          </cell>
          <cell r="B221" t="str">
            <v>Truck Driver 7 - 12 ton</v>
          </cell>
          <cell r="C221" t="str">
            <v>Truck Driver - 12 ton</v>
          </cell>
          <cell r="D221" t="str">
            <v>S8</v>
          </cell>
          <cell r="E221">
            <v>4679.6122260976435</v>
          </cell>
          <cell r="O221">
            <v>0</v>
          </cell>
          <cell r="P221">
            <v>0</v>
          </cell>
          <cell r="Q221">
            <v>0</v>
          </cell>
          <cell r="R221">
            <v>4679.6122260976435</v>
          </cell>
          <cell r="S221">
            <v>4679.6122260976435</v>
          </cell>
          <cell r="T221">
            <v>4679.6122260976435</v>
          </cell>
          <cell r="U221">
            <v>4679.6122260976435</v>
          </cell>
          <cell r="V221">
            <v>4679.6122260976435</v>
          </cell>
          <cell r="W221">
            <v>4679.6122260976435</v>
          </cell>
          <cell r="X221">
            <v>4679.6122260976435</v>
          </cell>
          <cell r="Y221">
            <v>4679.6122260976435</v>
          </cell>
          <cell r="Z221">
            <v>4679.6122260976435</v>
          </cell>
          <cell r="AA221">
            <v>4679.6122260976435</v>
          </cell>
          <cell r="AB221">
            <v>4679.6122260976435</v>
          </cell>
          <cell r="AC221">
            <v>4679.6122260976435</v>
          </cell>
          <cell r="AD221">
            <v>4679.6122260976435</v>
          </cell>
          <cell r="AE221">
            <v>4679.6122260976435</v>
          </cell>
          <cell r="AF221">
            <v>4679.6122260976435</v>
          </cell>
          <cell r="AG221">
            <v>4679.6122260976435</v>
          </cell>
          <cell r="AH221">
            <v>4679.6122260976435</v>
          </cell>
          <cell r="AI221">
            <v>4679.6122260976435</v>
          </cell>
          <cell r="AJ221">
            <v>4679.6122260976435</v>
          </cell>
          <cell r="AK221">
            <v>4679.6122260976435</v>
          </cell>
          <cell r="AL221">
            <v>4679.6122260976435</v>
          </cell>
          <cell r="AM221">
            <v>4679.6122260976435</v>
          </cell>
          <cell r="AN221">
            <v>4679.6122260976435</v>
          </cell>
          <cell r="AO221">
            <v>4679.6122260976435</v>
          </cell>
          <cell r="AP221">
            <v>4679.6122260976435</v>
          </cell>
          <cell r="AQ221">
            <v>4679.6122260976435</v>
          </cell>
          <cell r="AR221">
            <v>4679.6122260976435</v>
          </cell>
          <cell r="AS221">
            <v>4679.6122260976435</v>
          </cell>
          <cell r="AT221">
            <v>4679.6122260976435</v>
          </cell>
          <cell r="AU221">
            <v>4679.6122260976435</v>
          </cell>
          <cell r="AV221">
            <v>4679.6122260976435</v>
          </cell>
          <cell r="AW221">
            <v>4679.6122260976435</v>
          </cell>
          <cell r="AX221">
            <v>4679.6122260976435</v>
          </cell>
          <cell r="AY221">
            <v>4679.6122260976435</v>
          </cell>
          <cell r="AZ221">
            <v>4679.6122260976435</v>
          </cell>
          <cell r="BA221">
            <v>4679.6122260976435</v>
          </cell>
          <cell r="BB221">
            <v>4679.6122260976435</v>
          </cell>
          <cell r="BC221">
            <v>4679.6122260976435</v>
          </cell>
          <cell r="BD221">
            <v>4679.6122260976435</v>
          </cell>
          <cell r="BE221">
            <v>4679.6122260976435</v>
          </cell>
          <cell r="BF221">
            <v>4679.6122260976435</v>
          </cell>
          <cell r="BG221">
            <v>4679.6122260976435</v>
          </cell>
          <cell r="BH221">
            <v>4679.6122260976435</v>
          </cell>
          <cell r="BI221">
            <v>4679.6122260976435</v>
          </cell>
          <cell r="BJ221">
            <v>4679.6122260976435</v>
          </cell>
          <cell r="BK221">
            <v>4679.6122260976435</v>
          </cell>
          <cell r="BL221">
            <v>4679.6122260976435</v>
          </cell>
          <cell r="BM221">
            <v>4679.6122260976435</v>
          </cell>
          <cell r="BN221">
            <v>4679.6122260976435</v>
          </cell>
          <cell r="BO221">
            <v>4679.6122260976435</v>
          </cell>
          <cell r="BP221">
            <v>4679.6122260976435</v>
          </cell>
          <cell r="BQ221">
            <v>4679.6122260976435</v>
          </cell>
          <cell r="BR221">
            <v>4679.6122260976435</v>
          </cell>
          <cell r="BS221">
            <v>4679.6122260976435</v>
          </cell>
          <cell r="BT221">
            <v>4679.6122260976435</v>
          </cell>
          <cell r="BU221">
            <v>4679.6122260976435</v>
          </cell>
          <cell r="BV221">
            <v>4679.6122260976435</v>
          </cell>
          <cell r="BW221">
            <v>4679.6122260976435</v>
          </cell>
          <cell r="BX221">
            <v>4679.6122260976435</v>
          </cell>
          <cell r="BY221">
            <v>4679.6122260976435</v>
          </cell>
          <cell r="BZ221">
            <v>4679.6122260976435</v>
          </cell>
          <cell r="CA221">
            <v>4679.6122260976435</v>
          </cell>
          <cell r="CB221">
            <v>4679.6122260976435</v>
          </cell>
        </row>
        <row r="222">
          <cell r="A222">
            <v>2116040</v>
          </cell>
          <cell r="B222" t="str">
            <v>Safety rep</v>
          </cell>
          <cell r="C222" t="str">
            <v>Stope Team Leader</v>
          </cell>
          <cell r="D222" t="str">
            <v>U6</v>
          </cell>
          <cell r="E222">
            <v>4759.7801445729601</v>
          </cell>
          <cell r="O222">
            <v>0</v>
          </cell>
          <cell r="P222">
            <v>0</v>
          </cell>
          <cell r="Q222">
            <v>0</v>
          </cell>
          <cell r="R222">
            <v>4759.7801445729601</v>
          </cell>
          <cell r="S222">
            <v>4759.7801445729601</v>
          </cell>
          <cell r="T222">
            <v>4759.7801445729601</v>
          </cell>
          <cell r="U222">
            <v>4759.7801445729601</v>
          </cell>
          <cell r="V222">
            <v>4759.7801445729601</v>
          </cell>
          <cell r="W222">
            <v>4759.7801445729601</v>
          </cell>
          <cell r="X222">
            <v>4759.7801445729601</v>
          </cell>
          <cell r="Y222">
            <v>4759.7801445729601</v>
          </cell>
          <cell r="Z222">
            <v>4759.7801445729601</v>
          </cell>
          <cell r="AA222">
            <v>4759.7801445729601</v>
          </cell>
          <cell r="AB222">
            <v>4759.7801445729601</v>
          </cell>
          <cell r="AC222">
            <v>4759.7801445729601</v>
          </cell>
          <cell r="AD222">
            <v>9519.5602891459203</v>
          </cell>
          <cell r="AE222">
            <v>9519.5602891459203</v>
          </cell>
          <cell r="AF222">
            <v>9519.5602891459203</v>
          </cell>
          <cell r="AG222">
            <v>9519.5602891459203</v>
          </cell>
          <cell r="AH222">
            <v>9519.5602891459203</v>
          </cell>
          <cell r="AI222">
            <v>9519.5602891459203</v>
          </cell>
          <cell r="AJ222">
            <v>9519.5602891459203</v>
          </cell>
          <cell r="AK222">
            <v>9519.5602891459203</v>
          </cell>
          <cell r="AL222">
            <v>9519.5602891459203</v>
          </cell>
          <cell r="AM222">
            <v>9519.5602891459203</v>
          </cell>
          <cell r="AN222">
            <v>9519.5602891459203</v>
          </cell>
          <cell r="AO222">
            <v>9519.5602891459203</v>
          </cell>
          <cell r="AP222">
            <v>9519.5602891459203</v>
          </cell>
          <cell r="AQ222">
            <v>9519.5602891459203</v>
          </cell>
          <cell r="AR222">
            <v>9519.5602891459203</v>
          </cell>
          <cell r="AS222">
            <v>9519.5602891459203</v>
          </cell>
          <cell r="AT222">
            <v>9519.5602891459203</v>
          </cell>
          <cell r="AU222">
            <v>9519.5602891459203</v>
          </cell>
          <cell r="AV222">
            <v>9519.5602891459203</v>
          </cell>
          <cell r="AW222">
            <v>9519.5602891459203</v>
          </cell>
          <cell r="AX222">
            <v>9519.5602891459203</v>
          </cell>
          <cell r="AY222">
            <v>9519.5602891459203</v>
          </cell>
          <cell r="AZ222">
            <v>9519.5602891459203</v>
          </cell>
          <cell r="BA222">
            <v>9519.5602891459203</v>
          </cell>
          <cell r="BB222">
            <v>9519.5602891459203</v>
          </cell>
          <cell r="BC222">
            <v>9519.5602891459203</v>
          </cell>
          <cell r="BD222">
            <v>9519.5602891459203</v>
          </cell>
          <cell r="BE222">
            <v>9519.5602891459203</v>
          </cell>
          <cell r="BF222">
            <v>9519.5602891459203</v>
          </cell>
          <cell r="BG222">
            <v>9519.5602891459203</v>
          </cell>
          <cell r="BH222">
            <v>9519.5602891459203</v>
          </cell>
          <cell r="BI222">
            <v>9519.5602891459203</v>
          </cell>
          <cell r="BJ222">
            <v>9519.5602891459203</v>
          </cell>
          <cell r="BK222">
            <v>9519.5602891459203</v>
          </cell>
          <cell r="BL222">
            <v>9519.5602891459203</v>
          </cell>
          <cell r="BM222">
            <v>9519.5602891459203</v>
          </cell>
          <cell r="BN222">
            <v>9519.5602891459203</v>
          </cell>
          <cell r="BO222">
            <v>9519.5602891459203</v>
          </cell>
          <cell r="BP222">
            <v>9519.5602891459203</v>
          </cell>
          <cell r="BQ222">
            <v>9519.5602891459203</v>
          </cell>
          <cell r="BR222">
            <v>9519.5602891459203</v>
          </cell>
          <cell r="BS222">
            <v>9519.5602891459203</v>
          </cell>
          <cell r="BT222">
            <v>9519.5602891459203</v>
          </cell>
          <cell r="BU222">
            <v>9519.5602891459203</v>
          </cell>
          <cell r="BV222">
            <v>9519.5602891459203</v>
          </cell>
          <cell r="BW222">
            <v>9519.5602891459203</v>
          </cell>
          <cell r="BX222">
            <v>9519.5602891459203</v>
          </cell>
          <cell r="BY222">
            <v>9519.5602891459203</v>
          </cell>
          <cell r="BZ222">
            <v>9519.5602891459203</v>
          </cell>
          <cell r="CA222">
            <v>9519.5602891459203</v>
          </cell>
          <cell r="CB222">
            <v>9519.5602891459203</v>
          </cell>
        </row>
        <row r="223">
          <cell r="A223">
            <v>2112020</v>
          </cell>
          <cell r="B223" t="str">
            <v>Surface explosive guards</v>
          </cell>
          <cell r="C223" t="str">
            <v>Policeman</v>
          </cell>
          <cell r="D223" t="str">
            <v>U2</v>
          </cell>
          <cell r="E223">
            <v>2986.7460509843031</v>
          </cell>
          <cell r="O223">
            <v>0</v>
          </cell>
          <cell r="P223">
            <v>0</v>
          </cell>
          <cell r="Q223">
            <v>0</v>
          </cell>
          <cell r="R223">
            <v>8960.2381529529084</v>
          </cell>
          <cell r="S223">
            <v>8960.2381529529084</v>
          </cell>
          <cell r="T223">
            <v>8960.2381529529084</v>
          </cell>
          <cell r="U223">
            <v>8960.2381529529084</v>
          </cell>
          <cell r="V223">
            <v>8960.2381529529084</v>
          </cell>
          <cell r="W223">
            <v>8960.2381529529084</v>
          </cell>
          <cell r="X223">
            <v>8960.2381529529084</v>
          </cell>
          <cell r="Y223">
            <v>8960.2381529529084</v>
          </cell>
          <cell r="Z223">
            <v>8960.2381529529084</v>
          </cell>
          <cell r="AA223">
            <v>8960.2381529529084</v>
          </cell>
          <cell r="AB223">
            <v>8960.2381529529084</v>
          </cell>
          <cell r="AC223">
            <v>8960.2381529529084</v>
          </cell>
          <cell r="AD223">
            <v>8960.2381529529084</v>
          </cell>
          <cell r="AE223">
            <v>8960.2381529529084</v>
          </cell>
          <cell r="AF223">
            <v>8960.2381529529084</v>
          </cell>
          <cell r="AG223">
            <v>8960.2381529529084</v>
          </cell>
          <cell r="AH223">
            <v>8960.2381529529084</v>
          </cell>
          <cell r="AI223">
            <v>8960.2381529529084</v>
          </cell>
          <cell r="AJ223">
            <v>8960.2381529529084</v>
          </cell>
          <cell r="AK223">
            <v>8960.2381529529084</v>
          </cell>
          <cell r="AL223">
            <v>8960.2381529529084</v>
          </cell>
          <cell r="AM223">
            <v>8960.2381529529084</v>
          </cell>
          <cell r="AN223">
            <v>8960.2381529529084</v>
          </cell>
          <cell r="AO223">
            <v>8960.2381529529084</v>
          </cell>
          <cell r="AP223">
            <v>8960.2381529529084</v>
          </cell>
          <cell r="AQ223">
            <v>8960.2381529529084</v>
          </cell>
          <cell r="AR223">
            <v>8960.2381529529084</v>
          </cell>
          <cell r="AS223">
            <v>8960.2381529529084</v>
          </cell>
          <cell r="AT223">
            <v>8960.2381529529084</v>
          </cell>
          <cell r="AU223">
            <v>8960.2381529529084</v>
          </cell>
          <cell r="AV223">
            <v>8960.2381529529084</v>
          </cell>
          <cell r="AW223">
            <v>8960.2381529529084</v>
          </cell>
          <cell r="AX223">
            <v>8960.2381529529084</v>
          </cell>
          <cell r="AY223">
            <v>8960.2381529529084</v>
          </cell>
          <cell r="AZ223">
            <v>8960.2381529529084</v>
          </cell>
          <cell r="BA223">
            <v>8960.2381529529084</v>
          </cell>
          <cell r="BB223">
            <v>8960.2381529529084</v>
          </cell>
          <cell r="BC223">
            <v>8960.2381529529084</v>
          </cell>
          <cell r="BD223">
            <v>8960.2381529529084</v>
          </cell>
          <cell r="BE223">
            <v>8960.2381529529084</v>
          </cell>
          <cell r="BF223">
            <v>8960.2381529529084</v>
          </cell>
          <cell r="BG223">
            <v>8960.2381529529084</v>
          </cell>
          <cell r="BH223">
            <v>8960.2381529529084</v>
          </cell>
          <cell r="BI223">
            <v>8960.2381529529084</v>
          </cell>
          <cell r="BJ223">
            <v>8960.2381529529084</v>
          </cell>
          <cell r="BK223">
            <v>8960.2381529529084</v>
          </cell>
          <cell r="BL223">
            <v>8960.2381529529084</v>
          </cell>
          <cell r="BM223">
            <v>8960.2381529529084</v>
          </cell>
          <cell r="BN223">
            <v>8960.2381529529084</v>
          </cell>
          <cell r="BO223">
            <v>8960.2381529529084</v>
          </cell>
          <cell r="BP223">
            <v>8960.2381529529084</v>
          </cell>
          <cell r="BQ223">
            <v>8960.2381529529084</v>
          </cell>
          <cell r="BR223">
            <v>8960.2381529529084</v>
          </cell>
          <cell r="BS223">
            <v>8960.2381529529084</v>
          </cell>
          <cell r="BT223">
            <v>8960.2381529529084</v>
          </cell>
          <cell r="BU223">
            <v>8960.2381529529084</v>
          </cell>
          <cell r="BV223">
            <v>8960.2381529529084</v>
          </cell>
          <cell r="BW223">
            <v>8960.2381529529084</v>
          </cell>
          <cell r="BX223">
            <v>8960.2381529529084</v>
          </cell>
          <cell r="BY223">
            <v>8960.2381529529084</v>
          </cell>
          <cell r="BZ223">
            <v>8960.2381529529084</v>
          </cell>
          <cell r="CA223">
            <v>8960.2381529529084</v>
          </cell>
          <cell r="CB223">
            <v>8960.2381529529084</v>
          </cell>
        </row>
        <row r="224">
          <cell r="A224">
            <v>2111100</v>
          </cell>
          <cell r="B224" t="str">
            <v>Labourer Surface belt &amp; roadway</v>
          </cell>
          <cell r="C224" t="str">
            <v>Labourer</v>
          </cell>
          <cell r="D224" t="str">
            <v>U1</v>
          </cell>
          <cell r="E224">
            <v>2746.3209880618924</v>
          </cell>
          <cell r="O224">
            <v>0</v>
          </cell>
          <cell r="P224">
            <v>0</v>
          </cell>
          <cell r="Q224">
            <v>0</v>
          </cell>
          <cell r="R224">
            <v>8238.9629641856773</v>
          </cell>
          <cell r="S224">
            <v>8238.9629641856773</v>
          </cell>
          <cell r="T224">
            <v>8238.9629641856773</v>
          </cell>
          <cell r="U224">
            <v>8238.9629641856773</v>
          </cell>
          <cell r="V224">
            <v>8238.9629641856773</v>
          </cell>
          <cell r="W224">
            <v>8238.9629641856773</v>
          </cell>
          <cell r="X224">
            <v>16477.925928371355</v>
          </cell>
          <cell r="Y224">
            <v>16477.925928371355</v>
          </cell>
          <cell r="Z224">
            <v>16477.925928371355</v>
          </cell>
          <cell r="AA224">
            <v>16477.925928371355</v>
          </cell>
          <cell r="AB224">
            <v>16477.925928371355</v>
          </cell>
          <cell r="AC224">
            <v>32955.851856742709</v>
          </cell>
          <cell r="AD224">
            <v>32955.851856742709</v>
          </cell>
          <cell r="AE224">
            <v>32955.851856742709</v>
          </cell>
          <cell r="AF224">
            <v>32955.851856742709</v>
          </cell>
          <cell r="AG224">
            <v>32955.851856742709</v>
          </cell>
          <cell r="AH224">
            <v>32955.851856742709</v>
          </cell>
          <cell r="AI224">
            <v>32955.851856742709</v>
          </cell>
          <cell r="AJ224">
            <v>32955.851856742709</v>
          </cell>
          <cell r="AK224">
            <v>32955.851856742709</v>
          </cell>
          <cell r="AL224">
            <v>32955.851856742709</v>
          </cell>
          <cell r="AM224">
            <v>32955.851856742709</v>
          </cell>
          <cell r="AN224">
            <v>32955.851856742709</v>
          </cell>
          <cell r="AO224">
            <v>32955.851856742709</v>
          </cell>
          <cell r="AP224">
            <v>32955.851856742709</v>
          </cell>
          <cell r="AQ224">
            <v>32955.851856742709</v>
          </cell>
          <cell r="AR224">
            <v>32955.851856742709</v>
          </cell>
          <cell r="AS224">
            <v>32955.851856742709</v>
          </cell>
          <cell r="AT224">
            <v>32955.851856742709</v>
          </cell>
          <cell r="AU224">
            <v>32955.851856742709</v>
          </cell>
          <cell r="AV224">
            <v>32955.851856742709</v>
          </cell>
          <cell r="AW224">
            <v>32955.851856742709</v>
          </cell>
          <cell r="AX224">
            <v>32955.851856742709</v>
          </cell>
          <cell r="AY224">
            <v>32955.851856742709</v>
          </cell>
          <cell r="AZ224">
            <v>32955.851856742709</v>
          </cell>
          <cell r="BA224">
            <v>32955.851856742709</v>
          </cell>
          <cell r="BB224">
            <v>32955.851856742709</v>
          </cell>
          <cell r="BC224">
            <v>32955.851856742709</v>
          </cell>
          <cell r="BD224">
            <v>32955.851856742709</v>
          </cell>
          <cell r="BE224">
            <v>32955.851856742709</v>
          </cell>
          <cell r="BF224">
            <v>32955.851856742709</v>
          </cell>
          <cell r="BG224">
            <v>32955.851856742709</v>
          </cell>
          <cell r="BH224">
            <v>32955.851856742709</v>
          </cell>
          <cell r="BI224">
            <v>32955.851856742709</v>
          </cell>
          <cell r="BJ224">
            <v>32955.851856742709</v>
          </cell>
          <cell r="BK224">
            <v>32955.851856742709</v>
          </cell>
          <cell r="BL224">
            <v>32955.851856742709</v>
          </cell>
          <cell r="BM224">
            <v>32955.851856742709</v>
          </cell>
          <cell r="BN224">
            <v>32955.851856742709</v>
          </cell>
          <cell r="BO224">
            <v>32955.851856742709</v>
          </cell>
          <cell r="BP224">
            <v>32955.851856742709</v>
          </cell>
          <cell r="BQ224">
            <v>32955.851856742709</v>
          </cell>
          <cell r="BR224">
            <v>32955.851856742709</v>
          </cell>
          <cell r="BS224">
            <v>32955.851856742709</v>
          </cell>
          <cell r="BT224">
            <v>32955.851856742709</v>
          </cell>
          <cell r="BU224">
            <v>32955.851856742709</v>
          </cell>
          <cell r="BV224">
            <v>32955.851856742709</v>
          </cell>
          <cell r="BW224">
            <v>32955.851856742709</v>
          </cell>
          <cell r="BX224">
            <v>32955.851856742709</v>
          </cell>
          <cell r="BY224">
            <v>32955.851856742709</v>
          </cell>
          <cell r="BZ224">
            <v>32955.851856742709</v>
          </cell>
          <cell r="CA224">
            <v>32955.851856742709</v>
          </cell>
          <cell r="CB224">
            <v>32955.851856742709</v>
          </cell>
        </row>
        <row r="225">
          <cell r="A225">
            <v>2111080</v>
          </cell>
          <cell r="B225" t="str">
            <v>Transport Assistant u/g</v>
          </cell>
          <cell r="C225" t="str">
            <v>Transport Assistant</v>
          </cell>
          <cell r="D225" t="str">
            <v>U1</v>
          </cell>
          <cell r="E225">
            <v>2746.3209880618924</v>
          </cell>
          <cell r="O225">
            <v>0</v>
          </cell>
          <cell r="P225">
            <v>0</v>
          </cell>
          <cell r="Q225">
            <v>0</v>
          </cell>
          <cell r="R225">
            <v>8238.9629641856773</v>
          </cell>
          <cell r="S225">
            <v>8238.9629641856773</v>
          </cell>
          <cell r="T225">
            <v>8238.9629641856773</v>
          </cell>
          <cell r="U225">
            <v>8238.9629641856773</v>
          </cell>
          <cell r="V225">
            <v>8238.9629641856773</v>
          </cell>
          <cell r="W225">
            <v>8238.9629641856773</v>
          </cell>
          <cell r="X225">
            <v>8238.9629641856773</v>
          </cell>
          <cell r="Y225">
            <v>8238.9629641856773</v>
          </cell>
          <cell r="Z225">
            <v>8238.9629641856773</v>
          </cell>
          <cell r="AA225">
            <v>16477.925928371355</v>
          </cell>
          <cell r="AB225">
            <v>16477.925928371355</v>
          </cell>
          <cell r="AC225">
            <v>16477.925928371355</v>
          </cell>
          <cell r="AD225">
            <v>16477.925928371355</v>
          </cell>
          <cell r="AE225">
            <v>32955.851856742709</v>
          </cell>
          <cell r="AF225">
            <v>32955.851856742709</v>
          </cell>
          <cell r="AG225">
            <v>32955.851856742709</v>
          </cell>
          <cell r="AH225">
            <v>49433.777785114064</v>
          </cell>
          <cell r="AI225">
            <v>49433.777785114064</v>
          </cell>
          <cell r="AJ225">
            <v>65911.703713485418</v>
          </cell>
          <cell r="AK225">
            <v>65911.703713485418</v>
          </cell>
          <cell r="AL225">
            <v>65911.703713485418</v>
          </cell>
          <cell r="AM225">
            <v>65911.703713485418</v>
          </cell>
          <cell r="AN225">
            <v>65911.703713485418</v>
          </cell>
          <cell r="AO225">
            <v>65911.703713485418</v>
          </cell>
          <cell r="AP225">
            <v>65911.703713485418</v>
          </cell>
          <cell r="AQ225">
            <v>65911.703713485418</v>
          </cell>
          <cell r="AR225">
            <v>65911.703713485418</v>
          </cell>
          <cell r="AS225">
            <v>65911.703713485418</v>
          </cell>
          <cell r="AT225">
            <v>65911.703713485418</v>
          </cell>
          <cell r="AU225">
            <v>65911.703713485418</v>
          </cell>
          <cell r="AV225">
            <v>65911.703713485418</v>
          </cell>
          <cell r="AW225">
            <v>65911.703713485418</v>
          </cell>
          <cell r="AX225">
            <v>65911.703713485418</v>
          </cell>
          <cell r="AY225">
            <v>65911.703713485418</v>
          </cell>
          <cell r="AZ225">
            <v>65911.703713485418</v>
          </cell>
          <cell r="BA225">
            <v>65911.703713485418</v>
          </cell>
          <cell r="BB225">
            <v>65911.703713485418</v>
          </cell>
          <cell r="BC225">
            <v>65911.703713485418</v>
          </cell>
          <cell r="BD225">
            <v>65911.703713485418</v>
          </cell>
          <cell r="BE225">
            <v>65911.703713485418</v>
          </cell>
          <cell r="BF225">
            <v>65911.703713485418</v>
          </cell>
          <cell r="BG225">
            <v>65911.703713485418</v>
          </cell>
          <cell r="BH225">
            <v>65911.703713485418</v>
          </cell>
          <cell r="BI225">
            <v>65911.703713485418</v>
          </cell>
          <cell r="BJ225">
            <v>65911.703713485418</v>
          </cell>
          <cell r="BK225">
            <v>65911.703713485418</v>
          </cell>
          <cell r="BL225">
            <v>65911.703713485418</v>
          </cell>
          <cell r="BM225">
            <v>65911.703713485418</v>
          </cell>
          <cell r="BN225">
            <v>65911.703713485418</v>
          </cell>
          <cell r="BO225">
            <v>65911.703713485418</v>
          </cell>
          <cell r="BP225">
            <v>65911.703713485418</v>
          </cell>
          <cell r="BQ225">
            <v>65911.703713485418</v>
          </cell>
          <cell r="BR225">
            <v>65911.703713485418</v>
          </cell>
          <cell r="BS225">
            <v>65911.703713485418</v>
          </cell>
          <cell r="BT225">
            <v>65911.703713485418</v>
          </cell>
          <cell r="BU225">
            <v>65911.703713485418</v>
          </cell>
          <cell r="BV225">
            <v>65911.703713485418</v>
          </cell>
          <cell r="BW225">
            <v>65911.703713485418</v>
          </cell>
          <cell r="BX225">
            <v>65911.703713485418</v>
          </cell>
          <cell r="BY225">
            <v>65911.703713485418</v>
          </cell>
          <cell r="BZ225">
            <v>65911.703713485418</v>
          </cell>
          <cell r="CA225">
            <v>65911.703713485418</v>
          </cell>
          <cell r="CB225">
            <v>65911.703713485418</v>
          </cell>
        </row>
        <row r="226">
          <cell r="A226">
            <v>2111000</v>
          </cell>
          <cell r="B226" t="str">
            <v>Tip attendant</v>
          </cell>
          <cell r="C226" t="str">
            <v>Tip Attendant</v>
          </cell>
          <cell r="D226" t="str">
            <v>U1</v>
          </cell>
          <cell r="E226">
            <v>2746.3209880618924</v>
          </cell>
          <cell r="O226">
            <v>0</v>
          </cell>
          <cell r="P226">
            <v>0</v>
          </cell>
          <cell r="Q226">
            <v>0</v>
          </cell>
          <cell r="R226">
            <v>10985.28395224757</v>
          </cell>
          <cell r="S226">
            <v>10985.28395224757</v>
          </cell>
          <cell r="T226">
            <v>16477.925928371355</v>
          </cell>
          <cell r="U226">
            <v>16477.925928371355</v>
          </cell>
          <cell r="V226">
            <v>27463.209880618924</v>
          </cell>
          <cell r="W226">
            <v>27463.209880618924</v>
          </cell>
          <cell r="X226">
            <v>52180.098773175952</v>
          </cell>
          <cell r="Y226">
            <v>52180.098773175952</v>
          </cell>
          <cell r="Z226">
            <v>52180.098773175952</v>
          </cell>
          <cell r="AA226">
            <v>52180.098773175952</v>
          </cell>
          <cell r="AB226">
            <v>52180.098773175952</v>
          </cell>
          <cell r="AC226">
            <v>52180.098773175952</v>
          </cell>
          <cell r="AD226">
            <v>82389.629641856765</v>
          </cell>
          <cell r="AE226">
            <v>82389.629641856765</v>
          </cell>
          <cell r="AF226">
            <v>82389.629641856765</v>
          </cell>
          <cell r="AG226">
            <v>82389.629641856765</v>
          </cell>
          <cell r="AH226">
            <v>82389.629641856765</v>
          </cell>
          <cell r="AI226">
            <v>82389.629641856765</v>
          </cell>
          <cell r="AJ226">
            <v>82389.629641856765</v>
          </cell>
          <cell r="AK226">
            <v>82389.629641856765</v>
          </cell>
          <cell r="AL226">
            <v>82389.629641856765</v>
          </cell>
          <cell r="AM226">
            <v>87882.271617980557</v>
          </cell>
          <cell r="AN226">
            <v>87882.271617980557</v>
          </cell>
          <cell r="AO226">
            <v>87882.271617980557</v>
          </cell>
          <cell r="AP226">
            <v>87882.271617980557</v>
          </cell>
          <cell r="AQ226">
            <v>87882.271617980557</v>
          </cell>
          <cell r="AR226">
            <v>87882.271617980557</v>
          </cell>
          <cell r="AS226">
            <v>87882.271617980557</v>
          </cell>
          <cell r="AT226">
            <v>87882.271617980557</v>
          </cell>
          <cell r="AU226">
            <v>87882.271617980557</v>
          </cell>
          <cell r="AV226">
            <v>87882.271617980557</v>
          </cell>
          <cell r="AW226">
            <v>87882.271617980557</v>
          </cell>
          <cell r="AX226">
            <v>87882.271617980557</v>
          </cell>
          <cell r="AY226">
            <v>87882.271617980557</v>
          </cell>
          <cell r="AZ226">
            <v>87882.271617980557</v>
          </cell>
          <cell r="BA226">
            <v>87882.271617980557</v>
          </cell>
          <cell r="BB226">
            <v>87882.271617980557</v>
          </cell>
          <cell r="BC226">
            <v>87882.271617980557</v>
          </cell>
          <cell r="BD226">
            <v>87882.271617980557</v>
          </cell>
          <cell r="BE226">
            <v>87882.271617980557</v>
          </cell>
          <cell r="BF226">
            <v>87882.271617980557</v>
          </cell>
          <cell r="BG226">
            <v>87882.271617980557</v>
          </cell>
          <cell r="BH226">
            <v>87882.271617980557</v>
          </cell>
          <cell r="BI226">
            <v>87882.271617980557</v>
          </cell>
          <cell r="BJ226">
            <v>87882.271617980557</v>
          </cell>
          <cell r="BK226">
            <v>87882.271617980557</v>
          </cell>
          <cell r="BL226">
            <v>87882.271617980557</v>
          </cell>
          <cell r="BM226">
            <v>87882.271617980557</v>
          </cell>
          <cell r="BN226">
            <v>87882.271617980557</v>
          </cell>
          <cell r="BO226">
            <v>87882.271617980557</v>
          </cell>
          <cell r="BP226">
            <v>87882.271617980557</v>
          </cell>
          <cell r="BQ226">
            <v>87882.271617980557</v>
          </cell>
          <cell r="BR226">
            <v>87882.271617980557</v>
          </cell>
          <cell r="BS226">
            <v>87882.271617980557</v>
          </cell>
          <cell r="BT226">
            <v>87882.271617980557</v>
          </cell>
          <cell r="BU226">
            <v>87882.271617980557</v>
          </cell>
          <cell r="BV226">
            <v>87882.271617980557</v>
          </cell>
          <cell r="BW226">
            <v>87882.271617980557</v>
          </cell>
          <cell r="BX226">
            <v>87882.271617980557</v>
          </cell>
          <cell r="BY226">
            <v>87882.271617980557</v>
          </cell>
          <cell r="BZ226">
            <v>87882.271617980557</v>
          </cell>
          <cell r="CA226">
            <v>87882.271617980557</v>
          </cell>
          <cell r="CB226">
            <v>87882.271617980557</v>
          </cell>
        </row>
        <row r="227">
          <cell r="A227">
            <v>2020100</v>
          </cell>
          <cell r="B227" t="str">
            <v>Lampsman</v>
          </cell>
          <cell r="C227" t="str">
            <v>Relief 2</v>
          </cell>
          <cell r="D227">
            <v>0</v>
          </cell>
          <cell r="E227">
            <v>15014.052374031988</v>
          </cell>
          <cell r="O227">
            <v>0</v>
          </cell>
          <cell r="P227">
            <v>0</v>
          </cell>
          <cell r="Q227">
            <v>0</v>
          </cell>
          <cell r="R227">
            <v>15014.052374031988</v>
          </cell>
          <cell r="S227">
            <v>15014.052374031988</v>
          </cell>
          <cell r="T227">
            <v>15014.052374031988</v>
          </cell>
          <cell r="U227">
            <v>15014.052374031988</v>
          </cell>
          <cell r="V227">
            <v>15014.052374031988</v>
          </cell>
          <cell r="W227">
            <v>15014.052374031988</v>
          </cell>
          <cell r="X227">
            <v>15014.052374031988</v>
          </cell>
          <cell r="Y227">
            <v>15014.052374031988</v>
          </cell>
          <cell r="Z227">
            <v>15014.052374031988</v>
          </cell>
          <cell r="AA227">
            <v>15014.052374031988</v>
          </cell>
          <cell r="AB227">
            <v>15014.052374031988</v>
          </cell>
          <cell r="AC227">
            <v>15014.052374031988</v>
          </cell>
          <cell r="AD227">
            <v>15014.052374031988</v>
          </cell>
          <cell r="AE227">
            <v>15014.052374031988</v>
          </cell>
          <cell r="AF227">
            <v>15014.052374031988</v>
          </cell>
          <cell r="AG227">
            <v>30028.104748063975</v>
          </cell>
          <cell r="AH227">
            <v>30028.104748063975</v>
          </cell>
          <cell r="AI227">
            <v>30028.104748063975</v>
          </cell>
          <cell r="AJ227">
            <v>30028.104748063975</v>
          </cell>
          <cell r="AK227">
            <v>30028.104748063975</v>
          </cell>
          <cell r="AL227">
            <v>30028.104748063975</v>
          </cell>
          <cell r="AM227">
            <v>30028.104748063975</v>
          </cell>
          <cell r="AN227">
            <v>30028.104748063975</v>
          </cell>
          <cell r="AO227">
            <v>30028.104748063975</v>
          </cell>
          <cell r="AP227">
            <v>30028.104748063975</v>
          </cell>
          <cell r="AQ227">
            <v>30028.104748063975</v>
          </cell>
          <cell r="AR227">
            <v>30028.104748063975</v>
          </cell>
          <cell r="AS227">
            <v>30028.104748063975</v>
          </cell>
          <cell r="AT227">
            <v>30028.104748063975</v>
          </cell>
          <cell r="AU227">
            <v>30028.104748063975</v>
          </cell>
          <cell r="AV227">
            <v>30028.104748063975</v>
          </cell>
          <cell r="AW227">
            <v>30028.104748063975</v>
          </cell>
          <cell r="AX227">
            <v>30028.104748063975</v>
          </cell>
          <cell r="AY227">
            <v>30028.104748063975</v>
          </cell>
          <cell r="AZ227">
            <v>30028.104748063975</v>
          </cell>
          <cell r="BA227">
            <v>30028.104748063975</v>
          </cell>
          <cell r="BB227">
            <v>30028.104748063975</v>
          </cell>
          <cell r="BC227">
            <v>30028.104748063975</v>
          </cell>
          <cell r="BD227">
            <v>30028.104748063975</v>
          </cell>
          <cell r="BE227">
            <v>30028.104748063975</v>
          </cell>
          <cell r="BF227">
            <v>30028.104748063975</v>
          </cell>
          <cell r="BG227">
            <v>30028.104748063975</v>
          </cell>
          <cell r="BH227">
            <v>30028.104748063975</v>
          </cell>
          <cell r="BI227">
            <v>30028.104748063975</v>
          </cell>
          <cell r="BJ227">
            <v>30028.104748063975</v>
          </cell>
          <cell r="BK227">
            <v>30028.104748063975</v>
          </cell>
          <cell r="BL227">
            <v>30028.104748063975</v>
          </cell>
          <cell r="BM227">
            <v>30028.104748063975</v>
          </cell>
          <cell r="BN227">
            <v>30028.104748063975</v>
          </cell>
          <cell r="BO227">
            <v>30028.104748063975</v>
          </cell>
          <cell r="BP227">
            <v>30028.104748063975</v>
          </cell>
          <cell r="BQ227">
            <v>30028.104748063975</v>
          </cell>
          <cell r="BR227">
            <v>30028.104748063975</v>
          </cell>
          <cell r="BS227">
            <v>30028.104748063975</v>
          </cell>
          <cell r="BT227">
            <v>30028.104748063975</v>
          </cell>
          <cell r="BU227">
            <v>30028.104748063975</v>
          </cell>
          <cell r="BV227">
            <v>30028.104748063975</v>
          </cell>
          <cell r="BW227">
            <v>30028.104748063975</v>
          </cell>
          <cell r="BX227">
            <v>30028.104748063975</v>
          </cell>
          <cell r="BY227">
            <v>30028.104748063975</v>
          </cell>
          <cell r="BZ227">
            <v>30028.104748063975</v>
          </cell>
          <cell r="CA227">
            <v>30028.104748063975</v>
          </cell>
          <cell r="CB227">
            <v>30028.104748063975</v>
          </cell>
        </row>
        <row r="228">
          <cell r="A228">
            <v>2121100</v>
          </cell>
          <cell r="B228" t="str">
            <v>lamp repairers / attendants</v>
          </cell>
          <cell r="C228" t="str">
            <v>Lamp Room Attendant</v>
          </cell>
          <cell r="D228" t="str">
            <v>S1</v>
          </cell>
          <cell r="E228">
            <v>1915.0826614008204</v>
          </cell>
          <cell r="O228">
            <v>0</v>
          </cell>
          <cell r="P228">
            <v>0</v>
          </cell>
          <cell r="Q228">
            <v>0</v>
          </cell>
          <cell r="R228">
            <v>1915.0826614008204</v>
          </cell>
          <cell r="S228">
            <v>1915.0826614008204</v>
          </cell>
          <cell r="T228">
            <v>1915.0826614008204</v>
          </cell>
          <cell r="U228">
            <v>1915.0826614008204</v>
          </cell>
          <cell r="V228">
            <v>1915.0826614008204</v>
          </cell>
          <cell r="W228">
            <v>1915.0826614008204</v>
          </cell>
          <cell r="X228">
            <v>1915.0826614008204</v>
          </cell>
          <cell r="Y228">
            <v>1915.0826614008204</v>
          </cell>
          <cell r="Z228">
            <v>1915.0826614008204</v>
          </cell>
          <cell r="AA228">
            <v>1915.0826614008204</v>
          </cell>
          <cell r="AB228">
            <v>1915.0826614008204</v>
          </cell>
          <cell r="AC228">
            <v>1915.0826614008204</v>
          </cell>
          <cell r="AD228">
            <v>3830.1653228016407</v>
          </cell>
          <cell r="AE228">
            <v>3830.1653228016407</v>
          </cell>
          <cell r="AF228">
            <v>3830.1653228016407</v>
          </cell>
          <cell r="AG228">
            <v>3830.1653228016407</v>
          </cell>
          <cell r="AH228">
            <v>3830.1653228016407</v>
          </cell>
          <cell r="AI228">
            <v>3830.1653228016407</v>
          </cell>
          <cell r="AJ228">
            <v>3830.1653228016407</v>
          </cell>
          <cell r="AK228">
            <v>5745.2479842024613</v>
          </cell>
          <cell r="AL228">
            <v>5745.2479842024613</v>
          </cell>
          <cell r="AM228">
            <v>5745.2479842024613</v>
          </cell>
          <cell r="AN228">
            <v>5745.2479842024613</v>
          </cell>
          <cell r="AO228">
            <v>5745.2479842024613</v>
          </cell>
          <cell r="AP228">
            <v>5745.2479842024613</v>
          </cell>
          <cell r="AQ228">
            <v>5745.2479842024613</v>
          </cell>
          <cell r="AR228">
            <v>5745.2479842024613</v>
          </cell>
          <cell r="AS228">
            <v>5745.2479842024613</v>
          </cell>
          <cell r="AT228">
            <v>5745.2479842024613</v>
          </cell>
          <cell r="AU228">
            <v>5745.2479842024613</v>
          </cell>
          <cell r="AV228">
            <v>5745.2479842024613</v>
          </cell>
          <cell r="AW228">
            <v>5745.2479842024613</v>
          </cell>
          <cell r="AX228">
            <v>5745.2479842024613</v>
          </cell>
          <cell r="AY228">
            <v>5745.2479842024613</v>
          </cell>
          <cell r="AZ228">
            <v>5745.2479842024613</v>
          </cell>
          <cell r="BA228">
            <v>5745.2479842024613</v>
          </cell>
          <cell r="BB228">
            <v>5745.2479842024613</v>
          </cell>
          <cell r="BC228">
            <v>5745.2479842024613</v>
          </cell>
          <cell r="BD228">
            <v>5745.2479842024613</v>
          </cell>
          <cell r="BE228">
            <v>5745.2479842024613</v>
          </cell>
          <cell r="BF228">
            <v>5745.2479842024613</v>
          </cell>
          <cell r="BG228">
            <v>5745.2479842024613</v>
          </cell>
          <cell r="BH228">
            <v>5745.2479842024613</v>
          </cell>
          <cell r="BI228">
            <v>5745.2479842024613</v>
          </cell>
          <cell r="BJ228">
            <v>5745.2479842024613</v>
          </cell>
          <cell r="BK228">
            <v>5745.2479842024613</v>
          </cell>
          <cell r="BL228">
            <v>5745.2479842024613</v>
          </cell>
          <cell r="BM228">
            <v>5745.2479842024613</v>
          </cell>
          <cell r="BN228">
            <v>5745.2479842024613</v>
          </cell>
          <cell r="BO228">
            <v>5745.2479842024613</v>
          </cell>
          <cell r="BP228">
            <v>5745.2479842024613</v>
          </cell>
          <cell r="BQ228">
            <v>5745.2479842024613</v>
          </cell>
          <cell r="BR228">
            <v>5745.2479842024613</v>
          </cell>
          <cell r="BS228">
            <v>5745.2479842024613</v>
          </cell>
          <cell r="BT228">
            <v>5745.2479842024613</v>
          </cell>
          <cell r="BU228">
            <v>5745.2479842024613</v>
          </cell>
          <cell r="BV228">
            <v>5745.2479842024613</v>
          </cell>
          <cell r="BW228">
            <v>5745.2479842024613</v>
          </cell>
          <cell r="BX228">
            <v>5745.2479842024613</v>
          </cell>
          <cell r="BY228">
            <v>5745.2479842024613</v>
          </cell>
          <cell r="BZ228">
            <v>5745.2479842024613</v>
          </cell>
          <cell r="CA228">
            <v>5745.2479842024613</v>
          </cell>
          <cell r="CB228">
            <v>5745.2479842024613</v>
          </cell>
        </row>
        <row r="229">
          <cell r="A229">
            <v>2124040</v>
          </cell>
          <cell r="B229" t="str">
            <v>Mobilift driver</v>
          </cell>
          <cell r="C229" t="str">
            <v>Mobilift driver</v>
          </cell>
          <cell r="D229" t="str">
            <v>S4</v>
          </cell>
          <cell r="E229">
            <v>3046.8034958631752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3046.8034958631752</v>
          </cell>
          <cell r="W229">
            <v>3046.8034958631752</v>
          </cell>
          <cell r="X229">
            <v>3046.8034958631752</v>
          </cell>
          <cell r="Y229">
            <v>3046.8034958631752</v>
          </cell>
          <cell r="Z229">
            <v>3046.8034958631752</v>
          </cell>
          <cell r="AA229">
            <v>3046.8034958631752</v>
          </cell>
          <cell r="AB229">
            <v>3046.8034958631752</v>
          </cell>
          <cell r="AC229">
            <v>3046.8034958631752</v>
          </cell>
          <cell r="AD229">
            <v>3046.8034958631752</v>
          </cell>
          <cell r="AE229">
            <v>6093.6069917263503</v>
          </cell>
          <cell r="AF229">
            <v>6093.6069917263503</v>
          </cell>
          <cell r="AG229">
            <v>6093.6069917263503</v>
          </cell>
          <cell r="AH229">
            <v>6093.6069917263503</v>
          </cell>
          <cell r="AI229">
            <v>6093.6069917263503</v>
          </cell>
          <cell r="AJ229">
            <v>6093.6069917263503</v>
          </cell>
          <cell r="AK229">
            <v>6093.6069917263503</v>
          </cell>
          <cell r="AL229">
            <v>6093.6069917263503</v>
          </cell>
          <cell r="AM229">
            <v>6093.6069917263503</v>
          </cell>
          <cell r="AN229">
            <v>6093.6069917263503</v>
          </cell>
          <cell r="AO229">
            <v>6093.6069917263503</v>
          </cell>
          <cell r="AP229">
            <v>6093.6069917263503</v>
          </cell>
          <cell r="AQ229">
            <v>6093.6069917263503</v>
          </cell>
          <cell r="AR229">
            <v>6093.6069917263503</v>
          </cell>
          <cell r="AS229">
            <v>6093.6069917263503</v>
          </cell>
          <cell r="AT229">
            <v>6093.6069917263503</v>
          </cell>
          <cell r="AU229">
            <v>6093.6069917263503</v>
          </cell>
          <cell r="AV229">
            <v>6093.6069917263503</v>
          </cell>
          <cell r="AW229">
            <v>6093.6069917263503</v>
          </cell>
          <cell r="AX229">
            <v>6093.6069917263503</v>
          </cell>
          <cell r="AY229">
            <v>6093.6069917263503</v>
          </cell>
          <cell r="AZ229">
            <v>6093.6069917263503</v>
          </cell>
          <cell r="BA229">
            <v>6093.6069917263503</v>
          </cell>
          <cell r="BB229">
            <v>6093.6069917263503</v>
          </cell>
          <cell r="BC229">
            <v>6093.6069917263503</v>
          </cell>
          <cell r="BD229">
            <v>6093.6069917263503</v>
          </cell>
          <cell r="BE229">
            <v>6093.6069917263503</v>
          </cell>
          <cell r="BF229">
            <v>6093.6069917263503</v>
          </cell>
          <cell r="BG229">
            <v>6093.6069917263503</v>
          </cell>
          <cell r="BH229">
            <v>6093.6069917263503</v>
          </cell>
          <cell r="BI229">
            <v>6093.6069917263503</v>
          </cell>
          <cell r="BJ229">
            <v>6093.6069917263503</v>
          </cell>
          <cell r="BK229">
            <v>6093.6069917263503</v>
          </cell>
          <cell r="BL229">
            <v>6093.6069917263503</v>
          </cell>
          <cell r="BM229">
            <v>6093.6069917263503</v>
          </cell>
          <cell r="BN229">
            <v>6093.6069917263503</v>
          </cell>
          <cell r="BO229">
            <v>6093.6069917263503</v>
          </cell>
          <cell r="BP229">
            <v>6093.6069917263503</v>
          </cell>
          <cell r="BQ229">
            <v>6093.6069917263503</v>
          </cell>
          <cell r="BR229">
            <v>6093.6069917263503</v>
          </cell>
          <cell r="BS229">
            <v>6093.6069917263503</v>
          </cell>
          <cell r="BT229">
            <v>6093.6069917263503</v>
          </cell>
          <cell r="BU229">
            <v>6093.6069917263503</v>
          </cell>
          <cell r="BV229">
            <v>6093.6069917263503</v>
          </cell>
          <cell r="BW229">
            <v>6093.6069917263503</v>
          </cell>
          <cell r="BX229">
            <v>6093.6069917263503</v>
          </cell>
          <cell r="BY229">
            <v>6093.6069917263503</v>
          </cell>
          <cell r="BZ229">
            <v>6093.6069917263503</v>
          </cell>
          <cell r="CA229">
            <v>6093.6069917263503</v>
          </cell>
          <cell r="CB229">
            <v>6093.6069917263503</v>
          </cell>
        </row>
        <row r="230">
          <cell r="A230">
            <v>2118000</v>
          </cell>
          <cell r="B230" t="str">
            <v>LHD Instructor</v>
          </cell>
          <cell r="C230" t="str">
            <v>Section Team Leader</v>
          </cell>
          <cell r="D230" t="str">
            <v>U8</v>
          </cell>
          <cell r="E230">
            <v>5844.9733568592401</v>
          </cell>
          <cell r="O230">
            <v>0</v>
          </cell>
          <cell r="P230">
            <v>0</v>
          </cell>
          <cell r="Q230">
            <v>0</v>
          </cell>
          <cell r="R230">
            <v>5844.9733568592401</v>
          </cell>
          <cell r="S230">
            <v>5844.9733568592401</v>
          </cell>
          <cell r="T230">
            <v>5844.9733568592401</v>
          </cell>
          <cell r="U230">
            <v>5844.9733568592401</v>
          </cell>
          <cell r="V230">
            <v>5844.9733568592401</v>
          </cell>
          <cell r="W230">
            <v>5844.9733568592401</v>
          </cell>
          <cell r="X230">
            <v>5844.9733568592401</v>
          </cell>
          <cell r="Y230">
            <v>5844.9733568592401</v>
          </cell>
          <cell r="Z230">
            <v>5844.9733568592401</v>
          </cell>
          <cell r="AA230">
            <v>5844.9733568592401</v>
          </cell>
          <cell r="AB230">
            <v>5844.9733568592401</v>
          </cell>
          <cell r="AC230">
            <v>5844.9733568592401</v>
          </cell>
          <cell r="AD230">
            <v>5844.9733568592401</v>
          </cell>
          <cell r="AE230">
            <v>5844.9733568592401</v>
          </cell>
          <cell r="AF230">
            <v>5844.9733568592401</v>
          </cell>
          <cell r="AG230">
            <v>5844.9733568592401</v>
          </cell>
          <cell r="AH230">
            <v>5844.9733568592401</v>
          </cell>
          <cell r="AI230">
            <v>5844.9733568592401</v>
          </cell>
          <cell r="AJ230">
            <v>5844.9733568592401</v>
          </cell>
          <cell r="AK230">
            <v>5844.9733568592401</v>
          </cell>
          <cell r="AL230">
            <v>5844.9733568592401</v>
          </cell>
          <cell r="AM230">
            <v>5844.9733568592401</v>
          </cell>
          <cell r="AN230">
            <v>5844.9733568592401</v>
          </cell>
          <cell r="AO230">
            <v>11689.94671371848</v>
          </cell>
          <cell r="AP230">
            <v>11689.94671371848</v>
          </cell>
          <cell r="AQ230">
            <v>11689.94671371848</v>
          </cell>
          <cell r="AR230">
            <v>11689.94671371848</v>
          </cell>
          <cell r="AS230">
            <v>11689.94671371848</v>
          </cell>
          <cell r="AT230">
            <v>11689.94671371848</v>
          </cell>
          <cell r="AU230">
            <v>11689.94671371848</v>
          </cell>
          <cell r="AV230">
            <v>11689.94671371848</v>
          </cell>
          <cell r="AW230">
            <v>11689.94671371848</v>
          </cell>
          <cell r="AX230">
            <v>11689.94671371848</v>
          </cell>
          <cell r="AY230">
            <v>11689.94671371848</v>
          </cell>
          <cell r="AZ230">
            <v>11689.94671371848</v>
          </cell>
          <cell r="BA230">
            <v>11689.94671371848</v>
          </cell>
          <cell r="BB230">
            <v>11689.94671371848</v>
          </cell>
          <cell r="BC230">
            <v>11689.94671371848</v>
          </cell>
          <cell r="BD230">
            <v>11689.94671371848</v>
          </cell>
          <cell r="BE230">
            <v>11689.94671371848</v>
          </cell>
          <cell r="BF230">
            <v>11689.94671371848</v>
          </cell>
          <cell r="BG230">
            <v>11689.94671371848</v>
          </cell>
          <cell r="BH230">
            <v>11689.94671371848</v>
          </cell>
          <cell r="BI230">
            <v>11689.94671371848</v>
          </cell>
          <cell r="BJ230">
            <v>11689.94671371848</v>
          </cell>
          <cell r="BK230">
            <v>11689.94671371848</v>
          </cell>
          <cell r="BL230">
            <v>11689.94671371848</v>
          </cell>
          <cell r="BM230">
            <v>11689.94671371848</v>
          </cell>
          <cell r="BN230">
            <v>11689.94671371848</v>
          </cell>
          <cell r="BO230">
            <v>11689.94671371848</v>
          </cell>
          <cell r="BP230">
            <v>11689.94671371848</v>
          </cell>
          <cell r="BQ230">
            <v>11689.94671371848</v>
          </cell>
          <cell r="BR230">
            <v>11689.94671371848</v>
          </cell>
          <cell r="BS230">
            <v>11689.94671371848</v>
          </cell>
          <cell r="BT230">
            <v>11689.94671371848</v>
          </cell>
          <cell r="BU230">
            <v>11689.94671371848</v>
          </cell>
          <cell r="BV230">
            <v>11689.94671371848</v>
          </cell>
          <cell r="BW230">
            <v>11689.94671371848</v>
          </cell>
          <cell r="BX230">
            <v>11689.94671371848</v>
          </cell>
          <cell r="BY230">
            <v>11689.94671371848</v>
          </cell>
          <cell r="BZ230">
            <v>11689.94671371848</v>
          </cell>
          <cell r="CA230">
            <v>11689.94671371848</v>
          </cell>
          <cell r="CB230">
            <v>11689.94671371848</v>
          </cell>
        </row>
        <row r="232">
          <cell r="B232" t="str">
            <v>Site Establishment</v>
          </cell>
        </row>
        <row r="233">
          <cell r="A233">
            <v>2104020</v>
          </cell>
          <cell r="B233" t="str">
            <v>Junior Clerk - Stores</v>
          </cell>
          <cell r="C233" t="str">
            <v>Junior Clerk</v>
          </cell>
          <cell r="D233" t="str">
            <v>A4 - Clerical Assistant</v>
          </cell>
          <cell r="E233">
            <v>3040.7543989760152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6081.5087979520304</v>
          </cell>
          <cell r="T233">
            <v>6081.5087979520304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</row>
        <row r="234">
          <cell r="A234">
            <v>2010050</v>
          </cell>
          <cell r="B234" t="str">
            <v>Timberman</v>
          </cell>
          <cell r="C234" t="str">
            <v>Timberman</v>
          </cell>
          <cell r="D234">
            <v>0</v>
          </cell>
          <cell r="E234">
            <v>17688.180866846138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35376.361733692276</v>
          </cell>
          <cell r="T234">
            <v>35376.361733692276</v>
          </cell>
          <cell r="U234">
            <v>35376.361733692276</v>
          </cell>
          <cell r="V234">
            <v>35376.361733692276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</row>
        <row r="235">
          <cell r="A235">
            <v>2000080</v>
          </cell>
          <cell r="B235" t="str">
            <v xml:space="preserve">Eng Mechanical Foreman </v>
          </cell>
          <cell r="C235" t="str">
            <v>Engineering foreman</v>
          </cell>
          <cell r="D235">
            <v>0</v>
          </cell>
          <cell r="E235">
            <v>30727.813943535908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30727.813943535908</v>
          </cell>
          <cell r="T235">
            <v>30727.813943535908</v>
          </cell>
          <cell r="U235">
            <v>30727.813943535908</v>
          </cell>
          <cell r="V235">
            <v>30727.813943535908</v>
          </cell>
          <cell r="W235">
            <v>30727.813943535908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</row>
        <row r="236">
          <cell r="A236">
            <v>2000080</v>
          </cell>
          <cell r="B236" t="str">
            <v>Eng Foreman - Electrical</v>
          </cell>
          <cell r="C236" t="str">
            <v>Engineering foreman</v>
          </cell>
          <cell r="D236">
            <v>0</v>
          </cell>
          <cell r="E236">
            <v>30727.813943535908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</row>
        <row r="237">
          <cell r="A237">
            <v>2030120</v>
          </cell>
          <cell r="B237" t="str">
            <v>Eng Artisan Fitter</v>
          </cell>
          <cell r="C237" t="str">
            <v>Fitter UG</v>
          </cell>
          <cell r="D237">
            <v>0</v>
          </cell>
          <cell r="E237">
            <v>19888.923774235329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19888.923774235329</v>
          </cell>
          <cell r="T237">
            <v>19888.923774235329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</row>
        <row r="238">
          <cell r="A238">
            <v>2030090</v>
          </cell>
          <cell r="B238" t="str">
            <v xml:space="preserve">Eng Artisan Boilermaker </v>
          </cell>
          <cell r="C238" t="str">
            <v>Boilermaker UG</v>
          </cell>
          <cell r="D238">
            <v>0</v>
          </cell>
          <cell r="E238">
            <v>19930.834295254652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</row>
        <row r="239">
          <cell r="A239">
            <v>2030060</v>
          </cell>
          <cell r="B239" t="str">
            <v xml:space="preserve">Eng Artisan Electrician </v>
          </cell>
          <cell r="C239" t="str">
            <v>Electrician UG</v>
          </cell>
          <cell r="D239">
            <v>0</v>
          </cell>
          <cell r="E239">
            <v>19541.665171503784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19541.665171503784</v>
          </cell>
          <cell r="T239">
            <v>19541.665171503784</v>
          </cell>
          <cell r="U239">
            <v>19541.665171503784</v>
          </cell>
          <cell r="V239">
            <v>19541.665171503784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</row>
        <row r="240">
          <cell r="A240">
            <v>2132000</v>
          </cell>
          <cell r="B240" t="str">
            <v xml:space="preserve">Eng Artisan Assistants - Boilermaker </v>
          </cell>
          <cell r="C240" t="str">
            <v>Artisan Assistant - UG</v>
          </cell>
          <cell r="D240" t="str">
            <v>E2 - Under Ground</v>
          </cell>
          <cell r="E240">
            <v>2986.7460509843031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5973.4921019686062</v>
          </cell>
          <cell r="U240">
            <v>5973.4921019686062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</row>
        <row r="241">
          <cell r="A241">
            <v>2136000</v>
          </cell>
          <cell r="B241" t="str">
            <v xml:space="preserve">Eng Artisan Aid - Electrician </v>
          </cell>
          <cell r="C241" t="str">
            <v>Artisan Aid - UG</v>
          </cell>
          <cell r="D241" t="str">
            <v>E6 - Under Ground</v>
          </cell>
          <cell r="E241">
            <v>4759.7801445729601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4759.7801445729601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</row>
        <row r="242">
          <cell r="A242">
            <v>2132000</v>
          </cell>
          <cell r="B242" t="str">
            <v xml:space="preserve">Eng Artisan Assistants - Electrician </v>
          </cell>
          <cell r="C242" t="str">
            <v>Artisan Assistant - UG</v>
          </cell>
          <cell r="D242" t="str">
            <v>E2 - Under Ground</v>
          </cell>
          <cell r="E242">
            <v>2986.7460509843031</v>
          </cell>
          <cell r="O242">
            <v>0</v>
          </cell>
          <cell r="P242">
            <v>0</v>
          </cell>
          <cell r="Q242">
            <v>11946.984203937212</v>
          </cell>
          <cell r="R242">
            <v>11946.984203937212</v>
          </cell>
          <cell r="S242">
            <v>11946.984203937212</v>
          </cell>
          <cell r="T242">
            <v>11946.984203937212</v>
          </cell>
          <cell r="U242">
            <v>11946.984203937212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</row>
        <row r="243">
          <cell r="A243">
            <v>2111100</v>
          </cell>
          <cell r="B243" t="str">
            <v xml:space="preserve">Labourer PTV's </v>
          </cell>
          <cell r="C243" t="str">
            <v>Labourer</v>
          </cell>
          <cell r="D243" t="str">
            <v>U1</v>
          </cell>
          <cell r="E243">
            <v>2746.3209880618924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10985.28395224757</v>
          </cell>
          <cell r="T243">
            <v>10985.28395224757</v>
          </cell>
          <cell r="U243">
            <v>10985.28395224757</v>
          </cell>
          <cell r="V243">
            <v>10985.28395224757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</row>
        <row r="244">
          <cell r="A244">
            <v>2136000</v>
          </cell>
          <cell r="B244" t="str">
            <v xml:space="preserve">Eng Artisan Aid - Fitter </v>
          </cell>
          <cell r="C244" t="str">
            <v>Artisan Aid - UG</v>
          </cell>
          <cell r="D244" t="str">
            <v>E6 - Under Ground</v>
          </cell>
          <cell r="E244">
            <v>4759.7801445729601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4759.7801445729601</v>
          </cell>
          <cell r="T244">
            <v>4759.7801445729601</v>
          </cell>
          <cell r="U244">
            <v>4759.7801445729601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</row>
        <row r="245">
          <cell r="A245">
            <v>2132000</v>
          </cell>
          <cell r="B245" t="str">
            <v xml:space="preserve">Eng Artisan Assistant - Fitter </v>
          </cell>
          <cell r="C245" t="str">
            <v>Artisan Assistant - UG</v>
          </cell>
          <cell r="D245" t="str">
            <v>E2 - Under Ground</v>
          </cell>
          <cell r="E245">
            <v>2986.7460509843031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5973.4921019686062</v>
          </cell>
          <cell r="T245">
            <v>5973.4921019686062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</row>
        <row r="246">
          <cell r="A246">
            <v>2136000</v>
          </cell>
          <cell r="B246" t="str">
            <v>Eng Artisan Aid -  Boilermaker</v>
          </cell>
          <cell r="C246" t="str">
            <v>Artisan Aid - UG</v>
          </cell>
          <cell r="D246" t="str">
            <v>E6 - Under Ground</v>
          </cell>
          <cell r="E246">
            <v>4759.7801445729601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</row>
        <row r="247">
          <cell r="A247">
            <v>2132000</v>
          </cell>
          <cell r="B247" t="str">
            <v>Cable Gang</v>
          </cell>
          <cell r="C247" t="str">
            <v>Artisan Assistant - UG</v>
          </cell>
          <cell r="D247" t="str">
            <v>E2 - Under Ground</v>
          </cell>
          <cell r="E247">
            <v>2986.7460509843031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</row>
        <row r="248">
          <cell r="A248">
            <v>2117020</v>
          </cell>
          <cell r="B248" t="str">
            <v>Mini-excavator drivers</v>
          </cell>
          <cell r="C248" t="str">
            <v>Front End Loader Driver</v>
          </cell>
          <cell r="D248" t="str">
            <v>U7</v>
          </cell>
          <cell r="E248">
            <v>5192.3156822402307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</row>
        <row r="249">
          <cell r="A249">
            <v>2124040</v>
          </cell>
          <cell r="B249" t="str">
            <v>Mobilift driver</v>
          </cell>
          <cell r="C249" t="str">
            <v>Mobilift driver</v>
          </cell>
          <cell r="D249" t="str">
            <v>S4</v>
          </cell>
          <cell r="E249">
            <v>3046.8034958631752</v>
          </cell>
          <cell r="O249">
            <v>0</v>
          </cell>
          <cell r="P249">
            <v>0</v>
          </cell>
          <cell r="Q249">
            <v>3046.8034958631752</v>
          </cell>
          <cell r="R249">
            <v>3046.8034958631752</v>
          </cell>
          <cell r="S249">
            <v>3046.8034958631752</v>
          </cell>
          <cell r="T249">
            <v>3046.8034958631752</v>
          </cell>
          <cell r="U249">
            <v>3046.8034958631752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>
            <v>2000000</v>
          </cell>
          <cell r="B5" t="str">
            <v>Project manager</v>
          </cell>
          <cell r="D5">
            <v>55160.915687056622</v>
          </cell>
          <cell r="E5">
            <v>2114.2551049082645</v>
          </cell>
          <cell r="F5">
            <v>25521.688499999997</v>
          </cell>
          <cell r="G5">
            <v>208.07849999999999</v>
          </cell>
          <cell r="H5">
            <v>234.67500000000001</v>
          </cell>
        </row>
        <row r="6">
          <cell r="A6">
            <v>2000010</v>
          </cell>
          <cell r="B6" t="str">
            <v>Project co-ordinator</v>
          </cell>
          <cell r="D6">
            <v>43613.599519882104</v>
          </cell>
          <cell r="E6">
            <v>1671.6596213063283</v>
          </cell>
          <cell r="F6">
            <v>18197.919999999998</v>
          </cell>
          <cell r="G6">
            <v>116.3617</v>
          </cell>
          <cell r="H6">
            <v>131.23500000000001</v>
          </cell>
        </row>
        <row r="7">
          <cell r="A7">
            <v>2000020</v>
          </cell>
          <cell r="B7" t="str">
            <v>Project planner</v>
          </cell>
          <cell r="D7">
            <v>34388.099537828399</v>
          </cell>
          <cell r="E7">
            <v>1318.0567090007053</v>
          </cell>
          <cell r="F7">
            <v>16600.48</v>
          </cell>
          <cell r="G7">
            <v>106.14730000000002</v>
          </cell>
          <cell r="H7">
            <v>119.715</v>
          </cell>
        </row>
        <row r="8">
          <cell r="A8">
            <v>2000030</v>
          </cell>
          <cell r="B8" t="str">
            <v>Contracts manager</v>
          </cell>
          <cell r="D8">
            <v>55160.915687056622</v>
          </cell>
          <cell r="E8">
            <v>2114.2551049082645</v>
          </cell>
          <cell r="F8">
            <v>25521.688499999997</v>
          </cell>
          <cell r="G8">
            <v>208.07849999999999</v>
          </cell>
          <cell r="H8">
            <v>234.67500000000001</v>
          </cell>
        </row>
        <row r="9">
          <cell r="A9">
            <v>2000040</v>
          </cell>
          <cell r="B9" t="str">
            <v>Senior site manager</v>
          </cell>
          <cell r="D9">
            <v>44164.165433705653</v>
          </cell>
          <cell r="E9">
            <v>1692.7621860370125</v>
          </cell>
          <cell r="F9">
            <v>18609.759999999998</v>
          </cell>
          <cell r="G9">
            <v>118.99510000000001</v>
          </cell>
          <cell r="H9">
            <v>134.20500000000001</v>
          </cell>
        </row>
        <row r="10">
          <cell r="A10">
            <v>2000050</v>
          </cell>
          <cell r="B10" t="str">
            <v>Contracts engineer</v>
          </cell>
          <cell r="D10">
            <v>47748.919590012694</v>
          </cell>
          <cell r="E10">
            <v>1830.1617320817438</v>
          </cell>
          <cell r="F10">
            <v>22056.32</v>
          </cell>
          <cell r="G10">
            <v>141.03319999999999</v>
          </cell>
          <cell r="H10">
            <v>159.06</v>
          </cell>
        </row>
        <row r="11">
          <cell r="A11">
            <v>2000060</v>
          </cell>
          <cell r="B11" t="str">
            <v>Site Manager</v>
          </cell>
          <cell r="D11">
            <v>43613.599519882104</v>
          </cell>
          <cell r="E11">
            <v>1671.6596213063283</v>
          </cell>
          <cell r="F11">
            <v>18197.919999999998</v>
          </cell>
          <cell r="G11">
            <v>116.3617</v>
          </cell>
          <cell r="H11">
            <v>131.23500000000001</v>
          </cell>
        </row>
        <row r="12">
          <cell r="A12">
            <v>2000070</v>
          </cell>
          <cell r="B12" t="str">
            <v>Shaft  / general foreman</v>
          </cell>
          <cell r="D12">
            <v>32813.496479153662</v>
          </cell>
          <cell r="E12">
            <v>1257.7039662381626</v>
          </cell>
          <cell r="F12">
            <v>13998.4</v>
          </cell>
          <cell r="G12">
            <v>89.509</v>
          </cell>
          <cell r="H12">
            <v>100.95</v>
          </cell>
        </row>
        <row r="13">
          <cell r="A13">
            <v>2000080</v>
          </cell>
          <cell r="B13" t="str">
            <v>Engineering foreman</v>
          </cell>
          <cell r="D13">
            <v>30727.813943535908</v>
          </cell>
          <cell r="E13">
            <v>1177.7621289205024</v>
          </cell>
          <cell r="F13">
            <v>12644.32</v>
          </cell>
          <cell r="G13">
            <v>80.850700000000003</v>
          </cell>
          <cell r="H13">
            <v>91.185000000000002</v>
          </cell>
        </row>
        <row r="14">
          <cell r="A14">
            <v>2000090</v>
          </cell>
          <cell r="B14" t="str">
            <v>Shift boss</v>
          </cell>
          <cell r="D14">
            <v>30393.724575806373</v>
          </cell>
          <cell r="E14">
            <v>1164.9568637718041</v>
          </cell>
          <cell r="F14">
            <v>12413.44</v>
          </cell>
          <cell r="G14">
            <v>79.374400000000009</v>
          </cell>
          <cell r="H14">
            <v>89.52</v>
          </cell>
        </row>
        <row r="15">
          <cell r="A15">
            <v>2000100</v>
          </cell>
          <cell r="B15" t="str">
            <v>Quantity surveyor</v>
          </cell>
          <cell r="D15">
            <v>33810.263892076196</v>
          </cell>
          <cell r="E15">
            <v>1295.9089264881638</v>
          </cell>
          <cell r="F15">
            <v>16719.1937</v>
          </cell>
          <cell r="G15">
            <v>136.3117</v>
          </cell>
          <cell r="H15">
            <v>153.73500000000001</v>
          </cell>
        </row>
        <row r="16">
          <cell r="A16">
            <v>2000110</v>
          </cell>
          <cell r="B16" t="str">
            <v>QA Manager</v>
          </cell>
          <cell r="D16">
            <v>31874.553124661608</v>
          </cell>
          <cell r="E16">
            <v>1221.7153363227906</v>
          </cell>
          <cell r="F16">
            <v>13436.8</v>
          </cell>
          <cell r="G16">
            <v>85.917999999999992</v>
          </cell>
          <cell r="H16">
            <v>96.9</v>
          </cell>
        </row>
        <row r="17">
          <cell r="A17">
            <v>2000115</v>
          </cell>
          <cell r="B17" t="str">
            <v>Financial/Contractual Manager</v>
          </cell>
          <cell r="D17">
            <v>59350</v>
          </cell>
          <cell r="E17">
            <v>2274.817937907244</v>
          </cell>
        </row>
        <row r="18">
          <cell r="A18">
            <v>2000120</v>
          </cell>
          <cell r="B18" t="str">
            <v>Site administrator</v>
          </cell>
          <cell r="D18">
            <v>35510</v>
          </cell>
          <cell r="E18">
            <v>1361.0578765810656</v>
          </cell>
        </row>
        <row r="19">
          <cell r="A19">
            <v>2000130</v>
          </cell>
          <cell r="B19" t="str">
            <v>Site accountant</v>
          </cell>
          <cell r="D19">
            <v>22646.955562813309</v>
          </cell>
          <cell r="E19">
            <v>868.03202617145689</v>
          </cell>
          <cell r="F19">
            <v>9634.56</v>
          </cell>
          <cell r="G19">
            <v>61.605600000000003</v>
          </cell>
          <cell r="H19">
            <v>69.48</v>
          </cell>
        </row>
        <row r="20">
          <cell r="A20">
            <v>2000135</v>
          </cell>
          <cell r="B20" t="str">
            <v>Snr Principal Site Clerk</v>
          </cell>
          <cell r="D20">
            <v>20698.246350289774</v>
          </cell>
          <cell r="E20">
            <v>793.34022040206105</v>
          </cell>
          <cell r="F20">
            <v>8413.6</v>
          </cell>
          <cell r="G20">
            <v>53.798500000000004</v>
          </cell>
          <cell r="H20">
            <v>60.674999999999997</v>
          </cell>
        </row>
        <row r="21">
          <cell r="A21">
            <v>2000140</v>
          </cell>
          <cell r="B21" t="str">
            <v>Principal Site Clerk</v>
          </cell>
          <cell r="D21">
            <v>13054.326219966162</v>
          </cell>
          <cell r="E21">
            <v>500.35746339464021</v>
          </cell>
          <cell r="F21">
            <v>5929.95</v>
          </cell>
          <cell r="G21">
            <v>45.615000000000002</v>
          </cell>
          <cell r="H21">
            <v>60.82</v>
          </cell>
        </row>
        <row r="22">
          <cell r="A22">
            <v>2000150</v>
          </cell>
          <cell r="B22" t="str">
            <v>Site Clerk (Higher)</v>
          </cell>
          <cell r="D22">
            <v>10229.539568353151</v>
          </cell>
          <cell r="E22">
            <v>392.0866066827578</v>
          </cell>
          <cell r="F22">
            <v>4126.2</v>
          </cell>
          <cell r="G22">
            <v>31.74</v>
          </cell>
          <cell r="H22">
            <v>42.32</v>
          </cell>
        </row>
        <row r="23">
          <cell r="A23">
            <v>2000160</v>
          </cell>
          <cell r="B23" t="str">
            <v>Site Clerk (Lower)</v>
          </cell>
          <cell r="D23">
            <v>8697.3617353317804</v>
          </cell>
          <cell r="E23">
            <v>333.35997452402376</v>
          </cell>
          <cell r="F23">
            <v>3283.8</v>
          </cell>
          <cell r="G23">
            <v>25.26</v>
          </cell>
          <cell r="H23">
            <v>33.68</v>
          </cell>
        </row>
        <row r="24">
          <cell r="A24">
            <v>2000170</v>
          </cell>
          <cell r="B24" t="str">
            <v>Surveyor / Ringman</v>
          </cell>
          <cell r="D24">
            <v>24584.752575384038</v>
          </cell>
          <cell r="E24">
            <v>942.30557973875193</v>
          </cell>
          <cell r="F24">
            <v>12282.4</v>
          </cell>
          <cell r="G24">
            <v>78.536500000000004</v>
          </cell>
          <cell r="H24">
            <v>88.575000000000003</v>
          </cell>
        </row>
        <row r="25">
          <cell r="A25">
            <v>2000180</v>
          </cell>
          <cell r="B25" t="str">
            <v>Surveyor - Equiping</v>
          </cell>
          <cell r="D25">
            <v>30204.106286013935</v>
          </cell>
          <cell r="E25">
            <v>1157.6890105793</v>
          </cell>
          <cell r="F25">
            <v>12282.4</v>
          </cell>
          <cell r="G25">
            <v>78.536500000000004</v>
          </cell>
          <cell r="H25">
            <v>88.575000000000003</v>
          </cell>
        </row>
        <row r="26">
          <cell r="A26">
            <v>2000190</v>
          </cell>
          <cell r="B26" t="str">
            <v>Store Control / Buyer</v>
          </cell>
          <cell r="D26">
            <v>13096.83799415274</v>
          </cell>
          <cell r="E26">
            <v>501.98689130520279</v>
          </cell>
          <cell r="F26">
            <v>5957.25</v>
          </cell>
          <cell r="G26">
            <v>45.825000000000003</v>
          </cell>
          <cell r="H26">
            <v>61.1</v>
          </cell>
        </row>
        <row r="27">
          <cell r="A27">
            <v>2000200</v>
          </cell>
          <cell r="B27" t="str">
            <v>Storeman</v>
          </cell>
          <cell r="D27">
            <v>11510.954030150548</v>
          </cell>
          <cell r="E27">
            <v>441.2017642832713</v>
          </cell>
          <cell r="F27">
            <v>5075.8500000000004</v>
          </cell>
          <cell r="G27">
            <v>39.045000000000002</v>
          </cell>
          <cell r="H27">
            <v>52.06</v>
          </cell>
        </row>
        <row r="28">
          <cell r="A28">
            <v>2000210</v>
          </cell>
          <cell r="B28" t="str">
            <v>Safety Officer</v>
          </cell>
          <cell r="D28">
            <v>27630.056349906754</v>
          </cell>
          <cell r="E28">
            <v>1059.0286067423056</v>
          </cell>
          <cell r="F28">
            <v>13505.5327</v>
          </cell>
          <cell r="G28">
            <v>110.11070000000001</v>
          </cell>
          <cell r="H28">
            <v>124.185</v>
          </cell>
        </row>
        <row r="29">
          <cell r="A29">
            <v>2000220</v>
          </cell>
          <cell r="B29" t="str">
            <v>IT/Co-ordinator</v>
          </cell>
          <cell r="D29">
            <v>22646.955562813309</v>
          </cell>
          <cell r="E29">
            <v>868.03202617145689</v>
          </cell>
          <cell r="F29">
            <v>9634.56</v>
          </cell>
          <cell r="G29">
            <v>61.605600000000003</v>
          </cell>
          <cell r="H29">
            <v>69.48</v>
          </cell>
        </row>
        <row r="30">
          <cell r="A30">
            <v>2010000</v>
          </cell>
          <cell r="B30" t="str">
            <v>Sinker</v>
          </cell>
          <cell r="D30">
            <v>22715.240619791693</v>
          </cell>
          <cell r="E30">
            <v>870.64931467196982</v>
          </cell>
          <cell r="F30">
            <v>7302.88</v>
          </cell>
          <cell r="G30">
            <v>46.696300000000001</v>
          </cell>
          <cell r="H30">
            <v>52.664999999999999</v>
          </cell>
        </row>
        <row r="31">
          <cell r="A31">
            <v>2010010</v>
          </cell>
          <cell r="B31" t="str">
            <v>Equipper</v>
          </cell>
          <cell r="D31">
            <v>22370.975625704385</v>
          </cell>
          <cell r="E31">
            <v>857.45402934857736</v>
          </cell>
          <cell r="F31">
            <v>7063.68</v>
          </cell>
          <cell r="G31">
            <v>45.166800000000002</v>
          </cell>
          <cell r="H31">
            <v>50.94</v>
          </cell>
        </row>
        <row r="32">
          <cell r="A32">
            <v>2010020</v>
          </cell>
          <cell r="B32" t="str">
            <v>Developer / Stoper</v>
          </cell>
          <cell r="D32">
            <v>22385.943668925567</v>
          </cell>
          <cell r="E32">
            <v>858.02773740611599</v>
          </cell>
          <cell r="F32">
            <v>7074.08</v>
          </cell>
          <cell r="G32">
            <v>45.2333</v>
          </cell>
          <cell r="H32">
            <v>51.015000000000001</v>
          </cell>
        </row>
        <row r="33">
          <cell r="A33">
            <v>2010030</v>
          </cell>
          <cell r="B33" t="str">
            <v>General Miner</v>
          </cell>
          <cell r="D33">
            <v>19471.490511062311</v>
          </cell>
          <cell r="E33">
            <v>746.32006558307057</v>
          </cell>
          <cell r="F33">
            <v>7001.28</v>
          </cell>
          <cell r="G33">
            <v>44.767799999999994</v>
          </cell>
          <cell r="H33">
            <v>50.49</v>
          </cell>
        </row>
        <row r="34">
          <cell r="A34">
            <v>2010040</v>
          </cell>
          <cell r="B34" t="str">
            <v>Helper</v>
          </cell>
          <cell r="D34">
            <v>19941.487068207589</v>
          </cell>
          <cell r="E34">
            <v>764.33449858978872</v>
          </cell>
          <cell r="F34">
            <v>7327.84</v>
          </cell>
          <cell r="G34">
            <v>46.855899999999991</v>
          </cell>
          <cell r="H34">
            <v>52.844999999999999</v>
          </cell>
        </row>
        <row r="35">
          <cell r="A35">
            <v>2010050</v>
          </cell>
          <cell r="B35" t="str">
            <v>Timberman</v>
          </cell>
          <cell r="D35">
            <v>17688.180866846138</v>
          </cell>
          <cell r="E35">
            <v>677.96783698145418</v>
          </cell>
          <cell r="F35">
            <v>7063.68</v>
          </cell>
          <cell r="G35">
            <v>45.166800000000002</v>
          </cell>
          <cell r="H35">
            <v>50.94</v>
          </cell>
        </row>
        <row r="36">
          <cell r="A36">
            <v>2010060</v>
          </cell>
          <cell r="B36" t="str">
            <v>General Miner - Equip</v>
          </cell>
          <cell r="D36">
            <v>22370.975625704385</v>
          </cell>
          <cell r="E36">
            <v>857.45402934857736</v>
          </cell>
          <cell r="F36">
            <v>7063.68</v>
          </cell>
          <cell r="G36">
            <v>45.166800000000002</v>
          </cell>
          <cell r="H36">
            <v>50.94</v>
          </cell>
        </row>
        <row r="37">
          <cell r="A37">
            <v>2010070</v>
          </cell>
          <cell r="B37" t="str">
            <v>Helper - Equipping</v>
          </cell>
          <cell r="D37">
            <v>22370.975625704385</v>
          </cell>
          <cell r="E37">
            <v>857.45402934857736</v>
          </cell>
          <cell r="F37">
            <v>7063.68</v>
          </cell>
          <cell r="G37">
            <v>45.166800000000002</v>
          </cell>
          <cell r="H37">
            <v>50.94</v>
          </cell>
        </row>
        <row r="38">
          <cell r="A38">
            <v>2010080</v>
          </cell>
          <cell r="B38" t="str">
            <v>Timberman - Equipping</v>
          </cell>
          <cell r="D38">
            <v>22394.924494858278</v>
          </cell>
          <cell r="E38">
            <v>858.37196224063928</v>
          </cell>
          <cell r="F38">
            <v>7080.32</v>
          </cell>
          <cell r="G38">
            <v>45.273200000000003</v>
          </cell>
          <cell r="H38">
            <v>51.06</v>
          </cell>
        </row>
        <row r="39">
          <cell r="A39">
            <v>2010090</v>
          </cell>
          <cell r="B39" t="str">
            <v>Stagehand</v>
          </cell>
          <cell r="D39">
            <v>19561.298770389436</v>
          </cell>
          <cell r="E39">
            <v>749.76231392830346</v>
          </cell>
          <cell r="F39">
            <v>7063.68</v>
          </cell>
          <cell r="G39">
            <v>45.166800000000002</v>
          </cell>
          <cell r="H39">
            <v>50.94</v>
          </cell>
        </row>
        <row r="40">
          <cell r="A40">
            <v>2010100</v>
          </cell>
          <cell r="B40" t="str">
            <v>Grab Driver</v>
          </cell>
          <cell r="D40">
            <v>19690.023942091644</v>
          </cell>
          <cell r="E40">
            <v>754.69620322313699</v>
          </cell>
          <cell r="F40">
            <v>7153.12</v>
          </cell>
          <cell r="G40">
            <v>45.738700000000001</v>
          </cell>
          <cell r="H40">
            <v>51.585000000000001</v>
          </cell>
        </row>
        <row r="41">
          <cell r="A41">
            <v>2010110</v>
          </cell>
          <cell r="B41" t="str">
            <v>Nightshift Cleaner</v>
          </cell>
          <cell r="D41">
            <v>19941.487068207589</v>
          </cell>
          <cell r="E41">
            <v>764.33449858978872</v>
          </cell>
          <cell r="F41">
            <v>7327.84</v>
          </cell>
          <cell r="G41">
            <v>46.855899999999991</v>
          </cell>
          <cell r="H41">
            <v>52.844999999999999</v>
          </cell>
        </row>
        <row r="42">
          <cell r="A42">
            <v>2010120</v>
          </cell>
          <cell r="B42" t="str">
            <v>Cementation Hand</v>
          </cell>
          <cell r="D42">
            <v>17421.749697509003</v>
          </cell>
          <cell r="E42">
            <v>667.75583355726349</v>
          </cell>
          <cell r="F42">
            <v>6878.56</v>
          </cell>
          <cell r="G42">
            <v>43.9831</v>
          </cell>
          <cell r="H42">
            <v>49.604999999999997</v>
          </cell>
        </row>
        <row r="43">
          <cell r="A43">
            <v>2010130</v>
          </cell>
          <cell r="B43" t="str">
            <v>Grab Driver (Fitter)</v>
          </cell>
          <cell r="D43">
            <v>23379.426319176957</v>
          </cell>
          <cell r="E43">
            <v>896.1067964421984</v>
          </cell>
          <cell r="F43">
            <v>9391.2000000000007</v>
          </cell>
          <cell r="G43">
            <v>60.049499999999995</v>
          </cell>
          <cell r="H43">
            <v>67.724999999999994</v>
          </cell>
        </row>
        <row r="44">
          <cell r="A44">
            <v>2010140</v>
          </cell>
          <cell r="B44" t="str">
            <v>Grab Driver (Fitter)  EQ</v>
          </cell>
          <cell r="D44">
            <v>26409.353686780694</v>
          </cell>
          <cell r="E44">
            <v>1012.2404632725448</v>
          </cell>
          <cell r="F44">
            <v>9869.6</v>
          </cell>
          <cell r="G44">
            <v>63.108500000000006</v>
          </cell>
          <cell r="H44">
            <v>71.174999999999997</v>
          </cell>
        </row>
        <row r="45">
          <cell r="A45">
            <v>2010150</v>
          </cell>
          <cell r="B45" t="str">
            <v>Shift foreman</v>
          </cell>
          <cell r="D45">
            <v>29810.093106634427</v>
          </cell>
          <cell r="E45">
            <v>1142.5869339453595</v>
          </cell>
          <cell r="F45">
            <v>12232.48</v>
          </cell>
          <cell r="G45">
            <v>78.217300000000009</v>
          </cell>
          <cell r="H45">
            <v>88.215000000000003</v>
          </cell>
        </row>
        <row r="46">
          <cell r="A46">
            <v>2010160</v>
          </cell>
          <cell r="B46" t="str">
            <v>Timberman - Construction</v>
          </cell>
          <cell r="D46">
            <v>17688.180866846138</v>
          </cell>
          <cell r="E46">
            <v>677.96783698145418</v>
          </cell>
          <cell r="F46">
            <v>7063.68</v>
          </cell>
          <cell r="G46">
            <v>45.166800000000002</v>
          </cell>
          <cell r="H46">
            <v>50.94</v>
          </cell>
        </row>
        <row r="47">
          <cell r="A47">
            <v>2010170</v>
          </cell>
          <cell r="B47" t="str">
            <v>Relief 1</v>
          </cell>
          <cell r="D47">
            <v>22715.240619791693</v>
          </cell>
          <cell r="E47">
            <v>870.64931467196982</v>
          </cell>
          <cell r="F47">
            <v>7302.88</v>
          </cell>
          <cell r="G47">
            <v>46.696300000000001</v>
          </cell>
          <cell r="H47">
            <v>52.664999999999999</v>
          </cell>
        </row>
        <row r="48">
          <cell r="A48">
            <v>2010180</v>
          </cell>
          <cell r="B48" t="str">
            <v>Relief 2</v>
          </cell>
          <cell r="D48">
            <v>19561.298770389436</v>
          </cell>
          <cell r="E48">
            <v>749.76231392830346</v>
          </cell>
          <cell r="F48">
            <v>7063.68</v>
          </cell>
          <cell r="G48">
            <v>45.166800000000002</v>
          </cell>
          <cell r="H48">
            <v>50.94</v>
          </cell>
        </row>
        <row r="49">
          <cell r="A49">
            <v>2020000</v>
          </cell>
          <cell r="B49" t="str">
            <v>Banksman UG</v>
          </cell>
          <cell r="D49">
            <v>15507.997800331164</v>
          </cell>
          <cell r="E49">
            <v>594.40390189080733</v>
          </cell>
          <cell r="F49">
            <v>6524.96</v>
          </cell>
          <cell r="G49">
            <v>44.503573333333328</v>
          </cell>
          <cell r="H49">
            <v>50.192</v>
          </cell>
        </row>
        <row r="50">
          <cell r="A50">
            <v>2020010</v>
          </cell>
          <cell r="B50" t="str">
            <v>Banksman Surface</v>
          </cell>
          <cell r="D50">
            <v>15014.052374031988</v>
          </cell>
          <cell r="E50">
            <v>575.47153599202716</v>
          </cell>
          <cell r="F50">
            <v>6181.76</v>
          </cell>
          <cell r="G50">
            <v>42.162773333333341</v>
          </cell>
          <cell r="H50">
            <v>47.552</v>
          </cell>
        </row>
        <row r="51">
          <cell r="A51">
            <v>2020020</v>
          </cell>
          <cell r="B51" t="str">
            <v>Onsetter</v>
          </cell>
          <cell r="D51">
            <v>14797.236024262107</v>
          </cell>
          <cell r="E51">
            <v>567.16121212196651</v>
          </cell>
          <cell r="F51">
            <v>6356.48</v>
          </cell>
          <cell r="G51">
            <v>43.354453333333332</v>
          </cell>
          <cell r="H51">
            <v>48.895999999999994</v>
          </cell>
        </row>
        <row r="52">
          <cell r="A52">
            <v>2020030</v>
          </cell>
          <cell r="B52" t="str">
            <v>Winding engine driver UG</v>
          </cell>
          <cell r="D52">
            <v>20493.632720371294</v>
          </cell>
          <cell r="E52">
            <v>785.49761289272874</v>
          </cell>
          <cell r="F52">
            <v>9663.68</v>
          </cell>
          <cell r="G52">
            <v>65.911253333333335</v>
          </cell>
          <cell r="H52">
            <v>74.335999999999999</v>
          </cell>
        </row>
        <row r="53">
          <cell r="A53">
            <v>2020040</v>
          </cell>
          <cell r="B53" t="str">
            <v>Winding E/Driver UG EQ</v>
          </cell>
          <cell r="D53">
            <v>26112.986431001184</v>
          </cell>
          <cell r="E53">
            <v>1000.8810437332764</v>
          </cell>
          <cell r="F53">
            <v>9663.68</v>
          </cell>
          <cell r="G53">
            <v>65.911253333333335</v>
          </cell>
          <cell r="H53">
            <v>74.335999999999999</v>
          </cell>
        </row>
        <row r="54">
          <cell r="A54">
            <v>2020050</v>
          </cell>
          <cell r="B54" t="str">
            <v>Winding E/Driver - Surf.</v>
          </cell>
          <cell r="D54">
            <v>19987.712859495165</v>
          </cell>
          <cell r="E54">
            <v>766.10628054791744</v>
          </cell>
          <cell r="F54">
            <v>9312.16</v>
          </cell>
          <cell r="G54">
            <v>63.513706666666671</v>
          </cell>
          <cell r="H54">
            <v>71.632000000000005</v>
          </cell>
        </row>
        <row r="55">
          <cell r="A55">
            <v>2020060</v>
          </cell>
          <cell r="B55" t="str">
            <v>Section Supervisor Surf.</v>
          </cell>
          <cell r="D55">
            <v>8297.4991396253645</v>
          </cell>
          <cell r="E55">
            <v>318.0336964210565</v>
          </cell>
          <cell r="F55">
            <v>2677.35</v>
          </cell>
          <cell r="G55">
            <v>20.594999999999999</v>
          </cell>
          <cell r="H55">
            <v>27.46</v>
          </cell>
        </row>
        <row r="56">
          <cell r="A56">
            <v>2020070</v>
          </cell>
          <cell r="B56" t="str">
            <v>Section Supervisor UG</v>
          </cell>
          <cell r="D56">
            <v>8617.3698441411179</v>
          </cell>
          <cell r="E56">
            <v>330.29397639483011</v>
          </cell>
          <cell r="F56">
            <v>2882.1</v>
          </cell>
          <cell r="G56">
            <v>22.17</v>
          </cell>
          <cell r="H56">
            <v>29.56</v>
          </cell>
        </row>
        <row r="57">
          <cell r="A57">
            <v>2020080</v>
          </cell>
          <cell r="B57" t="str">
            <v>Lampsman</v>
          </cell>
          <cell r="D57">
            <v>11167.737710301375</v>
          </cell>
          <cell r="E57">
            <v>428.04667344965026</v>
          </cell>
          <cell r="F57">
            <v>4775.55</v>
          </cell>
          <cell r="G57">
            <v>36.734999999999999</v>
          </cell>
          <cell r="H57">
            <v>48.98</v>
          </cell>
        </row>
        <row r="58">
          <cell r="A58">
            <v>2020090</v>
          </cell>
          <cell r="B58" t="str">
            <v>Relief 1</v>
          </cell>
          <cell r="D58">
            <v>14797.236024262107</v>
          </cell>
          <cell r="E58">
            <v>567.16121212196651</v>
          </cell>
          <cell r="F58">
            <v>6356.48</v>
          </cell>
          <cell r="G58">
            <v>43.354453333333332</v>
          </cell>
          <cell r="H58">
            <v>48.895999999999994</v>
          </cell>
        </row>
        <row r="59">
          <cell r="A59">
            <v>2020100</v>
          </cell>
          <cell r="B59" t="str">
            <v>Relief 2</v>
          </cell>
          <cell r="D59">
            <v>15014.052374031988</v>
          </cell>
          <cell r="E59">
            <v>575.47153599202716</v>
          </cell>
          <cell r="F59">
            <v>6181.76</v>
          </cell>
          <cell r="G59">
            <v>42.162773333333341</v>
          </cell>
          <cell r="H59">
            <v>47.552</v>
          </cell>
        </row>
        <row r="60">
          <cell r="A60">
            <v>2030000</v>
          </cell>
          <cell r="B60" t="str">
            <v>Artisan - Underground</v>
          </cell>
          <cell r="D60">
            <v>19888.923774235329</v>
          </cell>
          <cell r="E60">
            <v>762.31980736816138</v>
          </cell>
          <cell r="F60">
            <v>9243.52</v>
          </cell>
          <cell r="G60">
            <v>63.045546666666667</v>
          </cell>
          <cell r="H60">
            <v>71.103999999999999</v>
          </cell>
        </row>
        <row r="61">
          <cell r="A61">
            <v>2030010</v>
          </cell>
          <cell r="B61" t="str">
            <v>Artisan - UG - Equipping</v>
          </cell>
          <cell r="D61">
            <v>25508.277484865226</v>
          </cell>
          <cell r="E61">
            <v>977.70323820870931</v>
          </cell>
          <cell r="F61">
            <v>9243.52</v>
          </cell>
          <cell r="G61">
            <v>63.045546666666667</v>
          </cell>
          <cell r="H61">
            <v>71.103999999999999</v>
          </cell>
        </row>
        <row r="62">
          <cell r="A62">
            <v>2030020</v>
          </cell>
          <cell r="B62" t="str">
            <v>Artisan - Surface</v>
          </cell>
          <cell r="D62">
            <v>18616.640100434415</v>
          </cell>
          <cell r="E62">
            <v>713.55462247736352</v>
          </cell>
          <cell r="F62">
            <v>8359.52</v>
          </cell>
          <cell r="G62">
            <v>57.01621333333334</v>
          </cell>
          <cell r="H62">
            <v>64.304000000000002</v>
          </cell>
        </row>
        <row r="63">
          <cell r="A63">
            <v>2030030</v>
          </cell>
          <cell r="B63" t="str">
            <v>Hoist Fitter - Surface</v>
          </cell>
          <cell r="D63">
            <v>18616.640100434415</v>
          </cell>
          <cell r="E63">
            <v>713.55462247736352</v>
          </cell>
          <cell r="F63">
            <v>8359.52</v>
          </cell>
          <cell r="G63">
            <v>57.01621333333334</v>
          </cell>
          <cell r="H63">
            <v>64.304000000000002</v>
          </cell>
        </row>
        <row r="64">
          <cell r="A64">
            <v>2030040</v>
          </cell>
          <cell r="B64" t="str">
            <v>Hoist Electrician SF</v>
          </cell>
          <cell r="D64">
            <v>18616.640100434415</v>
          </cell>
          <cell r="E64">
            <v>713.55462247736352</v>
          </cell>
          <cell r="F64">
            <v>8359.52</v>
          </cell>
          <cell r="G64">
            <v>57.01621333333334</v>
          </cell>
          <cell r="H64">
            <v>64.304000000000002</v>
          </cell>
        </row>
        <row r="65">
          <cell r="A65">
            <v>2030050</v>
          </cell>
          <cell r="B65" t="str">
            <v>Electrician</v>
          </cell>
          <cell r="D65">
            <v>18616.640100434415</v>
          </cell>
          <cell r="E65">
            <v>713.55462247736352</v>
          </cell>
          <cell r="F65">
            <v>8359.52</v>
          </cell>
          <cell r="G65">
            <v>57.01621333333334</v>
          </cell>
          <cell r="H65">
            <v>64.304000000000002</v>
          </cell>
        </row>
        <row r="66">
          <cell r="A66">
            <v>2030060</v>
          </cell>
          <cell r="B66" t="str">
            <v>Electrician UG</v>
          </cell>
          <cell r="D66">
            <v>19541.665171503784</v>
          </cell>
          <cell r="E66">
            <v>749.0097804332612</v>
          </cell>
          <cell r="F66">
            <v>9002.24</v>
          </cell>
          <cell r="G66">
            <v>61.399893333333331</v>
          </cell>
          <cell r="H66">
            <v>69.248000000000005</v>
          </cell>
        </row>
        <row r="67">
          <cell r="A67">
            <v>2030070</v>
          </cell>
          <cell r="B67" t="str">
            <v>Electrician UG Equipping</v>
          </cell>
          <cell r="D67">
            <v>25161.018882133681</v>
          </cell>
          <cell r="E67">
            <v>964.39321127380913</v>
          </cell>
          <cell r="F67">
            <v>9002.24</v>
          </cell>
          <cell r="G67">
            <v>61.399893333333331</v>
          </cell>
          <cell r="H67">
            <v>69.248000000000005</v>
          </cell>
        </row>
        <row r="68">
          <cell r="A68">
            <v>2030080</v>
          </cell>
          <cell r="B68" t="str">
            <v>Boilermaker</v>
          </cell>
          <cell r="D68">
            <v>18616.640100434415</v>
          </cell>
          <cell r="E68">
            <v>713.55462247736352</v>
          </cell>
          <cell r="F68">
            <v>8359.52</v>
          </cell>
          <cell r="G68">
            <v>57.01621333333334</v>
          </cell>
          <cell r="H68">
            <v>64.304000000000002</v>
          </cell>
        </row>
        <row r="69">
          <cell r="A69">
            <v>2030090</v>
          </cell>
          <cell r="B69" t="str">
            <v>Boilermaker UG</v>
          </cell>
          <cell r="D69">
            <v>19930.834295254652</v>
          </cell>
          <cell r="E69">
            <v>763.92618992926987</v>
          </cell>
          <cell r="F69">
            <v>9272.64</v>
          </cell>
          <cell r="G69">
            <v>63.244159999999994</v>
          </cell>
          <cell r="H69">
            <v>71.327999999999989</v>
          </cell>
        </row>
        <row r="70">
          <cell r="A70">
            <v>2030100</v>
          </cell>
          <cell r="B70" t="str">
            <v>Boilermaker UG Equipping</v>
          </cell>
          <cell r="D70">
            <v>25550.188005884549</v>
          </cell>
          <cell r="E70">
            <v>979.30962076981791</v>
          </cell>
          <cell r="F70">
            <v>9272.64</v>
          </cell>
          <cell r="G70">
            <v>63.244159999999994</v>
          </cell>
          <cell r="H70">
            <v>71.327999999999989</v>
          </cell>
        </row>
        <row r="71">
          <cell r="A71">
            <v>2030110</v>
          </cell>
          <cell r="B71" t="str">
            <v>Fitter</v>
          </cell>
          <cell r="D71">
            <v>18616.640100434415</v>
          </cell>
          <cell r="E71">
            <v>713.55462247736352</v>
          </cell>
          <cell r="F71">
            <v>8359.52</v>
          </cell>
          <cell r="G71">
            <v>57.01621333333334</v>
          </cell>
          <cell r="H71">
            <v>64.304000000000002</v>
          </cell>
        </row>
        <row r="72">
          <cell r="A72">
            <v>2030120</v>
          </cell>
          <cell r="B72" t="str">
            <v>Fitter UG</v>
          </cell>
          <cell r="D72">
            <v>19888.923774235329</v>
          </cell>
          <cell r="E72">
            <v>762.31980736816138</v>
          </cell>
          <cell r="F72">
            <v>9243.52</v>
          </cell>
          <cell r="G72">
            <v>63.045546666666667</v>
          </cell>
          <cell r="H72">
            <v>71.103999999999999</v>
          </cell>
        </row>
        <row r="73">
          <cell r="A73">
            <v>2030130</v>
          </cell>
          <cell r="B73" t="str">
            <v>Fitter UG Equipping</v>
          </cell>
          <cell r="D73">
            <v>25508.277484865226</v>
          </cell>
          <cell r="E73">
            <v>977.70323820870931</v>
          </cell>
          <cell r="F73">
            <v>9243.52</v>
          </cell>
          <cell r="G73">
            <v>63.045546666666667</v>
          </cell>
          <cell r="H73">
            <v>71.103999999999999</v>
          </cell>
        </row>
        <row r="74">
          <cell r="A74">
            <v>2030140</v>
          </cell>
          <cell r="B74" t="str">
            <v>Batchplant Supervisor</v>
          </cell>
          <cell r="D74">
            <v>24966.434320258253</v>
          </cell>
          <cell r="E74">
            <v>956.93500652580508</v>
          </cell>
          <cell r="F74">
            <v>8867.0400000000009</v>
          </cell>
          <cell r="G74">
            <v>60.477760000000011</v>
          </cell>
          <cell r="H74">
            <v>68.208000000000013</v>
          </cell>
        </row>
        <row r="75">
          <cell r="A75">
            <v>2030150</v>
          </cell>
          <cell r="B75" t="str">
            <v>Batchplant Fitter</v>
          </cell>
          <cell r="D75">
            <v>18616.640100434415</v>
          </cell>
          <cell r="E75">
            <v>713.55462247736352</v>
          </cell>
          <cell r="F75">
            <v>8359.52</v>
          </cell>
          <cell r="G75">
            <v>57.01621333333334</v>
          </cell>
          <cell r="H75">
            <v>64.304000000000002</v>
          </cell>
        </row>
        <row r="76">
          <cell r="A76">
            <v>2030160</v>
          </cell>
          <cell r="B76" t="str">
            <v>Jumbo Fitter UG</v>
          </cell>
          <cell r="D76">
            <v>22990.257195426093</v>
          </cell>
          <cell r="E76">
            <v>881.19038694618985</v>
          </cell>
          <cell r="F76">
            <v>9120.7999999999993</v>
          </cell>
          <cell r="G76">
            <v>62.208533333333349</v>
          </cell>
          <cell r="H76">
            <v>70.16</v>
          </cell>
        </row>
        <row r="77">
          <cell r="A77">
            <v>2030170</v>
          </cell>
          <cell r="B77" t="str">
            <v>Jumbo Fitter UG - Equip</v>
          </cell>
          <cell r="D77">
            <v>25331.654574855216</v>
          </cell>
          <cell r="E77">
            <v>970.93348312975149</v>
          </cell>
          <cell r="F77">
            <v>9120.7999999999993</v>
          </cell>
          <cell r="G77">
            <v>62.208533333333349</v>
          </cell>
          <cell r="H77">
            <v>70.16</v>
          </cell>
        </row>
        <row r="78">
          <cell r="A78">
            <v>2030180</v>
          </cell>
          <cell r="B78" t="str">
            <v>Maintenance fitter</v>
          </cell>
          <cell r="D78">
            <v>18616.640100434415</v>
          </cell>
          <cell r="E78">
            <v>713.55462247736352</v>
          </cell>
          <cell r="F78">
            <v>8359.52</v>
          </cell>
          <cell r="G78">
            <v>57.01621333333334</v>
          </cell>
          <cell r="H78">
            <v>64.304000000000002</v>
          </cell>
        </row>
        <row r="79">
          <cell r="A79">
            <v>2030190</v>
          </cell>
          <cell r="B79" t="str">
            <v>Maintenance fitter UG</v>
          </cell>
          <cell r="D79">
            <v>19888.923774235329</v>
          </cell>
          <cell r="E79">
            <v>762.31980736816138</v>
          </cell>
          <cell r="F79">
            <v>9243.52</v>
          </cell>
          <cell r="G79">
            <v>63.045546666666667</v>
          </cell>
          <cell r="H79">
            <v>71.103999999999999</v>
          </cell>
        </row>
        <row r="80">
          <cell r="A80">
            <v>2030200</v>
          </cell>
          <cell r="B80" t="str">
            <v>Handyman - Surface</v>
          </cell>
          <cell r="D80">
            <v>14022.116175765868</v>
          </cell>
          <cell r="E80">
            <v>537.45175070010998</v>
          </cell>
          <cell r="F80">
            <v>6371.04</v>
          </cell>
          <cell r="G80">
            <v>43.453760000000003</v>
          </cell>
          <cell r="H80">
            <v>49.007999999999996</v>
          </cell>
        </row>
        <row r="81">
          <cell r="A81">
            <v>2030210</v>
          </cell>
          <cell r="B81" t="str">
            <v>Handyman - Underground</v>
          </cell>
          <cell r="D81">
            <v>19888.923774235329</v>
          </cell>
          <cell r="E81">
            <v>762.31980736816138</v>
          </cell>
          <cell r="F81">
            <v>9243.52</v>
          </cell>
          <cell r="G81">
            <v>63.045546666666667</v>
          </cell>
          <cell r="H81">
            <v>71.103999999999999</v>
          </cell>
        </row>
        <row r="82">
          <cell r="A82">
            <v>2030220</v>
          </cell>
          <cell r="B82" t="str">
            <v>Crane driver 30 ton</v>
          </cell>
          <cell r="D82">
            <v>12351.715025686579</v>
          </cell>
          <cell r="E82">
            <v>473.42717614743498</v>
          </cell>
          <cell r="F82">
            <v>4839.8999999999996</v>
          </cell>
          <cell r="G82">
            <v>37.229999999999997</v>
          </cell>
          <cell r="H82">
            <v>49.64</v>
          </cell>
        </row>
        <row r="83">
          <cell r="A83">
            <v>2030230</v>
          </cell>
          <cell r="B83" t="str">
            <v>Grab Operator</v>
          </cell>
          <cell r="D83">
            <v>9786.9816388743875</v>
          </cell>
          <cell r="E83">
            <v>375.12386503926359</v>
          </cell>
          <cell r="F83">
            <v>3196.05</v>
          </cell>
          <cell r="G83">
            <v>24.585000000000001</v>
          </cell>
          <cell r="H83">
            <v>32.78</v>
          </cell>
        </row>
        <row r="84">
          <cell r="A84">
            <v>2030240</v>
          </cell>
          <cell r="B84" t="str">
            <v>Rigger/Ropeman Surf</v>
          </cell>
          <cell r="D84">
            <v>18616.640100434415</v>
          </cell>
          <cell r="E84">
            <v>713.55462247736352</v>
          </cell>
          <cell r="F84">
            <v>8359.52</v>
          </cell>
          <cell r="G84">
            <v>57.01621333333334</v>
          </cell>
          <cell r="H84">
            <v>64.304000000000002</v>
          </cell>
        </row>
        <row r="85">
          <cell r="A85">
            <v>2030250</v>
          </cell>
          <cell r="B85" t="str">
            <v xml:space="preserve">Rigger/Ropeman UG </v>
          </cell>
          <cell r="D85">
            <v>20146.374117639749</v>
          </cell>
          <cell r="E85">
            <v>772.18758595782867</v>
          </cell>
          <cell r="F85">
            <v>9422.4</v>
          </cell>
          <cell r="G85">
            <v>64.265599999999992</v>
          </cell>
          <cell r="H85">
            <v>72.48</v>
          </cell>
        </row>
        <row r="86">
          <cell r="A86">
            <v>2030260</v>
          </cell>
          <cell r="B86" t="str">
            <v>Rigger/Ropeman UG Equip</v>
          </cell>
          <cell r="D86">
            <v>25765.727828269642</v>
          </cell>
          <cell r="E86">
            <v>987.57101679837649</v>
          </cell>
          <cell r="F86">
            <v>9422.4</v>
          </cell>
          <cell r="G86">
            <v>64.265599999999992</v>
          </cell>
          <cell r="H86">
            <v>72.48</v>
          </cell>
        </row>
        <row r="87">
          <cell r="A87">
            <v>2030270</v>
          </cell>
          <cell r="B87" t="str">
            <v>Jigger Surface</v>
          </cell>
          <cell r="D87">
            <v>18616.640100434415</v>
          </cell>
          <cell r="E87">
            <v>713.55462247736352</v>
          </cell>
          <cell r="F87">
            <v>8359.52</v>
          </cell>
          <cell r="G87">
            <v>57.01621333333334</v>
          </cell>
          <cell r="H87">
            <v>64.304000000000002</v>
          </cell>
        </row>
        <row r="88">
          <cell r="A88">
            <v>2030280</v>
          </cell>
          <cell r="B88" t="str">
            <v>Jigger UG</v>
          </cell>
          <cell r="D88">
            <v>19888.923774235329</v>
          </cell>
          <cell r="E88">
            <v>762.31980736816138</v>
          </cell>
          <cell r="F88">
            <v>9243.52</v>
          </cell>
          <cell r="G88">
            <v>63.045546666666667</v>
          </cell>
          <cell r="H88">
            <v>71.103999999999999</v>
          </cell>
        </row>
        <row r="89">
          <cell r="A89">
            <v>2030290</v>
          </cell>
          <cell r="B89" t="str">
            <v>Jigger UG Equip</v>
          </cell>
          <cell r="D89">
            <v>25508.277484865226</v>
          </cell>
          <cell r="E89">
            <v>977.70323820870931</v>
          </cell>
          <cell r="F89">
            <v>9243.52</v>
          </cell>
          <cell r="G89">
            <v>63.045546666666667</v>
          </cell>
          <cell r="H89">
            <v>71.103999999999999</v>
          </cell>
        </row>
        <row r="90">
          <cell r="A90">
            <v>2030300</v>
          </cell>
          <cell r="B90" t="str">
            <v>Relief 1</v>
          </cell>
          <cell r="D90">
            <v>19888.923774235329</v>
          </cell>
          <cell r="E90">
            <v>762.31980736816138</v>
          </cell>
          <cell r="F90">
            <v>9243.52</v>
          </cell>
          <cell r="G90">
            <v>63.045546666666667</v>
          </cell>
          <cell r="H90">
            <v>71.103999999999999</v>
          </cell>
        </row>
        <row r="91">
          <cell r="A91">
            <v>2030310</v>
          </cell>
          <cell r="B91" t="str">
            <v>Relief 2</v>
          </cell>
          <cell r="D91">
            <v>19541.665171503784</v>
          </cell>
          <cell r="E91">
            <v>749.0097804332612</v>
          </cell>
          <cell r="F91">
            <v>9002.24</v>
          </cell>
          <cell r="G91">
            <v>61.399893333333331</v>
          </cell>
          <cell r="H91">
            <v>69.248000000000005</v>
          </cell>
        </row>
        <row r="92">
          <cell r="A92">
            <v>2103000</v>
          </cell>
          <cell r="B92" t="str">
            <v>Clerical Trainee</v>
          </cell>
          <cell r="C92" t="str">
            <v>A3</v>
          </cell>
          <cell r="D92">
            <v>2482.4048098035701</v>
          </cell>
          <cell r="E92">
            <v>95.14775047158183</v>
          </cell>
          <cell r="F92">
            <v>1391.9341125000001</v>
          </cell>
          <cell r="G92">
            <v>10.670249999999999</v>
          </cell>
          <cell r="H92">
            <v>14.227</v>
          </cell>
        </row>
        <row r="93">
          <cell r="A93">
            <v>2104000</v>
          </cell>
          <cell r="B93" t="str">
            <v>Stores Assistant</v>
          </cell>
          <cell r="C93" t="str">
            <v>A4</v>
          </cell>
          <cell r="D93">
            <v>3040.7543989760152</v>
          </cell>
          <cell r="E93">
            <v>116.54865461770852</v>
          </cell>
          <cell r="F93">
            <v>1690.7787562499998</v>
          </cell>
          <cell r="G93">
            <v>12.961124999999999</v>
          </cell>
          <cell r="H93">
            <v>17.281499999999998</v>
          </cell>
        </row>
        <row r="94">
          <cell r="A94">
            <v>2104010</v>
          </cell>
          <cell r="B94" t="str">
            <v>Loss Control Assistant</v>
          </cell>
          <cell r="C94" t="str">
            <v>A4</v>
          </cell>
          <cell r="D94">
            <v>3040.7543989760152</v>
          </cell>
          <cell r="E94">
            <v>116.54865461770852</v>
          </cell>
          <cell r="F94">
            <v>1690.7787562499998</v>
          </cell>
          <cell r="G94">
            <v>12.961124999999999</v>
          </cell>
          <cell r="H94">
            <v>17.281499999999998</v>
          </cell>
        </row>
        <row r="95">
          <cell r="A95">
            <v>2104020</v>
          </cell>
          <cell r="B95" t="str">
            <v>Junior Clerk</v>
          </cell>
          <cell r="C95" t="str">
            <v>A4 - Clerical Assistant</v>
          </cell>
          <cell r="D95">
            <v>3040.7543989760152</v>
          </cell>
          <cell r="E95">
            <v>116.54865461770852</v>
          </cell>
          <cell r="F95">
            <v>1690.7787562499998</v>
          </cell>
          <cell r="G95">
            <v>12.961124999999999</v>
          </cell>
          <cell r="H95">
            <v>17.281499999999998</v>
          </cell>
        </row>
        <row r="96">
          <cell r="A96">
            <v>2104030</v>
          </cell>
          <cell r="B96" t="str">
            <v>Junior crush clerk</v>
          </cell>
          <cell r="C96" t="str">
            <v>A4</v>
          </cell>
          <cell r="D96">
            <v>3040.7543989760152</v>
          </cell>
          <cell r="E96">
            <v>116.54865461770852</v>
          </cell>
          <cell r="F96">
            <v>1690.7787562499998</v>
          </cell>
          <cell r="G96">
            <v>12.961124999999999</v>
          </cell>
          <cell r="H96">
            <v>17.281499999999998</v>
          </cell>
        </row>
        <row r="97">
          <cell r="A97">
            <v>2104040</v>
          </cell>
          <cell r="B97" t="str">
            <v>Barman</v>
          </cell>
          <cell r="C97" t="str">
            <v>A4</v>
          </cell>
          <cell r="D97">
            <v>3040.7543989760152</v>
          </cell>
          <cell r="E97">
            <v>116.54865461770852</v>
          </cell>
          <cell r="F97">
            <v>1690.7787562499998</v>
          </cell>
          <cell r="G97">
            <v>12.961124999999999</v>
          </cell>
          <cell r="H97">
            <v>17.281499999999998</v>
          </cell>
        </row>
        <row r="98">
          <cell r="A98">
            <v>2105000</v>
          </cell>
          <cell r="B98" t="str">
            <v>Senior Clerk Admin</v>
          </cell>
          <cell r="C98" t="str">
            <v>A5 - Assist Clerical Supervisor</v>
          </cell>
          <cell r="D98">
            <v>3895.7262718245838</v>
          </cell>
          <cell r="E98">
            <v>149.31875323206532</v>
          </cell>
          <cell r="F98">
            <v>2095.9238437499994</v>
          </cell>
          <cell r="G98">
            <v>16.066875</v>
          </cell>
          <cell r="H98">
            <v>21.422499999999999</v>
          </cell>
        </row>
        <row r="99">
          <cell r="A99">
            <v>2105010</v>
          </cell>
          <cell r="B99" t="str">
            <v>Assistant Punch Operator</v>
          </cell>
          <cell r="C99" t="str">
            <v>A5</v>
          </cell>
          <cell r="D99">
            <v>3895.7262718245838</v>
          </cell>
          <cell r="E99">
            <v>149.31875323206532</v>
          </cell>
          <cell r="F99">
            <v>2095.9238437499994</v>
          </cell>
          <cell r="G99">
            <v>16.066875</v>
          </cell>
          <cell r="H99">
            <v>21.422499999999999</v>
          </cell>
        </row>
        <row r="100">
          <cell r="A100">
            <v>2105020</v>
          </cell>
          <cell r="B100" t="str">
            <v>Assistant Loss Control</v>
          </cell>
          <cell r="C100" t="str">
            <v>A5 - Supervisor</v>
          </cell>
          <cell r="D100">
            <v>3895.7262718245838</v>
          </cell>
          <cell r="E100">
            <v>149.31875323206532</v>
          </cell>
          <cell r="F100">
            <v>2095.9238437499994</v>
          </cell>
          <cell r="G100">
            <v>16.066875</v>
          </cell>
          <cell r="H100">
            <v>21.422499999999999</v>
          </cell>
        </row>
        <row r="101">
          <cell r="A101">
            <v>2105030</v>
          </cell>
          <cell r="B101" t="str">
            <v>Senior Clerk Stores</v>
          </cell>
          <cell r="C101" t="str">
            <v>A5 - Assistant Stores Supervisor</v>
          </cell>
          <cell r="D101">
            <v>3978.6881422605634</v>
          </cell>
          <cell r="E101">
            <v>152.49858728480504</v>
          </cell>
          <cell r="F101">
            <v>2095.9238437499994</v>
          </cell>
          <cell r="G101">
            <v>16.066875</v>
          </cell>
          <cell r="H101">
            <v>21.422499999999999</v>
          </cell>
        </row>
        <row r="102">
          <cell r="A102">
            <v>2105040</v>
          </cell>
          <cell r="B102" t="str">
            <v>Personnel Assistant</v>
          </cell>
          <cell r="C102" t="str">
            <v>A5 - Same as hostel Induna</v>
          </cell>
          <cell r="D102">
            <v>3948.5617709786939</v>
          </cell>
          <cell r="E102">
            <v>151.3438777684436</v>
          </cell>
          <cell r="F102">
            <v>2095.9238437499994</v>
          </cell>
          <cell r="G102">
            <v>16.066875</v>
          </cell>
          <cell r="H102">
            <v>21.422499999999999</v>
          </cell>
        </row>
        <row r="103">
          <cell r="A103">
            <v>2105050</v>
          </cell>
          <cell r="B103" t="str">
            <v>Hostel Induna</v>
          </cell>
          <cell r="C103" t="str">
            <v>A5</v>
          </cell>
          <cell r="D103">
            <v>3948.5617709786939</v>
          </cell>
          <cell r="E103">
            <v>151.3438777684436</v>
          </cell>
          <cell r="F103">
            <v>2095.9238437499994</v>
          </cell>
          <cell r="G103">
            <v>16.066875</v>
          </cell>
          <cell r="H103">
            <v>21.422499999999999</v>
          </cell>
        </row>
        <row r="104">
          <cell r="A104">
            <v>2107000</v>
          </cell>
          <cell r="B104" t="str">
            <v>Punch Operator</v>
          </cell>
          <cell r="C104" t="str">
            <v>A7</v>
          </cell>
          <cell r="D104">
            <v>5705.7224402773527</v>
          </cell>
          <cell r="E104">
            <v>218.69384592860686</v>
          </cell>
          <cell r="F104">
            <v>3096.7525499999997</v>
          </cell>
          <cell r="G104">
            <v>23.738999999999997</v>
          </cell>
          <cell r="H104">
            <v>31.651999999999997</v>
          </cell>
        </row>
        <row r="105">
          <cell r="A105">
            <v>2107010</v>
          </cell>
          <cell r="B105" t="str">
            <v>Training Instructor</v>
          </cell>
          <cell r="C105" t="str">
            <v>A7</v>
          </cell>
          <cell r="D105">
            <v>5705.7224402773527</v>
          </cell>
          <cell r="E105">
            <v>218.69384592860686</v>
          </cell>
          <cell r="F105">
            <v>3096.7525499999997</v>
          </cell>
          <cell r="G105">
            <v>23.738999999999997</v>
          </cell>
          <cell r="H105">
            <v>31.651999999999997</v>
          </cell>
        </row>
        <row r="106">
          <cell r="A106">
            <v>2107020</v>
          </cell>
          <cell r="B106" t="str">
            <v>Chief Clerk Admin.</v>
          </cell>
          <cell r="C106" t="str">
            <v>A7 - Administration Supervisor</v>
          </cell>
          <cell r="D106">
            <v>5705.7224402773527</v>
          </cell>
          <cell r="E106">
            <v>218.69384592860686</v>
          </cell>
          <cell r="F106">
            <v>3096.7525499999997</v>
          </cell>
          <cell r="G106">
            <v>23.738999999999997</v>
          </cell>
          <cell r="H106">
            <v>31.651999999999997</v>
          </cell>
        </row>
        <row r="107">
          <cell r="A107">
            <v>2107030</v>
          </cell>
          <cell r="B107" t="str">
            <v>Chief Clerk Stores</v>
          </cell>
          <cell r="C107" t="str">
            <v>A7 - Stores Supervisor</v>
          </cell>
          <cell r="D107">
            <v>5790.8675178300691</v>
          </cell>
          <cell r="E107">
            <v>221.95735982483976</v>
          </cell>
          <cell r="F107">
            <v>3096.7525499999997</v>
          </cell>
          <cell r="G107">
            <v>23.738999999999997</v>
          </cell>
          <cell r="H107">
            <v>31.651999999999997</v>
          </cell>
        </row>
        <row r="108">
          <cell r="A108">
            <v>2107040</v>
          </cell>
          <cell r="B108" t="str">
            <v>Senior Pers. Assistant</v>
          </cell>
          <cell r="C108" t="str">
            <v>A7 - Senior Hostel Induna</v>
          </cell>
          <cell r="D108">
            <v>5758.5579394314627</v>
          </cell>
          <cell r="E108">
            <v>220.71897046498515</v>
          </cell>
          <cell r="F108">
            <v>3096.7525499999997</v>
          </cell>
          <cell r="G108">
            <v>23.738999999999997</v>
          </cell>
          <cell r="H108">
            <v>31.651999999999997</v>
          </cell>
        </row>
        <row r="109">
          <cell r="A109">
            <v>2108000</v>
          </cell>
          <cell r="B109" t="str">
            <v>Senior Punch Operator</v>
          </cell>
          <cell r="C109" t="str">
            <v>A8</v>
          </cell>
          <cell r="D109">
            <v>6396.8255875334289</v>
          </cell>
          <cell r="E109">
            <v>245.18304283378416</v>
          </cell>
          <cell r="F109">
            <v>3487.8579562499995</v>
          </cell>
          <cell r="G109">
            <v>26.737124999999999</v>
          </cell>
          <cell r="H109">
            <v>35.649499999999996</v>
          </cell>
        </row>
        <row r="110">
          <cell r="A110">
            <v>2108010</v>
          </cell>
          <cell r="B110" t="str">
            <v>UG Senior Training Insp.</v>
          </cell>
          <cell r="C110" t="str">
            <v>A8 - Under Ground</v>
          </cell>
          <cell r="D110">
            <v>6396.8255875334289</v>
          </cell>
          <cell r="E110">
            <v>245.18304283378416</v>
          </cell>
          <cell r="F110">
            <v>3487.8579562499995</v>
          </cell>
          <cell r="G110">
            <v>26.737124999999999</v>
          </cell>
          <cell r="H110">
            <v>35.649499999999996</v>
          </cell>
        </row>
        <row r="111">
          <cell r="A111">
            <v>2111000</v>
          </cell>
          <cell r="B111" t="str">
            <v>Tip Attendant</v>
          </cell>
          <cell r="C111" t="str">
            <v>U1</v>
          </cell>
          <cell r="D111">
            <v>2746.3209880618924</v>
          </cell>
          <cell r="E111">
            <v>105.26335715070496</v>
          </cell>
          <cell r="F111">
            <v>1117.15749375</v>
          </cell>
          <cell r="G111">
            <v>8.5638749999999995</v>
          </cell>
          <cell r="H111">
            <v>11.4185</v>
          </cell>
        </row>
        <row r="112">
          <cell r="A112">
            <v>2111010</v>
          </cell>
          <cell r="B112" t="str">
            <v>Box Attendant</v>
          </cell>
          <cell r="C112" t="str">
            <v>U1</v>
          </cell>
          <cell r="D112">
            <v>2746.3209880618924</v>
          </cell>
          <cell r="E112">
            <v>105.26335715070496</v>
          </cell>
          <cell r="F112">
            <v>1117.15749375</v>
          </cell>
          <cell r="G112">
            <v>8.5638749999999995</v>
          </cell>
          <cell r="H112">
            <v>11.4185</v>
          </cell>
        </row>
        <row r="113">
          <cell r="A113">
            <v>2111020</v>
          </cell>
          <cell r="B113" t="str">
            <v>Lazy Chain Attendant</v>
          </cell>
          <cell r="C113" t="str">
            <v>U1</v>
          </cell>
          <cell r="D113">
            <v>2746.3209880618924</v>
          </cell>
          <cell r="E113">
            <v>105.26335715070496</v>
          </cell>
          <cell r="F113">
            <v>1117.15749375</v>
          </cell>
          <cell r="G113">
            <v>8.5638749999999995</v>
          </cell>
          <cell r="H113">
            <v>11.4185</v>
          </cell>
        </row>
        <row r="114">
          <cell r="A114">
            <v>2111030</v>
          </cell>
          <cell r="B114" t="str">
            <v>Bank Assistant</v>
          </cell>
          <cell r="C114" t="str">
            <v>U1</v>
          </cell>
          <cell r="D114">
            <v>2746.3209880618924</v>
          </cell>
          <cell r="E114">
            <v>105.26335715070496</v>
          </cell>
          <cell r="F114">
            <v>1117.15749375</v>
          </cell>
          <cell r="G114">
            <v>8.5638749999999995</v>
          </cell>
          <cell r="H114">
            <v>11.4185</v>
          </cell>
        </row>
        <row r="115">
          <cell r="A115">
            <v>2111040</v>
          </cell>
          <cell r="B115" t="str">
            <v>Batchplant Assistant</v>
          </cell>
          <cell r="C115" t="str">
            <v>U1</v>
          </cell>
          <cell r="D115">
            <v>2746.3209880618924</v>
          </cell>
          <cell r="E115">
            <v>105.26335715070496</v>
          </cell>
          <cell r="F115">
            <v>1117.15749375</v>
          </cell>
          <cell r="G115">
            <v>8.5638749999999995</v>
          </cell>
          <cell r="H115">
            <v>11.4185</v>
          </cell>
        </row>
        <row r="116">
          <cell r="A116">
            <v>2111050</v>
          </cell>
          <cell r="B116" t="str">
            <v>Loco Stick Man</v>
          </cell>
          <cell r="C116" t="str">
            <v>U1</v>
          </cell>
          <cell r="D116">
            <v>2746.3209880618924</v>
          </cell>
          <cell r="E116">
            <v>105.26335715070496</v>
          </cell>
          <cell r="F116">
            <v>1117.15749375</v>
          </cell>
          <cell r="G116">
            <v>8.5638749999999995</v>
          </cell>
          <cell r="H116">
            <v>11.4185</v>
          </cell>
        </row>
        <row r="117">
          <cell r="A117">
            <v>2111060</v>
          </cell>
          <cell r="B117" t="str">
            <v>Onsetters Assistant</v>
          </cell>
          <cell r="C117" t="str">
            <v>U1</v>
          </cell>
          <cell r="D117">
            <v>2746.3209880618924</v>
          </cell>
          <cell r="E117">
            <v>105.26335715070496</v>
          </cell>
          <cell r="F117">
            <v>1117.15749375</v>
          </cell>
          <cell r="G117">
            <v>8.5638749999999995</v>
          </cell>
          <cell r="H117">
            <v>11.4185</v>
          </cell>
        </row>
        <row r="118">
          <cell r="A118">
            <v>2111070</v>
          </cell>
          <cell r="B118" t="str">
            <v>Survey/Ring Assistant</v>
          </cell>
          <cell r="C118" t="str">
            <v>U1</v>
          </cell>
          <cell r="D118">
            <v>2746.3209880618924</v>
          </cell>
          <cell r="E118">
            <v>105.26335715070496</v>
          </cell>
          <cell r="F118">
            <v>1117.15749375</v>
          </cell>
          <cell r="G118">
            <v>8.5638749999999995</v>
          </cell>
          <cell r="H118">
            <v>11.4185</v>
          </cell>
        </row>
        <row r="119">
          <cell r="A119">
            <v>2111080</v>
          </cell>
          <cell r="B119" t="str">
            <v>Transport Assistant</v>
          </cell>
          <cell r="C119" t="str">
            <v>U1</v>
          </cell>
          <cell r="D119">
            <v>2746.3209880618924</v>
          </cell>
          <cell r="E119">
            <v>105.26335715070496</v>
          </cell>
          <cell r="F119">
            <v>1117.15749375</v>
          </cell>
          <cell r="G119">
            <v>8.5638749999999995</v>
          </cell>
          <cell r="H119">
            <v>11.4185</v>
          </cell>
        </row>
        <row r="120">
          <cell r="A120">
            <v>2111090</v>
          </cell>
          <cell r="B120" t="str">
            <v>W.E. Driver Assistant</v>
          </cell>
          <cell r="C120" t="str">
            <v>U1</v>
          </cell>
          <cell r="D120">
            <v>2746.3209880618924</v>
          </cell>
          <cell r="E120">
            <v>105.26335715070496</v>
          </cell>
          <cell r="F120">
            <v>1117.15749375</v>
          </cell>
          <cell r="G120">
            <v>8.5638749999999995</v>
          </cell>
          <cell r="H120">
            <v>11.4185</v>
          </cell>
        </row>
        <row r="121">
          <cell r="A121">
            <v>2111100</v>
          </cell>
          <cell r="B121" t="str">
            <v>Labourer</v>
          </cell>
          <cell r="C121" t="str">
            <v>U1</v>
          </cell>
          <cell r="D121">
            <v>2746.3209880618924</v>
          </cell>
          <cell r="E121">
            <v>105.26335715070496</v>
          </cell>
          <cell r="F121">
            <v>1117.15749375</v>
          </cell>
          <cell r="G121">
            <v>8.5638749999999995</v>
          </cell>
          <cell r="H121">
            <v>11.4185</v>
          </cell>
        </row>
        <row r="122">
          <cell r="A122">
            <v>2111110</v>
          </cell>
          <cell r="B122" t="str">
            <v>Relief 1</v>
          </cell>
          <cell r="C122" t="str">
            <v>U1</v>
          </cell>
          <cell r="D122">
            <v>2746.3209880618924</v>
          </cell>
          <cell r="E122">
            <v>105.26335715070496</v>
          </cell>
          <cell r="F122">
            <v>1117.15749375</v>
          </cell>
          <cell r="G122">
            <v>8.5638749999999995</v>
          </cell>
          <cell r="H122">
            <v>11.4185</v>
          </cell>
        </row>
        <row r="123">
          <cell r="A123">
            <v>2112000</v>
          </cell>
          <cell r="B123" t="str">
            <v>First Aide Attendant</v>
          </cell>
          <cell r="C123" t="str">
            <v>U2</v>
          </cell>
          <cell r="D123">
            <v>2986.7460509843031</v>
          </cell>
          <cell r="E123">
            <v>114.47857612051756</v>
          </cell>
          <cell r="F123">
            <v>1235.4919499999999</v>
          </cell>
          <cell r="G123">
            <v>9.4709999999999983</v>
          </cell>
          <cell r="H123">
            <v>12.627999999999998</v>
          </cell>
        </row>
        <row r="124">
          <cell r="A124">
            <v>2112010</v>
          </cell>
          <cell r="B124" t="str">
            <v>Stores Attendant</v>
          </cell>
          <cell r="C124" t="str">
            <v>U2</v>
          </cell>
          <cell r="D124">
            <v>2986.7460509843031</v>
          </cell>
          <cell r="E124">
            <v>114.47857612051756</v>
          </cell>
          <cell r="F124">
            <v>1235.4919499999999</v>
          </cell>
          <cell r="G124">
            <v>9.4709999999999983</v>
          </cell>
          <cell r="H124">
            <v>12.627999999999998</v>
          </cell>
        </row>
        <row r="125">
          <cell r="A125">
            <v>2112020</v>
          </cell>
          <cell r="B125" t="str">
            <v>Policeman</v>
          </cell>
          <cell r="C125" t="str">
            <v>U2</v>
          </cell>
          <cell r="D125">
            <v>2986.7460509843031</v>
          </cell>
          <cell r="E125">
            <v>114.47857612051756</v>
          </cell>
          <cell r="F125">
            <v>1235.4919499999999</v>
          </cell>
          <cell r="G125">
            <v>9.4709999999999983</v>
          </cell>
          <cell r="H125">
            <v>12.627999999999998</v>
          </cell>
        </row>
        <row r="126">
          <cell r="A126">
            <v>2113000</v>
          </cell>
          <cell r="B126" t="str">
            <v>Timber assistant - Sink</v>
          </cell>
          <cell r="C126" t="str">
            <v>U3 - Sinking</v>
          </cell>
          <cell r="D126">
            <v>3620.6982289283637</v>
          </cell>
          <cell r="E126">
            <v>138.77724143075369</v>
          </cell>
          <cell r="F126">
            <v>1436.0588249999998</v>
          </cell>
          <cell r="G126">
            <v>11.0085</v>
          </cell>
          <cell r="H126">
            <v>14.677999999999999</v>
          </cell>
        </row>
        <row r="127">
          <cell r="A127">
            <v>2113020</v>
          </cell>
          <cell r="B127" t="str">
            <v>Construction Man - Sink</v>
          </cell>
          <cell r="C127" t="str">
            <v>U3 - Sinking</v>
          </cell>
          <cell r="D127">
            <v>3620.6982289283637</v>
          </cell>
          <cell r="E127">
            <v>138.77724143075369</v>
          </cell>
          <cell r="F127">
            <v>1436.0588249999998</v>
          </cell>
          <cell r="G127">
            <v>11.0085</v>
          </cell>
          <cell r="H127">
            <v>14.677999999999999</v>
          </cell>
        </row>
        <row r="128">
          <cell r="A128">
            <v>2113040</v>
          </cell>
          <cell r="B128" t="str">
            <v>Stope Team - D/S/C</v>
          </cell>
          <cell r="C128" t="str">
            <v>U3- Development, Stoping &amp; Cons</v>
          </cell>
          <cell r="D128">
            <v>3620.6982289283637</v>
          </cell>
          <cell r="E128">
            <v>138.77724143075369</v>
          </cell>
          <cell r="F128">
            <v>1436.0588249999998</v>
          </cell>
          <cell r="G128">
            <v>11.0085</v>
          </cell>
          <cell r="H128">
            <v>14.677999999999999</v>
          </cell>
        </row>
        <row r="129">
          <cell r="A129">
            <v>2113050</v>
          </cell>
          <cell r="B129" t="str">
            <v>Stage Attendant - Sink</v>
          </cell>
          <cell r="C129" t="str">
            <v>U3 - Sinking</v>
          </cell>
          <cell r="D129">
            <v>3620.6982289283637</v>
          </cell>
          <cell r="E129">
            <v>138.77724143075369</v>
          </cell>
          <cell r="F129">
            <v>1436.0588249999998</v>
          </cell>
          <cell r="G129">
            <v>11.0085</v>
          </cell>
          <cell r="H129">
            <v>14.677999999999999</v>
          </cell>
        </row>
        <row r="130">
          <cell r="A130">
            <v>2113070</v>
          </cell>
          <cell r="B130" t="str">
            <v>Driller assistant - Sink</v>
          </cell>
          <cell r="C130" t="str">
            <v>U3 - Sinking</v>
          </cell>
          <cell r="D130">
            <v>3620.6982289283637</v>
          </cell>
          <cell r="E130">
            <v>138.77724143075369</v>
          </cell>
          <cell r="F130">
            <v>1436.0588249999998</v>
          </cell>
          <cell r="G130">
            <v>11.0085</v>
          </cell>
          <cell r="H130">
            <v>14.677999999999999</v>
          </cell>
        </row>
        <row r="131">
          <cell r="A131">
            <v>2113090</v>
          </cell>
          <cell r="B131" t="str">
            <v>Relief 1</v>
          </cell>
          <cell r="C131" t="str">
            <v>U3 - Sinking</v>
          </cell>
          <cell r="D131">
            <v>3620.6982289283637</v>
          </cell>
          <cell r="E131">
            <v>138.77724143075369</v>
          </cell>
          <cell r="F131">
            <v>1436.0588249999998</v>
          </cell>
          <cell r="G131">
            <v>11.0085</v>
          </cell>
          <cell r="H131">
            <v>14.677999999999999</v>
          </cell>
        </row>
        <row r="132">
          <cell r="A132">
            <v>2114000</v>
          </cell>
          <cell r="B132" t="str">
            <v>Shaft bell operator</v>
          </cell>
          <cell r="C132" t="str">
            <v>U4</v>
          </cell>
          <cell r="D132">
            <v>4140.7750299937488</v>
          </cell>
          <cell r="E132">
            <v>158.71119317722304</v>
          </cell>
          <cell r="F132">
            <v>1638.6313687500001</v>
          </cell>
          <cell r="G132">
            <v>12.561375</v>
          </cell>
          <cell r="H132">
            <v>16.7485</v>
          </cell>
        </row>
        <row r="133">
          <cell r="A133">
            <v>2114010</v>
          </cell>
          <cell r="B133" t="str">
            <v>Driller - Hand Held</v>
          </cell>
          <cell r="C133" t="str">
            <v>U4</v>
          </cell>
          <cell r="D133">
            <v>4140.7750299937488</v>
          </cell>
          <cell r="E133">
            <v>158.71119317722304</v>
          </cell>
          <cell r="F133">
            <v>1638.6313687500001</v>
          </cell>
          <cell r="G133">
            <v>12.561375</v>
          </cell>
          <cell r="H133">
            <v>16.7485</v>
          </cell>
        </row>
        <row r="134">
          <cell r="A134">
            <v>2114020</v>
          </cell>
          <cell r="B134" t="str">
            <v>Winch Driver</v>
          </cell>
          <cell r="C134" t="str">
            <v>U4</v>
          </cell>
          <cell r="D134">
            <v>4140.7750299937488</v>
          </cell>
          <cell r="E134">
            <v>158.71119317722304</v>
          </cell>
          <cell r="F134">
            <v>1638.6313687500001</v>
          </cell>
          <cell r="G134">
            <v>12.561375</v>
          </cell>
          <cell r="H134">
            <v>16.7485</v>
          </cell>
        </row>
        <row r="135">
          <cell r="A135">
            <v>2114030</v>
          </cell>
          <cell r="B135" t="str">
            <v>Track Loader Driver</v>
          </cell>
          <cell r="C135" t="str">
            <v>U4</v>
          </cell>
          <cell r="D135">
            <v>4140.7750299937488</v>
          </cell>
          <cell r="E135">
            <v>158.71119317722304</v>
          </cell>
          <cell r="F135">
            <v>1638.6313687500001</v>
          </cell>
          <cell r="G135">
            <v>12.561375</v>
          </cell>
          <cell r="H135">
            <v>16.7485</v>
          </cell>
        </row>
        <row r="136">
          <cell r="A136">
            <v>2114040</v>
          </cell>
          <cell r="B136" t="str">
            <v>Mixer Operator</v>
          </cell>
          <cell r="C136" t="str">
            <v>U4</v>
          </cell>
          <cell r="D136">
            <v>4071.0476268711454</v>
          </cell>
          <cell r="E136">
            <v>156.03862119092165</v>
          </cell>
          <cell r="F136">
            <v>1638.6313687500001</v>
          </cell>
          <cell r="G136">
            <v>12.561375</v>
          </cell>
          <cell r="H136">
            <v>16.7485</v>
          </cell>
        </row>
        <row r="137">
          <cell r="A137">
            <v>2114050</v>
          </cell>
          <cell r="B137" t="str">
            <v>Loco Driver / Guard</v>
          </cell>
          <cell r="C137" t="str">
            <v>U4</v>
          </cell>
          <cell r="D137">
            <v>4071.0476268711454</v>
          </cell>
          <cell r="E137">
            <v>156.03862119092165</v>
          </cell>
          <cell r="F137">
            <v>1638.6313687500001</v>
          </cell>
          <cell r="G137">
            <v>12.561375</v>
          </cell>
          <cell r="H137">
            <v>16.7485</v>
          </cell>
        </row>
        <row r="138">
          <cell r="A138">
            <v>2115000</v>
          </cell>
          <cell r="B138" t="str">
            <v>Eimco 630-632 Driver</v>
          </cell>
          <cell r="C138" t="str">
            <v>U5</v>
          </cell>
          <cell r="D138">
            <v>4456.5510230967202</v>
          </cell>
          <cell r="E138">
            <v>170.81452752382984</v>
          </cell>
          <cell r="F138">
            <v>1754.96015625</v>
          </cell>
          <cell r="G138">
            <v>13.453125</v>
          </cell>
          <cell r="H138">
            <v>17.9375</v>
          </cell>
        </row>
        <row r="139">
          <cell r="A139">
            <v>2115010</v>
          </cell>
          <cell r="B139" t="str">
            <v>Jumbo driller</v>
          </cell>
          <cell r="C139" t="str">
            <v>U5</v>
          </cell>
          <cell r="D139">
            <v>4456.5510230967202</v>
          </cell>
          <cell r="E139">
            <v>170.81452752382984</v>
          </cell>
          <cell r="F139">
            <v>1754.96015625</v>
          </cell>
          <cell r="G139">
            <v>13.453125</v>
          </cell>
          <cell r="H139">
            <v>17.9375</v>
          </cell>
        </row>
        <row r="140">
          <cell r="A140">
            <v>2115020</v>
          </cell>
          <cell r="B140" t="str">
            <v>Nozzle Man</v>
          </cell>
          <cell r="C140" t="str">
            <v>U5</v>
          </cell>
          <cell r="D140">
            <v>4456.5510230967202</v>
          </cell>
          <cell r="E140">
            <v>170.81452752382984</v>
          </cell>
          <cell r="F140">
            <v>1754.96015625</v>
          </cell>
          <cell r="G140">
            <v>13.453125</v>
          </cell>
          <cell r="H140">
            <v>17.9375</v>
          </cell>
        </row>
        <row r="141">
          <cell r="A141">
            <v>2115030</v>
          </cell>
          <cell r="B141" t="str">
            <v>Construction Team Leader</v>
          </cell>
          <cell r="C141" t="str">
            <v>U5</v>
          </cell>
          <cell r="D141">
            <v>4456.5510230967202</v>
          </cell>
          <cell r="E141">
            <v>170.81452752382984</v>
          </cell>
          <cell r="F141">
            <v>1754.96015625</v>
          </cell>
          <cell r="G141">
            <v>13.453125</v>
          </cell>
          <cell r="H141">
            <v>17.9375</v>
          </cell>
        </row>
        <row r="142">
          <cell r="A142">
            <v>2115040</v>
          </cell>
          <cell r="B142" t="str">
            <v>Bank Team Leader</v>
          </cell>
          <cell r="C142" t="str">
            <v>U5</v>
          </cell>
          <cell r="D142">
            <v>4456.5510230967202</v>
          </cell>
          <cell r="E142">
            <v>170.81452752382984</v>
          </cell>
          <cell r="F142">
            <v>1754.96015625</v>
          </cell>
          <cell r="G142">
            <v>13.453125</v>
          </cell>
          <cell r="H142">
            <v>17.9375</v>
          </cell>
        </row>
        <row r="143">
          <cell r="A143">
            <v>2115050</v>
          </cell>
          <cell r="B143" t="str">
            <v>Transport Team Leader</v>
          </cell>
          <cell r="C143" t="str">
            <v>U5</v>
          </cell>
          <cell r="D143">
            <v>4456.5510230967202</v>
          </cell>
          <cell r="E143">
            <v>170.81452752382984</v>
          </cell>
          <cell r="F143">
            <v>1754.96015625</v>
          </cell>
          <cell r="G143">
            <v>13.453125</v>
          </cell>
          <cell r="H143">
            <v>17.9375</v>
          </cell>
        </row>
        <row r="144">
          <cell r="A144">
            <v>2115060</v>
          </cell>
          <cell r="B144" t="str">
            <v>Truck Driver - LDV</v>
          </cell>
          <cell r="C144" t="str">
            <v>U5</v>
          </cell>
          <cell r="D144">
            <v>4386.8236199741168</v>
          </cell>
          <cell r="E144">
            <v>168.14195553752845</v>
          </cell>
          <cell r="F144">
            <v>1754.96015625</v>
          </cell>
          <cell r="G144">
            <v>13.453125</v>
          </cell>
          <cell r="H144">
            <v>17.9375</v>
          </cell>
        </row>
        <row r="145">
          <cell r="A145">
            <v>2115070</v>
          </cell>
          <cell r="B145" t="str">
            <v>Dump truck operator</v>
          </cell>
          <cell r="C145" t="str">
            <v>U5</v>
          </cell>
          <cell r="D145">
            <v>4386.8236199741168</v>
          </cell>
          <cell r="E145">
            <v>168.14195553752845</v>
          </cell>
          <cell r="F145">
            <v>1754.96015625</v>
          </cell>
          <cell r="G145">
            <v>13.453125</v>
          </cell>
          <cell r="H145">
            <v>17.9375</v>
          </cell>
        </row>
        <row r="146">
          <cell r="A146">
            <v>2115080</v>
          </cell>
          <cell r="B146" t="str">
            <v>Batch Team Leader</v>
          </cell>
          <cell r="C146" t="str">
            <v>U5</v>
          </cell>
          <cell r="D146">
            <v>4386.8236199741168</v>
          </cell>
          <cell r="E146">
            <v>168.14195553752845</v>
          </cell>
          <cell r="F146">
            <v>1754.96015625</v>
          </cell>
          <cell r="G146">
            <v>13.453125</v>
          </cell>
          <cell r="H146">
            <v>17.9375</v>
          </cell>
        </row>
        <row r="147">
          <cell r="A147">
            <v>2116000</v>
          </cell>
          <cell r="B147" t="str">
            <v>Lashing Team Leader</v>
          </cell>
          <cell r="C147" t="str">
            <v>U6</v>
          </cell>
          <cell r="D147">
            <v>4759.7801445729601</v>
          </cell>
          <cell r="E147">
            <v>182.43695456393101</v>
          </cell>
          <cell r="F147">
            <v>1879.3116187499998</v>
          </cell>
          <cell r="G147">
            <v>14.406374999999997</v>
          </cell>
          <cell r="H147">
            <v>19.208499999999997</v>
          </cell>
        </row>
        <row r="148">
          <cell r="A148">
            <v>2116010</v>
          </cell>
          <cell r="B148" t="str">
            <v>Stage Team Leader</v>
          </cell>
          <cell r="C148" t="str">
            <v>U6 - Stage Gang Supervisor</v>
          </cell>
          <cell r="D148">
            <v>4759.7801445729601</v>
          </cell>
          <cell r="E148">
            <v>182.43695456393101</v>
          </cell>
          <cell r="F148">
            <v>1879.3116187499998</v>
          </cell>
          <cell r="G148">
            <v>14.406374999999997</v>
          </cell>
          <cell r="H148">
            <v>19.208499999999997</v>
          </cell>
        </row>
        <row r="149">
          <cell r="A149">
            <v>2116020</v>
          </cell>
          <cell r="B149" t="str">
            <v>Timber Team Leader</v>
          </cell>
          <cell r="C149" t="str">
            <v>U6 - Timber Gang Supervisor</v>
          </cell>
          <cell r="D149">
            <v>4759.7801445729601</v>
          </cell>
          <cell r="E149">
            <v>182.43695456393101</v>
          </cell>
          <cell r="F149">
            <v>1879.3116187499998</v>
          </cell>
          <cell r="G149">
            <v>14.406374999999997</v>
          </cell>
          <cell r="H149">
            <v>19.208499999999997</v>
          </cell>
        </row>
        <row r="150">
          <cell r="A150">
            <v>2116030</v>
          </cell>
          <cell r="B150" t="str">
            <v>Survey / Ring Team lead</v>
          </cell>
          <cell r="C150" t="str">
            <v>U6</v>
          </cell>
          <cell r="D150">
            <v>4759.7801445729601</v>
          </cell>
          <cell r="E150">
            <v>182.43695456393101</v>
          </cell>
          <cell r="F150">
            <v>1879.3116187499998</v>
          </cell>
          <cell r="G150">
            <v>14.406374999999997</v>
          </cell>
          <cell r="H150">
            <v>19.208499999999997</v>
          </cell>
        </row>
        <row r="151">
          <cell r="A151">
            <v>2116040</v>
          </cell>
          <cell r="B151" t="str">
            <v>Stope Team Leader</v>
          </cell>
          <cell r="C151" t="str">
            <v>U6</v>
          </cell>
          <cell r="D151">
            <v>4759.7801445729601</v>
          </cell>
          <cell r="E151">
            <v>182.43695456393101</v>
          </cell>
          <cell r="F151">
            <v>1879.3116187499998</v>
          </cell>
          <cell r="G151">
            <v>14.406374999999997</v>
          </cell>
          <cell r="H151">
            <v>19.208499999999997</v>
          </cell>
        </row>
        <row r="152">
          <cell r="A152">
            <v>2117000</v>
          </cell>
          <cell r="B152" t="str">
            <v>Shaft Jumbo Team Leader</v>
          </cell>
          <cell r="C152" t="str">
            <v>U7 - Drilling Team Leader</v>
          </cell>
          <cell r="D152">
            <v>5451.7201196648839</v>
          </cell>
          <cell r="E152">
            <v>208.95822612743902</v>
          </cell>
          <cell r="F152">
            <v>2065.8388125000001</v>
          </cell>
          <cell r="G152">
            <v>15.83625</v>
          </cell>
          <cell r="H152">
            <v>21.114999999999998</v>
          </cell>
        </row>
        <row r="153">
          <cell r="A153">
            <v>2117010</v>
          </cell>
          <cell r="B153" t="str">
            <v>Grab Driver Trainee</v>
          </cell>
          <cell r="C153" t="str">
            <v>U7</v>
          </cell>
          <cell r="D153">
            <v>5262.0430853628332</v>
          </cell>
          <cell r="E153">
            <v>201.68812132475406</v>
          </cell>
          <cell r="F153">
            <v>2065.8388125000001</v>
          </cell>
          <cell r="G153">
            <v>15.83625</v>
          </cell>
          <cell r="H153">
            <v>21.114999999999998</v>
          </cell>
        </row>
        <row r="154">
          <cell r="A154">
            <v>2117020</v>
          </cell>
          <cell r="B154" t="str">
            <v>Front End Loader Driver</v>
          </cell>
          <cell r="C154" t="str">
            <v>U7</v>
          </cell>
          <cell r="D154">
            <v>5192.3156822402307</v>
          </cell>
          <cell r="E154">
            <v>199.0155493384527</v>
          </cell>
          <cell r="F154">
            <v>2065.8388125000001</v>
          </cell>
          <cell r="G154">
            <v>15.83625</v>
          </cell>
          <cell r="H154">
            <v>21.114999999999998</v>
          </cell>
        </row>
        <row r="155">
          <cell r="A155">
            <v>2117030</v>
          </cell>
          <cell r="B155" t="str">
            <v>Truck Driver 7 - 12 ton</v>
          </cell>
          <cell r="C155" t="str">
            <v>U7</v>
          </cell>
          <cell r="D155">
            <v>5192.3156822402307</v>
          </cell>
          <cell r="E155">
            <v>199.0155493384527</v>
          </cell>
          <cell r="F155">
            <v>2065.8388125000001</v>
          </cell>
          <cell r="G155">
            <v>15.83625</v>
          </cell>
          <cell r="H155">
            <v>21.114999999999998</v>
          </cell>
        </row>
        <row r="156">
          <cell r="A156">
            <v>2118000</v>
          </cell>
          <cell r="B156" t="str">
            <v>Section Team Leader</v>
          </cell>
          <cell r="C156" t="str">
            <v>U8</v>
          </cell>
          <cell r="D156">
            <v>5844.9733568592401</v>
          </cell>
          <cell r="E156">
            <v>224.03117504251591</v>
          </cell>
          <cell r="F156">
            <v>2300.5020562499999</v>
          </cell>
          <cell r="G156">
            <v>17.635125000000002</v>
          </cell>
          <cell r="H156">
            <v>23.513500000000001</v>
          </cell>
        </row>
        <row r="157">
          <cell r="A157">
            <v>2118010</v>
          </cell>
          <cell r="B157" t="str">
            <v>LHD Driver</v>
          </cell>
          <cell r="C157" t="str">
            <v>U8</v>
          </cell>
          <cell r="D157">
            <v>5844.9733568592401</v>
          </cell>
          <cell r="E157">
            <v>224.03117504251591</v>
          </cell>
          <cell r="F157">
            <v>2300.5020562499999</v>
          </cell>
          <cell r="G157">
            <v>17.635125000000002</v>
          </cell>
          <cell r="H157">
            <v>23.513500000000001</v>
          </cell>
        </row>
        <row r="158">
          <cell r="A158">
            <v>2118020</v>
          </cell>
          <cell r="B158" t="str">
            <v>Truck Driver - 12 ton</v>
          </cell>
          <cell r="C158" t="str">
            <v>U8</v>
          </cell>
          <cell r="D158">
            <v>5775.2459537366376</v>
          </cell>
          <cell r="E158">
            <v>221.35860305621455</v>
          </cell>
          <cell r="F158">
            <v>2300.5020562499999</v>
          </cell>
          <cell r="G158">
            <v>17.635125000000002</v>
          </cell>
          <cell r="H158">
            <v>23.513500000000001</v>
          </cell>
        </row>
        <row r="159">
          <cell r="A159">
            <v>2121000</v>
          </cell>
          <cell r="B159" t="str">
            <v>Tip Attendant</v>
          </cell>
          <cell r="C159" t="str">
            <v>S1</v>
          </cell>
          <cell r="D159">
            <v>1915.0826614008204</v>
          </cell>
          <cell r="E159">
            <v>73.402938344224623</v>
          </cell>
          <cell r="F159">
            <v>842.38087499999995</v>
          </cell>
          <cell r="G159">
            <v>6.4574999999999996</v>
          </cell>
          <cell r="H159">
            <v>8.61</v>
          </cell>
        </row>
        <row r="160">
          <cell r="A160">
            <v>2121010</v>
          </cell>
          <cell r="B160" t="str">
            <v>Box Attendant</v>
          </cell>
          <cell r="C160" t="str">
            <v>S1</v>
          </cell>
          <cell r="D160">
            <v>1915.0826614008204</v>
          </cell>
          <cell r="E160">
            <v>73.402938344224623</v>
          </cell>
          <cell r="F160">
            <v>842.38087499999995</v>
          </cell>
          <cell r="G160">
            <v>6.4574999999999996</v>
          </cell>
          <cell r="H160">
            <v>8.61</v>
          </cell>
        </row>
        <row r="161">
          <cell r="A161">
            <v>2121020</v>
          </cell>
          <cell r="B161" t="str">
            <v>Lazy Chain Attendant</v>
          </cell>
          <cell r="C161" t="str">
            <v>S1</v>
          </cell>
          <cell r="D161">
            <v>1915.0826614008204</v>
          </cell>
          <cell r="E161">
            <v>73.402938344224623</v>
          </cell>
          <cell r="F161">
            <v>842.38087499999995</v>
          </cell>
          <cell r="G161">
            <v>6.4574999999999996</v>
          </cell>
          <cell r="H161">
            <v>8.61</v>
          </cell>
        </row>
        <row r="162">
          <cell r="A162">
            <v>2121030</v>
          </cell>
          <cell r="B162" t="str">
            <v>Bank Assistant</v>
          </cell>
          <cell r="C162" t="str">
            <v>S1</v>
          </cell>
          <cell r="D162">
            <v>1915.0826614008204</v>
          </cell>
          <cell r="E162">
            <v>73.402938344224623</v>
          </cell>
          <cell r="F162">
            <v>842.38087499999995</v>
          </cell>
          <cell r="G162">
            <v>6.4574999999999996</v>
          </cell>
          <cell r="H162">
            <v>8.61</v>
          </cell>
        </row>
        <row r="163">
          <cell r="A163">
            <v>2121040</v>
          </cell>
          <cell r="B163" t="str">
            <v>Batchplant Assistant</v>
          </cell>
          <cell r="C163" t="str">
            <v>S1</v>
          </cell>
          <cell r="D163">
            <v>1915.0826614008204</v>
          </cell>
          <cell r="E163">
            <v>73.402938344224623</v>
          </cell>
          <cell r="F163">
            <v>842.38087499999995</v>
          </cell>
          <cell r="G163">
            <v>6.4574999999999996</v>
          </cell>
          <cell r="H163">
            <v>8.61</v>
          </cell>
        </row>
        <row r="164">
          <cell r="A164">
            <v>2121050</v>
          </cell>
          <cell r="B164" t="str">
            <v>Onsetters Assistant</v>
          </cell>
          <cell r="C164" t="str">
            <v>S1</v>
          </cell>
          <cell r="D164">
            <v>1915.0826614008204</v>
          </cell>
          <cell r="E164">
            <v>73.402938344224623</v>
          </cell>
          <cell r="F164">
            <v>842.38087499999995</v>
          </cell>
          <cell r="G164">
            <v>6.4574999999999996</v>
          </cell>
          <cell r="H164">
            <v>8.61</v>
          </cell>
        </row>
        <row r="165">
          <cell r="A165">
            <v>2121060</v>
          </cell>
          <cell r="B165" t="str">
            <v>Survey Assistant</v>
          </cell>
          <cell r="C165" t="str">
            <v>S1</v>
          </cell>
          <cell r="D165">
            <v>1915.0826614008204</v>
          </cell>
          <cell r="E165">
            <v>73.402938344224623</v>
          </cell>
          <cell r="F165">
            <v>842.38087499999995</v>
          </cell>
          <cell r="G165">
            <v>6.4574999999999996</v>
          </cell>
          <cell r="H165">
            <v>8.61</v>
          </cell>
        </row>
        <row r="166">
          <cell r="A166">
            <v>2121070</v>
          </cell>
          <cell r="B166" t="str">
            <v>W.E. Driver Assistant</v>
          </cell>
          <cell r="C166" t="str">
            <v>S1</v>
          </cell>
          <cell r="D166">
            <v>1915.0826614008204</v>
          </cell>
          <cell r="E166">
            <v>73.402938344224623</v>
          </cell>
          <cell r="F166">
            <v>842.38087499999995</v>
          </cell>
          <cell r="G166">
            <v>6.4574999999999996</v>
          </cell>
          <cell r="H166">
            <v>8.61</v>
          </cell>
        </row>
        <row r="167">
          <cell r="A167">
            <v>2121080</v>
          </cell>
          <cell r="B167" t="str">
            <v>W.R. Disposal Assistant</v>
          </cell>
          <cell r="C167" t="str">
            <v>S1</v>
          </cell>
          <cell r="D167">
            <v>1915.0826614008204</v>
          </cell>
          <cell r="E167">
            <v>73.402938344224623</v>
          </cell>
          <cell r="F167">
            <v>842.38087499999995</v>
          </cell>
          <cell r="G167">
            <v>6.4574999999999996</v>
          </cell>
          <cell r="H167">
            <v>8.61</v>
          </cell>
        </row>
        <row r="168">
          <cell r="A168">
            <v>2121090</v>
          </cell>
          <cell r="B168" t="str">
            <v>Change house attendant</v>
          </cell>
          <cell r="C168" t="str">
            <v>S1</v>
          </cell>
          <cell r="D168">
            <v>1915.0826614008204</v>
          </cell>
          <cell r="E168">
            <v>73.402938344224623</v>
          </cell>
          <cell r="F168">
            <v>842.38087499999995</v>
          </cell>
          <cell r="G168">
            <v>6.4574999999999996</v>
          </cell>
          <cell r="H168">
            <v>8.61</v>
          </cell>
        </row>
        <row r="169">
          <cell r="A169">
            <v>2121100</v>
          </cell>
          <cell r="B169" t="str">
            <v>Lamp Room Attendant</v>
          </cell>
          <cell r="C169" t="str">
            <v>S1</v>
          </cell>
          <cell r="D169">
            <v>1915.0826614008204</v>
          </cell>
          <cell r="E169">
            <v>73.402938344224623</v>
          </cell>
          <cell r="F169">
            <v>842.38087499999995</v>
          </cell>
          <cell r="G169">
            <v>6.4574999999999996</v>
          </cell>
          <cell r="H169">
            <v>8.61</v>
          </cell>
        </row>
        <row r="170">
          <cell r="A170">
            <v>2121110</v>
          </cell>
          <cell r="B170" t="str">
            <v>Labourer</v>
          </cell>
          <cell r="C170" t="str">
            <v>S1</v>
          </cell>
          <cell r="D170">
            <v>1915.0826614008204</v>
          </cell>
          <cell r="E170">
            <v>73.402938344224623</v>
          </cell>
          <cell r="F170">
            <v>842.38087499999995</v>
          </cell>
          <cell r="G170">
            <v>6.4574999999999996</v>
          </cell>
          <cell r="H170">
            <v>8.61</v>
          </cell>
        </row>
        <row r="171">
          <cell r="A171">
            <v>2121120</v>
          </cell>
          <cell r="B171" t="str">
            <v>Office cleaner</v>
          </cell>
          <cell r="C171" t="str">
            <v>S1</v>
          </cell>
          <cell r="D171">
            <v>1915.0826614008204</v>
          </cell>
          <cell r="E171">
            <v>73.402938344224623</v>
          </cell>
          <cell r="F171">
            <v>842.38087499999995</v>
          </cell>
          <cell r="G171">
            <v>6.4574999999999996</v>
          </cell>
          <cell r="H171">
            <v>8.61</v>
          </cell>
        </row>
        <row r="172">
          <cell r="A172">
            <v>2121130</v>
          </cell>
          <cell r="B172" t="str">
            <v>Transport assistant</v>
          </cell>
          <cell r="C172" t="str">
            <v>S1</v>
          </cell>
          <cell r="D172">
            <v>1915.0826614008204</v>
          </cell>
          <cell r="E172">
            <v>73.402938344224623</v>
          </cell>
          <cell r="F172">
            <v>842.38087499999995</v>
          </cell>
          <cell r="G172">
            <v>6.4574999999999996</v>
          </cell>
          <cell r="H172">
            <v>8.61</v>
          </cell>
        </row>
        <row r="173">
          <cell r="A173">
            <v>2121140</v>
          </cell>
          <cell r="B173" t="str">
            <v>Sanitation</v>
          </cell>
          <cell r="C173" t="str">
            <v>S1</v>
          </cell>
          <cell r="D173">
            <v>1915.0826614008204</v>
          </cell>
          <cell r="E173">
            <v>73.402938344224623</v>
          </cell>
          <cell r="F173">
            <v>842.38087499999995</v>
          </cell>
          <cell r="G173">
            <v>6.4574999999999996</v>
          </cell>
          <cell r="H173">
            <v>8.61</v>
          </cell>
        </row>
        <row r="174">
          <cell r="A174">
            <v>2121150</v>
          </cell>
          <cell r="B174" t="str">
            <v>Relief 1</v>
          </cell>
          <cell r="C174" t="str">
            <v>S1</v>
          </cell>
          <cell r="D174">
            <v>1915.0826614008204</v>
          </cell>
          <cell r="E174">
            <v>73.402938344224623</v>
          </cell>
          <cell r="F174">
            <v>842.38087499999995</v>
          </cell>
          <cell r="G174">
            <v>6.4574999999999996</v>
          </cell>
          <cell r="H174">
            <v>8.61</v>
          </cell>
        </row>
        <row r="175">
          <cell r="A175">
            <v>2121160</v>
          </cell>
          <cell r="B175" t="str">
            <v>Relief 2</v>
          </cell>
          <cell r="C175" t="str">
            <v>S1</v>
          </cell>
          <cell r="D175">
            <v>1915.0826614008204</v>
          </cell>
          <cell r="E175">
            <v>73.402938344224623</v>
          </cell>
          <cell r="F175">
            <v>842.38087499999995</v>
          </cell>
          <cell r="G175">
            <v>6.4574999999999996</v>
          </cell>
          <cell r="H175">
            <v>8.61</v>
          </cell>
        </row>
        <row r="176">
          <cell r="A176">
            <v>2122000</v>
          </cell>
          <cell r="B176" t="str">
            <v>Cook</v>
          </cell>
          <cell r="C176" t="str">
            <v>S2</v>
          </cell>
          <cell r="D176">
            <v>2304.3080696886464</v>
          </cell>
          <cell r="E176">
            <v>88.321505162462486</v>
          </cell>
          <cell r="F176">
            <v>964.72666874999982</v>
          </cell>
          <cell r="G176">
            <v>7.3953749999999987</v>
          </cell>
          <cell r="H176">
            <v>9.8604999999999983</v>
          </cell>
        </row>
        <row r="177">
          <cell r="A177">
            <v>2122010</v>
          </cell>
          <cell r="B177" t="str">
            <v>First Aide Attendant</v>
          </cell>
          <cell r="C177" t="str">
            <v>S2</v>
          </cell>
          <cell r="D177">
            <v>2304.3080696886464</v>
          </cell>
          <cell r="E177">
            <v>88.321505162462486</v>
          </cell>
          <cell r="F177">
            <v>964.72666874999982</v>
          </cell>
          <cell r="G177">
            <v>7.3953749999999987</v>
          </cell>
          <cell r="H177">
            <v>9.8604999999999983</v>
          </cell>
        </row>
        <row r="178">
          <cell r="A178">
            <v>2122020</v>
          </cell>
          <cell r="B178" t="str">
            <v>Stores Attendant</v>
          </cell>
          <cell r="C178" t="str">
            <v>S2</v>
          </cell>
          <cell r="D178">
            <v>2304.3080696886464</v>
          </cell>
          <cell r="E178">
            <v>88.321505162462486</v>
          </cell>
          <cell r="F178">
            <v>964.72666874999982</v>
          </cell>
          <cell r="G178">
            <v>7.3953749999999987</v>
          </cell>
          <cell r="H178">
            <v>9.8604999999999983</v>
          </cell>
        </row>
        <row r="179">
          <cell r="A179">
            <v>2122030</v>
          </cell>
          <cell r="B179" t="str">
            <v>Policeman</v>
          </cell>
          <cell r="C179" t="str">
            <v>S2</v>
          </cell>
          <cell r="D179">
            <v>2335.5370893615914</v>
          </cell>
          <cell r="E179">
            <v>89.51847793643509</v>
          </cell>
          <cell r="F179">
            <v>964.72666874999982</v>
          </cell>
          <cell r="G179">
            <v>7.3953749999999987</v>
          </cell>
          <cell r="H179">
            <v>9.8604999999999983</v>
          </cell>
        </row>
        <row r="180">
          <cell r="A180">
            <v>2122040</v>
          </cell>
          <cell r="B180" t="str">
            <v>Jigging Crew</v>
          </cell>
          <cell r="C180" t="str">
            <v>S2</v>
          </cell>
          <cell r="D180">
            <v>2304.3080696886464</v>
          </cell>
          <cell r="E180">
            <v>88.321505162462486</v>
          </cell>
          <cell r="F180">
            <v>964.72666874999982</v>
          </cell>
          <cell r="G180">
            <v>7.3953749999999987</v>
          </cell>
          <cell r="H180">
            <v>9.8604999999999983</v>
          </cell>
        </row>
        <row r="181">
          <cell r="A181">
            <v>2123000</v>
          </cell>
          <cell r="B181" t="str">
            <v>Timber Assistant</v>
          </cell>
          <cell r="C181" t="str">
            <v>S3</v>
          </cell>
          <cell r="D181">
            <v>2709.8899020736671</v>
          </cell>
          <cell r="E181">
            <v>103.86699509672928</v>
          </cell>
          <cell r="F181">
            <v>1097.10080625</v>
          </cell>
          <cell r="G181">
            <v>8.410124999999999</v>
          </cell>
          <cell r="H181">
            <v>11.213499999999998</v>
          </cell>
        </row>
        <row r="182">
          <cell r="A182">
            <v>2123010</v>
          </cell>
          <cell r="B182" t="str">
            <v>Construction Man</v>
          </cell>
          <cell r="C182" t="str">
            <v>S3</v>
          </cell>
          <cell r="D182">
            <v>2709.8899020736671</v>
          </cell>
          <cell r="E182">
            <v>103.86699509672928</v>
          </cell>
          <cell r="F182">
            <v>1097.10080625</v>
          </cell>
          <cell r="G182">
            <v>8.410124999999999</v>
          </cell>
          <cell r="H182">
            <v>11.213499999999998</v>
          </cell>
        </row>
        <row r="183">
          <cell r="A183">
            <v>2123020</v>
          </cell>
          <cell r="B183" t="str">
            <v>Compactor Operator</v>
          </cell>
          <cell r="C183" t="str">
            <v>S3</v>
          </cell>
          <cell r="D183">
            <v>2709.8899020736671</v>
          </cell>
          <cell r="E183">
            <v>103.86699509672928</v>
          </cell>
          <cell r="F183">
            <v>1097.10080625</v>
          </cell>
          <cell r="G183">
            <v>8.410124999999999</v>
          </cell>
          <cell r="H183">
            <v>11.213499999999998</v>
          </cell>
        </row>
        <row r="184">
          <cell r="A184">
            <v>2123030</v>
          </cell>
          <cell r="B184" t="str">
            <v>Sambron Operator</v>
          </cell>
          <cell r="C184" t="str">
            <v>S3</v>
          </cell>
          <cell r="D184">
            <v>2709.8899020736671</v>
          </cell>
          <cell r="E184">
            <v>103.86699509672928</v>
          </cell>
          <cell r="F184">
            <v>1097.10080625</v>
          </cell>
          <cell r="G184">
            <v>8.410124999999999</v>
          </cell>
          <cell r="H184">
            <v>11.213499999999998</v>
          </cell>
        </row>
        <row r="185">
          <cell r="A185">
            <v>2123040</v>
          </cell>
          <cell r="B185" t="str">
            <v>Tractor Driver</v>
          </cell>
          <cell r="C185" t="str">
            <v>S3</v>
          </cell>
          <cell r="D185">
            <v>2709.8899020736671</v>
          </cell>
          <cell r="E185">
            <v>103.86699509672928</v>
          </cell>
          <cell r="F185">
            <v>1097.10080625</v>
          </cell>
          <cell r="G185">
            <v>8.410124999999999</v>
          </cell>
          <cell r="H185">
            <v>11.213499999999998</v>
          </cell>
        </row>
        <row r="186">
          <cell r="A186">
            <v>2123050</v>
          </cell>
          <cell r="B186" t="str">
            <v>Batch plant winch driver</v>
          </cell>
          <cell r="C186" t="str">
            <v>S3</v>
          </cell>
          <cell r="D186">
            <v>2709.8899020736671</v>
          </cell>
          <cell r="E186">
            <v>103.86699509672928</v>
          </cell>
          <cell r="F186">
            <v>1097.10080625</v>
          </cell>
          <cell r="G186">
            <v>8.410124999999999</v>
          </cell>
          <cell r="H186">
            <v>11.213499999999998</v>
          </cell>
        </row>
        <row r="187">
          <cell r="A187">
            <v>2123060</v>
          </cell>
          <cell r="B187" t="str">
            <v>Guide Drilling Operator</v>
          </cell>
          <cell r="C187" t="str">
            <v>S3</v>
          </cell>
          <cell r="D187">
            <v>2709.8899020736671</v>
          </cell>
          <cell r="E187">
            <v>103.86699509672928</v>
          </cell>
          <cell r="F187">
            <v>1097.10080625</v>
          </cell>
          <cell r="G187">
            <v>8.410124999999999</v>
          </cell>
          <cell r="H187">
            <v>11.213499999999998</v>
          </cell>
        </row>
        <row r="188">
          <cell r="A188">
            <v>2123070</v>
          </cell>
          <cell r="B188" t="str">
            <v>Winch Driver</v>
          </cell>
          <cell r="C188" t="str">
            <v>S3</v>
          </cell>
          <cell r="D188">
            <v>2709.8899020736671</v>
          </cell>
          <cell r="E188">
            <v>103.86699509672928</v>
          </cell>
          <cell r="F188">
            <v>1097.10080625</v>
          </cell>
          <cell r="G188">
            <v>8.410124999999999</v>
          </cell>
          <cell r="H188">
            <v>11.213499999999998</v>
          </cell>
        </row>
        <row r="189">
          <cell r="A189">
            <v>2124000</v>
          </cell>
          <cell r="B189" t="str">
            <v>Batch plant mix operator</v>
          </cell>
          <cell r="C189" t="str">
            <v>S4 - Batch plant mixer operator</v>
          </cell>
          <cell r="D189">
            <v>3046.8034958631752</v>
          </cell>
          <cell r="E189">
            <v>116.78050961529993</v>
          </cell>
          <cell r="F189">
            <v>1245.5202937499998</v>
          </cell>
          <cell r="G189">
            <v>9.5478749999999994</v>
          </cell>
          <cell r="H189">
            <v>12.730499999999999</v>
          </cell>
        </row>
        <row r="190">
          <cell r="A190">
            <v>2124010</v>
          </cell>
          <cell r="B190" t="str">
            <v>Loco Driver / Guard</v>
          </cell>
          <cell r="C190" t="str">
            <v>S4</v>
          </cell>
          <cell r="D190">
            <v>3046.8034958631752</v>
          </cell>
          <cell r="E190">
            <v>116.78050961529993</v>
          </cell>
          <cell r="F190">
            <v>1245.5202937499998</v>
          </cell>
          <cell r="G190">
            <v>9.5478749999999994</v>
          </cell>
          <cell r="H190">
            <v>12.730499999999999</v>
          </cell>
        </row>
        <row r="191">
          <cell r="A191">
            <v>2124020</v>
          </cell>
          <cell r="B191" t="str">
            <v>Crane Driver - 6 ton</v>
          </cell>
          <cell r="C191" t="str">
            <v>S4</v>
          </cell>
          <cell r="D191">
            <v>3046.8034958631752</v>
          </cell>
          <cell r="E191">
            <v>116.78050961529993</v>
          </cell>
          <cell r="F191">
            <v>1245.5202937499998</v>
          </cell>
          <cell r="G191">
            <v>9.5478749999999994</v>
          </cell>
          <cell r="H191">
            <v>12.730499999999999</v>
          </cell>
        </row>
        <row r="192">
          <cell r="A192">
            <v>2124030</v>
          </cell>
          <cell r="B192" t="str">
            <v>Gen. Surf. Crew Leader</v>
          </cell>
          <cell r="C192" t="str">
            <v>S4 - General Surface Crew Leader</v>
          </cell>
          <cell r="D192">
            <v>3046.8034958631752</v>
          </cell>
          <cell r="E192">
            <v>116.78050961529993</v>
          </cell>
          <cell r="F192">
            <v>1245.5202937499998</v>
          </cell>
          <cell r="G192">
            <v>9.5478749999999994</v>
          </cell>
          <cell r="H192">
            <v>12.730499999999999</v>
          </cell>
        </row>
        <row r="193">
          <cell r="A193">
            <v>2124040</v>
          </cell>
          <cell r="B193" t="str">
            <v>Mobilift driver</v>
          </cell>
          <cell r="C193" t="str">
            <v>S4</v>
          </cell>
          <cell r="D193">
            <v>3046.8034958631752</v>
          </cell>
          <cell r="E193">
            <v>116.78050961529993</v>
          </cell>
          <cell r="F193">
            <v>1245.5202937499998</v>
          </cell>
          <cell r="G193">
            <v>9.5478749999999994</v>
          </cell>
          <cell r="H193">
            <v>12.730499999999999</v>
          </cell>
        </row>
        <row r="194">
          <cell r="A194">
            <v>2125000</v>
          </cell>
          <cell r="B194" t="str">
            <v>Construction Team Leader</v>
          </cell>
          <cell r="C194" t="str">
            <v>S5 -  Const. Gang Supervisor</v>
          </cell>
          <cell r="D194">
            <v>3371.8572230416585</v>
          </cell>
          <cell r="E194">
            <v>129.23944894755303</v>
          </cell>
          <cell r="F194">
            <v>1377.89443125</v>
          </cell>
          <cell r="G194">
            <v>10.562624999999999</v>
          </cell>
          <cell r="H194">
            <v>14.083499999999999</v>
          </cell>
        </row>
        <row r="195">
          <cell r="A195">
            <v>2125010</v>
          </cell>
          <cell r="B195" t="str">
            <v>Bank Team Leader</v>
          </cell>
          <cell r="C195" t="str">
            <v>S5</v>
          </cell>
          <cell r="D195">
            <v>3371.8572230416585</v>
          </cell>
          <cell r="E195">
            <v>129.23944894755303</v>
          </cell>
          <cell r="F195">
            <v>1377.89443125</v>
          </cell>
          <cell r="G195">
            <v>10.562624999999999</v>
          </cell>
          <cell r="H195">
            <v>14.083499999999999</v>
          </cell>
        </row>
        <row r="196">
          <cell r="A196">
            <v>2125020</v>
          </cell>
          <cell r="B196" t="str">
            <v>Transport Team Leader</v>
          </cell>
          <cell r="C196" t="str">
            <v>S5</v>
          </cell>
          <cell r="D196">
            <v>3371.8572230416585</v>
          </cell>
          <cell r="E196">
            <v>129.23944894755303</v>
          </cell>
          <cell r="F196">
            <v>1377.89443125</v>
          </cell>
          <cell r="G196">
            <v>10.562624999999999</v>
          </cell>
          <cell r="H196">
            <v>14.083499999999999</v>
          </cell>
        </row>
        <row r="197">
          <cell r="A197">
            <v>2125030</v>
          </cell>
          <cell r="B197" t="str">
            <v>Truck driver - LDV</v>
          </cell>
          <cell r="C197" t="str">
            <v>S5</v>
          </cell>
          <cell r="D197">
            <v>3371.8572230416585</v>
          </cell>
          <cell r="E197">
            <v>129.23944894755303</v>
          </cell>
          <cell r="F197">
            <v>1377.89443125</v>
          </cell>
          <cell r="G197">
            <v>10.562624999999999</v>
          </cell>
          <cell r="H197">
            <v>14.083499999999999</v>
          </cell>
        </row>
        <row r="198">
          <cell r="A198">
            <v>2125040</v>
          </cell>
          <cell r="B198" t="str">
            <v>Batch Plant Team Leader</v>
          </cell>
          <cell r="C198" t="str">
            <v>S5</v>
          </cell>
          <cell r="D198">
            <v>3371.8572230416585</v>
          </cell>
          <cell r="E198">
            <v>129.23944894755303</v>
          </cell>
          <cell r="F198">
            <v>1377.89443125</v>
          </cell>
          <cell r="G198">
            <v>10.562624999999999</v>
          </cell>
          <cell r="H198">
            <v>14.083499999999999</v>
          </cell>
        </row>
        <row r="199">
          <cell r="A199">
            <v>2127000</v>
          </cell>
          <cell r="B199" t="str">
            <v>Grader Driver</v>
          </cell>
          <cell r="C199" t="str">
            <v>S7</v>
          </cell>
          <cell r="D199">
            <v>4221.0440894404783</v>
          </cell>
          <cell r="E199">
            <v>161.78781485015247</v>
          </cell>
          <cell r="F199">
            <v>1714.8467812499998</v>
          </cell>
          <cell r="G199">
            <v>13.145625000000001</v>
          </cell>
          <cell r="H199">
            <v>17.5275</v>
          </cell>
        </row>
        <row r="200">
          <cell r="A200">
            <v>2127010</v>
          </cell>
          <cell r="B200" t="str">
            <v>Front End Loader Driver</v>
          </cell>
          <cell r="C200" t="str">
            <v>S7</v>
          </cell>
          <cell r="D200">
            <v>4221.0440894404783</v>
          </cell>
          <cell r="E200">
            <v>161.78781485015247</v>
          </cell>
          <cell r="F200">
            <v>1714.8467812499998</v>
          </cell>
          <cell r="G200">
            <v>13.145625000000001</v>
          </cell>
          <cell r="H200">
            <v>17.5275</v>
          </cell>
        </row>
        <row r="201">
          <cell r="A201">
            <v>2127020</v>
          </cell>
          <cell r="B201" t="str">
            <v>Dozer Driver</v>
          </cell>
          <cell r="C201" t="str">
            <v>S7</v>
          </cell>
          <cell r="D201">
            <v>4221.0440894404783</v>
          </cell>
          <cell r="E201">
            <v>161.78781485015247</v>
          </cell>
          <cell r="F201">
            <v>1714.8467812499998</v>
          </cell>
          <cell r="G201">
            <v>13.145625000000001</v>
          </cell>
          <cell r="H201">
            <v>17.5275</v>
          </cell>
        </row>
        <row r="202">
          <cell r="A202">
            <v>2127030</v>
          </cell>
          <cell r="B202" t="str">
            <v>Truck Driver Heavy Duty</v>
          </cell>
          <cell r="C202" t="str">
            <v>S7</v>
          </cell>
          <cell r="D202">
            <v>4221.0440894404783</v>
          </cell>
          <cell r="E202">
            <v>161.78781485015247</v>
          </cell>
          <cell r="F202">
            <v>1714.8467812499998</v>
          </cell>
          <cell r="G202">
            <v>13.145625000000001</v>
          </cell>
          <cell r="H202">
            <v>17.5275</v>
          </cell>
        </row>
        <row r="203">
          <cell r="A203">
            <v>2127040</v>
          </cell>
          <cell r="B203" t="str">
            <v>Crane Driver - 7-12 ton</v>
          </cell>
          <cell r="C203" t="str">
            <v>S7</v>
          </cell>
          <cell r="D203">
            <v>4221.0440894404783</v>
          </cell>
          <cell r="E203">
            <v>161.78781485015247</v>
          </cell>
          <cell r="F203">
            <v>1714.8467812499998</v>
          </cell>
          <cell r="G203">
            <v>13.145625000000001</v>
          </cell>
          <cell r="H203">
            <v>17.5275</v>
          </cell>
        </row>
        <row r="204">
          <cell r="A204">
            <v>2128000</v>
          </cell>
          <cell r="B204" t="str">
            <v>Truck Driver - 12 ton</v>
          </cell>
          <cell r="C204" t="str">
            <v>S8</v>
          </cell>
          <cell r="D204">
            <v>4679.6122260976435</v>
          </cell>
          <cell r="E204">
            <v>179.36420950930025</v>
          </cell>
          <cell r="F204">
            <v>1875.3002812499997</v>
          </cell>
          <cell r="G204">
            <v>14.375624999999999</v>
          </cell>
          <cell r="H204">
            <v>19.1675</v>
          </cell>
        </row>
        <row r="205">
          <cell r="A205">
            <v>2128010</v>
          </cell>
          <cell r="B205" t="str">
            <v>Crane Driver - 12 ton</v>
          </cell>
          <cell r="C205" t="str">
            <v>S8</v>
          </cell>
          <cell r="D205">
            <v>4679.6122260976435</v>
          </cell>
          <cell r="E205">
            <v>179.36420950930025</v>
          </cell>
          <cell r="F205">
            <v>1875.3002812499997</v>
          </cell>
          <cell r="G205">
            <v>14.375624999999999</v>
          </cell>
          <cell r="H205">
            <v>19.1675</v>
          </cell>
        </row>
        <row r="206">
          <cell r="A206">
            <v>2132000</v>
          </cell>
          <cell r="B206" t="str">
            <v>Artisan Assistant - UG</v>
          </cell>
          <cell r="C206" t="str">
            <v>E2 - Under Ground</v>
          </cell>
          <cell r="D206">
            <v>2986.7460509843031</v>
          </cell>
          <cell r="E206">
            <v>114.47857612051756</v>
          </cell>
          <cell r="F206">
            <v>1235.4919499999999</v>
          </cell>
          <cell r="G206">
            <v>9.4709999999999983</v>
          </cell>
          <cell r="H206">
            <v>12.627999999999998</v>
          </cell>
        </row>
        <row r="207">
          <cell r="A207">
            <v>2132010</v>
          </cell>
          <cell r="B207" t="str">
            <v>Artisan Assistant - Surf</v>
          </cell>
          <cell r="C207" t="str">
            <v>E2 - Surface</v>
          </cell>
          <cell r="D207">
            <v>2304.3080696886464</v>
          </cell>
          <cell r="E207">
            <v>88.321505162462486</v>
          </cell>
          <cell r="F207">
            <v>964.72666874999982</v>
          </cell>
          <cell r="G207">
            <v>7.3953749999999987</v>
          </cell>
          <cell r="H207">
            <v>9.8604999999999983</v>
          </cell>
        </row>
        <row r="208">
          <cell r="A208">
            <v>2132020</v>
          </cell>
          <cell r="B208" t="str">
            <v>Compressor attendant</v>
          </cell>
          <cell r="C208" t="str">
            <v>E2 - Surface</v>
          </cell>
          <cell r="D208">
            <v>2304.3080696886464</v>
          </cell>
          <cell r="E208">
            <v>88.321505162462486</v>
          </cell>
          <cell r="F208">
            <v>964.72666874999982</v>
          </cell>
          <cell r="G208">
            <v>7.3953749999999987</v>
          </cell>
          <cell r="H208">
            <v>9.8604999999999983</v>
          </cell>
        </row>
        <row r="209">
          <cell r="A209">
            <v>2136000</v>
          </cell>
          <cell r="B209" t="str">
            <v>Artisan Aid - UG</v>
          </cell>
          <cell r="C209" t="str">
            <v>E6 - Under Ground</v>
          </cell>
          <cell r="D209">
            <v>4759.7801445729601</v>
          </cell>
          <cell r="E209">
            <v>182.43695456393101</v>
          </cell>
          <cell r="F209">
            <v>1879.3116187499998</v>
          </cell>
          <cell r="G209">
            <v>14.406374999999997</v>
          </cell>
          <cell r="H209">
            <v>19.208499999999997</v>
          </cell>
        </row>
        <row r="210">
          <cell r="A210">
            <v>2136010</v>
          </cell>
          <cell r="B210" t="str">
            <v>Artisan Aid - Surface</v>
          </cell>
          <cell r="C210" t="str">
            <v>E6 - Surface</v>
          </cell>
          <cell r="D210">
            <v>3718.7811486506052</v>
          </cell>
          <cell r="E210">
            <v>142.53664808932945</v>
          </cell>
          <cell r="F210">
            <v>1528.3195874999999</v>
          </cell>
          <cell r="G210">
            <v>11.71575</v>
          </cell>
          <cell r="H210">
            <v>15.620999999999999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a 1"/>
      <sheetName val="DO NOT DELETE THIS TAB"/>
      <sheetName val="Manual Valve List"/>
    </sheetNames>
    <sheetDataSet>
      <sheetData sheetId="0">
        <row r="10">
          <cell r="B10" t="str">
            <v>Item</v>
          </cell>
          <cell r="C10" t="str">
            <v>Description</v>
          </cell>
          <cell r="J10" t="str">
            <v>Unit</v>
          </cell>
          <cell r="K10" t="str">
            <v>Quantity</v>
          </cell>
          <cell r="L10" t="str">
            <v>Rate</v>
          </cell>
          <cell r="M10" t="str">
            <v>Amount</v>
          </cell>
        </row>
        <row r="11">
          <cell r="L11" t="str">
            <v>P</v>
          </cell>
          <cell r="M11" t="str">
            <v>P</v>
          </cell>
        </row>
        <row r="12">
          <cell r="B12">
            <v>1</v>
          </cell>
          <cell r="C12" t="str">
            <v>Bulk Earthworks:</v>
          </cell>
          <cell r="M12">
            <v>1</v>
          </cell>
        </row>
        <row r="13">
          <cell r="B13">
            <v>1.1000000000000001</v>
          </cell>
          <cell r="C13" t="str">
            <v>Bulk Excavation (in hand pickable material)</v>
          </cell>
          <cell r="J13" t="str">
            <v>m3</v>
          </cell>
          <cell r="K13">
            <v>0</v>
          </cell>
          <cell r="L13">
            <v>23.75</v>
          </cell>
          <cell r="M13">
            <v>0</v>
          </cell>
        </row>
        <row r="14">
          <cell r="B14">
            <v>1.2</v>
          </cell>
          <cell r="C14" t="str">
            <v>E.O. for excavation in intermediate materials.</v>
          </cell>
          <cell r="J14" t="str">
            <v>m3</v>
          </cell>
          <cell r="K14">
            <v>0</v>
          </cell>
          <cell r="L14">
            <v>12.5</v>
          </cell>
          <cell r="M14">
            <v>0</v>
          </cell>
        </row>
        <row r="15">
          <cell r="B15">
            <v>1.3</v>
          </cell>
          <cell r="C15" t="str">
            <v>E.O. for excavation in rock.</v>
          </cell>
          <cell r="J15" t="str">
            <v>m3</v>
          </cell>
          <cell r="K15">
            <v>0</v>
          </cell>
          <cell r="L15">
            <v>18.75</v>
          </cell>
          <cell r="M15">
            <v>0</v>
          </cell>
        </row>
        <row r="16">
          <cell r="B16">
            <v>1.4</v>
          </cell>
          <cell r="C16" t="str">
            <v>Backfill using selected material from excavations or from source</v>
          </cell>
          <cell r="J16" t="str">
            <v>m3</v>
          </cell>
          <cell r="K16">
            <v>0</v>
          </cell>
          <cell r="L16">
            <v>43.75</v>
          </cell>
          <cell r="M16">
            <v>0</v>
          </cell>
        </row>
        <row r="17">
          <cell r="C17" t="str">
            <v>within 1 km and compaction in 150 mm layers to 93% MOD AASHTO</v>
          </cell>
          <cell r="M17">
            <v>0</v>
          </cell>
        </row>
        <row r="18">
          <cell r="B18">
            <v>1.5</v>
          </cell>
          <cell r="C18" t="str">
            <v>Removal of surplus excavated materials within 1 km</v>
          </cell>
          <cell r="J18" t="str">
            <v>m3</v>
          </cell>
          <cell r="K18">
            <v>0</v>
          </cell>
          <cell r="L18">
            <v>21.875</v>
          </cell>
          <cell r="M18">
            <v>0</v>
          </cell>
        </row>
        <row r="19">
          <cell r="B19">
            <v>1.6</v>
          </cell>
          <cell r="C19" t="str">
            <v>Overhaul in excess of 1 km</v>
          </cell>
          <cell r="J19" t="str">
            <v>m3/km</v>
          </cell>
          <cell r="K19">
            <v>1</v>
          </cell>
          <cell r="L19">
            <v>2.5625</v>
          </cell>
          <cell r="M19">
            <v>2.5625</v>
          </cell>
        </row>
        <row r="20">
          <cell r="B20">
            <v>2</v>
          </cell>
          <cell r="C20" t="str">
            <v>Restricted Earthworks:</v>
          </cell>
          <cell r="M20">
            <v>0</v>
          </cell>
        </row>
        <row r="21">
          <cell r="B21">
            <v>2.1</v>
          </cell>
          <cell r="C21" t="str">
            <v>Restricted excavations (in hand pickable material)</v>
          </cell>
          <cell r="J21" t="str">
            <v>m3</v>
          </cell>
          <cell r="K21">
            <v>339325</v>
          </cell>
          <cell r="L21">
            <v>23.75</v>
          </cell>
          <cell r="M21">
            <v>8058968.75</v>
          </cell>
        </row>
        <row r="22">
          <cell r="B22">
            <v>2.2000000000000002</v>
          </cell>
          <cell r="C22" t="str">
            <v>E.O. for excavation in intermediate materials.</v>
          </cell>
          <cell r="J22" t="str">
            <v>m3</v>
          </cell>
          <cell r="K22">
            <v>67865</v>
          </cell>
          <cell r="L22">
            <v>12.5</v>
          </cell>
          <cell r="M22">
            <v>848312.5</v>
          </cell>
        </row>
        <row r="23">
          <cell r="B23">
            <v>2.2999999999999998</v>
          </cell>
          <cell r="C23" t="str">
            <v>E.O. for excavation in rock.</v>
          </cell>
          <cell r="J23" t="str">
            <v>m3</v>
          </cell>
          <cell r="K23">
            <v>33932</v>
          </cell>
          <cell r="L23">
            <v>408</v>
          </cell>
          <cell r="M23">
            <v>13844256</v>
          </cell>
        </row>
        <row r="24">
          <cell r="B24">
            <v>2.4</v>
          </cell>
          <cell r="C24" t="str">
            <v>Backfill to foundations and compaction to 95% MOD AASHTO</v>
          </cell>
          <cell r="J24" t="str">
            <v>m3</v>
          </cell>
          <cell r="K24">
            <v>21000</v>
          </cell>
          <cell r="L24">
            <v>43.75</v>
          </cell>
          <cell r="M24">
            <v>918750</v>
          </cell>
        </row>
        <row r="25">
          <cell r="B25">
            <v>3</v>
          </cell>
          <cell r="C25" t="str">
            <v>Formwork:</v>
          </cell>
          <cell r="M25">
            <v>0</v>
          </cell>
        </row>
        <row r="26">
          <cell r="B26">
            <v>3.1</v>
          </cell>
          <cell r="C26" t="str">
            <v>All formwork</v>
          </cell>
          <cell r="J26" t="str">
            <v>m2</v>
          </cell>
          <cell r="K26">
            <v>11767.86</v>
          </cell>
          <cell r="L26">
            <v>234</v>
          </cell>
          <cell r="M26">
            <v>2753679.24</v>
          </cell>
        </row>
        <row r="27">
          <cell r="B27">
            <v>3.2</v>
          </cell>
          <cell r="C27" t="str">
            <v>1.0thk galvanised Q.C. deck c/w flashing</v>
          </cell>
          <cell r="J27" t="str">
            <v>m2</v>
          </cell>
          <cell r="K27">
            <v>0</v>
          </cell>
          <cell r="L27">
            <v>252</v>
          </cell>
          <cell r="M27">
            <v>0</v>
          </cell>
        </row>
        <row r="28">
          <cell r="B28">
            <v>4</v>
          </cell>
          <cell r="C28" t="str">
            <v>Reinforcement:</v>
          </cell>
          <cell r="M28">
            <v>0</v>
          </cell>
        </row>
        <row r="29">
          <cell r="B29">
            <v>4.0999999999999996</v>
          </cell>
          <cell r="C29" t="str">
            <v>High yield reinforcing - all sizes</v>
          </cell>
          <cell r="J29" t="str">
            <v>ton</v>
          </cell>
          <cell r="K29">
            <v>556.32000000000005</v>
          </cell>
          <cell r="L29">
            <v>8136</v>
          </cell>
          <cell r="M29">
            <v>4526219.5200000005</v>
          </cell>
        </row>
        <row r="30">
          <cell r="B30">
            <v>4.2</v>
          </cell>
          <cell r="C30" t="str">
            <v>Mild steel reinforcing - all sizes</v>
          </cell>
          <cell r="J30" t="str">
            <v>ton</v>
          </cell>
          <cell r="K30">
            <v>27.82</v>
          </cell>
          <cell r="L30">
            <v>8376</v>
          </cell>
          <cell r="M30">
            <v>233020.32</v>
          </cell>
        </row>
        <row r="31">
          <cell r="B31">
            <v>4.3</v>
          </cell>
          <cell r="C31" t="str">
            <v>Mesh reinforcing (High yield strength) Ref 395</v>
          </cell>
          <cell r="J31" t="str">
            <v>m2</v>
          </cell>
          <cell r="K31">
            <v>0</v>
          </cell>
          <cell r="L31">
            <v>48.66</v>
          </cell>
          <cell r="M31">
            <v>0</v>
          </cell>
        </row>
        <row r="32">
          <cell r="C32" t="str">
            <v xml:space="preserve">                                                       Ref 500</v>
          </cell>
          <cell r="J32" t="str">
            <v>m2</v>
          </cell>
          <cell r="K32">
            <v>1074</v>
          </cell>
          <cell r="L32">
            <v>60</v>
          </cell>
          <cell r="M32">
            <v>64440</v>
          </cell>
        </row>
        <row r="33">
          <cell r="C33" t="str">
            <v xml:space="preserve">                                                       Ref 617</v>
          </cell>
          <cell r="J33" t="str">
            <v>m2</v>
          </cell>
          <cell r="K33">
            <v>0</v>
          </cell>
          <cell r="L33">
            <v>72.635999999999996</v>
          </cell>
          <cell r="M33">
            <v>0</v>
          </cell>
        </row>
        <row r="34">
          <cell r="B34">
            <v>5</v>
          </cell>
          <cell r="C34" t="str">
            <v>Concrete:</v>
          </cell>
          <cell r="M34">
            <v>0</v>
          </cell>
        </row>
        <row r="35">
          <cell r="B35">
            <v>5.0999999999999996</v>
          </cell>
          <cell r="C35" t="str">
            <v>Blinding, 10 MPa concrete, 50 mm thick.</v>
          </cell>
          <cell r="J35" t="str">
            <v>m2</v>
          </cell>
          <cell r="K35">
            <v>0</v>
          </cell>
          <cell r="L35">
            <v>50.683499999999995</v>
          </cell>
          <cell r="M35">
            <v>0</v>
          </cell>
        </row>
        <row r="36">
          <cell r="B36">
            <v>5.2</v>
          </cell>
          <cell r="C36" t="str">
            <v>Class 25 / 19 (including woodfloating)</v>
          </cell>
          <cell r="J36" t="str">
            <v>m3</v>
          </cell>
          <cell r="K36">
            <v>5891</v>
          </cell>
          <cell r="L36">
            <v>758.56799999999998</v>
          </cell>
          <cell r="M36">
            <v>4468724.0879999995</v>
          </cell>
        </row>
        <row r="37">
          <cell r="B37">
            <v>5.3</v>
          </cell>
          <cell r="C37" t="str">
            <v>Class 10.19 (backfill)</v>
          </cell>
          <cell r="J37" t="str">
            <v>m3</v>
          </cell>
          <cell r="K37">
            <v>1178</v>
          </cell>
          <cell r="L37">
            <v>712.98</v>
          </cell>
          <cell r="M37">
            <v>839890.44000000006</v>
          </cell>
        </row>
        <row r="38">
          <cell r="B38">
            <v>5.4</v>
          </cell>
          <cell r="C38" t="str">
            <v>No-fines concrete. Cement ratio (by volume) 10.5:1, 19 mm stone size</v>
          </cell>
          <cell r="J38" t="str">
            <v>m3</v>
          </cell>
          <cell r="K38">
            <v>0</v>
          </cell>
          <cell r="L38">
            <v>865.32</v>
          </cell>
          <cell r="M38">
            <v>0</v>
          </cell>
        </row>
        <row r="39">
          <cell r="M39">
            <v>0</v>
          </cell>
        </row>
        <row r="40">
          <cell r="B40">
            <v>5.5</v>
          </cell>
          <cell r="C40" t="str">
            <v>Rocla Culvert SAR 3.570 x 1125</v>
          </cell>
          <cell r="J40" t="str">
            <v>No</v>
          </cell>
          <cell r="K40">
            <v>0</v>
          </cell>
          <cell r="L40">
            <v>0</v>
          </cell>
          <cell r="M40">
            <v>0</v>
          </cell>
        </row>
        <row r="41">
          <cell r="B41">
            <v>5.6</v>
          </cell>
          <cell r="C41" t="str">
            <v>Rocla Manhole c/w Cat Ladder  dia 1000 x 1130</v>
          </cell>
          <cell r="J41" t="str">
            <v>No</v>
          </cell>
          <cell r="K41">
            <v>0</v>
          </cell>
          <cell r="L41">
            <v>0</v>
          </cell>
          <cell r="M41">
            <v>0</v>
          </cell>
        </row>
        <row r="42">
          <cell r="B42">
            <v>5.7</v>
          </cell>
          <cell r="C42" t="str">
            <v>Rocla Manhole Adaptor</v>
          </cell>
          <cell r="J42" t="str">
            <v>No</v>
          </cell>
          <cell r="K42">
            <v>0</v>
          </cell>
          <cell r="L42">
            <v>0</v>
          </cell>
          <cell r="M42">
            <v>0</v>
          </cell>
        </row>
        <row r="43">
          <cell r="B43">
            <v>5.8</v>
          </cell>
          <cell r="C43" t="str">
            <v>Rocla Manhole Lid</v>
          </cell>
          <cell r="J43" t="str">
            <v>No</v>
          </cell>
          <cell r="K43">
            <v>0</v>
          </cell>
          <cell r="L43">
            <v>0</v>
          </cell>
          <cell r="M43">
            <v>0</v>
          </cell>
        </row>
        <row r="44">
          <cell r="M44">
            <v>0</v>
          </cell>
        </row>
        <row r="45">
          <cell r="B45" t="str">
            <v>6</v>
          </cell>
          <cell r="C45" t="str">
            <v>Piling</v>
          </cell>
          <cell r="M45">
            <v>0</v>
          </cell>
        </row>
        <row r="46">
          <cell r="B46">
            <v>6.1</v>
          </cell>
          <cell r="C46" t="str">
            <v>Piles 500 kN (dia 350 mm) x 11.50 m</v>
          </cell>
          <cell r="J46" t="str">
            <v>No.</v>
          </cell>
          <cell r="K46">
            <v>0</v>
          </cell>
          <cell r="L46">
            <v>0</v>
          </cell>
          <cell r="M46">
            <v>0</v>
          </cell>
        </row>
        <row r="47">
          <cell r="B47">
            <v>6.2</v>
          </cell>
          <cell r="C47" t="str">
            <v>Trimming of 500 kN (dia 350 mm) Piles</v>
          </cell>
          <cell r="J47" t="str">
            <v>No.</v>
          </cell>
          <cell r="K47">
            <v>0</v>
          </cell>
          <cell r="L47">
            <v>0</v>
          </cell>
          <cell r="M47">
            <v>0</v>
          </cell>
        </row>
        <row r="48">
          <cell r="B48">
            <v>6.3</v>
          </cell>
          <cell r="C48" t="str">
            <v>Piles 600 kN (dia 410 mm) x 11.50 m</v>
          </cell>
          <cell r="J48" t="str">
            <v>No.</v>
          </cell>
          <cell r="K48">
            <v>0</v>
          </cell>
          <cell r="L48">
            <v>0</v>
          </cell>
          <cell r="M48">
            <v>0</v>
          </cell>
        </row>
        <row r="49">
          <cell r="B49">
            <v>6.4</v>
          </cell>
          <cell r="C49" t="str">
            <v>Trimming of 600 kN (dia 410 mm) Piles</v>
          </cell>
          <cell r="J49" t="str">
            <v>No.</v>
          </cell>
          <cell r="K49">
            <v>0</v>
          </cell>
          <cell r="L49">
            <v>0</v>
          </cell>
          <cell r="M49">
            <v>0</v>
          </cell>
        </row>
        <row r="50">
          <cell r="B50">
            <v>6.5</v>
          </cell>
          <cell r="C50" t="str">
            <v>Piles 1000 kN (dia 530 mm) x 11.50 m</v>
          </cell>
          <cell r="J50" t="str">
            <v>No.</v>
          </cell>
          <cell r="K50">
            <v>0</v>
          </cell>
          <cell r="L50">
            <v>0</v>
          </cell>
          <cell r="M50">
            <v>0</v>
          </cell>
        </row>
        <row r="51">
          <cell r="B51">
            <v>6.6</v>
          </cell>
          <cell r="C51" t="str">
            <v>Trimming of 1000 kN (dia 530 mm) Piles</v>
          </cell>
          <cell r="J51" t="str">
            <v>No.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6.7</v>
          </cell>
          <cell r="C52" t="str">
            <v>Piles 1600 kN (dia 600 mm) x 11.50 m</v>
          </cell>
          <cell r="J52" t="str">
            <v>No.</v>
          </cell>
          <cell r="K52">
            <v>0</v>
          </cell>
          <cell r="L52">
            <v>0</v>
          </cell>
          <cell r="M52">
            <v>0</v>
          </cell>
        </row>
        <row r="53">
          <cell r="B53">
            <v>6.8</v>
          </cell>
          <cell r="C53" t="str">
            <v>Trimming of 1600 kN (dia 600 mm) Piles</v>
          </cell>
          <cell r="J53" t="str">
            <v>No.</v>
          </cell>
          <cell r="K53">
            <v>0</v>
          </cell>
          <cell r="L53">
            <v>0</v>
          </cell>
          <cell r="M53">
            <v>0</v>
          </cell>
        </row>
        <row r="54">
          <cell r="M54">
            <v>0</v>
          </cell>
        </row>
        <row r="55">
          <cell r="B55" t="str">
            <v>7</v>
          </cell>
          <cell r="C55" t="str">
            <v>Cast-in Items:</v>
          </cell>
          <cell r="M55">
            <v>0</v>
          </cell>
        </row>
        <row r="56">
          <cell r="B56">
            <v>7.1</v>
          </cell>
          <cell r="C56" t="str">
            <v>H.D. Bolts.  Supply and set. (Galvanized)</v>
          </cell>
          <cell r="J56" t="str">
            <v>kg</v>
          </cell>
          <cell r="K56">
            <v>500</v>
          </cell>
          <cell r="L56">
            <v>37.200000000000003</v>
          </cell>
          <cell r="M56">
            <v>18600</v>
          </cell>
        </row>
        <row r="57">
          <cell r="B57">
            <v>7.2</v>
          </cell>
          <cell r="C57" t="str">
            <v>Cast-in plates Supply and set. (Galvanized)</v>
          </cell>
          <cell r="J57" t="str">
            <v>kg</v>
          </cell>
          <cell r="K57">
            <v>7500</v>
          </cell>
          <cell r="L57">
            <v>36</v>
          </cell>
          <cell r="M57">
            <v>270000</v>
          </cell>
        </row>
        <row r="58">
          <cell r="B58">
            <v>7.3</v>
          </cell>
          <cell r="C58" t="str">
            <v>Weep holes - diameter 50 PVC pipe x 300 lg. Supply &amp; set.</v>
          </cell>
          <cell r="J58" t="str">
            <v>No.</v>
          </cell>
          <cell r="K58">
            <v>100</v>
          </cell>
          <cell r="L58">
            <v>9.6</v>
          </cell>
          <cell r="M58">
            <v>960</v>
          </cell>
        </row>
        <row r="59">
          <cell r="B59" t="str">
            <v>8</v>
          </cell>
          <cell r="C59" t="str">
            <v>Agricultural drain:</v>
          </cell>
          <cell r="M59">
            <v>0</v>
          </cell>
        </row>
        <row r="60">
          <cell r="B60">
            <v>8.1</v>
          </cell>
          <cell r="C60" t="str">
            <v>Supply and install complete (See detail)</v>
          </cell>
          <cell r="J60" t="str">
            <v>m</v>
          </cell>
          <cell r="K60">
            <v>200</v>
          </cell>
          <cell r="L60">
            <v>0</v>
          </cell>
          <cell r="M60">
            <v>0</v>
          </cell>
        </row>
        <row r="61">
          <cell r="B61" t="str">
            <v>9</v>
          </cell>
          <cell r="C61" t="str">
            <v>Joints to Concrete:</v>
          </cell>
          <cell r="M61">
            <v>0</v>
          </cell>
        </row>
        <row r="62">
          <cell r="B62">
            <v>9.1</v>
          </cell>
          <cell r="C62" t="str">
            <v>Isolation joints. 10 mm softboard x 200 deep and 10 x 20 polysulphide</v>
          </cell>
          <cell r="J62" t="str">
            <v>m</v>
          </cell>
          <cell r="K62">
            <v>140</v>
          </cell>
          <cell r="L62">
            <v>54</v>
          </cell>
          <cell r="M62">
            <v>7560</v>
          </cell>
        </row>
        <row r="63">
          <cell r="C63" t="str">
            <v>sealer</v>
          </cell>
          <cell r="M63">
            <v>0</v>
          </cell>
        </row>
        <row r="64">
          <cell r="B64">
            <v>9.1999999999999993</v>
          </cell>
          <cell r="C64" t="str">
            <v>Saw-cut joints. (40 deep; polysulphide sealed)</v>
          </cell>
          <cell r="J64" t="str">
            <v>m</v>
          </cell>
          <cell r="K64">
            <v>40</v>
          </cell>
          <cell r="L64">
            <v>16.8</v>
          </cell>
          <cell r="M64">
            <v>672</v>
          </cell>
        </row>
        <row r="65">
          <cell r="B65">
            <v>9.3000000000000007</v>
          </cell>
          <cell r="C65" t="str">
            <v>250 µ polyethylene lining u/s slabs</v>
          </cell>
          <cell r="J65" t="str">
            <v>m2</v>
          </cell>
          <cell r="K65">
            <v>1278</v>
          </cell>
          <cell r="L65">
            <v>6</v>
          </cell>
          <cell r="M65">
            <v>7668</v>
          </cell>
        </row>
        <row r="66">
          <cell r="B66" t="str">
            <v>10</v>
          </cell>
          <cell r="C66" t="str">
            <v>Grout:</v>
          </cell>
          <cell r="M66">
            <v>0</v>
          </cell>
        </row>
        <row r="67">
          <cell r="B67">
            <v>10.1</v>
          </cell>
          <cell r="C67" t="str">
            <v>Non-shrink grout ("M-BED" Superflow)</v>
          </cell>
          <cell r="J67" t="str">
            <v>dm3</v>
          </cell>
          <cell r="K67">
            <v>1000</v>
          </cell>
          <cell r="L67">
            <v>14.4</v>
          </cell>
          <cell r="M67">
            <v>14400</v>
          </cell>
        </row>
        <row r="68">
          <cell r="M68">
            <v>14400</v>
          </cell>
        </row>
        <row r="69">
          <cell r="B69" t="str">
            <v>Total Estimated Cost (Excluding V.A.T.)</v>
          </cell>
          <cell r="M69">
            <v>36876123.420499995</v>
          </cell>
        </row>
      </sheetData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 - 2023 (2)"/>
      <sheetName val="KSB Pumps - Consolidated list"/>
    </sheetNames>
    <definedNames>
      <definedName name="_CPA1" refersTo="#REF!"/>
      <definedName name="Clear_CAST_Price_Summary" refersTo="#REF!"/>
      <definedName name="Coast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  <sheetName val="Cover"/>
      <sheetName val="VO Escal Claim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Coeff"/>
      <sheetName val="Escal"/>
      <sheetName val="Phases"/>
      <sheetName val="Phase Gannt"/>
      <sheetName val="MLabNos"/>
      <sheetName val="Costs To P&amp;G"/>
      <sheetName val="Lab_Schedule"/>
      <sheetName val="Lab_Sched_Back"/>
      <sheetName val="All_Salaried"/>
      <sheetName val="All_Daily"/>
      <sheetName val="All_Cat1_8"/>
      <sheetName val="Management_Contract_Rates"/>
      <sheetName val="Sunday Work"/>
      <sheetName val="Winder Installation"/>
      <sheetName val="Daywork Rates"/>
      <sheetName val="Managment Example"/>
      <sheetName val="BasicSal"/>
      <sheetName val="POffice"/>
      <sheetName val="JGrade to DMapp"/>
      <sheetName val="CCS_Export"/>
      <sheetName val="CCS_Exp_Det"/>
    </sheetNames>
    <sheetDataSet>
      <sheetData sheetId="0"/>
      <sheetData sheetId="1">
        <row r="4">
          <cell r="AD4">
            <v>0.27500000000000002</v>
          </cell>
          <cell r="AH4">
            <v>1.7060999999999999</v>
          </cell>
        </row>
        <row r="14">
          <cell r="G14">
            <v>13</v>
          </cell>
          <cell r="H14">
            <v>0</v>
          </cell>
        </row>
        <row r="17">
          <cell r="G17">
            <v>26.09</v>
          </cell>
        </row>
        <row r="19">
          <cell r="G19">
            <v>0</v>
          </cell>
        </row>
        <row r="72">
          <cell r="F72">
            <v>1</v>
          </cell>
        </row>
        <row r="75">
          <cell r="F75">
            <v>1</v>
          </cell>
        </row>
        <row r="76">
          <cell r="F76">
            <v>1</v>
          </cell>
        </row>
        <row r="78">
          <cell r="F78">
            <v>1</v>
          </cell>
        </row>
        <row r="80">
          <cell r="F80">
            <v>1</v>
          </cell>
        </row>
        <row r="137">
          <cell r="F137">
            <v>1615</v>
          </cell>
        </row>
        <row r="138">
          <cell r="F138">
            <v>135</v>
          </cell>
        </row>
        <row r="139">
          <cell r="F13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>
            <v>200</v>
          </cell>
          <cell r="B3" t="str">
            <v>MANAGEMENT</v>
          </cell>
        </row>
        <row r="4">
          <cell r="E4" t="str">
            <v>BasicRate</v>
          </cell>
          <cell r="O4" t="str">
            <v>Acc Dept - Department</v>
          </cell>
        </row>
        <row r="5">
          <cell r="A5">
            <v>2000000</v>
          </cell>
          <cell r="B5" t="str">
            <v>Project manager</v>
          </cell>
          <cell r="C5" t="str">
            <v>Supervision</v>
          </cell>
          <cell r="D5" t="str">
            <v>/Month</v>
          </cell>
          <cell r="E5">
            <v>156.44999999999999</v>
          </cell>
          <cell r="F5">
            <v>0</v>
          </cell>
          <cell r="G5">
            <v>0</v>
          </cell>
          <cell r="H5">
            <v>0</v>
          </cell>
          <cell r="I5">
            <v>7585</v>
          </cell>
          <cell r="L5" t="str">
            <v>A0030</v>
          </cell>
          <cell r="M5" t="str">
            <v>Contracts Manager</v>
          </cell>
          <cell r="O5" t="str">
            <v>Operations</v>
          </cell>
        </row>
        <row r="6">
          <cell r="A6">
            <v>2000010</v>
          </cell>
          <cell r="B6" t="str">
            <v>Project co-ordinator</v>
          </cell>
          <cell r="C6" t="str">
            <v>Supervision</v>
          </cell>
          <cell r="D6" t="str">
            <v>/Month</v>
          </cell>
          <cell r="E6">
            <v>89.25</v>
          </cell>
          <cell r="F6">
            <v>0</v>
          </cell>
          <cell r="G6">
            <v>0</v>
          </cell>
          <cell r="H6">
            <v>8000</v>
          </cell>
          <cell r="I6">
            <v>6096</v>
          </cell>
          <cell r="L6" t="str">
            <v>A0211</v>
          </cell>
          <cell r="M6" t="str">
            <v>Site Manager</v>
          </cell>
          <cell r="O6" t="str">
            <v>Operations</v>
          </cell>
        </row>
        <row r="7">
          <cell r="A7">
            <v>2000020</v>
          </cell>
          <cell r="B7" t="str">
            <v>Project planner</v>
          </cell>
          <cell r="C7" t="str">
            <v>Supervision</v>
          </cell>
          <cell r="D7" t="str">
            <v>/Month</v>
          </cell>
          <cell r="E7">
            <v>75.53</v>
          </cell>
          <cell r="F7">
            <v>0</v>
          </cell>
          <cell r="G7">
            <v>0</v>
          </cell>
          <cell r="H7">
            <v>8000</v>
          </cell>
          <cell r="I7">
            <v>0</v>
          </cell>
          <cell r="L7" t="str">
            <v>A0310</v>
          </cell>
          <cell r="M7" t="str">
            <v>Trainee Site Manager</v>
          </cell>
          <cell r="O7" t="str">
            <v>Operations</v>
          </cell>
        </row>
        <row r="8">
          <cell r="A8">
            <v>2000030</v>
          </cell>
          <cell r="B8" t="str">
            <v>Contracts manager</v>
          </cell>
          <cell r="C8" t="str">
            <v>Supervision</v>
          </cell>
          <cell r="D8" t="str">
            <v>/Month</v>
          </cell>
          <cell r="E8">
            <v>156.44999999999999</v>
          </cell>
          <cell r="F8">
            <v>0</v>
          </cell>
          <cell r="G8">
            <v>0</v>
          </cell>
          <cell r="H8">
            <v>0</v>
          </cell>
          <cell r="I8">
            <v>7585</v>
          </cell>
          <cell r="L8" t="str">
            <v>A0030</v>
          </cell>
          <cell r="M8" t="str">
            <v>Contracts Manager</v>
          </cell>
          <cell r="O8" t="str">
            <v>Operations</v>
          </cell>
        </row>
        <row r="9">
          <cell r="A9">
            <v>2000040</v>
          </cell>
          <cell r="B9" t="str">
            <v>Senior site manager</v>
          </cell>
          <cell r="C9" t="str">
            <v>Supervision</v>
          </cell>
          <cell r="D9" t="str">
            <v>/Month</v>
          </cell>
          <cell r="E9">
            <v>111.91</v>
          </cell>
          <cell r="F9">
            <v>0</v>
          </cell>
          <cell r="G9">
            <v>0</v>
          </cell>
          <cell r="H9">
            <v>8000</v>
          </cell>
          <cell r="I9">
            <v>6096</v>
          </cell>
          <cell r="L9" t="str">
            <v>A0210</v>
          </cell>
          <cell r="M9" t="str">
            <v>Snr Site Manager</v>
          </cell>
          <cell r="O9" t="str">
            <v>Operations</v>
          </cell>
        </row>
        <row r="10">
          <cell r="A10">
            <v>2000050</v>
          </cell>
          <cell r="B10" t="str">
            <v>Contracts engineer</v>
          </cell>
          <cell r="C10" t="str">
            <v>Supervision</v>
          </cell>
          <cell r="D10" t="str">
            <v>/Month</v>
          </cell>
          <cell r="E10">
            <v>112.23</v>
          </cell>
          <cell r="F10">
            <v>0</v>
          </cell>
          <cell r="G10">
            <v>0</v>
          </cell>
          <cell r="H10">
            <v>5500</v>
          </cell>
          <cell r="I10">
            <v>7585</v>
          </cell>
          <cell r="L10" t="str">
            <v>A0109</v>
          </cell>
          <cell r="M10" t="str">
            <v>Engineer</v>
          </cell>
          <cell r="O10" t="str">
            <v>Engineering</v>
          </cell>
        </row>
        <row r="11">
          <cell r="A11">
            <v>2000060</v>
          </cell>
          <cell r="B11" t="str">
            <v>Site Manager</v>
          </cell>
          <cell r="C11" t="str">
            <v>Supervision</v>
          </cell>
          <cell r="D11" t="str">
            <v>/Month</v>
          </cell>
          <cell r="E11">
            <v>89.25</v>
          </cell>
          <cell r="F11">
            <v>0</v>
          </cell>
          <cell r="G11">
            <v>0</v>
          </cell>
          <cell r="H11">
            <v>8000</v>
          </cell>
          <cell r="I11">
            <v>6096</v>
          </cell>
          <cell r="L11" t="str">
            <v>A0211</v>
          </cell>
          <cell r="M11" t="str">
            <v>Site Manager</v>
          </cell>
          <cell r="O11" t="str">
            <v>Operations</v>
          </cell>
        </row>
        <row r="12">
          <cell r="A12">
            <v>2000070</v>
          </cell>
          <cell r="B12" t="str">
            <v>Shaft  / general foreman</v>
          </cell>
          <cell r="C12" t="str">
            <v>Supervision</v>
          </cell>
          <cell r="D12" t="str">
            <v>/Month</v>
          </cell>
          <cell r="E12">
            <v>70.459999999999994</v>
          </cell>
          <cell r="F12">
            <v>100</v>
          </cell>
          <cell r="G12">
            <v>0</v>
          </cell>
          <cell r="H12">
            <v>0</v>
          </cell>
          <cell r="I12">
            <v>0</v>
          </cell>
          <cell r="L12" t="str">
            <v>A0511</v>
          </cell>
          <cell r="M12" t="str">
            <v>Shaft Foreman</v>
          </cell>
          <cell r="O12" t="str">
            <v>Operations</v>
          </cell>
        </row>
        <row r="13">
          <cell r="A13">
            <v>2000080</v>
          </cell>
          <cell r="B13" t="str">
            <v>Engineering foreman</v>
          </cell>
          <cell r="C13" t="str">
            <v>Supervision</v>
          </cell>
          <cell r="D13" t="str">
            <v>/Month</v>
          </cell>
          <cell r="E13">
            <v>63.17</v>
          </cell>
          <cell r="F13">
            <v>100</v>
          </cell>
          <cell r="G13">
            <v>0</v>
          </cell>
          <cell r="H13">
            <v>0</v>
          </cell>
          <cell r="I13">
            <v>0</v>
          </cell>
          <cell r="L13" t="str">
            <v>A1011</v>
          </cell>
          <cell r="M13" t="str">
            <v>Eng Foreman UG</v>
          </cell>
          <cell r="O13" t="str">
            <v>Engineering</v>
          </cell>
        </row>
        <row r="14">
          <cell r="A14">
            <v>2000090</v>
          </cell>
          <cell r="B14" t="str">
            <v>Shift boss</v>
          </cell>
          <cell r="C14" t="str">
            <v>Supervision</v>
          </cell>
          <cell r="D14" t="str">
            <v>/Month</v>
          </cell>
          <cell r="E14">
            <v>62.07</v>
          </cell>
          <cell r="F14">
            <v>100</v>
          </cell>
          <cell r="G14">
            <v>0</v>
          </cell>
          <cell r="H14">
            <v>0</v>
          </cell>
          <cell r="I14">
            <v>0</v>
          </cell>
          <cell r="L14" t="str">
            <v>A0811</v>
          </cell>
          <cell r="M14" t="str">
            <v>Shift Boss</v>
          </cell>
          <cell r="O14" t="str">
            <v>Operations</v>
          </cell>
        </row>
        <row r="15">
          <cell r="A15">
            <v>2000100</v>
          </cell>
          <cell r="B15" t="str">
            <v>Quantity surveyor</v>
          </cell>
          <cell r="C15" t="str">
            <v>Supervision</v>
          </cell>
          <cell r="D15" t="str">
            <v>/Month</v>
          </cell>
          <cell r="E15">
            <v>110.3414454729357</v>
          </cell>
          <cell r="F15">
            <v>0</v>
          </cell>
          <cell r="G15">
            <v>0</v>
          </cell>
          <cell r="H15">
            <v>0</v>
          </cell>
          <cell r="I15">
            <v>4944</v>
          </cell>
          <cell r="L15" t="str">
            <v>A0135</v>
          </cell>
          <cell r="M15" t="str">
            <v>Quantity Surveyor</v>
          </cell>
          <cell r="O15">
            <v>4944</v>
          </cell>
        </row>
        <row r="16">
          <cell r="A16">
            <v>2000110</v>
          </cell>
          <cell r="B16" t="str">
            <v>QA Manager</v>
          </cell>
          <cell r="C16" t="str">
            <v>Supervision</v>
          </cell>
          <cell r="D16" t="str">
            <v>/Month</v>
          </cell>
          <cell r="E16">
            <v>68.346800000000002</v>
          </cell>
          <cell r="F16">
            <v>100</v>
          </cell>
          <cell r="G16">
            <v>0</v>
          </cell>
          <cell r="H16">
            <v>0</v>
          </cell>
          <cell r="I16">
            <v>0</v>
          </cell>
          <cell r="L16" t="str">
            <v>A0821</v>
          </cell>
          <cell r="M16" t="str">
            <v>QMS/Safety Officer</v>
          </cell>
          <cell r="O16">
            <v>0</v>
          </cell>
        </row>
        <row r="17">
          <cell r="A17">
            <v>2000120</v>
          </cell>
          <cell r="B17" t="str">
            <v>Site administrator</v>
          </cell>
          <cell r="C17" t="str">
            <v>Supervision</v>
          </cell>
          <cell r="D17" t="str">
            <v>/Month</v>
          </cell>
          <cell r="E17">
            <v>105.74388524489672</v>
          </cell>
          <cell r="F17">
            <v>0</v>
          </cell>
          <cell r="G17">
            <v>0</v>
          </cell>
          <cell r="H17">
            <v>2950</v>
          </cell>
          <cell r="I17">
            <v>4944</v>
          </cell>
          <cell r="L17" t="str">
            <v>A0121</v>
          </cell>
          <cell r="M17" t="str">
            <v>Site Administrator</v>
          </cell>
          <cell r="O17">
            <v>4944</v>
          </cell>
        </row>
        <row r="18">
          <cell r="A18">
            <v>2000130</v>
          </cell>
          <cell r="B18" t="str">
            <v>Site accountant</v>
          </cell>
          <cell r="C18" t="str">
            <v>Supervision</v>
          </cell>
          <cell r="D18" t="str">
            <v>/Month</v>
          </cell>
          <cell r="E18">
            <v>49.65</v>
          </cell>
          <cell r="F18">
            <v>0</v>
          </cell>
          <cell r="G18">
            <v>0</v>
          </cell>
          <cell r="H18">
            <v>850</v>
          </cell>
          <cell r="I18">
            <v>4044</v>
          </cell>
          <cell r="L18" t="str">
            <v>A2510</v>
          </cell>
          <cell r="M18" t="str">
            <v>Site Accountant</v>
          </cell>
          <cell r="O18" t="str">
            <v>Administration</v>
          </cell>
        </row>
        <row r="19">
          <cell r="A19">
            <v>2000135</v>
          </cell>
          <cell r="B19" t="str">
            <v>Snr Principal Site Clerk</v>
          </cell>
          <cell r="C19" t="str">
            <v>Supervision</v>
          </cell>
          <cell r="D19" t="str">
            <v>/Month</v>
          </cell>
          <cell r="E19">
            <v>43.74</v>
          </cell>
          <cell r="F19">
            <v>0</v>
          </cell>
          <cell r="G19">
            <v>0</v>
          </cell>
          <cell r="H19">
            <v>850</v>
          </cell>
          <cell r="I19">
            <v>4044</v>
          </cell>
          <cell r="L19" t="str">
            <v>A2611</v>
          </cell>
          <cell r="M19" t="str">
            <v>Snr Prin Clerk</v>
          </cell>
          <cell r="O19" t="str">
            <v>Administration</v>
          </cell>
        </row>
        <row r="20">
          <cell r="A20">
            <v>2000140</v>
          </cell>
          <cell r="B20" t="str">
            <v>Principal Site Clerk</v>
          </cell>
          <cell r="C20" t="str">
            <v>Supervision</v>
          </cell>
          <cell r="D20" t="str">
            <v>/Month</v>
          </cell>
          <cell r="E20">
            <v>36.39</v>
          </cell>
          <cell r="F20">
            <v>0</v>
          </cell>
          <cell r="G20">
            <v>0</v>
          </cell>
          <cell r="H20">
            <v>850</v>
          </cell>
          <cell r="I20">
            <v>0</v>
          </cell>
          <cell r="L20" t="str">
            <v>A2610</v>
          </cell>
          <cell r="M20" t="str">
            <v>Prin Clerk</v>
          </cell>
          <cell r="O20" t="str">
            <v>Administration</v>
          </cell>
        </row>
        <row r="21">
          <cell r="A21">
            <v>2000150</v>
          </cell>
          <cell r="B21" t="str">
            <v>Site Clerk (Higher)</v>
          </cell>
          <cell r="C21" t="str">
            <v>Supervision</v>
          </cell>
          <cell r="D21" t="str">
            <v>/Month</v>
          </cell>
          <cell r="E21">
            <v>22.39</v>
          </cell>
          <cell r="F21">
            <v>0</v>
          </cell>
          <cell r="G21">
            <v>0</v>
          </cell>
          <cell r="H21">
            <v>850</v>
          </cell>
          <cell r="I21">
            <v>0</v>
          </cell>
          <cell r="L21" t="str">
            <v>A2710</v>
          </cell>
          <cell r="M21" t="str">
            <v>Site Clerk (Average)</v>
          </cell>
          <cell r="O21" t="str">
            <v>Administration</v>
          </cell>
        </row>
        <row r="22">
          <cell r="A22">
            <v>2000160</v>
          </cell>
          <cell r="B22" t="str">
            <v>Site Clerk (Lower)</v>
          </cell>
          <cell r="C22" t="str">
            <v>Supervision</v>
          </cell>
          <cell r="D22" t="str">
            <v>/Month</v>
          </cell>
          <cell r="E22">
            <v>17.82</v>
          </cell>
          <cell r="F22">
            <v>0</v>
          </cell>
          <cell r="G22">
            <v>0</v>
          </cell>
          <cell r="H22">
            <v>850</v>
          </cell>
          <cell r="I22">
            <v>0</v>
          </cell>
          <cell r="L22" t="str">
            <v>A27101</v>
          </cell>
          <cell r="M22" t="str">
            <v>Site Clerk (Lower)</v>
          </cell>
          <cell r="O22">
            <v>0</v>
          </cell>
        </row>
        <row r="23">
          <cell r="A23">
            <v>2000170</v>
          </cell>
          <cell r="B23" t="str">
            <v>Surveyor / Ringman</v>
          </cell>
          <cell r="C23" t="str">
            <v>Supervision</v>
          </cell>
          <cell r="D23" t="str">
            <v>/Month</v>
          </cell>
          <cell r="E23">
            <v>56.71</v>
          </cell>
          <cell r="F23">
            <v>40</v>
          </cell>
          <cell r="G23">
            <v>0</v>
          </cell>
          <cell r="H23">
            <v>0</v>
          </cell>
          <cell r="I23">
            <v>0</v>
          </cell>
          <cell r="L23" t="str">
            <v>A2211</v>
          </cell>
          <cell r="M23" t="str">
            <v>Surveyor UG</v>
          </cell>
          <cell r="O23" t="str">
            <v>Operations</v>
          </cell>
        </row>
        <row r="24">
          <cell r="A24">
            <v>2000180</v>
          </cell>
          <cell r="B24" t="str">
            <v>Surveyor - Equiping</v>
          </cell>
          <cell r="C24" t="str">
            <v>Supervision</v>
          </cell>
          <cell r="D24" t="str">
            <v>/Month</v>
          </cell>
          <cell r="E24">
            <v>56.71</v>
          </cell>
          <cell r="F24">
            <v>100</v>
          </cell>
          <cell r="G24">
            <v>0</v>
          </cell>
          <cell r="H24">
            <v>0</v>
          </cell>
          <cell r="I24">
            <v>0</v>
          </cell>
          <cell r="L24" t="str">
            <v>A2212</v>
          </cell>
          <cell r="M24" t="str">
            <v>Surveyor Equipping</v>
          </cell>
          <cell r="O24" t="str">
            <v>Operations</v>
          </cell>
        </row>
        <row r="25">
          <cell r="A25">
            <v>2000190</v>
          </cell>
          <cell r="B25" t="str">
            <v>Store Control / Buyer</v>
          </cell>
          <cell r="C25" t="str">
            <v>Supervision</v>
          </cell>
          <cell r="D25" t="str">
            <v>/Month</v>
          </cell>
          <cell r="E25">
            <v>36.39</v>
          </cell>
          <cell r="F25">
            <v>0</v>
          </cell>
          <cell r="G25">
            <v>0</v>
          </cell>
          <cell r="H25">
            <v>850</v>
          </cell>
          <cell r="I25">
            <v>0</v>
          </cell>
          <cell r="L25" t="str">
            <v>A2810</v>
          </cell>
          <cell r="M25" t="str">
            <v>Storeman/Buyer</v>
          </cell>
          <cell r="O25" t="str">
            <v>Administration</v>
          </cell>
        </row>
        <row r="26">
          <cell r="A26">
            <v>2000200</v>
          </cell>
          <cell r="B26" t="str">
            <v>Storeman</v>
          </cell>
          <cell r="C26" t="str">
            <v>Supervision</v>
          </cell>
          <cell r="D26" t="str">
            <v>/Month</v>
          </cell>
          <cell r="E26">
            <v>27.62</v>
          </cell>
          <cell r="F26">
            <v>0</v>
          </cell>
          <cell r="G26">
            <v>0</v>
          </cell>
          <cell r="H26">
            <v>850</v>
          </cell>
          <cell r="I26">
            <v>0</v>
          </cell>
          <cell r="L26" t="str">
            <v>A2840</v>
          </cell>
          <cell r="M26" t="str">
            <v>Stores Supervisor</v>
          </cell>
          <cell r="O26" t="str">
            <v>Administration</v>
          </cell>
        </row>
        <row r="27">
          <cell r="A27">
            <v>2000210</v>
          </cell>
          <cell r="B27" t="str">
            <v>Loss control officer</v>
          </cell>
          <cell r="C27" t="str">
            <v>Supervision</v>
          </cell>
          <cell r="D27" t="str">
            <v>/Month</v>
          </cell>
          <cell r="E27">
            <v>87.139091522098937</v>
          </cell>
          <cell r="F27">
            <v>0</v>
          </cell>
          <cell r="G27">
            <v>0</v>
          </cell>
          <cell r="H27">
            <v>2500</v>
          </cell>
          <cell r="I27">
            <v>4044</v>
          </cell>
          <cell r="L27" t="str">
            <v>A01211</v>
          </cell>
          <cell r="M27" t="str">
            <v>Safety Officer</v>
          </cell>
          <cell r="O27" t="str">
            <v>Operations</v>
          </cell>
        </row>
        <row r="28">
          <cell r="A28">
            <v>2000220</v>
          </cell>
          <cell r="B28" t="str">
            <v>IT/Co-ordinator</v>
          </cell>
          <cell r="C28" t="str">
            <v>Supervision</v>
          </cell>
          <cell r="D28" t="str">
            <v>/Month</v>
          </cell>
          <cell r="E28">
            <v>49.65</v>
          </cell>
          <cell r="F28">
            <v>0</v>
          </cell>
          <cell r="G28">
            <v>0</v>
          </cell>
          <cell r="H28">
            <v>850</v>
          </cell>
          <cell r="I28">
            <v>4044</v>
          </cell>
          <cell r="L28" t="str">
            <v>A2510</v>
          </cell>
          <cell r="M28" t="str">
            <v>Site Accountant</v>
          </cell>
          <cell r="O28" t="str">
            <v>Administration</v>
          </cell>
        </row>
        <row r="30">
          <cell r="A30">
            <v>201</v>
          </cell>
          <cell r="B30" t="str">
            <v>DIRECT</v>
          </cell>
        </row>
        <row r="32">
          <cell r="A32">
            <v>2010000</v>
          </cell>
          <cell r="B32" t="str">
            <v>Sinker</v>
          </cell>
          <cell r="C32" t="str">
            <v>Direct</v>
          </cell>
          <cell r="D32" t="str">
            <v>/Month</v>
          </cell>
          <cell r="E32">
            <v>35.11</v>
          </cell>
          <cell r="F32">
            <v>100</v>
          </cell>
          <cell r="G32">
            <v>0</v>
          </cell>
          <cell r="H32">
            <v>0</v>
          </cell>
          <cell r="I32">
            <v>0</v>
          </cell>
          <cell r="L32" t="str">
            <v>A5131</v>
          </cell>
          <cell r="M32" t="str">
            <v>Sinker</v>
          </cell>
          <cell r="O32" t="str">
            <v>Operations</v>
          </cell>
        </row>
        <row r="33">
          <cell r="A33">
            <v>2010010</v>
          </cell>
          <cell r="B33" t="str">
            <v>Equipper</v>
          </cell>
          <cell r="C33" t="str">
            <v>Direct</v>
          </cell>
          <cell r="D33" t="str">
            <v>/Month</v>
          </cell>
          <cell r="E33">
            <v>33.96</v>
          </cell>
          <cell r="F33">
            <v>100</v>
          </cell>
          <cell r="G33">
            <v>0</v>
          </cell>
          <cell r="H33">
            <v>0</v>
          </cell>
          <cell r="I33">
            <v>0</v>
          </cell>
          <cell r="L33" t="str">
            <v>A5346</v>
          </cell>
          <cell r="M33" t="str">
            <v>Stagehand Equip</v>
          </cell>
          <cell r="O33">
            <v>0</v>
          </cell>
        </row>
        <row r="34">
          <cell r="A34">
            <v>2010020</v>
          </cell>
          <cell r="B34" t="str">
            <v>Developer / Stoper</v>
          </cell>
          <cell r="C34" t="str">
            <v>Direct</v>
          </cell>
          <cell r="D34" t="str">
            <v>/Month</v>
          </cell>
          <cell r="E34">
            <v>34.01</v>
          </cell>
          <cell r="F34">
            <v>100</v>
          </cell>
          <cell r="G34">
            <v>0</v>
          </cell>
          <cell r="H34">
            <v>0</v>
          </cell>
          <cell r="I34">
            <v>0</v>
          </cell>
          <cell r="L34" t="str">
            <v>A5731</v>
          </cell>
          <cell r="M34" t="str">
            <v>Developer</v>
          </cell>
          <cell r="O34" t="str">
            <v>Operations</v>
          </cell>
        </row>
        <row r="35">
          <cell r="A35">
            <v>2010030</v>
          </cell>
          <cell r="B35" t="str">
            <v>General Miner</v>
          </cell>
          <cell r="C35" t="str">
            <v>Direct</v>
          </cell>
          <cell r="D35" t="str">
            <v>/Month</v>
          </cell>
          <cell r="E35">
            <v>33.659999999999997</v>
          </cell>
          <cell r="F35">
            <v>70</v>
          </cell>
          <cell r="G35">
            <v>0</v>
          </cell>
          <cell r="H35">
            <v>0</v>
          </cell>
          <cell r="I35">
            <v>0</v>
          </cell>
          <cell r="L35" t="str">
            <v>A6831</v>
          </cell>
          <cell r="M35" t="str">
            <v>General Mining Relief UG</v>
          </cell>
          <cell r="O35" t="str">
            <v>Operations</v>
          </cell>
        </row>
        <row r="36">
          <cell r="A36">
            <v>2010040</v>
          </cell>
          <cell r="B36" t="str">
            <v>Helper</v>
          </cell>
          <cell r="C36" t="str">
            <v>Direct - Rate of General Miner</v>
          </cell>
          <cell r="D36" t="str">
            <v>/Month</v>
          </cell>
          <cell r="E36">
            <v>35.229999999999997</v>
          </cell>
          <cell r="F36">
            <v>70</v>
          </cell>
          <cell r="G36">
            <v>0</v>
          </cell>
          <cell r="H36">
            <v>0</v>
          </cell>
          <cell r="I36">
            <v>0</v>
          </cell>
          <cell r="L36" t="str">
            <v>A5231</v>
          </cell>
          <cell r="M36" t="str">
            <v>Helper</v>
          </cell>
          <cell r="O36" t="str">
            <v>Operations</v>
          </cell>
        </row>
        <row r="37">
          <cell r="A37">
            <v>2010050</v>
          </cell>
          <cell r="B37" t="str">
            <v>Timberman</v>
          </cell>
          <cell r="C37" t="str">
            <v>Direct - Rate of General Miner</v>
          </cell>
          <cell r="D37" t="str">
            <v>/Month</v>
          </cell>
          <cell r="E37">
            <v>33.96</v>
          </cell>
          <cell r="F37">
            <v>50</v>
          </cell>
          <cell r="G37">
            <v>0</v>
          </cell>
          <cell r="H37">
            <v>0</v>
          </cell>
          <cell r="I37">
            <v>0</v>
          </cell>
          <cell r="L37" t="str">
            <v>A5831</v>
          </cell>
          <cell r="M37" t="str">
            <v>Timberman UG</v>
          </cell>
          <cell r="O37" t="str">
            <v>Operations</v>
          </cell>
        </row>
        <row r="38">
          <cell r="A38">
            <v>2010060</v>
          </cell>
          <cell r="B38" t="str">
            <v>General Miner - Equip</v>
          </cell>
          <cell r="C38" t="str">
            <v>Direct</v>
          </cell>
          <cell r="D38" t="str">
            <v>/Month</v>
          </cell>
          <cell r="E38">
            <v>33.96</v>
          </cell>
          <cell r="F38">
            <v>100</v>
          </cell>
          <cell r="G38">
            <v>0</v>
          </cell>
          <cell r="H38">
            <v>0</v>
          </cell>
          <cell r="I38">
            <v>0</v>
          </cell>
          <cell r="L38" t="str">
            <v>A5346</v>
          </cell>
          <cell r="M38" t="str">
            <v>Stagehand Equip</v>
          </cell>
          <cell r="O38">
            <v>0</v>
          </cell>
        </row>
        <row r="39">
          <cell r="A39">
            <v>2010070</v>
          </cell>
          <cell r="B39" t="str">
            <v>Helper - Equipping</v>
          </cell>
          <cell r="C39" t="str">
            <v>Direct - Rate of Gen Miner Equip</v>
          </cell>
          <cell r="D39" t="str">
            <v>/Month</v>
          </cell>
          <cell r="E39">
            <v>33.96</v>
          </cell>
          <cell r="F39">
            <v>100</v>
          </cell>
          <cell r="G39">
            <v>0</v>
          </cell>
          <cell r="H39">
            <v>0</v>
          </cell>
          <cell r="I39">
            <v>0</v>
          </cell>
          <cell r="L39" t="str">
            <v>A5346</v>
          </cell>
          <cell r="M39" t="str">
            <v>Stagehand Equip</v>
          </cell>
          <cell r="O39">
            <v>0</v>
          </cell>
        </row>
        <row r="40">
          <cell r="A40">
            <v>2010080</v>
          </cell>
          <cell r="B40" t="str">
            <v>Timberman - Equipping</v>
          </cell>
          <cell r="C40" t="str">
            <v>Direct - Rate of Gen Miner Equip</v>
          </cell>
          <cell r="D40" t="str">
            <v>/Month</v>
          </cell>
          <cell r="E40">
            <v>34.04</v>
          </cell>
          <cell r="F40">
            <v>100</v>
          </cell>
          <cell r="G40">
            <v>0</v>
          </cell>
          <cell r="H40">
            <v>0</v>
          </cell>
          <cell r="I40">
            <v>0</v>
          </cell>
          <cell r="L40" t="str">
            <v>A6441</v>
          </cell>
          <cell r="M40" t="str">
            <v>Equipping  Construction Timberman</v>
          </cell>
          <cell r="O40" t="str">
            <v>Operations</v>
          </cell>
        </row>
        <row r="41">
          <cell r="A41">
            <v>2010090</v>
          </cell>
          <cell r="B41" t="str">
            <v>Stagehand</v>
          </cell>
          <cell r="C41" t="str">
            <v>Direct</v>
          </cell>
          <cell r="D41" t="str">
            <v>/Month</v>
          </cell>
          <cell r="E41">
            <v>33.96</v>
          </cell>
          <cell r="F41">
            <v>70</v>
          </cell>
          <cell r="G41">
            <v>0</v>
          </cell>
          <cell r="H41">
            <v>0</v>
          </cell>
          <cell r="I41">
            <v>0</v>
          </cell>
          <cell r="L41" t="str">
            <v>A5314</v>
          </cell>
          <cell r="M41" t="str">
            <v>Stagehand UG</v>
          </cell>
          <cell r="O41">
            <v>0</v>
          </cell>
        </row>
        <row r="42">
          <cell r="A42">
            <v>2010100</v>
          </cell>
          <cell r="B42" t="str">
            <v>Grab Driver</v>
          </cell>
          <cell r="C42" t="str">
            <v>Direct - Rate of Stagehand</v>
          </cell>
          <cell r="D42" t="str">
            <v>/Month</v>
          </cell>
          <cell r="E42">
            <v>34.39</v>
          </cell>
          <cell r="F42">
            <v>70</v>
          </cell>
          <cell r="G42">
            <v>0</v>
          </cell>
          <cell r="H42">
            <v>0</v>
          </cell>
          <cell r="I42">
            <v>0</v>
          </cell>
          <cell r="L42" t="str">
            <v>A5431</v>
          </cell>
          <cell r="M42" t="str">
            <v>Grabdriver</v>
          </cell>
          <cell r="O42" t="str">
            <v>Operations</v>
          </cell>
        </row>
        <row r="43">
          <cell r="A43">
            <v>2010110</v>
          </cell>
          <cell r="B43" t="str">
            <v>Nightshift Cleaner</v>
          </cell>
          <cell r="C43" t="str">
            <v>Direct - Rate of Stagehand</v>
          </cell>
          <cell r="D43" t="str">
            <v>/Month</v>
          </cell>
          <cell r="E43">
            <v>35.229999999999997</v>
          </cell>
          <cell r="F43">
            <v>70</v>
          </cell>
          <cell r="G43">
            <v>0</v>
          </cell>
          <cell r="H43">
            <v>0</v>
          </cell>
          <cell r="I43">
            <v>0</v>
          </cell>
          <cell r="L43" t="str">
            <v>A5231</v>
          </cell>
          <cell r="M43" t="str">
            <v>Helper</v>
          </cell>
          <cell r="O43" t="str">
            <v>Operations</v>
          </cell>
        </row>
        <row r="44">
          <cell r="A44">
            <v>2010120</v>
          </cell>
          <cell r="B44" t="str">
            <v>Cementation Hand</v>
          </cell>
          <cell r="C44" t="str">
            <v>Direct - Rate as Stagehand</v>
          </cell>
          <cell r="D44" t="str">
            <v>/Month</v>
          </cell>
          <cell r="E44">
            <v>33.07</v>
          </cell>
          <cell r="F44">
            <v>50</v>
          </cell>
          <cell r="G44">
            <v>0</v>
          </cell>
          <cell r="H44">
            <v>0</v>
          </cell>
          <cell r="I44">
            <v>0</v>
          </cell>
          <cell r="L44" t="str">
            <v>A6231</v>
          </cell>
          <cell r="M44" t="str">
            <v>Construction UG</v>
          </cell>
          <cell r="O44" t="str">
            <v>Operations</v>
          </cell>
        </row>
        <row r="45">
          <cell r="A45">
            <v>2010130</v>
          </cell>
          <cell r="B45" t="str">
            <v>Grab Driver (Fitter)</v>
          </cell>
          <cell r="C45" t="str">
            <v>Direct</v>
          </cell>
          <cell r="D45" t="str">
            <v>/Month</v>
          </cell>
          <cell r="E45">
            <v>45.15</v>
          </cell>
          <cell r="F45">
            <v>75</v>
          </cell>
          <cell r="G45">
            <v>0</v>
          </cell>
          <cell r="H45">
            <v>0</v>
          </cell>
          <cell r="I45">
            <v>0</v>
          </cell>
          <cell r="L45" t="str">
            <v>A7431</v>
          </cell>
          <cell r="M45" t="str">
            <v>Grabdriver/Fitter UG</v>
          </cell>
          <cell r="O45" t="str">
            <v>Operations</v>
          </cell>
        </row>
        <row r="46">
          <cell r="A46">
            <v>2010140</v>
          </cell>
          <cell r="B46" t="str">
            <v>Grab Driver (Fitter)  EQ</v>
          </cell>
          <cell r="C46" t="str">
            <v>Direct - Equipping Work</v>
          </cell>
          <cell r="D46" t="str">
            <v>/Month</v>
          </cell>
          <cell r="E46">
            <v>47.45</v>
          </cell>
          <cell r="F46">
            <v>100</v>
          </cell>
          <cell r="G46">
            <v>0</v>
          </cell>
          <cell r="H46">
            <v>0</v>
          </cell>
          <cell r="I46">
            <v>0</v>
          </cell>
          <cell r="L46" t="str">
            <v>AEGF</v>
          </cell>
          <cell r="M46" t="str">
            <v>Equip Grabdriver/Fitter U/G</v>
          </cell>
          <cell r="O46">
            <v>0</v>
          </cell>
        </row>
        <row r="47">
          <cell r="A47">
            <v>2010150</v>
          </cell>
          <cell r="B47" t="str">
            <v>Shift foreman</v>
          </cell>
          <cell r="C47" t="str">
            <v>Direct</v>
          </cell>
          <cell r="D47" t="str">
            <v>/Month</v>
          </cell>
          <cell r="E47">
            <v>58.81</v>
          </cell>
          <cell r="F47">
            <v>100</v>
          </cell>
          <cell r="G47">
            <v>0</v>
          </cell>
          <cell r="H47">
            <v>0</v>
          </cell>
          <cell r="I47">
            <v>0</v>
          </cell>
          <cell r="L47" t="str">
            <v>A4314</v>
          </cell>
          <cell r="M47" t="str">
            <v>Shift Foreman</v>
          </cell>
          <cell r="O47">
            <v>0</v>
          </cell>
        </row>
        <row r="48">
          <cell r="A48">
            <v>2010160</v>
          </cell>
          <cell r="B48" t="str">
            <v>Timberman - Construction</v>
          </cell>
          <cell r="C48" t="str">
            <v>Direct</v>
          </cell>
          <cell r="D48" t="str">
            <v>/Month</v>
          </cell>
          <cell r="E48">
            <v>33.96</v>
          </cell>
          <cell r="F48">
            <v>50</v>
          </cell>
          <cell r="G48">
            <v>0</v>
          </cell>
          <cell r="H48">
            <v>0</v>
          </cell>
          <cell r="I48">
            <v>0</v>
          </cell>
          <cell r="L48" t="str">
            <v>A5831</v>
          </cell>
          <cell r="M48" t="str">
            <v>Timberman UG</v>
          </cell>
          <cell r="O48" t="str">
            <v>Operations</v>
          </cell>
        </row>
        <row r="49">
          <cell r="A49">
            <v>2010170</v>
          </cell>
          <cell r="B49" t="str">
            <v>Relief 1</v>
          </cell>
          <cell r="C49" t="str">
            <v>Direct</v>
          </cell>
          <cell r="D49" t="str">
            <v>/Month</v>
          </cell>
          <cell r="E49">
            <v>35.11</v>
          </cell>
          <cell r="F49">
            <v>100</v>
          </cell>
          <cell r="G49">
            <v>0</v>
          </cell>
          <cell r="H49">
            <v>0</v>
          </cell>
          <cell r="I49">
            <v>0</v>
          </cell>
          <cell r="L49" t="str">
            <v>A5131</v>
          </cell>
          <cell r="M49" t="str">
            <v>Sinker</v>
          </cell>
          <cell r="O49" t="str">
            <v>Operations</v>
          </cell>
        </row>
        <row r="50">
          <cell r="A50">
            <v>2010180</v>
          </cell>
          <cell r="B50" t="str">
            <v>Relief 2</v>
          </cell>
          <cell r="C50" t="str">
            <v>Direct</v>
          </cell>
          <cell r="D50" t="str">
            <v>/Month</v>
          </cell>
          <cell r="E50">
            <v>33.96</v>
          </cell>
          <cell r="F50">
            <v>70</v>
          </cell>
          <cell r="G50">
            <v>0</v>
          </cell>
          <cell r="H50">
            <v>0</v>
          </cell>
          <cell r="I50">
            <v>0</v>
          </cell>
          <cell r="L50" t="str">
            <v>A5314</v>
          </cell>
          <cell r="M50" t="str">
            <v>Stagehand UG</v>
          </cell>
          <cell r="O50">
            <v>0</v>
          </cell>
        </row>
        <row r="52">
          <cell r="A52">
            <v>202</v>
          </cell>
          <cell r="B52" t="str">
            <v>UTILITY</v>
          </cell>
        </row>
        <row r="54">
          <cell r="A54">
            <v>2020000</v>
          </cell>
          <cell r="B54" t="str">
            <v>Banksman UG</v>
          </cell>
          <cell r="C54" t="str">
            <v>Utility</v>
          </cell>
          <cell r="D54" t="str">
            <v>/Month</v>
          </cell>
          <cell r="E54">
            <v>31.37</v>
          </cell>
          <cell r="F54">
            <v>35</v>
          </cell>
          <cell r="G54">
            <v>0</v>
          </cell>
          <cell r="H54">
            <v>0</v>
          </cell>
          <cell r="I54">
            <v>0</v>
          </cell>
          <cell r="L54" t="str">
            <v>A6031</v>
          </cell>
          <cell r="M54" t="str">
            <v>Banksman U/G</v>
          </cell>
          <cell r="O54" t="str">
            <v>Operations</v>
          </cell>
        </row>
        <row r="55">
          <cell r="A55">
            <v>2020010</v>
          </cell>
          <cell r="B55" t="str">
            <v>Banksman Surface</v>
          </cell>
          <cell r="C55" t="str">
            <v>Utility</v>
          </cell>
          <cell r="D55" t="str">
            <v>/Month</v>
          </cell>
          <cell r="E55">
            <v>29.72</v>
          </cell>
          <cell r="F55">
            <v>35</v>
          </cell>
          <cell r="G55">
            <v>0</v>
          </cell>
          <cell r="H55">
            <v>0</v>
          </cell>
          <cell r="I55">
            <v>0</v>
          </cell>
          <cell r="L55" t="str">
            <v>A6030</v>
          </cell>
          <cell r="M55" t="str">
            <v>Banksman Surf</v>
          </cell>
          <cell r="O55" t="str">
            <v>Operations</v>
          </cell>
        </row>
        <row r="56">
          <cell r="A56">
            <v>2020020</v>
          </cell>
          <cell r="B56" t="str">
            <v>Onsetter</v>
          </cell>
          <cell r="C56" t="str">
            <v>Utility</v>
          </cell>
          <cell r="D56" t="str">
            <v>/Month</v>
          </cell>
          <cell r="E56">
            <v>30.56</v>
          </cell>
          <cell r="F56">
            <v>30</v>
          </cell>
          <cell r="G56">
            <v>0</v>
          </cell>
          <cell r="H56">
            <v>0</v>
          </cell>
          <cell r="I56">
            <v>0</v>
          </cell>
          <cell r="L56" t="str">
            <v>A5931</v>
          </cell>
          <cell r="M56" t="str">
            <v>Onsetter</v>
          </cell>
          <cell r="O56" t="str">
            <v>Operations</v>
          </cell>
        </row>
        <row r="57">
          <cell r="A57">
            <v>2020030</v>
          </cell>
          <cell r="B57" t="str">
            <v>Winding engine driver UG</v>
          </cell>
          <cell r="C57" t="str">
            <v>Utility - Underground</v>
          </cell>
          <cell r="D57" t="str">
            <v>/Month</v>
          </cell>
          <cell r="E57">
            <v>46.46</v>
          </cell>
          <cell r="F57">
            <v>40</v>
          </cell>
          <cell r="G57">
            <v>0</v>
          </cell>
          <cell r="H57">
            <v>0</v>
          </cell>
          <cell r="I57">
            <v>0</v>
          </cell>
          <cell r="L57" t="str">
            <v>A3121</v>
          </cell>
          <cell r="M57" t="str">
            <v>Winding Engine Driver UG</v>
          </cell>
          <cell r="O57" t="str">
            <v>Operations</v>
          </cell>
        </row>
        <row r="58">
          <cell r="A58">
            <v>2020040</v>
          </cell>
          <cell r="B58" t="str">
            <v>Winding E/Driver UG EQ</v>
          </cell>
          <cell r="C58" t="str">
            <v>Utility - Underground - Equip</v>
          </cell>
          <cell r="D58" t="str">
            <v>/Month</v>
          </cell>
          <cell r="E58">
            <v>46.46</v>
          </cell>
          <cell r="F58">
            <v>100</v>
          </cell>
          <cell r="G58">
            <v>0</v>
          </cell>
          <cell r="H58">
            <v>0</v>
          </cell>
          <cell r="I58">
            <v>0</v>
          </cell>
          <cell r="L58" t="str">
            <v>A3123</v>
          </cell>
          <cell r="M58" t="str">
            <v>Winding Engine Driver UG Equipping</v>
          </cell>
          <cell r="O58" t="str">
            <v>Operations</v>
          </cell>
        </row>
        <row r="59">
          <cell r="A59">
            <v>2020050</v>
          </cell>
          <cell r="B59" t="str">
            <v>Winding E/Driver - Surf.</v>
          </cell>
          <cell r="C59" t="str">
            <v>Utility - Surface</v>
          </cell>
          <cell r="D59" t="str">
            <v>/Month</v>
          </cell>
          <cell r="E59">
            <v>44.77</v>
          </cell>
          <cell r="F59">
            <v>40</v>
          </cell>
          <cell r="G59">
            <v>0</v>
          </cell>
          <cell r="H59">
            <v>0</v>
          </cell>
          <cell r="I59">
            <v>0</v>
          </cell>
          <cell r="L59" t="str">
            <v>A3120</v>
          </cell>
          <cell r="M59" t="str">
            <v>Winding Engine Driver Surf</v>
          </cell>
          <cell r="O59" t="str">
            <v>Operations</v>
          </cell>
        </row>
        <row r="60">
          <cell r="A60">
            <v>2020060</v>
          </cell>
          <cell r="B60" t="str">
            <v>Section Supervisor Surf.</v>
          </cell>
          <cell r="C60" t="str">
            <v>Utility - Surface</v>
          </cell>
          <cell r="D60" t="str">
            <v>/Month</v>
          </cell>
          <cell r="E60">
            <v>13.73</v>
          </cell>
          <cell r="F60">
            <v>17</v>
          </cell>
          <cell r="G60">
            <v>0</v>
          </cell>
          <cell r="H60">
            <v>0</v>
          </cell>
          <cell r="I60">
            <v>0</v>
          </cell>
          <cell r="L60" t="str">
            <v>A3610</v>
          </cell>
          <cell r="M60" t="str">
            <v>Section Supervisor Surf</v>
          </cell>
          <cell r="O60" t="str">
            <v>Operations</v>
          </cell>
        </row>
        <row r="61">
          <cell r="A61">
            <v>2020070</v>
          </cell>
          <cell r="B61" t="str">
            <v>Section Supervisor UG</v>
          </cell>
          <cell r="C61" t="str">
            <v>Utility - Underground</v>
          </cell>
          <cell r="D61" t="str">
            <v>/Month</v>
          </cell>
          <cell r="E61">
            <v>14.78</v>
          </cell>
          <cell r="F61">
            <v>17</v>
          </cell>
          <cell r="G61">
            <v>0</v>
          </cell>
          <cell r="H61">
            <v>0</v>
          </cell>
          <cell r="I61">
            <v>0</v>
          </cell>
          <cell r="L61" t="str">
            <v>A3631</v>
          </cell>
          <cell r="M61" t="str">
            <v>Section Supervisor UG</v>
          </cell>
          <cell r="O61" t="str">
            <v>Operations</v>
          </cell>
        </row>
        <row r="62">
          <cell r="A62">
            <v>2020080</v>
          </cell>
          <cell r="B62" t="str">
            <v>Lampsman</v>
          </cell>
          <cell r="C62" t="str">
            <v>Utility</v>
          </cell>
          <cell r="D62" t="str">
            <v>/Month</v>
          </cell>
          <cell r="E62">
            <v>24.49</v>
          </cell>
          <cell r="F62">
            <v>10</v>
          </cell>
          <cell r="G62">
            <v>0</v>
          </cell>
          <cell r="H62">
            <v>0</v>
          </cell>
          <cell r="I62">
            <v>0</v>
          </cell>
          <cell r="L62" t="str">
            <v>A6930</v>
          </cell>
          <cell r="M62" t="str">
            <v>Lampsman</v>
          </cell>
          <cell r="O62" t="str">
            <v>Operations</v>
          </cell>
        </row>
        <row r="63">
          <cell r="A63">
            <v>2020090</v>
          </cell>
          <cell r="B63" t="str">
            <v>Relief 1</v>
          </cell>
          <cell r="C63" t="str">
            <v>Utility</v>
          </cell>
          <cell r="D63" t="str">
            <v>/Month</v>
          </cell>
          <cell r="E63">
            <v>30.56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L63" t="str">
            <v>A5931</v>
          </cell>
          <cell r="M63" t="str">
            <v>Onsetter</v>
          </cell>
          <cell r="O63" t="str">
            <v>Operations</v>
          </cell>
        </row>
        <row r="64">
          <cell r="A64">
            <v>2020100</v>
          </cell>
          <cell r="B64" t="str">
            <v>Relief 2</v>
          </cell>
          <cell r="C64" t="str">
            <v>Utility</v>
          </cell>
          <cell r="D64" t="str">
            <v>/Month</v>
          </cell>
          <cell r="E64">
            <v>29.72</v>
          </cell>
          <cell r="F64">
            <v>35</v>
          </cell>
          <cell r="G64">
            <v>0</v>
          </cell>
          <cell r="H64">
            <v>0</v>
          </cell>
          <cell r="I64">
            <v>0</v>
          </cell>
          <cell r="L64" t="str">
            <v>A6030</v>
          </cell>
          <cell r="M64" t="str">
            <v>Banksman Surf</v>
          </cell>
          <cell r="O64" t="str">
            <v>Operations</v>
          </cell>
        </row>
        <row r="66">
          <cell r="A66">
            <v>203</v>
          </cell>
          <cell r="B66" t="str">
            <v>ENGINEERING</v>
          </cell>
        </row>
        <row r="68">
          <cell r="A68">
            <v>2030000</v>
          </cell>
          <cell r="B68" t="str">
            <v>Artisan - Underground</v>
          </cell>
          <cell r="C68" t="str">
            <v>Engineering</v>
          </cell>
          <cell r="D68" t="str">
            <v>/Month</v>
          </cell>
          <cell r="E68">
            <v>44.44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L68" t="str">
            <v>A7314</v>
          </cell>
          <cell r="M68" t="str">
            <v>Fitter UG</v>
          </cell>
          <cell r="O68">
            <v>0</v>
          </cell>
        </row>
        <row r="69">
          <cell r="A69">
            <v>2030010</v>
          </cell>
          <cell r="B69" t="str">
            <v>Artisan - UG - Equipping</v>
          </cell>
          <cell r="C69" t="str">
            <v>Engineering</v>
          </cell>
          <cell r="D69" t="str">
            <v>/Month</v>
          </cell>
          <cell r="E69">
            <v>44.44</v>
          </cell>
          <cell r="F69">
            <v>100</v>
          </cell>
          <cell r="G69">
            <v>0</v>
          </cell>
          <cell r="H69">
            <v>0</v>
          </cell>
          <cell r="I69">
            <v>0</v>
          </cell>
          <cell r="L69" t="str">
            <v>A7346</v>
          </cell>
          <cell r="M69" t="str">
            <v>Equipping Fitter UG</v>
          </cell>
          <cell r="O69">
            <v>0</v>
          </cell>
        </row>
        <row r="70">
          <cell r="A70">
            <v>2030020</v>
          </cell>
          <cell r="B70" t="str">
            <v>Artisan - Surface</v>
          </cell>
          <cell r="C70" t="str">
            <v>Engineering</v>
          </cell>
          <cell r="D70" t="str">
            <v>/Month</v>
          </cell>
          <cell r="E70">
            <v>40.19</v>
          </cell>
          <cell r="F70">
            <v>40</v>
          </cell>
          <cell r="G70">
            <v>0</v>
          </cell>
          <cell r="H70">
            <v>0</v>
          </cell>
          <cell r="I70">
            <v>0</v>
          </cell>
          <cell r="L70" t="str">
            <v>A7330</v>
          </cell>
          <cell r="M70" t="str">
            <v>Fitter Surf</v>
          </cell>
          <cell r="O70" t="str">
            <v>Engineering</v>
          </cell>
        </row>
        <row r="71">
          <cell r="A71">
            <v>2030030</v>
          </cell>
          <cell r="B71" t="str">
            <v>Hoist Fitter - Surface</v>
          </cell>
          <cell r="C71" t="str">
            <v>Engineering - Artisan Surface</v>
          </cell>
          <cell r="D71" t="str">
            <v>/Month</v>
          </cell>
          <cell r="E71">
            <v>40.19</v>
          </cell>
          <cell r="F71">
            <v>40</v>
          </cell>
          <cell r="G71">
            <v>0</v>
          </cell>
          <cell r="H71">
            <v>0</v>
          </cell>
          <cell r="I71">
            <v>0</v>
          </cell>
          <cell r="L71" t="str">
            <v>A7330</v>
          </cell>
          <cell r="M71" t="str">
            <v>Fitter Surf</v>
          </cell>
          <cell r="O71" t="str">
            <v>Engineering</v>
          </cell>
        </row>
        <row r="72">
          <cell r="A72">
            <v>2030040</v>
          </cell>
          <cell r="B72" t="str">
            <v>Hoist Electrician SF</v>
          </cell>
          <cell r="C72" t="str">
            <v>Engineering - Artisan Surface</v>
          </cell>
          <cell r="D72" t="str">
            <v>/Month</v>
          </cell>
          <cell r="E72">
            <v>40.19</v>
          </cell>
          <cell r="F72">
            <v>40</v>
          </cell>
          <cell r="G72">
            <v>0</v>
          </cell>
          <cell r="H72">
            <v>0</v>
          </cell>
          <cell r="I72">
            <v>0</v>
          </cell>
          <cell r="L72" t="str">
            <v>A7130</v>
          </cell>
          <cell r="M72" t="str">
            <v>Electrician Surf</v>
          </cell>
          <cell r="O72" t="str">
            <v>Engineering</v>
          </cell>
        </row>
        <row r="73">
          <cell r="A73">
            <v>2030050</v>
          </cell>
          <cell r="B73" t="str">
            <v>Electrician</v>
          </cell>
          <cell r="C73" t="str">
            <v>Engineering - Artisan Surface</v>
          </cell>
          <cell r="D73" t="str">
            <v>/Month</v>
          </cell>
          <cell r="E73">
            <v>40.19</v>
          </cell>
          <cell r="F73">
            <v>40</v>
          </cell>
          <cell r="G73">
            <v>0</v>
          </cell>
          <cell r="H73">
            <v>0</v>
          </cell>
          <cell r="I73">
            <v>0</v>
          </cell>
          <cell r="L73" t="str">
            <v>A7130</v>
          </cell>
          <cell r="M73" t="str">
            <v>Electrician Surf</v>
          </cell>
          <cell r="O73" t="str">
            <v>Engineering</v>
          </cell>
        </row>
        <row r="74">
          <cell r="A74">
            <v>2030060</v>
          </cell>
          <cell r="B74" t="str">
            <v>Electrician UG</v>
          </cell>
          <cell r="C74" t="str">
            <v>Engineering - Artisan UG</v>
          </cell>
          <cell r="D74" t="str">
            <v>/Month</v>
          </cell>
          <cell r="E74">
            <v>43.28</v>
          </cell>
          <cell r="F74">
            <v>40</v>
          </cell>
          <cell r="G74">
            <v>0</v>
          </cell>
          <cell r="H74">
            <v>0</v>
          </cell>
          <cell r="I74">
            <v>0</v>
          </cell>
          <cell r="L74" t="str">
            <v>A7131</v>
          </cell>
          <cell r="M74" t="str">
            <v>Electrician UG</v>
          </cell>
          <cell r="O74" t="str">
            <v>Engineering</v>
          </cell>
        </row>
        <row r="75">
          <cell r="A75">
            <v>2030070</v>
          </cell>
          <cell r="B75" t="str">
            <v>Electrician UG Equipping</v>
          </cell>
          <cell r="C75" t="str">
            <v>Engineering - Artisan UG Equip.</v>
          </cell>
          <cell r="D75" t="str">
            <v>/Month</v>
          </cell>
          <cell r="E75">
            <v>43.28</v>
          </cell>
          <cell r="F75">
            <v>100</v>
          </cell>
          <cell r="G75">
            <v>0</v>
          </cell>
          <cell r="H75">
            <v>0</v>
          </cell>
          <cell r="I75">
            <v>0</v>
          </cell>
          <cell r="L75" t="str">
            <v>A7141</v>
          </cell>
          <cell r="M75" t="str">
            <v>Electrician UG Equipping</v>
          </cell>
          <cell r="O75" t="str">
            <v>Engineering</v>
          </cell>
        </row>
        <row r="76">
          <cell r="A76">
            <v>2030080</v>
          </cell>
          <cell r="B76" t="str">
            <v>Boilermaker</v>
          </cell>
          <cell r="C76" t="str">
            <v>Engineering - Artisan Surface</v>
          </cell>
          <cell r="D76" t="str">
            <v>/Month</v>
          </cell>
          <cell r="E76">
            <v>40.19</v>
          </cell>
          <cell r="F76">
            <v>40</v>
          </cell>
          <cell r="G76">
            <v>0</v>
          </cell>
          <cell r="H76">
            <v>0</v>
          </cell>
          <cell r="I76">
            <v>0</v>
          </cell>
          <cell r="L76" t="str">
            <v>A7230</v>
          </cell>
          <cell r="M76" t="str">
            <v>Boiler Maker Surf</v>
          </cell>
          <cell r="O76" t="str">
            <v>Engineering</v>
          </cell>
        </row>
        <row r="77">
          <cell r="A77">
            <v>2030090</v>
          </cell>
          <cell r="B77" t="str">
            <v>Boilermaker UG</v>
          </cell>
          <cell r="C77" t="str">
            <v>Engineering - Artisan UG</v>
          </cell>
          <cell r="D77" t="str">
            <v>/Month</v>
          </cell>
          <cell r="E77">
            <v>44.58</v>
          </cell>
          <cell r="F77">
            <v>40</v>
          </cell>
          <cell r="G77">
            <v>0</v>
          </cell>
          <cell r="H77">
            <v>0</v>
          </cell>
          <cell r="I77">
            <v>0</v>
          </cell>
          <cell r="L77" t="str">
            <v>A7231</v>
          </cell>
          <cell r="M77" t="str">
            <v>Boiler Maker UG</v>
          </cell>
          <cell r="O77" t="str">
            <v>Engineering</v>
          </cell>
        </row>
        <row r="78">
          <cell r="A78">
            <v>2030100</v>
          </cell>
          <cell r="B78" t="str">
            <v>Boilermaker UG Equipping</v>
          </cell>
          <cell r="C78" t="str">
            <v>Engineering - Artisan UG Equip.</v>
          </cell>
          <cell r="D78" t="str">
            <v>/Month</v>
          </cell>
          <cell r="E78">
            <v>44.58</v>
          </cell>
          <cell r="F78">
            <v>100</v>
          </cell>
          <cell r="G78">
            <v>0</v>
          </cell>
          <cell r="H78">
            <v>0</v>
          </cell>
          <cell r="I78">
            <v>0</v>
          </cell>
          <cell r="L78" t="str">
            <v>A7241</v>
          </cell>
          <cell r="M78" t="str">
            <v>Boiler Maker Equip</v>
          </cell>
          <cell r="O78" t="str">
            <v>Engineering</v>
          </cell>
        </row>
        <row r="79">
          <cell r="A79">
            <v>2030110</v>
          </cell>
          <cell r="B79" t="str">
            <v>Fitter</v>
          </cell>
          <cell r="C79" t="str">
            <v>Engineering - Artisan Surface</v>
          </cell>
          <cell r="D79" t="str">
            <v>/Month</v>
          </cell>
          <cell r="E79">
            <v>40.19</v>
          </cell>
          <cell r="F79">
            <v>40</v>
          </cell>
          <cell r="G79">
            <v>0</v>
          </cell>
          <cell r="H79">
            <v>0</v>
          </cell>
          <cell r="I79">
            <v>0</v>
          </cell>
          <cell r="L79" t="str">
            <v>A7330</v>
          </cell>
          <cell r="M79" t="str">
            <v>Fitter Surf</v>
          </cell>
          <cell r="O79" t="str">
            <v>Engineering</v>
          </cell>
        </row>
        <row r="80">
          <cell r="A80">
            <v>2030120</v>
          </cell>
          <cell r="B80" t="str">
            <v>Fitter UG</v>
          </cell>
          <cell r="C80" t="str">
            <v>Engineering - Artisan UG</v>
          </cell>
          <cell r="D80" t="str">
            <v>/Month</v>
          </cell>
          <cell r="E80">
            <v>44.44</v>
          </cell>
          <cell r="F80">
            <v>40</v>
          </cell>
          <cell r="G80">
            <v>0</v>
          </cell>
          <cell r="H80">
            <v>0</v>
          </cell>
          <cell r="I80">
            <v>0</v>
          </cell>
          <cell r="L80" t="str">
            <v>A7314</v>
          </cell>
          <cell r="M80" t="str">
            <v>Fitter UG</v>
          </cell>
          <cell r="O80">
            <v>0</v>
          </cell>
        </row>
        <row r="81">
          <cell r="A81">
            <v>2030130</v>
          </cell>
          <cell r="B81" t="str">
            <v>Fitter UG Equipping</v>
          </cell>
          <cell r="C81" t="str">
            <v>Engineering - Artisan UG Equip.</v>
          </cell>
          <cell r="D81" t="str">
            <v>/Month</v>
          </cell>
          <cell r="E81">
            <v>44.44</v>
          </cell>
          <cell r="F81">
            <v>100</v>
          </cell>
          <cell r="G81">
            <v>0</v>
          </cell>
          <cell r="H81">
            <v>0</v>
          </cell>
          <cell r="I81">
            <v>0</v>
          </cell>
          <cell r="L81" t="str">
            <v>A7346</v>
          </cell>
          <cell r="M81" t="str">
            <v>Equipping Fitter UG</v>
          </cell>
          <cell r="O81">
            <v>0</v>
          </cell>
        </row>
        <row r="82">
          <cell r="A82">
            <v>2030140</v>
          </cell>
          <cell r="B82" t="str">
            <v>Batchplant Supervisor UG</v>
          </cell>
          <cell r="C82" t="str">
            <v>Engineering</v>
          </cell>
          <cell r="D82" t="str">
            <v>/Month</v>
          </cell>
          <cell r="E82">
            <v>42.63</v>
          </cell>
          <cell r="F82">
            <v>100</v>
          </cell>
          <cell r="G82">
            <v>0</v>
          </cell>
          <cell r="H82">
            <v>0</v>
          </cell>
          <cell r="I82">
            <v>0</v>
          </cell>
          <cell r="L82" t="str">
            <v>A4531</v>
          </cell>
          <cell r="M82" t="str">
            <v>Batch Plant Superv UG</v>
          </cell>
          <cell r="O82" t="str">
            <v>Operations</v>
          </cell>
        </row>
        <row r="83">
          <cell r="A83">
            <v>2030150</v>
          </cell>
          <cell r="B83" t="str">
            <v>Batchplant Fitter</v>
          </cell>
          <cell r="C83" t="str">
            <v>Engineering - Artisan Surface</v>
          </cell>
          <cell r="D83" t="str">
            <v>/Month</v>
          </cell>
          <cell r="E83">
            <v>40.19</v>
          </cell>
          <cell r="F83">
            <v>40</v>
          </cell>
          <cell r="G83">
            <v>0</v>
          </cell>
          <cell r="H83">
            <v>0</v>
          </cell>
          <cell r="I83">
            <v>0</v>
          </cell>
          <cell r="L83" t="str">
            <v>A7330</v>
          </cell>
          <cell r="M83" t="str">
            <v>Fitter Surf</v>
          </cell>
          <cell r="O83" t="str">
            <v>Engineering</v>
          </cell>
        </row>
        <row r="84">
          <cell r="A84">
            <v>2030160</v>
          </cell>
          <cell r="B84" t="str">
            <v>Jumbo Fitter UG</v>
          </cell>
          <cell r="C84" t="str">
            <v>Engineering - Artisan UG</v>
          </cell>
          <cell r="D84" t="str">
            <v>/Month</v>
          </cell>
          <cell r="E84">
            <v>43.85</v>
          </cell>
          <cell r="F84">
            <v>75</v>
          </cell>
          <cell r="G84">
            <v>0</v>
          </cell>
          <cell r="H84">
            <v>0</v>
          </cell>
          <cell r="I84">
            <v>0</v>
          </cell>
          <cell r="L84" t="str">
            <v>A7321</v>
          </cell>
          <cell r="M84" t="str">
            <v>Jumbo Fitter UG</v>
          </cell>
          <cell r="O84" t="str">
            <v>Engineering</v>
          </cell>
        </row>
        <row r="85">
          <cell r="A85">
            <v>2030170</v>
          </cell>
          <cell r="B85" t="str">
            <v>Jumbo Fitter UG - Equip</v>
          </cell>
          <cell r="C85" t="str">
            <v>Engineering - Artisan UG Equip</v>
          </cell>
          <cell r="D85" t="str">
            <v>/Month</v>
          </cell>
          <cell r="E85">
            <v>43.85</v>
          </cell>
          <cell r="F85">
            <v>100</v>
          </cell>
          <cell r="G85">
            <v>0</v>
          </cell>
          <cell r="H85">
            <v>0</v>
          </cell>
          <cell r="I85">
            <v>0</v>
          </cell>
          <cell r="L85" t="str">
            <v>A7351</v>
          </cell>
          <cell r="M85" t="str">
            <v>Equipping Jumbo Fitter</v>
          </cell>
          <cell r="O85" t="str">
            <v>Engineering</v>
          </cell>
        </row>
        <row r="86">
          <cell r="A86">
            <v>2030180</v>
          </cell>
          <cell r="B86" t="str">
            <v>Maintenance fitter</v>
          </cell>
          <cell r="C86" t="str">
            <v>Engineering - Artisan Surface</v>
          </cell>
          <cell r="D86" t="str">
            <v>/Month</v>
          </cell>
          <cell r="E86">
            <v>40.19</v>
          </cell>
          <cell r="F86">
            <v>40</v>
          </cell>
          <cell r="G86">
            <v>0</v>
          </cell>
          <cell r="H86">
            <v>0</v>
          </cell>
          <cell r="I86">
            <v>0</v>
          </cell>
          <cell r="L86" t="str">
            <v>A7330</v>
          </cell>
          <cell r="M86" t="str">
            <v>Fitter Surf</v>
          </cell>
          <cell r="O86" t="str">
            <v>Engineering</v>
          </cell>
        </row>
        <row r="87">
          <cell r="A87">
            <v>2030190</v>
          </cell>
          <cell r="B87" t="str">
            <v>Maintenance fitter UG</v>
          </cell>
          <cell r="C87" t="str">
            <v>Engineering - Artisan UG</v>
          </cell>
          <cell r="D87" t="str">
            <v>/Month</v>
          </cell>
          <cell r="E87">
            <v>44.44</v>
          </cell>
          <cell r="F87">
            <v>40</v>
          </cell>
          <cell r="G87">
            <v>0</v>
          </cell>
          <cell r="H87">
            <v>0</v>
          </cell>
          <cell r="I87">
            <v>0</v>
          </cell>
          <cell r="L87" t="str">
            <v>A7314</v>
          </cell>
          <cell r="M87" t="str">
            <v>Fitter UG</v>
          </cell>
          <cell r="O87">
            <v>0</v>
          </cell>
        </row>
        <row r="88">
          <cell r="A88">
            <v>2030200</v>
          </cell>
          <cell r="B88" t="str">
            <v>Handyman - Surface</v>
          </cell>
          <cell r="C88" t="str">
            <v>Engineering</v>
          </cell>
          <cell r="D88" t="str">
            <v>/Month</v>
          </cell>
          <cell r="E88">
            <v>30.63</v>
          </cell>
          <cell r="F88">
            <v>21.5</v>
          </cell>
          <cell r="G88">
            <v>0</v>
          </cell>
          <cell r="H88">
            <v>0</v>
          </cell>
          <cell r="I88">
            <v>0</v>
          </cell>
          <cell r="L88" t="str">
            <v>A6130</v>
          </cell>
          <cell r="M88" t="str">
            <v>Handyman Surf</v>
          </cell>
          <cell r="O88" t="str">
            <v>Engineering</v>
          </cell>
        </row>
        <row r="89">
          <cell r="A89">
            <v>2030210</v>
          </cell>
          <cell r="B89" t="str">
            <v>Handyman - Underground</v>
          </cell>
          <cell r="C89" t="str">
            <v>Engineering</v>
          </cell>
          <cell r="D89" t="str">
            <v>/Month</v>
          </cell>
          <cell r="E89">
            <v>44.44</v>
          </cell>
          <cell r="F89">
            <v>40</v>
          </cell>
          <cell r="G89">
            <v>0</v>
          </cell>
          <cell r="H89">
            <v>0</v>
          </cell>
          <cell r="I89">
            <v>0</v>
          </cell>
          <cell r="L89" t="str">
            <v>A7314</v>
          </cell>
          <cell r="M89" t="str">
            <v>Fitter UG</v>
          </cell>
          <cell r="O89">
            <v>0</v>
          </cell>
        </row>
        <row r="90">
          <cell r="A90">
            <v>2030220</v>
          </cell>
          <cell r="B90" t="str">
            <v>Crane driver 30 ton</v>
          </cell>
          <cell r="C90" t="str">
            <v>Engineering</v>
          </cell>
          <cell r="D90" t="str">
            <v>/Month</v>
          </cell>
          <cell r="E90">
            <v>24.82</v>
          </cell>
          <cell r="F90">
            <v>21.5</v>
          </cell>
          <cell r="G90">
            <v>0</v>
          </cell>
          <cell r="H90">
            <v>0</v>
          </cell>
          <cell r="I90">
            <v>0</v>
          </cell>
          <cell r="L90" t="str">
            <v>A6310</v>
          </cell>
          <cell r="M90" t="str">
            <v>Crane Driver</v>
          </cell>
          <cell r="O90" t="str">
            <v>Operations</v>
          </cell>
        </row>
        <row r="91">
          <cell r="A91">
            <v>2030230</v>
          </cell>
          <cell r="B91" t="str">
            <v>Grab Operator</v>
          </cell>
          <cell r="C91" t="str">
            <v>Engineering</v>
          </cell>
          <cell r="D91" t="str">
            <v>/Month</v>
          </cell>
          <cell r="E91">
            <v>16.39</v>
          </cell>
          <cell r="F91">
            <v>21.5</v>
          </cell>
          <cell r="G91">
            <v>0</v>
          </cell>
          <cell r="H91">
            <v>0</v>
          </cell>
          <cell r="I91">
            <v>0</v>
          </cell>
          <cell r="L91" t="str">
            <v>A8031</v>
          </cell>
          <cell r="M91" t="str">
            <v>Grab Operator</v>
          </cell>
          <cell r="O91" t="str">
            <v>Operations</v>
          </cell>
        </row>
        <row r="92">
          <cell r="A92">
            <v>2030240</v>
          </cell>
          <cell r="B92" t="str">
            <v>Rigger/Ropeman Surf</v>
          </cell>
          <cell r="C92" t="str">
            <v>Engineering - Artisan Surface</v>
          </cell>
          <cell r="D92" t="str">
            <v>/Month</v>
          </cell>
          <cell r="E92">
            <v>40.19</v>
          </cell>
          <cell r="F92">
            <v>40</v>
          </cell>
          <cell r="G92">
            <v>0</v>
          </cell>
          <cell r="H92">
            <v>0</v>
          </cell>
          <cell r="I92">
            <v>0</v>
          </cell>
          <cell r="L92" t="str">
            <v>A7330</v>
          </cell>
          <cell r="M92" t="str">
            <v>Fitter Surf</v>
          </cell>
          <cell r="O92" t="str">
            <v>Engineering</v>
          </cell>
        </row>
        <row r="93">
          <cell r="A93">
            <v>2030250</v>
          </cell>
          <cell r="B93" t="str">
            <v xml:space="preserve">Rigger/Ropeman UG </v>
          </cell>
          <cell r="C93" t="str">
            <v>Engineering - Artisan UG</v>
          </cell>
          <cell r="D93" t="str">
            <v>/Month</v>
          </cell>
          <cell r="E93">
            <v>45.3</v>
          </cell>
          <cell r="F93">
            <v>40</v>
          </cell>
          <cell r="G93">
            <v>0</v>
          </cell>
          <cell r="H93">
            <v>0</v>
          </cell>
          <cell r="I93">
            <v>0</v>
          </cell>
          <cell r="L93" t="str">
            <v>A7531</v>
          </cell>
          <cell r="M93" t="str">
            <v>Rigger UG</v>
          </cell>
          <cell r="O93" t="str">
            <v>Engineering</v>
          </cell>
        </row>
        <row r="94">
          <cell r="A94">
            <v>2030260</v>
          </cell>
          <cell r="B94" t="str">
            <v>Rigger/Ropeman UG Equip</v>
          </cell>
          <cell r="C94" t="str">
            <v>Engineering - Artisan UG Equip</v>
          </cell>
          <cell r="D94" t="str">
            <v>/Month</v>
          </cell>
          <cell r="E94">
            <v>45.3</v>
          </cell>
          <cell r="F94">
            <v>100</v>
          </cell>
          <cell r="G94">
            <v>0</v>
          </cell>
          <cell r="H94">
            <v>0</v>
          </cell>
          <cell r="I94">
            <v>0</v>
          </cell>
          <cell r="L94" t="str">
            <v>A7631</v>
          </cell>
          <cell r="M94" t="str">
            <v>Rigger UG Equip</v>
          </cell>
          <cell r="O94" t="str">
            <v>Engineering</v>
          </cell>
        </row>
        <row r="95">
          <cell r="A95">
            <v>2030270</v>
          </cell>
          <cell r="B95" t="str">
            <v>Jigger Surface</v>
          </cell>
          <cell r="C95" t="str">
            <v>Engineering - Artisan Surface</v>
          </cell>
          <cell r="D95" t="str">
            <v>/Month</v>
          </cell>
          <cell r="E95">
            <v>40.19</v>
          </cell>
          <cell r="F95">
            <v>40</v>
          </cell>
          <cell r="G95">
            <v>0</v>
          </cell>
          <cell r="H95">
            <v>0</v>
          </cell>
          <cell r="I95">
            <v>0</v>
          </cell>
          <cell r="L95" t="str">
            <v>A7330</v>
          </cell>
          <cell r="M95" t="str">
            <v>Fitter Surf</v>
          </cell>
          <cell r="O95" t="str">
            <v>Engineering</v>
          </cell>
        </row>
        <row r="96">
          <cell r="A96">
            <v>2030280</v>
          </cell>
          <cell r="B96" t="str">
            <v>Jigger UG</v>
          </cell>
          <cell r="C96" t="str">
            <v>Engineering - Artisan UG</v>
          </cell>
          <cell r="D96" t="str">
            <v>/Month</v>
          </cell>
          <cell r="E96">
            <v>44.44</v>
          </cell>
          <cell r="F96">
            <v>40</v>
          </cell>
          <cell r="G96">
            <v>0</v>
          </cell>
          <cell r="H96">
            <v>0</v>
          </cell>
          <cell r="I96">
            <v>0</v>
          </cell>
          <cell r="L96" t="str">
            <v>A7314</v>
          </cell>
          <cell r="M96" t="str">
            <v>Fitter UG</v>
          </cell>
          <cell r="O96">
            <v>0</v>
          </cell>
        </row>
        <row r="97">
          <cell r="A97">
            <v>2030290</v>
          </cell>
          <cell r="B97" t="str">
            <v>Jigger UG Equip</v>
          </cell>
          <cell r="C97" t="str">
            <v>Engineering - Artisan UG Equip</v>
          </cell>
          <cell r="D97" t="str">
            <v>/Month</v>
          </cell>
          <cell r="E97">
            <v>44.44</v>
          </cell>
          <cell r="F97">
            <v>100</v>
          </cell>
          <cell r="G97">
            <v>0</v>
          </cell>
          <cell r="H97">
            <v>0</v>
          </cell>
          <cell r="I97">
            <v>0</v>
          </cell>
          <cell r="L97" t="str">
            <v>A7346</v>
          </cell>
          <cell r="M97" t="str">
            <v>Equipping Fitter UG</v>
          </cell>
          <cell r="O97">
            <v>0</v>
          </cell>
        </row>
        <row r="98">
          <cell r="A98">
            <v>2030300</v>
          </cell>
          <cell r="B98" t="str">
            <v>Relief 1</v>
          </cell>
          <cell r="C98" t="str">
            <v>Engineering - Releif Artisans</v>
          </cell>
          <cell r="D98" t="str">
            <v>/Month</v>
          </cell>
          <cell r="E98">
            <v>44.44</v>
          </cell>
          <cell r="F98">
            <v>40</v>
          </cell>
          <cell r="G98">
            <v>0</v>
          </cell>
          <cell r="H98">
            <v>0</v>
          </cell>
          <cell r="I98">
            <v>0</v>
          </cell>
          <cell r="L98" t="str">
            <v>A7314</v>
          </cell>
          <cell r="M98" t="str">
            <v>Fitter UG</v>
          </cell>
          <cell r="O98">
            <v>0</v>
          </cell>
        </row>
        <row r="99">
          <cell r="A99">
            <v>2030310</v>
          </cell>
          <cell r="B99" t="str">
            <v>Relief 2</v>
          </cell>
          <cell r="C99" t="str">
            <v>Engineering - Releif Artisans</v>
          </cell>
          <cell r="D99" t="str">
            <v>/Month</v>
          </cell>
          <cell r="E99">
            <v>43.28</v>
          </cell>
          <cell r="F99">
            <v>40</v>
          </cell>
          <cell r="G99">
            <v>0</v>
          </cell>
          <cell r="H99">
            <v>0</v>
          </cell>
          <cell r="I99">
            <v>0</v>
          </cell>
          <cell r="L99" t="str">
            <v>A7131</v>
          </cell>
          <cell r="M99" t="str">
            <v>Electrician UG</v>
          </cell>
          <cell r="O99" t="str">
            <v>Engineering</v>
          </cell>
        </row>
        <row r="101">
          <cell r="A101">
            <v>2103</v>
          </cell>
          <cell r="B101" t="str">
            <v>CAT B - A 3</v>
          </cell>
        </row>
        <row r="103">
          <cell r="A103">
            <v>2103000</v>
          </cell>
          <cell r="B103" t="str">
            <v>Clerical Trainee</v>
          </cell>
          <cell r="C103" t="str">
            <v>A3</v>
          </cell>
          <cell r="D103" t="str">
            <v>/Month</v>
          </cell>
          <cell r="E103">
            <v>6.94</v>
          </cell>
          <cell r="F103">
            <v>0</v>
          </cell>
          <cell r="G103">
            <v>0</v>
          </cell>
          <cell r="H103">
            <v>0.39</v>
          </cell>
          <cell r="I103">
            <v>0</v>
          </cell>
          <cell r="L103" t="str">
            <v>B3046</v>
          </cell>
          <cell r="M103" t="str">
            <v>Clerical Trainee Admin</v>
          </cell>
          <cell r="O103" t="str">
            <v>Administration</v>
          </cell>
          <cell r="P103" t="str">
            <v>3046</v>
          </cell>
        </row>
        <row r="105">
          <cell r="A105">
            <v>2104</v>
          </cell>
          <cell r="B105" t="str">
            <v>CAT B - A 4</v>
          </cell>
        </row>
        <row r="107">
          <cell r="A107">
            <v>2104000</v>
          </cell>
          <cell r="B107" t="str">
            <v>Stores Assistant</v>
          </cell>
          <cell r="C107" t="str">
            <v>A4</v>
          </cell>
          <cell r="D107" t="str">
            <v>/Month</v>
          </cell>
          <cell r="E107">
            <v>8.43</v>
          </cell>
          <cell r="F107">
            <v>0</v>
          </cell>
          <cell r="G107">
            <v>0</v>
          </cell>
          <cell r="H107">
            <v>0.59</v>
          </cell>
          <cell r="I107">
            <v>0</v>
          </cell>
          <cell r="L107" t="str">
            <v>B4046</v>
          </cell>
          <cell r="M107" t="str">
            <v>Stores Ass/Cler</v>
          </cell>
          <cell r="O107" t="str">
            <v>Administration</v>
          </cell>
          <cell r="P107" t="str">
            <v>4046</v>
          </cell>
        </row>
        <row r="108">
          <cell r="A108">
            <v>2104010</v>
          </cell>
          <cell r="B108" t="str">
            <v>Loss Control Assistant</v>
          </cell>
          <cell r="C108" t="str">
            <v>A4</v>
          </cell>
          <cell r="D108" t="str">
            <v>/Month</v>
          </cell>
          <cell r="E108">
            <v>8.43</v>
          </cell>
          <cell r="F108">
            <v>0</v>
          </cell>
          <cell r="G108">
            <v>0</v>
          </cell>
          <cell r="H108">
            <v>0.59</v>
          </cell>
          <cell r="I108">
            <v>0</v>
          </cell>
          <cell r="L108" t="str">
            <v>B4046</v>
          </cell>
          <cell r="M108" t="str">
            <v>Stores Ass/Cler</v>
          </cell>
          <cell r="O108" t="str">
            <v>Administration</v>
          </cell>
          <cell r="P108" t="str">
            <v>4046</v>
          </cell>
        </row>
        <row r="109">
          <cell r="A109">
            <v>2104020</v>
          </cell>
          <cell r="B109" t="str">
            <v>Junior Clerk</v>
          </cell>
          <cell r="C109" t="str">
            <v>A4 - Clerical Assistant</v>
          </cell>
          <cell r="D109" t="str">
            <v>/Month</v>
          </cell>
          <cell r="E109">
            <v>8.43</v>
          </cell>
          <cell r="F109">
            <v>0</v>
          </cell>
          <cell r="G109">
            <v>0</v>
          </cell>
          <cell r="H109">
            <v>0.59</v>
          </cell>
          <cell r="I109">
            <v>0</v>
          </cell>
          <cell r="L109" t="str">
            <v>B4046</v>
          </cell>
          <cell r="M109" t="str">
            <v>Stores Ass/Cler</v>
          </cell>
          <cell r="O109" t="str">
            <v>Administration</v>
          </cell>
          <cell r="P109" t="str">
            <v>4046</v>
          </cell>
        </row>
        <row r="110">
          <cell r="A110">
            <v>2104030</v>
          </cell>
          <cell r="B110" t="str">
            <v>Junior crush clerk</v>
          </cell>
          <cell r="C110" t="str">
            <v>A4</v>
          </cell>
          <cell r="D110" t="str">
            <v>/Month</v>
          </cell>
          <cell r="E110">
            <v>8.43</v>
          </cell>
          <cell r="F110">
            <v>0</v>
          </cell>
          <cell r="G110">
            <v>0</v>
          </cell>
          <cell r="H110">
            <v>0.59</v>
          </cell>
          <cell r="I110">
            <v>0</v>
          </cell>
          <cell r="L110" t="str">
            <v>B4046</v>
          </cell>
          <cell r="M110" t="str">
            <v>Stores Ass/Cler</v>
          </cell>
          <cell r="O110" t="str">
            <v>Administration</v>
          </cell>
          <cell r="P110" t="str">
            <v>4046</v>
          </cell>
        </row>
        <row r="111">
          <cell r="A111">
            <v>2104040</v>
          </cell>
          <cell r="B111" t="str">
            <v>Barman</v>
          </cell>
          <cell r="C111" t="str">
            <v>A4</v>
          </cell>
          <cell r="D111" t="str">
            <v>/Month</v>
          </cell>
          <cell r="E111">
            <v>8.43</v>
          </cell>
          <cell r="F111">
            <v>0</v>
          </cell>
          <cell r="G111">
            <v>0</v>
          </cell>
          <cell r="H111">
            <v>0.59</v>
          </cell>
          <cell r="I111">
            <v>0</v>
          </cell>
          <cell r="L111" t="str">
            <v>B4046</v>
          </cell>
          <cell r="M111" t="str">
            <v>Stores Ass/Cler</v>
          </cell>
          <cell r="O111" t="str">
            <v>Administration</v>
          </cell>
          <cell r="P111" t="str">
            <v>4046</v>
          </cell>
        </row>
        <row r="113">
          <cell r="A113">
            <v>2105</v>
          </cell>
          <cell r="B113" t="str">
            <v>CAT B - A 5</v>
          </cell>
        </row>
        <row r="115">
          <cell r="A115">
            <v>2105000</v>
          </cell>
          <cell r="B115" t="str">
            <v>Senior Clerk Admin</v>
          </cell>
          <cell r="C115" t="str">
            <v>A5 - Assist Clerical Supervisor</v>
          </cell>
          <cell r="D115" t="str">
            <v>/Month</v>
          </cell>
          <cell r="E115">
            <v>10.45</v>
          </cell>
          <cell r="F115">
            <v>0</v>
          </cell>
          <cell r="G115">
            <v>0</v>
          </cell>
          <cell r="H115">
            <v>0.88</v>
          </cell>
          <cell r="I115">
            <v>0</v>
          </cell>
          <cell r="L115" t="str">
            <v>B5046</v>
          </cell>
          <cell r="M115" t="str">
            <v>Ass CL Sup/Ass P Ope/L - Control</v>
          </cell>
          <cell r="O115" t="str">
            <v>Operations</v>
          </cell>
          <cell r="P115" t="str">
            <v>5046</v>
          </cell>
        </row>
        <row r="116">
          <cell r="A116">
            <v>2105010</v>
          </cell>
          <cell r="B116" t="str">
            <v>Assistant Punch Operator</v>
          </cell>
          <cell r="C116" t="str">
            <v>A5</v>
          </cell>
          <cell r="D116" t="str">
            <v>/Month</v>
          </cell>
          <cell r="E116">
            <v>10.45</v>
          </cell>
          <cell r="F116">
            <v>0</v>
          </cell>
          <cell r="G116">
            <v>0</v>
          </cell>
          <cell r="H116">
            <v>0.88</v>
          </cell>
          <cell r="I116">
            <v>0</v>
          </cell>
          <cell r="L116" t="str">
            <v>B5046</v>
          </cell>
          <cell r="M116" t="str">
            <v>Ass CL Sup/Ass P Ope/L - Control</v>
          </cell>
          <cell r="O116" t="str">
            <v>Operations</v>
          </cell>
          <cell r="P116" t="str">
            <v>5046</v>
          </cell>
        </row>
        <row r="117">
          <cell r="A117">
            <v>2105020</v>
          </cell>
          <cell r="B117" t="str">
            <v>Assistant Loss Control</v>
          </cell>
          <cell r="C117" t="str">
            <v>A5 - Supervisor</v>
          </cell>
          <cell r="D117" t="str">
            <v>/Month</v>
          </cell>
          <cell r="E117">
            <v>10.45</v>
          </cell>
          <cell r="F117">
            <v>0</v>
          </cell>
          <cell r="G117">
            <v>0</v>
          </cell>
          <cell r="H117">
            <v>0.88</v>
          </cell>
          <cell r="I117">
            <v>0</v>
          </cell>
          <cell r="L117" t="str">
            <v>B5046</v>
          </cell>
          <cell r="M117" t="str">
            <v>Ass CL Sup/Ass P Ope/L - Control</v>
          </cell>
          <cell r="O117" t="str">
            <v>Operations</v>
          </cell>
          <cell r="P117" t="str">
            <v>5046</v>
          </cell>
        </row>
        <row r="118">
          <cell r="A118">
            <v>2105030</v>
          </cell>
          <cell r="B118" t="str">
            <v>Senior Clerk Stores</v>
          </cell>
          <cell r="C118" t="str">
            <v>A5 - Assistant Stores Supervisor</v>
          </cell>
          <cell r="D118" t="str">
            <v>/Month</v>
          </cell>
          <cell r="E118">
            <v>10.45</v>
          </cell>
          <cell r="F118">
            <v>0</v>
          </cell>
          <cell r="G118">
            <v>0</v>
          </cell>
          <cell r="H118">
            <v>1.26</v>
          </cell>
          <cell r="I118">
            <v>0</v>
          </cell>
          <cell r="L118" t="str">
            <v>B5047</v>
          </cell>
          <cell r="M118" t="str">
            <v>Asst Stores Supervisor</v>
          </cell>
          <cell r="O118" t="str">
            <v>Administration</v>
          </cell>
          <cell r="P118" t="str">
            <v>5047</v>
          </cell>
        </row>
        <row r="119">
          <cell r="A119">
            <v>2105040</v>
          </cell>
          <cell r="B119" t="str">
            <v>Personnel Assistant</v>
          </cell>
          <cell r="C119" t="str">
            <v>A5 - Same as hostel Induna</v>
          </cell>
          <cell r="D119" t="str">
            <v>/Month</v>
          </cell>
          <cell r="E119">
            <v>10.45</v>
          </cell>
          <cell r="F119">
            <v>0</v>
          </cell>
          <cell r="G119">
            <v>24.3</v>
          </cell>
          <cell r="H119">
            <v>0.88</v>
          </cell>
          <cell r="I119">
            <v>0</v>
          </cell>
          <cell r="L119" t="str">
            <v>B5048</v>
          </cell>
          <cell r="M119" t="str">
            <v>Personnel Assistant</v>
          </cell>
          <cell r="O119" t="str">
            <v>Administration</v>
          </cell>
          <cell r="P119" t="str">
            <v>5048</v>
          </cell>
        </row>
        <row r="120">
          <cell r="A120">
            <v>2105050</v>
          </cell>
          <cell r="B120" t="str">
            <v>Hostel Induna</v>
          </cell>
          <cell r="C120" t="str">
            <v>A5</v>
          </cell>
          <cell r="D120" t="str">
            <v>/Month</v>
          </cell>
          <cell r="E120">
            <v>10.45</v>
          </cell>
          <cell r="F120">
            <v>0</v>
          </cell>
          <cell r="G120">
            <v>24.3</v>
          </cell>
          <cell r="H120">
            <v>0.88</v>
          </cell>
          <cell r="I120">
            <v>0</v>
          </cell>
          <cell r="L120" t="str">
            <v>B5048</v>
          </cell>
          <cell r="M120" t="str">
            <v>Personnel Assistant</v>
          </cell>
          <cell r="O120" t="str">
            <v>Administration</v>
          </cell>
          <cell r="P120" t="str">
            <v>5048</v>
          </cell>
        </row>
        <row r="122">
          <cell r="A122">
            <v>2107</v>
          </cell>
          <cell r="B122" t="str">
            <v>CAT B - A 7</v>
          </cell>
        </row>
        <row r="124">
          <cell r="A124">
            <v>2107000</v>
          </cell>
          <cell r="B124" t="str">
            <v>Punch Operator</v>
          </cell>
          <cell r="C124" t="str">
            <v>A7</v>
          </cell>
          <cell r="D124" t="str">
            <v>/Month</v>
          </cell>
          <cell r="E124">
            <v>15.44</v>
          </cell>
          <cell r="F124">
            <v>0</v>
          </cell>
          <cell r="G124">
            <v>0</v>
          </cell>
          <cell r="H124">
            <v>1.07</v>
          </cell>
          <cell r="I124">
            <v>0</v>
          </cell>
          <cell r="L124" t="str">
            <v>B7046</v>
          </cell>
          <cell r="M124" t="str">
            <v>Pnch Op/Trn  Instr/Admin Superv</v>
          </cell>
          <cell r="O124" t="str">
            <v>Administration</v>
          </cell>
          <cell r="P124" t="str">
            <v>7046</v>
          </cell>
        </row>
        <row r="125">
          <cell r="A125">
            <v>2107010</v>
          </cell>
          <cell r="B125" t="str">
            <v>Training Instructor</v>
          </cell>
          <cell r="C125" t="str">
            <v>A7</v>
          </cell>
          <cell r="D125" t="str">
            <v>/Month</v>
          </cell>
          <cell r="E125">
            <v>15.44</v>
          </cell>
          <cell r="F125">
            <v>0</v>
          </cell>
          <cell r="G125">
            <v>0</v>
          </cell>
          <cell r="H125">
            <v>1.07</v>
          </cell>
          <cell r="I125">
            <v>0</v>
          </cell>
          <cell r="L125" t="str">
            <v>B7046</v>
          </cell>
          <cell r="M125" t="str">
            <v>Pnch Op/Trn  Instr/Admin Superv</v>
          </cell>
          <cell r="O125" t="str">
            <v>Administration</v>
          </cell>
          <cell r="P125" t="str">
            <v>7046</v>
          </cell>
        </row>
        <row r="126">
          <cell r="A126">
            <v>2107020</v>
          </cell>
          <cell r="B126" t="str">
            <v>Chief Clerk Admin.</v>
          </cell>
          <cell r="C126" t="str">
            <v>A7 - Administration Supervisor</v>
          </cell>
          <cell r="D126" t="str">
            <v>/Month</v>
          </cell>
          <cell r="E126">
            <v>15.44</v>
          </cell>
          <cell r="F126">
            <v>0</v>
          </cell>
          <cell r="G126">
            <v>0</v>
          </cell>
          <cell r="H126">
            <v>1.07</v>
          </cell>
          <cell r="I126">
            <v>0</v>
          </cell>
          <cell r="L126" t="str">
            <v>B7046</v>
          </cell>
          <cell r="M126" t="str">
            <v>Pnch Op/Trn  Instr/Admin Superv</v>
          </cell>
          <cell r="O126" t="str">
            <v>Administration</v>
          </cell>
          <cell r="P126" t="str">
            <v>7046</v>
          </cell>
        </row>
        <row r="127">
          <cell r="A127">
            <v>2107030</v>
          </cell>
          <cell r="B127" t="str">
            <v>Chief Clerk Stores</v>
          </cell>
          <cell r="C127" t="str">
            <v>A7 - Stores Supervisor</v>
          </cell>
          <cell r="D127" t="str">
            <v>/Month</v>
          </cell>
          <cell r="E127">
            <v>15.44</v>
          </cell>
          <cell r="F127">
            <v>0</v>
          </cell>
          <cell r="G127">
            <v>0</v>
          </cell>
          <cell r="H127">
            <v>1.46</v>
          </cell>
          <cell r="I127">
            <v>0</v>
          </cell>
          <cell r="L127" t="str">
            <v>B7047</v>
          </cell>
          <cell r="M127" t="str">
            <v>Stores Supervisor</v>
          </cell>
          <cell r="O127" t="str">
            <v>Administration</v>
          </cell>
          <cell r="P127" t="str">
            <v>7047</v>
          </cell>
        </row>
        <row r="128">
          <cell r="A128">
            <v>2107040</v>
          </cell>
          <cell r="B128" t="str">
            <v>Senior Pers. Assistant</v>
          </cell>
          <cell r="C128" t="str">
            <v>A7 - Senior Hostel Induna</v>
          </cell>
          <cell r="D128" t="str">
            <v>/Month</v>
          </cell>
          <cell r="E128">
            <v>15.44</v>
          </cell>
          <cell r="F128">
            <v>0</v>
          </cell>
          <cell r="G128">
            <v>24.3</v>
          </cell>
          <cell r="H128">
            <v>1.07</v>
          </cell>
          <cell r="I128">
            <v>0</v>
          </cell>
          <cell r="L128" t="str">
            <v>B7048</v>
          </cell>
          <cell r="M128" t="str">
            <v>Senior Personel Assistant</v>
          </cell>
          <cell r="O128" t="str">
            <v>Administration</v>
          </cell>
          <cell r="P128" t="str">
            <v>7048</v>
          </cell>
        </row>
        <row r="130">
          <cell r="A130">
            <v>2108</v>
          </cell>
          <cell r="B130" t="str">
            <v>CAT B - A 8</v>
          </cell>
        </row>
        <row r="132">
          <cell r="A132">
            <v>2108000</v>
          </cell>
          <cell r="B132" t="str">
            <v>Senior Punch Operator</v>
          </cell>
          <cell r="C132" t="str">
            <v>A8</v>
          </cell>
          <cell r="D132" t="str">
            <v>/Month</v>
          </cell>
          <cell r="E132">
            <v>17.39</v>
          </cell>
          <cell r="F132">
            <v>0</v>
          </cell>
          <cell r="G132">
            <v>0</v>
          </cell>
          <cell r="H132">
            <v>1.07</v>
          </cell>
          <cell r="I132">
            <v>0</v>
          </cell>
          <cell r="L132" t="str">
            <v>B8046</v>
          </cell>
          <cell r="M132" t="str">
            <v>Sen Punch Oper&amp;U/G Train Inst</v>
          </cell>
          <cell r="O132" t="str">
            <v>Administration</v>
          </cell>
          <cell r="P132" t="str">
            <v>8046</v>
          </cell>
        </row>
        <row r="133">
          <cell r="A133">
            <v>2108010</v>
          </cell>
          <cell r="B133" t="str">
            <v>UG Senior Training Insp.</v>
          </cell>
          <cell r="C133" t="str">
            <v>A8 - Under Ground</v>
          </cell>
          <cell r="D133" t="str">
            <v>/Month</v>
          </cell>
          <cell r="E133">
            <v>17.39</v>
          </cell>
          <cell r="F133">
            <v>0</v>
          </cell>
          <cell r="G133">
            <v>0</v>
          </cell>
          <cell r="H133">
            <v>1.07</v>
          </cell>
          <cell r="I133">
            <v>0</v>
          </cell>
          <cell r="L133" t="str">
            <v>B8046</v>
          </cell>
          <cell r="M133" t="str">
            <v>Sen Punch Oper&amp;U/G Train Inst</v>
          </cell>
          <cell r="O133" t="str">
            <v>Administration</v>
          </cell>
          <cell r="P133" t="str">
            <v>8046</v>
          </cell>
        </row>
        <row r="134">
          <cell r="P134">
            <v>0</v>
          </cell>
        </row>
        <row r="135">
          <cell r="A135">
            <v>2111</v>
          </cell>
          <cell r="B135" t="str">
            <v>CAT B - U 1</v>
          </cell>
        </row>
        <row r="137">
          <cell r="A137">
            <v>2111000</v>
          </cell>
          <cell r="B137" t="str">
            <v>Tip Attendant</v>
          </cell>
          <cell r="C137" t="str">
            <v>U1</v>
          </cell>
          <cell r="D137" t="str">
            <v>/Month</v>
          </cell>
          <cell r="E137">
            <v>5.57</v>
          </cell>
          <cell r="F137">
            <v>9.5</v>
          </cell>
          <cell r="G137">
            <v>11.13</v>
          </cell>
          <cell r="H137">
            <v>0</v>
          </cell>
          <cell r="I137">
            <v>0</v>
          </cell>
          <cell r="L137" t="str">
            <v>B1331</v>
          </cell>
          <cell r="M137" t="str">
            <v>Tip/Box/Lazy CH/ Attendant</v>
          </cell>
          <cell r="O137" t="str">
            <v>Operations</v>
          </cell>
          <cell r="P137" t="str">
            <v>1331</v>
          </cell>
        </row>
        <row r="138">
          <cell r="A138">
            <v>2111010</v>
          </cell>
          <cell r="B138" t="str">
            <v>Box Attendant</v>
          </cell>
          <cell r="C138" t="str">
            <v>U1</v>
          </cell>
          <cell r="D138" t="str">
            <v>/Month</v>
          </cell>
          <cell r="E138">
            <v>5.57</v>
          </cell>
          <cell r="F138">
            <v>9.5</v>
          </cell>
          <cell r="G138">
            <v>11.13</v>
          </cell>
          <cell r="H138">
            <v>0</v>
          </cell>
          <cell r="I138">
            <v>0</v>
          </cell>
          <cell r="L138" t="str">
            <v>B1331</v>
          </cell>
          <cell r="M138" t="str">
            <v>Tip/Box/Lazy CH/ Attendant</v>
          </cell>
          <cell r="O138" t="str">
            <v>Operations</v>
          </cell>
          <cell r="P138" t="str">
            <v>1331</v>
          </cell>
        </row>
        <row r="139">
          <cell r="A139">
            <v>2111020</v>
          </cell>
          <cell r="B139" t="str">
            <v>Lazy Chain Attendant</v>
          </cell>
          <cell r="C139" t="str">
            <v>U1</v>
          </cell>
          <cell r="D139" t="str">
            <v>/Month</v>
          </cell>
          <cell r="E139">
            <v>5.57</v>
          </cell>
          <cell r="F139">
            <v>9.5</v>
          </cell>
          <cell r="G139">
            <v>11.13</v>
          </cell>
          <cell r="H139">
            <v>0</v>
          </cell>
          <cell r="I139">
            <v>0</v>
          </cell>
          <cell r="L139" t="str">
            <v>B1331</v>
          </cell>
          <cell r="M139" t="str">
            <v>Tip/Box/Lazy CH/ Attendant</v>
          </cell>
          <cell r="O139" t="str">
            <v>Operations</v>
          </cell>
          <cell r="P139" t="str">
            <v>1331</v>
          </cell>
        </row>
        <row r="140">
          <cell r="A140">
            <v>2111030</v>
          </cell>
          <cell r="B140" t="str">
            <v>Bank Assistant</v>
          </cell>
          <cell r="C140" t="str">
            <v>U1</v>
          </cell>
          <cell r="D140" t="str">
            <v>/Month</v>
          </cell>
          <cell r="E140">
            <v>5.57</v>
          </cell>
          <cell r="F140">
            <v>9.5</v>
          </cell>
          <cell r="G140">
            <v>11.13</v>
          </cell>
          <cell r="H140">
            <v>0</v>
          </cell>
          <cell r="I140">
            <v>0</v>
          </cell>
          <cell r="L140" t="str">
            <v>B1332</v>
          </cell>
          <cell r="M140" t="str">
            <v>Bank/Batch Assistant Und</v>
          </cell>
          <cell r="O140" t="str">
            <v>Operations</v>
          </cell>
          <cell r="P140" t="str">
            <v>1332</v>
          </cell>
        </row>
        <row r="141">
          <cell r="A141">
            <v>2111040</v>
          </cell>
          <cell r="B141" t="str">
            <v>Batchplant Assistant</v>
          </cell>
          <cell r="C141" t="str">
            <v>U1</v>
          </cell>
          <cell r="D141" t="str">
            <v>/Month</v>
          </cell>
          <cell r="E141">
            <v>5.57</v>
          </cell>
          <cell r="F141">
            <v>9.5</v>
          </cell>
          <cell r="G141">
            <v>11.13</v>
          </cell>
          <cell r="H141">
            <v>0</v>
          </cell>
          <cell r="I141">
            <v>0</v>
          </cell>
          <cell r="L141" t="str">
            <v>B1332</v>
          </cell>
          <cell r="M141" t="str">
            <v>Bank/Batch Assistant Und</v>
          </cell>
          <cell r="O141" t="str">
            <v>Operations</v>
          </cell>
          <cell r="P141" t="str">
            <v>1332</v>
          </cell>
        </row>
        <row r="142">
          <cell r="A142">
            <v>2111050</v>
          </cell>
          <cell r="B142" t="str">
            <v>Loco Stick Man</v>
          </cell>
          <cell r="C142" t="str">
            <v>U1</v>
          </cell>
          <cell r="D142" t="str">
            <v>/Month</v>
          </cell>
          <cell r="E142">
            <v>5.57</v>
          </cell>
          <cell r="F142">
            <v>9.5</v>
          </cell>
          <cell r="G142">
            <v>11.13</v>
          </cell>
          <cell r="H142">
            <v>0</v>
          </cell>
          <cell r="I142">
            <v>0</v>
          </cell>
          <cell r="L142" t="str">
            <v>B1333</v>
          </cell>
          <cell r="M142" t="str">
            <v>Loco Stick Man</v>
          </cell>
          <cell r="O142" t="str">
            <v>Operations</v>
          </cell>
          <cell r="P142" t="str">
            <v>1333</v>
          </cell>
        </row>
        <row r="143">
          <cell r="A143">
            <v>2111060</v>
          </cell>
          <cell r="B143" t="str">
            <v>Onsetters Assistant</v>
          </cell>
          <cell r="C143" t="str">
            <v>U1</v>
          </cell>
          <cell r="D143" t="str">
            <v>/Month</v>
          </cell>
          <cell r="E143">
            <v>5.57</v>
          </cell>
          <cell r="F143">
            <v>9.5</v>
          </cell>
          <cell r="G143">
            <v>11.13</v>
          </cell>
          <cell r="H143">
            <v>0</v>
          </cell>
          <cell r="I143">
            <v>0</v>
          </cell>
          <cell r="L143" t="str">
            <v>B1334</v>
          </cell>
          <cell r="M143" t="str">
            <v>Onsetters Assistant</v>
          </cell>
          <cell r="O143" t="str">
            <v>Operations</v>
          </cell>
          <cell r="P143" t="str">
            <v>1334</v>
          </cell>
        </row>
        <row r="144">
          <cell r="A144">
            <v>2111070</v>
          </cell>
          <cell r="B144" t="str">
            <v>Survey/Ring Assistant</v>
          </cell>
          <cell r="C144" t="str">
            <v>U1</v>
          </cell>
          <cell r="D144" t="str">
            <v>/Month</v>
          </cell>
          <cell r="E144">
            <v>5.57</v>
          </cell>
          <cell r="F144">
            <v>9.5</v>
          </cell>
          <cell r="G144">
            <v>11.13</v>
          </cell>
          <cell r="H144">
            <v>0</v>
          </cell>
          <cell r="I144">
            <v>0</v>
          </cell>
          <cell r="L144" t="str">
            <v>B1335</v>
          </cell>
          <cell r="M144" t="str">
            <v>Survey Assistant Und</v>
          </cell>
          <cell r="O144" t="str">
            <v>Operations</v>
          </cell>
          <cell r="P144" t="str">
            <v>1335</v>
          </cell>
        </row>
        <row r="145">
          <cell r="A145">
            <v>2111080</v>
          </cell>
          <cell r="B145" t="str">
            <v>Transport Assistant</v>
          </cell>
          <cell r="C145" t="str">
            <v>U1</v>
          </cell>
          <cell r="D145" t="str">
            <v>/Month</v>
          </cell>
          <cell r="E145">
            <v>5.57</v>
          </cell>
          <cell r="F145">
            <v>9.5</v>
          </cell>
          <cell r="G145">
            <v>11.13</v>
          </cell>
          <cell r="H145">
            <v>0</v>
          </cell>
          <cell r="I145">
            <v>0</v>
          </cell>
          <cell r="L145" t="str">
            <v>B1337</v>
          </cell>
          <cell r="M145" t="str">
            <v>Labourer</v>
          </cell>
          <cell r="O145" t="str">
            <v>Operations</v>
          </cell>
          <cell r="P145" t="str">
            <v>1337</v>
          </cell>
        </row>
        <row r="146">
          <cell r="A146">
            <v>2111090</v>
          </cell>
          <cell r="B146" t="str">
            <v>W.E. Driver Assistant</v>
          </cell>
          <cell r="C146" t="str">
            <v>U1</v>
          </cell>
          <cell r="D146" t="str">
            <v>/Month</v>
          </cell>
          <cell r="E146">
            <v>5.57</v>
          </cell>
          <cell r="F146">
            <v>9.5</v>
          </cell>
          <cell r="G146">
            <v>11.13</v>
          </cell>
          <cell r="H146">
            <v>0</v>
          </cell>
          <cell r="I146">
            <v>0</v>
          </cell>
          <cell r="L146" t="str">
            <v>B1336</v>
          </cell>
          <cell r="M146" t="str">
            <v>W.E.D. Assistant</v>
          </cell>
          <cell r="O146" t="str">
            <v>Operations</v>
          </cell>
          <cell r="P146" t="str">
            <v>1336</v>
          </cell>
        </row>
        <row r="147">
          <cell r="A147">
            <v>2111100</v>
          </cell>
          <cell r="B147" t="str">
            <v>Labourer</v>
          </cell>
          <cell r="C147" t="str">
            <v>U1</v>
          </cell>
          <cell r="D147" t="str">
            <v>/Month</v>
          </cell>
          <cell r="E147">
            <v>5.57</v>
          </cell>
          <cell r="F147">
            <v>9.5</v>
          </cell>
          <cell r="G147">
            <v>11.13</v>
          </cell>
          <cell r="H147">
            <v>0</v>
          </cell>
          <cell r="I147">
            <v>0</v>
          </cell>
          <cell r="L147" t="str">
            <v>B1337</v>
          </cell>
          <cell r="M147" t="str">
            <v>Labourer</v>
          </cell>
          <cell r="O147" t="str">
            <v>Operations</v>
          </cell>
          <cell r="P147" t="str">
            <v>1337</v>
          </cell>
        </row>
        <row r="148">
          <cell r="A148">
            <v>2111110</v>
          </cell>
          <cell r="B148" t="str">
            <v>Relief 1</v>
          </cell>
          <cell r="C148" t="str">
            <v>U1</v>
          </cell>
          <cell r="D148" t="str">
            <v>/Month</v>
          </cell>
          <cell r="E148">
            <v>5.57</v>
          </cell>
          <cell r="F148">
            <v>9.5</v>
          </cell>
          <cell r="G148">
            <v>11.13</v>
          </cell>
          <cell r="H148">
            <v>0</v>
          </cell>
          <cell r="I148">
            <v>0</v>
          </cell>
          <cell r="L148" t="str">
            <v>B1337</v>
          </cell>
          <cell r="M148" t="str">
            <v>Labourer</v>
          </cell>
          <cell r="O148" t="str">
            <v>Operations</v>
          </cell>
          <cell r="P148" t="str">
            <v>1337</v>
          </cell>
        </row>
        <row r="150">
          <cell r="A150">
            <v>2112</v>
          </cell>
          <cell r="B150" t="str">
            <v>CAT B - U 2</v>
          </cell>
        </row>
        <row r="152">
          <cell r="A152">
            <v>2112000</v>
          </cell>
          <cell r="B152" t="str">
            <v>First Aide Attendant</v>
          </cell>
          <cell r="C152" t="str">
            <v>U2</v>
          </cell>
          <cell r="D152" t="str">
            <v>/Month</v>
          </cell>
          <cell r="E152">
            <v>6.16</v>
          </cell>
          <cell r="F152">
            <v>10</v>
          </cell>
          <cell r="G152">
            <v>11.13</v>
          </cell>
          <cell r="H152">
            <v>0</v>
          </cell>
          <cell r="I152">
            <v>0</v>
          </cell>
          <cell r="L152" t="str">
            <v>B2335</v>
          </cell>
          <cell r="M152" t="str">
            <v>First Aid Attendant Und</v>
          </cell>
          <cell r="O152" t="str">
            <v>SHEQT</v>
          </cell>
          <cell r="P152" t="str">
            <v>2335</v>
          </cell>
        </row>
        <row r="153">
          <cell r="A153">
            <v>2112010</v>
          </cell>
          <cell r="B153" t="str">
            <v>Stores Attendant</v>
          </cell>
          <cell r="C153" t="str">
            <v>U2</v>
          </cell>
          <cell r="D153" t="str">
            <v>/Month</v>
          </cell>
          <cell r="E153">
            <v>6.16</v>
          </cell>
          <cell r="F153">
            <v>10</v>
          </cell>
          <cell r="G153">
            <v>11.13</v>
          </cell>
          <cell r="H153">
            <v>0</v>
          </cell>
          <cell r="I153">
            <v>0</v>
          </cell>
          <cell r="L153" t="str">
            <v>B2336</v>
          </cell>
          <cell r="M153" t="str">
            <v>Stores Attendant</v>
          </cell>
          <cell r="O153" t="str">
            <v>Administration</v>
          </cell>
          <cell r="P153" t="str">
            <v>2336</v>
          </cell>
        </row>
        <row r="154">
          <cell r="A154">
            <v>2112020</v>
          </cell>
          <cell r="B154" t="str">
            <v>Policeman</v>
          </cell>
          <cell r="C154" t="str">
            <v>U2</v>
          </cell>
          <cell r="D154" t="str">
            <v>/Month</v>
          </cell>
          <cell r="E154">
            <v>6.16</v>
          </cell>
          <cell r="F154">
            <v>10</v>
          </cell>
          <cell r="G154">
            <v>11.13</v>
          </cell>
          <cell r="H154">
            <v>0</v>
          </cell>
          <cell r="I154">
            <v>0</v>
          </cell>
          <cell r="L154" t="str">
            <v>B2336</v>
          </cell>
          <cell r="M154" t="str">
            <v>Stores Attendant</v>
          </cell>
          <cell r="O154" t="str">
            <v>Administration</v>
          </cell>
          <cell r="P154" t="str">
            <v>2336</v>
          </cell>
        </row>
        <row r="156">
          <cell r="A156">
            <v>2113</v>
          </cell>
          <cell r="B156" t="str">
            <v>CAT B - U 3</v>
          </cell>
        </row>
        <row r="158">
          <cell r="A158">
            <v>2113000</v>
          </cell>
          <cell r="B158" t="str">
            <v>Timber assistant - Sink</v>
          </cell>
          <cell r="C158" t="str">
            <v>U3 - Sinking</v>
          </cell>
          <cell r="D158" t="str">
            <v>/Month</v>
          </cell>
          <cell r="E158">
            <v>7.16</v>
          </cell>
          <cell r="F158">
            <v>12.5</v>
          </cell>
          <cell r="G158">
            <v>44.51</v>
          </cell>
          <cell r="H158">
            <v>0</v>
          </cell>
          <cell r="I158">
            <v>0</v>
          </cell>
          <cell r="L158" t="str">
            <v>B3332</v>
          </cell>
          <cell r="M158" t="str">
            <v>Timber Assistant Sinking Und</v>
          </cell>
          <cell r="O158" t="str">
            <v>Operations</v>
          </cell>
          <cell r="P158" t="str">
            <v>3332</v>
          </cell>
        </row>
        <row r="159">
          <cell r="A159">
            <v>2113020</v>
          </cell>
          <cell r="B159" t="str">
            <v>Construction Man - Sink</v>
          </cell>
          <cell r="C159" t="str">
            <v>U3 - Sinking</v>
          </cell>
          <cell r="D159" t="str">
            <v>/Month</v>
          </cell>
          <cell r="E159">
            <v>7.16</v>
          </cell>
          <cell r="F159">
            <v>12.5</v>
          </cell>
          <cell r="G159">
            <v>44.51</v>
          </cell>
          <cell r="H159">
            <v>0</v>
          </cell>
          <cell r="I159">
            <v>0</v>
          </cell>
          <cell r="L159" t="str">
            <v>B3333</v>
          </cell>
          <cell r="M159" t="str">
            <v>Construction Man</v>
          </cell>
          <cell r="O159" t="str">
            <v>Operations</v>
          </cell>
          <cell r="P159" t="str">
            <v>3333</v>
          </cell>
        </row>
        <row r="160">
          <cell r="A160">
            <v>2113040</v>
          </cell>
          <cell r="B160" t="str">
            <v>Stope Team - D/S/C</v>
          </cell>
          <cell r="C160" t="str">
            <v>U3- Development, Stoping &amp; Cons</v>
          </cell>
          <cell r="D160" t="str">
            <v>/Month</v>
          </cell>
          <cell r="E160">
            <v>7.16</v>
          </cell>
          <cell r="F160">
            <v>12.5</v>
          </cell>
          <cell r="G160">
            <v>44.51</v>
          </cell>
          <cell r="H160">
            <v>0</v>
          </cell>
          <cell r="I160">
            <v>0</v>
          </cell>
          <cell r="L160" t="str">
            <v>B3334</v>
          </cell>
          <cell r="M160" t="str">
            <v>Stope Team Leader</v>
          </cell>
          <cell r="O160" t="str">
            <v>Operations</v>
          </cell>
          <cell r="P160" t="str">
            <v>3334</v>
          </cell>
        </row>
        <row r="161">
          <cell r="A161">
            <v>2113050</v>
          </cell>
          <cell r="B161" t="str">
            <v>Stage Attendant - Sink</v>
          </cell>
          <cell r="C161" t="str">
            <v>U3 - Sinking</v>
          </cell>
          <cell r="D161" t="str">
            <v>/Month</v>
          </cell>
          <cell r="E161">
            <v>7.16</v>
          </cell>
          <cell r="F161">
            <v>12.5</v>
          </cell>
          <cell r="G161">
            <v>44.51</v>
          </cell>
          <cell r="H161">
            <v>0</v>
          </cell>
          <cell r="I161">
            <v>0</v>
          </cell>
          <cell r="L161" t="str">
            <v>B3335</v>
          </cell>
          <cell r="M161" t="str">
            <v>Stage Attendant Und</v>
          </cell>
          <cell r="O161" t="str">
            <v>Operations</v>
          </cell>
          <cell r="P161" t="str">
            <v>3335</v>
          </cell>
        </row>
        <row r="162">
          <cell r="A162">
            <v>2113070</v>
          </cell>
          <cell r="B162" t="str">
            <v>Driller assistant - Sink</v>
          </cell>
          <cell r="C162" t="str">
            <v>U3 - Sinking</v>
          </cell>
          <cell r="D162" t="str">
            <v>/Month</v>
          </cell>
          <cell r="E162">
            <v>7.16</v>
          </cell>
          <cell r="F162">
            <v>12.5</v>
          </cell>
          <cell r="G162">
            <v>44.51</v>
          </cell>
          <cell r="H162">
            <v>0</v>
          </cell>
          <cell r="I162">
            <v>0</v>
          </cell>
          <cell r="L162" t="str">
            <v>B3331</v>
          </cell>
          <cell r="M162" t="str">
            <v>Assistant Driller Sinking Und</v>
          </cell>
          <cell r="O162" t="str">
            <v>Operations</v>
          </cell>
          <cell r="P162" t="str">
            <v>3331</v>
          </cell>
        </row>
        <row r="163">
          <cell r="A163">
            <v>2113090</v>
          </cell>
          <cell r="B163" t="str">
            <v>Relief 1</v>
          </cell>
          <cell r="C163" t="str">
            <v>U3 - Sinking</v>
          </cell>
          <cell r="D163" t="str">
            <v>/Month</v>
          </cell>
          <cell r="E163">
            <v>7.16</v>
          </cell>
          <cell r="F163">
            <v>12.5</v>
          </cell>
          <cell r="G163">
            <v>44.51</v>
          </cell>
          <cell r="H163">
            <v>0</v>
          </cell>
          <cell r="I163">
            <v>0</v>
          </cell>
          <cell r="L163" t="str">
            <v>B3331</v>
          </cell>
          <cell r="M163" t="str">
            <v>Assistant Driller Sinking Und</v>
          </cell>
          <cell r="O163" t="str">
            <v>Operations</v>
          </cell>
          <cell r="P163" t="str">
            <v>3331</v>
          </cell>
        </row>
        <row r="164">
          <cell r="P164">
            <v>0</v>
          </cell>
        </row>
        <row r="165">
          <cell r="A165">
            <v>2114</v>
          </cell>
          <cell r="B165" t="str">
            <v>CAT B - U 4</v>
          </cell>
        </row>
        <row r="167">
          <cell r="A167">
            <v>2114000</v>
          </cell>
          <cell r="B167" t="str">
            <v>Shaft bell operator</v>
          </cell>
          <cell r="C167" t="str">
            <v>U4</v>
          </cell>
          <cell r="D167" t="str">
            <v>/Month</v>
          </cell>
          <cell r="E167">
            <v>8.17</v>
          </cell>
          <cell r="F167">
            <v>14.5</v>
          </cell>
          <cell r="G167">
            <v>44.51</v>
          </cell>
          <cell r="H167">
            <v>0</v>
          </cell>
          <cell r="I167">
            <v>0</v>
          </cell>
          <cell r="L167" t="str">
            <v>B4331</v>
          </cell>
          <cell r="M167" t="str">
            <v>Shaft Bell Operator Und</v>
          </cell>
          <cell r="O167" t="str">
            <v>Operations</v>
          </cell>
          <cell r="P167" t="str">
            <v>4331</v>
          </cell>
        </row>
        <row r="168">
          <cell r="A168">
            <v>2114010</v>
          </cell>
          <cell r="B168" t="str">
            <v>Driller - Hand Held</v>
          </cell>
          <cell r="C168" t="str">
            <v>U4</v>
          </cell>
          <cell r="D168" t="str">
            <v>/Month</v>
          </cell>
          <cell r="E168">
            <v>8.17</v>
          </cell>
          <cell r="F168">
            <v>14.5</v>
          </cell>
          <cell r="G168">
            <v>44.51</v>
          </cell>
          <cell r="H168">
            <v>0</v>
          </cell>
          <cell r="I168">
            <v>0</v>
          </cell>
          <cell r="L168" t="str">
            <v>B4332</v>
          </cell>
          <cell r="M168" t="str">
            <v>Driller Und</v>
          </cell>
          <cell r="O168" t="str">
            <v>Operations</v>
          </cell>
          <cell r="P168" t="str">
            <v>4332</v>
          </cell>
        </row>
        <row r="169">
          <cell r="A169">
            <v>2114020</v>
          </cell>
          <cell r="B169" t="str">
            <v>Winch Driver</v>
          </cell>
          <cell r="C169" t="str">
            <v>U4</v>
          </cell>
          <cell r="D169" t="str">
            <v>/Month</v>
          </cell>
          <cell r="E169">
            <v>8.17</v>
          </cell>
          <cell r="F169">
            <v>14.5</v>
          </cell>
          <cell r="G169">
            <v>44.51</v>
          </cell>
          <cell r="H169">
            <v>0</v>
          </cell>
          <cell r="I169">
            <v>0</v>
          </cell>
          <cell r="L169" t="str">
            <v>B4333</v>
          </cell>
          <cell r="M169" t="str">
            <v>Winch Driver Und</v>
          </cell>
          <cell r="O169" t="str">
            <v>Operations</v>
          </cell>
          <cell r="P169" t="str">
            <v>4333</v>
          </cell>
        </row>
        <row r="170">
          <cell r="A170">
            <v>2114030</v>
          </cell>
          <cell r="B170" t="str">
            <v>Track Loader Driver</v>
          </cell>
          <cell r="C170" t="str">
            <v>U4</v>
          </cell>
          <cell r="D170" t="str">
            <v>/Month</v>
          </cell>
          <cell r="E170">
            <v>8.17</v>
          </cell>
          <cell r="F170">
            <v>14.5</v>
          </cell>
          <cell r="G170">
            <v>44.51</v>
          </cell>
          <cell r="H170">
            <v>0</v>
          </cell>
          <cell r="I170">
            <v>0</v>
          </cell>
          <cell r="L170" t="str">
            <v>B4334</v>
          </cell>
          <cell r="M170" t="str">
            <v>Track Loader Driver Und</v>
          </cell>
          <cell r="O170" t="str">
            <v>Operations</v>
          </cell>
          <cell r="P170" t="str">
            <v>4334</v>
          </cell>
        </row>
        <row r="171">
          <cell r="A171">
            <v>2114040</v>
          </cell>
          <cell r="B171" t="str">
            <v>Mixer Operator</v>
          </cell>
          <cell r="C171" t="str">
            <v>U4</v>
          </cell>
          <cell r="D171" t="str">
            <v>/Month</v>
          </cell>
          <cell r="E171">
            <v>8.17</v>
          </cell>
          <cell r="F171">
            <v>14.5</v>
          </cell>
          <cell r="G171">
            <v>11.13</v>
          </cell>
          <cell r="H171">
            <v>0</v>
          </cell>
          <cell r="I171">
            <v>0</v>
          </cell>
          <cell r="L171" t="str">
            <v>B4335</v>
          </cell>
          <cell r="M171" t="str">
            <v>Mixer Operator Und</v>
          </cell>
          <cell r="O171" t="str">
            <v>Operations</v>
          </cell>
          <cell r="P171" t="str">
            <v>4335</v>
          </cell>
        </row>
        <row r="172">
          <cell r="A172">
            <v>2114050</v>
          </cell>
          <cell r="B172" t="str">
            <v>Loco Driver / Guard</v>
          </cell>
          <cell r="C172" t="str">
            <v>U4</v>
          </cell>
          <cell r="D172" t="str">
            <v>/Month</v>
          </cell>
          <cell r="E172">
            <v>8.17</v>
          </cell>
          <cell r="F172">
            <v>14.5</v>
          </cell>
          <cell r="G172">
            <v>11.13</v>
          </cell>
          <cell r="H172">
            <v>0</v>
          </cell>
          <cell r="I172">
            <v>0</v>
          </cell>
          <cell r="L172" t="str">
            <v>B4336</v>
          </cell>
          <cell r="M172" t="str">
            <v>Loco Driver / Guard</v>
          </cell>
          <cell r="O172" t="str">
            <v>Operations</v>
          </cell>
          <cell r="P172" t="str">
            <v>4336</v>
          </cell>
        </row>
        <row r="174">
          <cell r="A174">
            <v>2115</v>
          </cell>
          <cell r="B174" t="str">
            <v>CAT B - U 5</v>
          </cell>
        </row>
        <row r="176">
          <cell r="A176">
            <v>2115000</v>
          </cell>
          <cell r="B176" t="str">
            <v>Eimco 630-632 Driver</v>
          </cell>
          <cell r="C176" t="str">
            <v>U5</v>
          </cell>
          <cell r="D176" t="str">
            <v>/Month</v>
          </cell>
          <cell r="E176">
            <v>8.75</v>
          </cell>
          <cell r="F176">
            <v>15</v>
          </cell>
          <cell r="G176">
            <v>44.51</v>
          </cell>
          <cell r="H176">
            <v>0</v>
          </cell>
          <cell r="I176">
            <v>0</v>
          </cell>
          <cell r="L176" t="str">
            <v>B5331</v>
          </cell>
          <cell r="M176" t="str">
            <v>EIMCO 630-632 DRIVER</v>
          </cell>
          <cell r="O176" t="str">
            <v>Operations</v>
          </cell>
          <cell r="P176" t="str">
            <v>5331</v>
          </cell>
        </row>
        <row r="177">
          <cell r="A177">
            <v>2115010</v>
          </cell>
          <cell r="B177" t="str">
            <v>Jumbo driller</v>
          </cell>
          <cell r="C177" t="str">
            <v>U5</v>
          </cell>
          <cell r="D177" t="str">
            <v>/Month</v>
          </cell>
          <cell r="E177">
            <v>8.75</v>
          </cell>
          <cell r="F177">
            <v>15</v>
          </cell>
          <cell r="G177">
            <v>44.51</v>
          </cell>
          <cell r="H177">
            <v>0</v>
          </cell>
          <cell r="I177">
            <v>0</v>
          </cell>
          <cell r="L177" t="str">
            <v>B5332</v>
          </cell>
          <cell r="M177" t="str">
            <v>Jumbo Driller Und</v>
          </cell>
          <cell r="O177" t="str">
            <v>Operations</v>
          </cell>
          <cell r="P177" t="str">
            <v>5332</v>
          </cell>
        </row>
        <row r="178">
          <cell r="A178">
            <v>2115020</v>
          </cell>
          <cell r="B178" t="str">
            <v>Nozzle Man</v>
          </cell>
          <cell r="C178" t="str">
            <v>U5</v>
          </cell>
          <cell r="D178" t="str">
            <v>/Month</v>
          </cell>
          <cell r="E178">
            <v>8.75</v>
          </cell>
          <cell r="F178">
            <v>15</v>
          </cell>
          <cell r="G178">
            <v>44.51</v>
          </cell>
          <cell r="H178">
            <v>0</v>
          </cell>
          <cell r="I178">
            <v>0</v>
          </cell>
          <cell r="L178" t="str">
            <v>B5333</v>
          </cell>
          <cell r="M178" t="str">
            <v>Nozzle Man Und</v>
          </cell>
          <cell r="O178" t="str">
            <v>Operations</v>
          </cell>
          <cell r="P178" t="str">
            <v>5333</v>
          </cell>
        </row>
        <row r="179">
          <cell r="A179">
            <v>2115030</v>
          </cell>
          <cell r="B179" t="str">
            <v>Construction Team Leader</v>
          </cell>
          <cell r="C179" t="str">
            <v>U5</v>
          </cell>
          <cell r="D179" t="str">
            <v>/Month</v>
          </cell>
          <cell r="E179">
            <v>8.75</v>
          </cell>
          <cell r="F179">
            <v>15</v>
          </cell>
          <cell r="G179">
            <v>44.51</v>
          </cell>
          <cell r="H179">
            <v>0</v>
          </cell>
          <cell r="I179">
            <v>0</v>
          </cell>
          <cell r="L179" t="str">
            <v>B5334</v>
          </cell>
          <cell r="M179" t="str">
            <v>Constr Gang Superv Und</v>
          </cell>
          <cell r="O179" t="str">
            <v>Operations</v>
          </cell>
          <cell r="P179" t="str">
            <v>5334</v>
          </cell>
        </row>
        <row r="180">
          <cell r="A180">
            <v>2115040</v>
          </cell>
          <cell r="B180" t="str">
            <v>Bank Team Leader</v>
          </cell>
          <cell r="C180" t="str">
            <v>U5</v>
          </cell>
          <cell r="D180" t="str">
            <v>/Month</v>
          </cell>
          <cell r="E180">
            <v>8.75</v>
          </cell>
          <cell r="F180">
            <v>15</v>
          </cell>
          <cell r="G180">
            <v>44.51</v>
          </cell>
          <cell r="H180">
            <v>0</v>
          </cell>
          <cell r="I180">
            <v>0</v>
          </cell>
          <cell r="L180" t="str">
            <v>B5335</v>
          </cell>
          <cell r="M180" t="str">
            <v>Bank Gang Supervisor</v>
          </cell>
          <cell r="O180" t="str">
            <v>Operations</v>
          </cell>
          <cell r="P180" t="str">
            <v>5335</v>
          </cell>
        </row>
        <row r="181">
          <cell r="A181">
            <v>2115050</v>
          </cell>
          <cell r="B181" t="str">
            <v>Transport Team Leader</v>
          </cell>
          <cell r="C181" t="str">
            <v>U5</v>
          </cell>
          <cell r="D181" t="str">
            <v>/Month</v>
          </cell>
          <cell r="E181">
            <v>8.75</v>
          </cell>
          <cell r="F181">
            <v>15</v>
          </cell>
          <cell r="G181">
            <v>44.51</v>
          </cell>
          <cell r="H181">
            <v>0</v>
          </cell>
          <cell r="I181">
            <v>0</v>
          </cell>
          <cell r="L181" t="str">
            <v>B5336</v>
          </cell>
          <cell r="M181" t="str">
            <v>Transp Gang Superv Und</v>
          </cell>
          <cell r="O181" t="str">
            <v>Operations</v>
          </cell>
          <cell r="P181" t="str">
            <v>5336</v>
          </cell>
        </row>
        <row r="182">
          <cell r="A182">
            <v>2115060</v>
          </cell>
          <cell r="B182" t="str">
            <v>Truck Driver - LDV</v>
          </cell>
          <cell r="C182" t="str">
            <v>U5</v>
          </cell>
          <cell r="D182" t="str">
            <v>/Month</v>
          </cell>
          <cell r="E182">
            <v>8.75</v>
          </cell>
          <cell r="F182">
            <v>15</v>
          </cell>
          <cell r="G182">
            <v>11.13</v>
          </cell>
          <cell r="H182">
            <v>0</v>
          </cell>
          <cell r="I182">
            <v>0</v>
          </cell>
          <cell r="L182" t="str">
            <v>B5337</v>
          </cell>
          <cell r="M182" t="str">
            <v>Truck Driver L.D.V</v>
          </cell>
          <cell r="O182" t="str">
            <v>Operations</v>
          </cell>
          <cell r="P182" t="str">
            <v>5337</v>
          </cell>
        </row>
        <row r="183">
          <cell r="A183">
            <v>2115070</v>
          </cell>
          <cell r="B183" t="str">
            <v>Dump truck operator</v>
          </cell>
          <cell r="C183" t="str">
            <v>U5</v>
          </cell>
          <cell r="D183" t="str">
            <v>/Month</v>
          </cell>
          <cell r="E183">
            <v>8.75</v>
          </cell>
          <cell r="F183">
            <v>15</v>
          </cell>
          <cell r="G183">
            <v>11.13</v>
          </cell>
          <cell r="H183">
            <v>0</v>
          </cell>
          <cell r="I183">
            <v>0</v>
          </cell>
          <cell r="L183" t="str">
            <v>B5337</v>
          </cell>
          <cell r="M183" t="str">
            <v>Truck Driver L.D.V</v>
          </cell>
          <cell r="O183" t="str">
            <v>Operations</v>
          </cell>
          <cell r="P183" t="str">
            <v>5337</v>
          </cell>
        </row>
        <row r="184">
          <cell r="A184">
            <v>2115080</v>
          </cell>
          <cell r="B184" t="str">
            <v>Batch Team Leader</v>
          </cell>
          <cell r="C184" t="str">
            <v>U5</v>
          </cell>
          <cell r="D184" t="str">
            <v>/Month</v>
          </cell>
          <cell r="E184">
            <v>8.75</v>
          </cell>
          <cell r="F184">
            <v>15</v>
          </cell>
          <cell r="G184">
            <v>11.13</v>
          </cell>
          <cell r="H184">
            <v>0</v>
          </cell>
          <cell r="I184">
            <v>0</v>
          </cell>
          <cell r="L184" t="str">
            <v>B5338</v>
          </cell>
          <cell r="M184" t="str">
            <v>Batch Gang Supervisor</v>
          </cell>
          <cell r="O184" t="str">
            <v>Operations</v>
          </cell>
          <cell r="P184" t="str">
            <v>5338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2116</v>
          </cell>
          <cell r="B186" t="str">
            <v>CAT B - U 6</v>
          </cell>
        </row>
        <row r="188">
          <cell r="A188">
            <v>2116000</v>
          </cell>
          <cell r="B188" t="str">
            <v>Lashing Team Leader</v>
          </cell>
          <cell r="C188" t="str">
            <v>U6</v>
          </cell>
          <cell r="D188" t="str">
            <v>/Month</v>
          </cell>
          <cell r="E188">
            <v>9.3699999999999992</v>
          </cell>
          <cell r="F188">
            <v>16</v>
          </cell>
          <cell r="G188">
            <v>44.51</v>
          </cell>
          <cell r="H188">
            <v>0</v>
          </cell>
          <cell r="I188">
            <v>0</v>
          </cell>
          <cell r="L188" t="str">
            <v>B6332</v>
          </cell>
          <cell r="M188" t="str">
            <v>Lashing Gang Supervisor</v>
          </cell>
          <cell r="O188" t="str">
            <v>Operations</v>
          </cell>
          <cell r="P188" t="str">
            <v>6332</v>
          </cell>
        </row>
        <row r="189">
          <cell r="A189">
            <v>2116010</v>
          </cell>
          <cell r="B189" t="str">
            <v>Stage Team Leader</v>
          </cell>
          <cell r="C189" t="str">
            <v>U6 - Stage Gang Supervisor</v>
          </cell>
          <cell r="D189" t="str">
            <v>/Month</v>
          </cell>
          <cell r="E189">
            <v>9.3699999999999992</v>
          </cell>
          <cell r="F189">
            <v>16</v>
          </cell>
          <cell r="G189">
            <v>44.51</v>
          </cell>
          <cell r="H189">
            <v>0</v>
          </cell>
          <cell r="I189">
            <v>0</v>
          </cell>
          <cell r="L189" t="str">
            <v>B6333</v>
          </cell>
          <cell r="M189" t="str">
            <v>Stage Gang Supervisor</v>
          </cell>
          <cell r="O189" t="str">
            <v>Operations</v>
          </cell>
          <cell r="P189" t="str">
            <v>6333</v>
          </cell>
        </row>
        <row r="190">
          <cell r="A190">
            <v>2116020</v>
          </cell>
          <cell r="B190" t="str">
            <v>Timber Team Leader</v>
          </cell>
          <cell r="C190" t="str">
            <v>U6 - Timber Gang Supervisor</v>
          </cell>
          <cell r="D190" t="str">
            <v>/Month</v>
          </cell>
          <cell r="E190">
            <v>9.3699999999999992</v>
          </cell>
          <cell r="F190">
            <v>16</v>
          </cell>
          <cell r="G190">
            <v>44.51</v>
          </cell>
          <cell r="H190">
            <v>0</v>
          </cell>
          <cell r="I190">
            <v>0</v>
          </cell>
          <cell r="L190" t="str">
            <v>B6334</v>
          </cell>
          <cell r="M190" t="str">
            <v>Timber Gang Superv Und</v>
          </cell>
          <cell r="O190" t="str">
            <v>Operations</v>
          </cell>
          <cell r="P190" t="str">
            <v>6334</v>
          </cell>
        </row>
        <row r="191">
          <cell r="A191">
            <v>2116030</v>
          </cell>
          <cell r="B191" t="str">
            <v>Survey / Ring Team lead</v>
          </cell>
          <cell r="C191" t="str">
            <v>U6</v>
          </cell>
          <cell r="D191" t="str">
            <v>/Month</v>
          </cell>
          <cell r="E191">
            <v>9.3699999999999992</v>
          </cell>
          <cell r="F191">
            <v>16</v>
          </cell>
          <cell r="G191">
            <v>44.51</v>
          </cell>
          <cell r="H191">
            <v>0</v>
          </cell>
          <cell r="I191">
            <v>0</v>
          </cell>
          <cell r="L191" t="str">
            <v>B6334</v>
          </cell>
          <cell r="M191" t="str">
            <v>Timber Gang Superv Und</v>
          </cell>
          <cell r="O191" t="str">
            <v>Operations</v>
          </cell>
          <cell r="P191" t="str">
            <v>6334</v>
          </cell>
        </row>
        <row r="192">
          <cell r="A192">
            <v>2116040</v>
          </cell>
          <cell r="B192" t="str">
            <v>Stope Team Leader</v>
          </cell>
          <cell r="C192" t="str">
            <v>U6</v>
          </cell>
          <cell r="D192" t="str">
            <v>/Month</v>
          </cell>
          <cell r="E192">
            <v>9.3699999999999992</v>
          </cell>
          <cell r="F192">
            <v>16</v>
          </cell>
          <cell r="G192">
            <v>44.51</v>
          </cell>
          <cell r="H192">
            <v>0</v>
          </cell>
          <cell r="I192">
            <v>0</v>
          </cell>
          <cell r="L192" t="str">
            <v>B6334</v>
          </cell>
          <cell r="M192" t="str">
            <v>Timber Gang Superv Und</v>
          </cell>
          <cell r="O192" t="str">
            <v>Operations</v>
          </cell>
          <cell r="P192" t="str">
            <v>6334</v>
          </cell>
        </row>
        <row r="194">
          <cell r="A194">
            <v>2117</v>
          </cell>
          <cell r="B194" t="str">
            <v>CAT B - U 7</v>
          </cell>
        </row>
        <row r="196">
          <cell r="A196">
            <v>2117000</v>
          </cell>
          <cell r="B196" t="str">
            <v>Shaft Jumbo Team Leader</v>
          </cell>
          <cell r="C196" t="str">
            <v>U7 - Drilling Team Leader</v>
          </cell>
          <cell r="D196" t="str">
            <v>/Month</v>
          </cell>
          <cell r="E196">
            <v>10.3</v>
          </cell>
          <cell r="F196">
            <v>20</v>
          </cell>
          <cell r="G196">
            <v>44.51</v>
          </cell>
          <cell r="H196">
            <v>0</v>
          </cell>
          <cell r="I196">
            <v>0</v>
          </cell>
          <cell r="L196" t="str">
            <v>B7331</v>
          </cell>
          <cell r="M196" t="str">
            <v>Shaft Jumbo Team Leader Und</v>
          </cell>
          <cell r="O196" t="str">
            <v>Operations</v>
          </cell>
          <cell r="P196" t="str">
            <v>7331</v>
          </cell>
        </row>
        <row r="197">
          <cell r="A197">
            <v>2117010</v>
          </cell>
          <cell r="B197" t="str">
            <v>Grab Driver Trainee</v>
          </cell>
          <cell r="C197" t="str">
            <v>U7</v>
          </cell>
          <cell r="D197" t="str">
            <v>/Month</v>
          </cell>
          <cell r="E197">
            <v>10.3</v>
          </cell>
          <cell r="F197">
            <v>18</v>
          </cell>
          <cell r="G197">
            <v>44.51</v>
          </cell>
          <cell r="H197">
            <v>0</v>
          </cell>
          <cell r="I197">
            <v>0</v>
          </cell>
          <cell r="L197" t="str">
            <v>B7332</v>
          </cell>
          <cell r="M197" t="str">
            <v>Grab Driver Trainee</v>
          </cell>
          <cell r="O197" t="str">
            <v>Operations</v>
          </cell>
          <cell r="P197" t="str">
            <v>7332</v>
          </cell>
        </row>
        <row r="198">
          <cell r="A198">
            <v>2117020</v>
          </cell>
          <cell r="B198" t="str">
            <v>Front End Loader Driver</v>
          </cell>
          <cell r="C198" t="str">
            <v>U7</v>
          </cell>
          <cell r="D198" t="str">
            <v>/Month</v>
          </cell>
          <cell r="E198">
            <v>10.3</v>
          </cell>
          <cell r="F198">
            <v>18</v>
          </cell>
          <cell r="G198">
            <v>11.13</v>
          </cell>
          <cell r="H198">
            <v>0</v>
          </cell>
          <cell r="I198">
            <v>0</v>
          </cell>
          <cell r="L198" t="str">
            <v>B7333</v>
          </cell>
          <cell r="M198" t="str">
            <v>Front End Loader Driver</v>
          </cell>
          <cell r="O198" t="str">
            <v>Operations</v>
          </cell>
          <cell r="P198" t="str">
            <v>7333</v>
          </cell>
        </row>
        <row r="199">
          <cell r="A199">
            <v>2117030</v>
          </cell>
          <cell r="B199" t="str">
            <v>Truck Driver 7 - 12 ton</v>
          </cell>
          <cell r="C199" t="str">
            <v>U7</v>
          </cell>
          <cell r="D199" t="str">
            <v>/Month</v>
          </cell>
          <cell r="E199">
            <v>10.3</v>
          </cell>
          <cell r="F199">
            <v>18</v>
          </cell>
          <cell r="G199">
            <v>11.13</v>
          </cell>
          <cell r="H199">
            <v>0</v>
          </cell>
          <cell r="I199">
            <v>0</v>
          </cell>
          <cell r="L199" t="str">
            <v>B7334</v>
          </cell>
          <cell r="M199" t="str">
            <v>Dump Truck Driver 7-12 Ton</v>
          </cell>
          <cell r="O199" t="str">
            <v>Operations</v>
          </cell>
          <cell r="P199" t="str">
            <v>7334</v>
          </cell>
        </row>
        <row r="201">
          <cell r="A201">
            <v>2118</v>
          </cell>
          <cell r="B201" t="str">
            <v>CAT B - U 8</v>
          </cell>
        </row>
        <row r="203">
          <cell r="A203">
            <v>2118000</v>
          </cell>
          <cell r="B203" t="str">
            <v>Section Team Leader</v>
          </cell>
          <cell r="C203" t="str">
            <v>U8</v>
          </cell>
          <cell r="D203" t="str">
            <v>/Month</v>
          </cell>
          <cell r="E203">
            <v>11.47</v>
          </cell>
          <cell r="F203">
            <v>20</v>
          </cell>
          <cell r="G203">
            <v>44.51</v>
          </cell>
          <cell r="H203">
            <v>0</v>
          </cell>
          <cell r="I203">
            <v>0</v>
          </cell>
          <cell r="L203" t="str">
            <v>B8331</v>
          </cell>
          <cell r="M203" t="str">
            <v>Drill Team Leader</v>
          </cell>
          <cell r="O203" t="str">
            <v>Operations</v>
          </cell>
          <cell r="P203" t="str">
            <v>8331</v>
          </cell>
        </row>
        <row r="204">
          <cell r="A204">
            <v>2118010</v>
          </cell>
          <cell r="B204" t="str">
            <v>LHD Driver</v>
          </cell>
          <cell r="C204" t="str">
            <v>U8</v>
          </cell>
          <cell r="D204" t="str">
            <v>/Month</v>
          </cell>
          <cell r="E204">
            <v>11.47</v>
          </cell>
          <cell r="F204">
            <v>20</v>
          </cell>
          <cell r="G204">
            <v>44.51</v>
          </cell>
          <cell r="H204">
            <v>0</v>
          </cell>
          <cell r="I204">
            <v>0</v>
          </cell>
          <cell r="L204" t="str">
            <v>B8332</v>
          </cell>
          <cell r="M204" t="str">
            <v>LHD Driver Und</v>
          </cell>
          <cell r="O204" t="str">
            <v>Operations</v>
          </cell>
          <cell r="P204" t="str">
            <v>8332</v>
          </cell>
        </row>
        <row r="205">
          <cell r="A205">
            <v>2118020</v>
          </cell>
          <cell r="B205" t="str">
            <v>Truck Driver - 12 ton</v>
          </cell>
          <cell r="C205" t="str">
            <v>U8</v>
          </cell>
          <cell r="D205" t="str">
            <v>/Month</v>
          </cell>
          <cell r="E205">
            <v>11.47</v>
          </cell>
          <cell r="F205">
            <v>20</v>
          </cell>
          <cell r="G205">
            <v>11.13</v>
          </cell>
          <cell r="H205">
            <v>0</v>
          </cell>
          <cell r="I205">
            <v>0</v>
          </cell>
          <cell r="L205" t="str">
            <v>B8333</v>
          </cell>
          <cell r="M205" t="str">
            <v>DUMP TRUCK DRIVER +12 TON</v>
          </cell>
          <cell r="O205" t="str">
            <v>Operations</v>
          </cell>
          <cell r="P205" t="str">
            <v>8333</v>
          </cell>
        </row>
        <row r="207">
          <cell r="A207">
            <v>2121</v>
          </cell>
          <cell r="B207" t="str">
            <v>CAT B - S 1</v>
          </cell>
        </row>
        <row r="209">
          <cell r="A209">
            <v>2121000</v>
          </cell>
          <cell r="B209" t="str">
            <v>Tip Attendant</v>
          </cell>
          <cell r="C209" t="str">
            <v>S1</v>
          </cell>
          <cell r="D209" t="str">
            <v>/Month</v>
          </cell>
          <cell r="E209">
            <v>4.2</v>
          </cell>
          <cell r="F209">
            <v>5.5</v>
          </cell>
          <cell r="G209">
            <v>9.35</v>
          </cell>
          <cell r="H209">
            <v>0</v>
          </cell>
          <cell r="I209">
            <v>0</v>
          </cell>
          <cell r="L209" t="str">
            <v>B1341</v>
          </cell>
          <cell r="M209" t="str">
            <v>Tip/Box/Lazy ch att sur</v>
          </cell>
          <cell r="O209" t="str">
            <v>Operations</v>
          </cell>
          <cell r="P209" t="str">
            <v>1341</v>
          </cell>
        </row>
        <row r="210">
          <cell r="A210">
            <v>2121010</v>
          </cell>
          <cell r="B210" t="str">
            <v>Box Attendant</v>
          </cell>
          <cell r="C210" t="str">
            <v>S1</v>
          </cell>
          <cell r="D210" t="str">
            <v>/Month</v>
          </cell>
          <cell r="E210">
            <v>4.2</v>
          </cell>
          <cell r="F210">
            <v>5.5</v>
          </cell>
          <cell r="G210">
            <v>9.35</v>
          </cell>
          <cell r="H210">
            <v>0</v>
          </cell>
          <cell r="I210">
            <v>0</v>
          </cell>
          <cell r="L210" t="str">
            <v>B1341</v>
          </cell>
          <cell r="M210" t="str">
            <v>Tip/Box/Lazy ch att sur</v>
          </cell>
          <cell r="O210" t="str">
            <v>Operations</v>
          </cell>
          <cell r="P210" t="str">
            <v>1341</v>
          </cell>
        </row>
        <row r="211">
          <cell r="A211">
            <v>2121020</v>
          </cell>
          <cell r="B211" t="str">
            <v>Lazy Chain Attendant</v>
          </cell>
          <cell r="C211" t="str">
            <v>S1</v>
          </cell>
          <cell r="D211" t="str">
            <v>/Month</v>
          </cell>
          <cell r="E211">
            <v>4.2</v>
          </cell>
          <cell r="F211">
            <v>5.5</v>
          </cell>
          <cell r="G211">
            <v>9.35</v>
          </cell>
          <cell r="H211">
            <v>0</v>
          </cell>
          <cell r="I211">
            <v>0</v>
          </cell>
          <cell r="L211" t="str">
            <v>B1341</v>
          </cell>
          <cell r="M211" t="str">
            <v>Tip/Box/Lazy ch att sur</v>
          </cell>
          <cell r="O211" t="str">
            <v>Operations</v>
          </cell>
          <cell r="P211" t="str">
            <v>1341</v>
          </cell>
        </row>
        <row r="212">
          <cell r="A212">
            <v>2121030</v>
          </cell>
          <cell r="B212" t="str">
            <v>Bank Assistant</v>
          </cell>
          <cell r="C212" t="str">
            <v>S1</v>
          </cell>
          <cell r="D212" t="str">
            <v>/Month</v>
          </cell>
          <cell r="E212">
            <v>4.2</v>
          </cell>
          <cell r="F212">
            <v>5.5</v>
          </cell>
          <cell r="G212">
            <v>9.35</v>
          </cell>
          <cell r="H212">
            <v>0</v>
          </cell>
          <cell r="I212">
            <v>0</v>
          </cell>
          <cell r="L212" t="str">
            <v>B1342</v>
          </cell>
          <cell r="M212" t="str">
            <v>Bank/ Batch Assistant Sur</v>
          </cell>
          <cell r="O212" t="str">
            <v>Operations</v>
          </cell>
          <cell r="P212" t="str">
            <v>1342</v>
          </cell>
        </row>
        <row r="213">
          <cell r="A213">
            <v>2121040</v>
          </cell>
          <cell r="B213" t="str">
            <v>Batchplant Assistant</v>
          </cell>
          <cell r="C213" t="str">
            <v>S1</v>
          </cell>
          <cell r="D213" t="str">
            <v>/Month</v>
          </cell>
          <cell r="E213">
            <v>4.2</v>
          </cell>
          <cell r="F213">
            <v>5.5</v>
          </cell>
          <cell r="G213">
            <v>9.35</v>
          </cell>
          <cell r="H213">
            <v>0</v>
          </cell>
          <cell r="I213">
            <v>0</v>
          </cell>
          <cell r="L213" t="str">
            <v>B1342</v>
          </cell>
          <cell r="M213" t="str">
            <v>Bank/ Batch Assistant Sur</v>
          </cell>
          <cell r="O213" t="str">
            <v>Operations</v>
          </cell>
          <cell r="P213" t="str">
            <v>1342</v>
          </cell>
        </row>
        <row r="214">
          <cell r="A214">
            <v>2121050</v>
          </cell>
          <cell r="B214" t="str">
            <v>Onsetters Assistant</v>
          </cell>
          <cell r="C214" t="str">
            <v>S1</v>
          </cell>
          <cell r="D214" t="str">
            <v>/Month</v>
          </cell>
          <cell r="E214">
            <v>4.2</v>
          </cell>
          <cell r="F214">
            <v>5.5</v>
          </cell>
          <cell r="G214">
            <v>9.35</v>
          </cell>
          <cell r="H214">
            <v>0</v>
          </cell>
          <cell r="I214">
            <v>0</v>
          </cell>
          <cell r="L214" t="str">
            <v>B1343</v>
          </cell>
          <cell r="M214" t="str">
            <v>Onsetters Assistant</v>
          </cell>
          <cell r="O214" t="str">
            <v>Operations</v>
          </cell>
          <cell r="P214" t="str">
            <v>1343</v>
          </cell>
        </row>
        <row r="215">
          <cell r="A215">
            <v>2121060</v>
          </cell>
          <cell r="B215" t="str">
            <v>Survey Assistant</v>
          </cell>
          <cell r="C215" t="str">
            <v>S1</v>
          </cell>
          <cell r="D215" t="str">
            <v>/Month</v>
          </cell>
          <cell r="E215">
            <v>4.2</v>
          </cell>
          <cell r="F215">
            <v>5.5</v>
          </cell>
          <cell r="G215">
            <v>9.35</v>
          </cell>
          <cell r="H215">
            <v>0</v>
          </cell>
          <cell r="I215">
            <v>0</v>
          </cell>
          <cell r="L215" t="str">
            <v>B1344</v>
          </cell>
          <cell r="M215" t="str">
            <v>Survey Assistant Surface</v>
          </cell>
          <cell r="O215">
            <v>0</v>
          </cell>
          <cell r="P215" t="str">
            <v>1344</v>
          </cell>
        </row>
        <row r="216">
          <cell r="A216">
            <v>2121070</v>
          </cell>
          <cell r="B216" t="str">
            <v>W.E. Driver Assistant</v>
          </cell>
          <cell r="C216" t="str">
            <v>S1</v>
          </cell>
          <cell r="D216" t="str">
            <v>/Month</v>
          </cell>
          <cell r="E216">
            <v>4.2</v>
          </cell>
          <cell r="F216">
            <v>5.5</v>
          </cell>
          <cell r="G216">
            <v>9.35</v>
          </cell>
          <cell r="H216">
            <v>0</v>
          </cell>
          <cell r="I216">
            <v>0</v>
          </cell>
          <cell r="L216" t="str">
            <v>B1345</v>
          </cell>
          <cell r="M216" t="str">
            <v>W.E.D. Assistant</v>
          </cell>
          <cell r="O216" t="str">
            <v>Operations</v>
          </cell>
          <cell r="P216" t="str">
            <v>1345</v>
          </cell>
        </row>
        <row r="217">
          <cell r="A217">
            <v>2121080</v>
          </cell>
          <cell r="B217" t="str">
            <v>W.R. Disposal Assistant</v>
          </cell>
          <cell r="C217" t="str">
            <v>S1</v>
          </cell>
          <cell r="D217" t="str">
            <v>/Month</v>
          </cell>
          <cell r="E217">
            <v>4.2</v>
          </cell>
          <cell r="F217">
            <v>5.5</v>
          </cell>
          <cell r="G217">
            <v>9.35</v>
          </cell>
          <cell r="H217">
            <v>0</v>
          </cell>
          <cell r="I217">
            <v>0</v>
          </cell>
          <cell r="L217" t="str">
            <v>B1346</v>
          </cell>
          <cell r="M217" t="str">
            <v>W R  Disposal Assist Sur</v>
          </cell>
          <cell r="O217">
            <v>0</v>
          </cell>
          <cell r="P217" t="str">
            <v>1346</v>
          </cell>
        </row>
        <row r="218">
          <cell r="A218">
            <v>2121090</v>
          </cell>
          <cell r="B218" t="str">
            <v>Change house attendant</v>
          </cell>
          <cell r="C218" t="str">
            <v>S1</v>
          </cell>
          <cell r="D218" t="str">
            <v>/Month</v>
          </cell>
          <cell r="E218">
            <v>4.2</v>
          </cell>
          <cell r="F218">
            <v>5.5</v>
          </cell>
          <cell r="G218">
            <v>9.35</v>
          </cell>
          <cell r="H218">
            <v>0</v>
          </cell>
          <cell r="I218">
            <v>0</v>
          </cell>
          <cell r="L218" t="str">
            <v>B1347</v>
          </cell>
          <cell r="M218" t="str">
            <v>Ch. House/Lamp Att Sur</v>
          </cell>
          <cell r="O218" t="str">
            <v>Operations</v>
          </cell>
          <cell r="P218" t="str">
            <v>1347</v>
          </cell>
        </row>
        <row r="219">
          <cell r="A219">
            <v>2121100</v>
          </cell>
          <cell r="B219" t="str">
            <v>Lamp Room Attendant</v>
          </cell>
          <cell r="C219" t="str">
            <v>S1</v>
          </cell>
          <cell r="D219" t="str">
            <v>/Month</v>
          </cell>
          <cell r="E219">
            <v>4.2</v>
          </cell>
          <cell r="F219">
            <v>5.5</v>
          </cell>
          <cell r="G219">
            <v>9.35</v>
          </cell>
          <cell r="H219">
            <v>0</v>
          </cell>
          <cell r="I219">
            <v>0</v>
          </cell>
          <cell r="L219" t="str">
            <v>B1347</v>
          </cell>
          <cell r="M219" t="str">
            <v>Ch. House/Lamp Att Sur</v>
          </cell>
          <cell r="O219" t="str">
            <v>Operations</v>
          </cell>
          <cell r="P219" t="str">
            <v>1347</v>
          </cell>
        </row>
        <row r="220">
          <cell r="A220">
            <v>2121110</v>
          </cell>
          <cell r="B220" t="str">
            <v>Labourer</v>
          </cell>
          <cell r="C220" t="str">
            <v>S1</v>
          </cell>
          <cell r="D220" t="str">
            <v>/Month</v>
          </cell>
          <cell r="E220">
            <v>4.2</v>
          </cell>
          <cell r="F220">
            <v>5.5</v>
          </cell>
          <cell r="G220">
            <v>9.35</v>
          </cell>
          <cell r="H220">
            <v>0</v>
          </cell>
          <cell r="I220">
            <v>0</v>
          </cell>
          <cell r="L220" t="str">
            <v>B1348</v>
          </cell>
          <cell r="M220" t="str">
            <v>Labourer Sur</v>
          </cell>
          <cell r="O220" t="str">
            <v>Operations</v>
          </cell>
          <cell r="P220" t="str">
            <v>1348</v>
          </cell>
        </row>
        <row r="221">
          <cell r="A221">
            <v>2121120</v>
          </cell>
          <cell r="B221" t="str">
            <v>Office cleaner</v>
          </cell>
          <cell r="C221" t="str">
            <v>S1</v>
          </cell>
          <cell r="D221" t="str">
            <v>/Month</v>
          </cell>
          <cell r="E221">
            <v>4.2</v>
          </cell>
          <cell r="F221">
            <v>5.5</v>
          </cell>
          <cell r="G221">
            <v>9.35</v>
          </cell>
          <cell r="H221">
            <v>0</v>
          </cell>
          <cell r="I221">
            <v>0</v>
          </cell>
          <cell r="L221" t="str">
            <v>B1347</v>
          </cell>
          <cell r="M221" t="str">
            <v>Ch. House/Lamp Att Sur</v>
          </cell>
          <cell r="O221" t="str">
            <v>Operations</v>
          </cell>
          <cell r="P221" t="str">
            <v>1347</v>
          </cell>
        </row>
        <row r="222">
          <cell r="A222">
            <v>2121130</v>
          </cell>
          <cell r="B222" t="str">
            <v>Transport assistant</v>
          </cell>
          <cell r="C222" t="str">
            <v>S1</v>
          </cell>
          <cell r="D222" t="str">
            <v>/Month</v>
          </cell>
          <cell r="E222">
            <v>4.2</v>
          </cell>
          <cell r="F222">
            <v>5.5</v>
          </cell>
          <cell r="G222">
            <v>9.35</v>
          </cell>
          <cell r="H222">
            <v>0</v>
          </cell>
          <cell r="I222">
            <v>0</v>
          </cell>
          <cell r="L222" t="str">
            <v>B1348</v>
          </cell>
          <cell r="M222" t="str">
            <v>Labourer Sur</v>
          </cell>
          <cell r="O222" t="str">
            <v>Operations</v>
          </cell>
          <cell r="P222" t="str">
            <v>1348</v>
          </cell>
        </row>
        <row r="223">
          <cell r="A223">
            <v>2121140</v>
          </cell>
          <cell r="B223" t="str">
            <v>Sanitation</v>
          </cell>
          <cell r="C223" t="str">
            <v>S1</v>
          </cell>
          <cell r="D223" t="str">
            <v>/Month</v>
          </cell>
          <cell r="E223">
            <v>4.2</v>
          </cell>
          <cell r="F223">
            <v>5.5</v>
          </cell>
          <cell r="G223">
            <v>9.35</v>
          </cell>
          <cell r="H223">
            <v>0</v>
          </cell>
          <cell r="I223">
            <v>0</v>
          </cell>
          <cell r="L223" t="str">
            <v>B1349</v>
          </cell>
          <cell r="M223" t="str">
            <v>Sanitation Sur</v>
          </cell>
          <cell r="O223">
            <v>0</v>
          </cell>
          <cell r="P223" t="str">
            <v>1349</v>
          </cell>
        </row>
        <row r="224">
          <cell r="A224">
            <v>2121150</v>
          </cell>
          <cell r="B224" t="str">
            <v>Relief 1</v>
          </cell>
          <cell r="C224" t="str">
            <v>S1</v>
          </cell>
          <cell r="D224" t="str">
            <v>/Month</v>
          </cell>
          <cell r="E224">
            <v>4.2</v>
          </cell>
          <cell r="F224">
            <v>5.5</v>
          </cell>
          <cell r="G224">
            <v>9.35</v>
          </cell>
          <cell r="H224">
            <v>0</v>
          </cell>
          <cell r="I224">
            <v>0</v>
          </cell>
          <cell r="L224" t="str">
            <v>B1341</v>
          </cell>
          <cell r="M224" t="str">
            <v>Tip/Box/Lazy ch att sur</v>
          </cell>
          <cell r="O224" t="str">
            <v>Operations</v>
          </cell>
          <cell r="P224" t="str">
            <v>1341</v>
          </cell>
        </row>
        <row r="225">
          <cell r="A225">
            <v>2121160</v>
          </cell>
          <cell r="B225" t="str">
            <v>Relief 2</v>
          </cell>
          <cell r="C225" t="str">
            <v>S1</v>
          </cell>
          <cell r="D225" t="str">
            <v>/Month</v>
          </cell>
          <cell r="E225">
            <v>4.2</v>
          </cell>
          <cell r="F225">
            <v>5.5</v>
          </cell>
          <cell r="G225">
            <v>9.35</v>
          </cell>
          <cell r="H225">
            <v>0</v>
          </cell>
          <cell r="I225">
            <v>0</v>
          </cell>
          <cell r="L225" t="str">
            <v>B1342</v>
          </cell>
          <cell r="M225" t="str">
            <v>Bank/ Batch Assistant Sur</v>
          </cell>
          <cell r="O225" t="str">
            <v>Operations</v>
          </cell>
          <cell r="P225" t="str">
            <v>1342</v>
          </cell>
        </row>
        <row r="227">
          <cell r="A227">
            <v>2122</v>
          </cell>
          <cell r="B227" t="str">
            <v>CAT B - S 2</v>
          </cell>
        </row>
        <row r="229">
          <cell r="A229">
            <v>2122000</v>
          </cell>
          <cell r="B229" t="str">
            <v>Cook</v>
          </cell>
          <cell r="C229" t="str">
            <v>S2</v>
          </cell>
          <cell r="D229" t="str">
            <v>/Month</v>
          </cell>
          <cell r="E229">
            <v>4.8099999999999996</v>
          </cell>
          <cell r="F229">
            <v>7.5</v>
          </cell>
          <cell r="G229">
            <v>9.35</v>
          </cell>
          <cell r="H229">
            <v>0</v>
          </cell>
          <cell r="I229">
            <v>0</v>
          </cell>
          <cell r="L229" t="str">
            <v>B2342</v>
          </cell>
          <cell r="M229" t="str">
            <v>Cook Sur</v>
          </cell>
          <cell r="O229">
            <v>0</v>
          </cell>
          <cell r="P229" t="str">
            <v>2342</v>
          </cell>
        </row>
        <row r="230">
          <cell r="A230">
            <v>2122010</v>
          </cell>
          <cell r="B230" t="str">
            <v>First Aide Attendant</v>
          </cell>
          <cell r="C230" t="str">
            <v>S2</v>
          </cell>
          <cell r="D230" t="str">
            <v>/Month</v>
          </cell>
          <cell r="E230">
            <v>4.8099999999999996</v>
          </cell>
          <cell r="F230">
            <v>7.5</v>
          </cell>
          <cell r="G230">
            <v>9.35</v>
          </cell>
          <cell r="H230">
            <v>0</v>
          </cell>
          <cell r="I230">
            <v>0</v>
          </cell>
          <cell r="L230" t="str">
            <v>B2343</v>
          </cell>
          <cell r="M230" t="str">
            <v>First Aid Attendant</v>
          </cell>
          <cell r="O230" t="str">
            <v>SHEQT</v>
          </cell>
          <cell r="P230" t="str">
            <v>2343</v>
          </cell>
        </row>
        <row r="231">
          <cell r="A231">
            <v>2122020</v>
          </cell>
          <cell r="B231" t="str">
            <v>Stores Attendant</v>
          </cell>
          <cell r="C231" t="str">
            <v>S2</v>
          </cell>
          <cell r="D231" t="str">
            <v>/Month</v>
          </cell>
          <cell r="E231">
            <v>4.8099999999999996</v>
          </cell>
          <cell r="F231">
            <v>7.5</v>
          </cell>
          <cell r="G231">
            <v>9.35</v>
          </cell>
          <cell r="H231">
            <v>0</v>
          </cell>
          <cell r="I231">
            <v>0</v>
          </cell>
          <cell r="L231" t="str">
            <v>B2344</v>
          </cell>
          <cell r="M231" t="str">
            <v>Stores Attendant</v>
          </cell>
          <cell r="O231">
            <v>0</v>
          </cell>
          <cell r="P231" t="str">
            <v>2344</v>
          </cell>
        </row>
        <row r="232">
          <cell r="A232">
            <v>2122030</v>
          </cell>
          <cell r="B232" t="str">
            <v>Policeman</v>
          </cell>
          <cell r="C232" t="str">
            <v>S2</v>
          </cell>
          <cell r="D232" t="str">
            <v>/Month</v>
          </cell>
          <cell r="E232">
            <v>4.8099999999999996</v>
          </cell>
          <cell r="F232">
            <v>7.5</v>
          </cell>
          <cell r="G232">
            <v>24.3</v>
          </cell>
          <cell r="H232">
            <v>0</v>
          </cell>
          <cell r="I232">
            <v>0</v>
          </cell>
          <cell r="L232" t="str">
            <v>B2345</v>
          </cell>
          <cell r="M232" t="str">
            <v>Policeman Sur</v>
          </cell>
          <cell r="O232" t="str">
            <v>Administration</v>
          </cell>
          <cell r="P232" t="str">
            <v>2345</v>
          </cell>
        </row>
        <row r="233">
          <cell r="A233">
            <v>2122040</v>
          </cell>
          <cell r="B233" t="str">
            <v>Jigging Crew</v>
          </cell>
          <cell r="C233" t="str">
            <v>S2</v>
          </cell>
          <cell r="D233" t="str">
            <v>/Month</v>
          </cell>
          <cell r="E233">
            <v>4.8099999999999996</v>
          </cell>
          <cell r="F233">
            <v>7.5</v>
          </cell>
          <cell r="G233">
            <v>9.35</v>
          </cell>
          <cell r="H233">
            <v>0</v>
          </cell>
          <cell r="I233">
            <v>0</v>
          </cell>
          <cell r="L233" t="str">
            <v>B2341</v>
          </cell>
          <cell r="M233" t="str">
            <v>Artisan Assistant Sur</v>
          </cell>
          <cell r="O233">
            <v>0</v>
          </cell>
          <cell r="P233" t="str">
            <v>2341</v>
          </cell>
        </row>
        <row r="235">
          <cell r="A235">
            <v>2123</v>
          </cell>
          <cell r="B235" t="str">
            <v>CAT B - S 3</v>
          </cell>
        </row>
        <row r="237">
          <cell r="A237">
            <v>2123000</v>
          </cell>
          <cell r="B237" t="str">
            <v>Timber Assistant</v>
          </cell>
          <cell r="C237" t="str">
            <v>S3</v>
          </cell>
          <cell r="D237" t="str">
            <v>/Month</v>
          </cell>
          <cell r="E237">
            <v>5.47</v>
          </cell>
          <cell r="F237">
            <v>9.5</v>
          </cell>
          <cell r="G237">
            <v>9.35</v>
          </cell>
          <cell r="H237">
            <v>0</v>
          </cell>
          <cell r="I237">
            <v>0</v>
          </cell>
          <cell r="L237" t="str">
            <v>B3341</v>
          </cell>
          <cell r="M237" t="str">
            <v>Timber Assistant Sur</v>
          </cell>
          <cell r="O237">
            <v>0</v>
          </cell>
          <cell r="P237" t="str">
            <v>3341</v>
          </cell>
        </row>
        <row r="238">
          <cell r="A238">
            <v>2123010</v>
          </cell>
          <cell r="B238" t="str">
            <v>Construction Man</v>
          </cell>
          <cell r="C238" t="str">
            <v>S3</v>
          </cell>
          <cell r="D238" t="str">
            <v>/Month</v>
          </cell>
          <cell r="E238">
            <v>5.47</v>
          </cell>
          <cell r="F238">
            <v>9.5</v>
          </cell>
          <cell r="G238">
            <v>9.35</v>
          </cell>
          <cell r="H238">
            <v>0</v>
          </cell>
          <cell r="I238">
            <v>0</v>
          </cell>
          <cell r="L238" t="str">
            <v>B3342</v>
          </cell>
          <cell r="M238" t="str">
            <v>Construction Man Sur</v>
          </cell>
          <cell r="O238">
            <v>0</v>
          </cell>
          <cell r="P238" t="str">
            <v>3342</v>
          </cell>
        </row>
        <row r="239">
          <cell r="A239">
            <v>2123020</v>
          </cell>
          <cell r="B239" t="str">
            <v>Compactor Operator</v>
          </cell>
          <cell r="C239" t="str">
            <v>S3</v>
          </cell>
          <cell r="D239" t="str">
            <v>/Month</v>
          </cell>
          <cell r="E239">
            <v>5.47</v>
          </cell>
          <cell r="F239">
            <v>9.5</v>
          </cell>
          <cell r="G239">
            <v>9.35</v>
          </cell>
          <cell r="H239">
            <v>0</v>
          </cell>
          <cell r="I239">
            <v>0</v>
          </cell>
          <cell r="L239" t="str">
            <v>B3343</v>
          </cell>
          <cell r="M239" t="str">
            <v>Compactor Operator Sur</v>
          </cell>
          <cell r="O239">
            <v>0</v>
          </cell>
          <cell r="P239" t="str">
            <v>3343</v>
          </cell>
        </row>
        <row r="240">
          <cell r="A240">
            <v>2123030</v>
          </cell>
          <cell r="B240" t="str">
            <v>Sambron Operator</v>
          </cell>
          <cell r="C240" t="str">
            <v>S3</v>
          </cell>
          <cell r="D240" t="str">
            <v>/Month</v>
          </cell>
          <cell r="E240">
            <v>5.47</v>
          </cell>
          <cell r="F240">
            <v>9.5</v>
          </cell>
          <cell r="G240">
            <v>9.35</v>
          </cell>
          <cell r="H240">
            <v>0</v>
          </cell>
          <cell r="I240">
            <v>0</v>
          </cell>
          <cell r="L240" t="str">
            <v>B3344</v>
          </cell>
          <cell r="M240" t="str">
            <v>Sambron Operator Sur</v>
          </cell>
          <cell r="O240">
            <v>0</v>
          </cell>
          <cell r="P240" t="str">
            <v>3344</v>
          </cell>
        </row>
        <row r="241">
          <cell r="A241">
            <v>2123040</v>
          </cell>
          <cell r="B241" t="str">
            <v>Tractor Driver</v>
          </cell>
          <cell r="C241" t="str">
            <v>S3</v>
          </cell>
          <cell r="D241" t="str">
            <v>/Month</v>
          </cell>
          <cell r="E241">
            <v>5.47</v>
          </cell>
          <cell r="F241">
            <v>9.5</v>
          </cell>
          <cell r="G241">
            <v>9.35</v>
          </cell>
          <cell r="H241">
            <v>0</v>
          </cell>
          <cell r="I241">
            <v>0</v>
          </cell>
          <cell r="L241" t="str">
            <v>B3345</v>
          </cell>
          <cell r="M241" t="str">
            <v>Tractor Driver Sur</v>
          </cell>
          <cell r="O241">
            <v>0</v>
          </cell>
          <cell r="P241" t="str">
            <v>3345</v>
          </cell>
        </row>
        <row r="242">
          <cell r="A242">
            <v>2123050</v>
          </cell>
          <cell r="B242" t="str">
            <v>Batch plant winch driver</v>
          </cell>
          <cell r="C242" t="str">
            <v>S3</v>
          </cell>
          <cell r="D242" t="str">
            <v>/Month</v>
          </cell>
          <cell r="E242">
            <v>5.47</v>
          </cell>
          <cell r="F242">
            <v>9.5</v>
          </cell>
          <cell r="G242">
            <v>9.35</v>
          </cell>
          <cell r="H242">
            <v>0</v>
          </cell>
          <cell r="I242">
            <v>0</v>
          </cell>
          <cell r="L242" t="str">
            <v>B3346</v>
          </cell>
          <cell r="M242" t="str">
            <v>Winch Driver Sur</v>
          </cell>
          <cell r="O242" t="str">
            <v>Operations</v>
          </cell>
          <cell r="P242" t="str">
            <v>3346</v>
          </cell>
        </row>
        <row r="243">
          <cell r="A243">
            <v>2123060</v>
          </cell>
          <cell r="B243" t="str">
            <v>Guide Drilling Operator</v>
          </cell>
          <cell r="C243" t="str">
            <v>S3</v>
          </cell>
          <cell r="D243" t="str">
            <v>/Month</v>
          </cell>
          <cell r="E243">
            <v>5.47</v>
          </cell>
          <cell r="F243">
            <v>9.5</v>
          </cell>
          <cell r="G243">
            <v>9.35</v>
          </cell>
          <cell r="H243">
            <v>0</v>
          </cell>
          <cell r="I243">
            <v>0</v>
          </cell>
          <cell r="L243" t="str">
            <v>B3347</v>
          </cell>
          <cell r="M243" t="str">
            <v>Guide Drilling Op Sur</v>
          </cell>
          <cell r="O243">
            <v>0</v>
          </cell>
          <cell r="P243" t="str">
            <v>3347</v>
          </cell>
        </row>
        <row r="244">
          <cell r="A244">
            <v>2123070</v>
          </cell>
          <cell r="B244" t="str">
            <v>Winch Driver</v>
          </cell>
          <cell r="C244" t="str">
            <v>S3</v>
          </cell>
          <cell r="D244" t="str">
            <v>/Month</v>
          </cell>
          <cell r="E244">
            <v>5.47</v>
          </cell>
          <cell r="F244">
            <v>9.5</v>
          </cell>
          <cell r="G244">
            <v>9.35</v>
          </cell>
          <cell r="H244">
            <v>0</v>
          </cell>
          <cell r="I244">
            <v>0</v>
          </cell>
          <cell r="L244" t="str">
            <v>B3346</v>
          </cell>
          <cell r="M244" t="str">
            <v>Winch Driver Sur</v>
          </cell>
          <cell r="O244" t="str">
            <v>Operations</v>
          </cell>
          <cell r="P244" t="str">
            <v>3346</v>
          </cell>
        </row>
        <row r="246">
          <cell r="A246">
            <v>2124</v>
          </cell>
          <cell r="B246" t="str">
            <v>CAT B - S 4</v>
          </cell>
        </row>
        <row r="248">
          <cell r="A248">
            <v>2124000</v>
          </cell>
          <cell r="B248" t="str">
            <v>Batch plant mix operator</v>
          </cell>
          <cell r="C248" t="str">
            <v>S4 - Batch plant mixer operator</v>
          </cell>
          <cell r="D248" t="str">
            <v>/Month</v>
          </cell>
          <cell r="E248">
            <v>6.21</v>
          </cell>
          <cell r="F248">
            <v>10.5</v>
          </cell>
          <cell r="G248">
            <v>9.35</v>
          </cell>
          <cell r="H248">
            <v>0</v>
          </cell>
          <cell r="I248">
            <v>0</v>
          </cell>
          <cell r="L248" t="str">
            <v>B4341</v>
          </cell>
          <cell r="M248" t="str">
            <v>Mixer Operator Sur</v>
          </cell>
          <cell r="O248" t="str">
            <v>Operations</v>
          </cell>
          <cell r="P248" t="str">
            <v>4341</v>
          </cell>
        </row>
        <row r="249">
          <cell r="A249">
            <v>2124010</v>
          </cell>
          <cell r="B249" t="str">
            <v>Loco Driver / Guard</v>
          </cell>
          <cell r="C249" t="str">
            <v>S4</v>
          </cell>
          <cell r="D249" t="str">
            <v>/Month</v>
          </cell>
          <cell r="E249">
            <v>6.21</v>
          </cell>
          <cell r="F249">
            <v>10.5</v>
          </cell>
          <cell r="G249">
            <v>9.35</v>
          </cell>
          <cell r="H249">
            <v>0</v>
          </cell>
          <cell r="I249">
            <v>0</v>
          </cell>
          <cell r="L249" t="str">
            <v>B4342</v>
          </cell>
          <cell r="M249" t="str">
            <v>Loco Driver/Guard Sur</v>
          </cell>
          <cell r="O249">
            <v>0</v>
          </cell>
          <cell r="P249" t="str">
            <v>4342</v>
          </cell>
        </row>
        <row r="250">
          <cell r="A250">
            <v>2124020</v>
          </cell>
          <cell r="B250" t="str">
            <v>Crane Driver - 6 ton</v>
          </cell>
          <cell r="C250" t="str">
            <v>S4</v>
          </cell>
          <cell r="D250" t="str">
            <v>/Month</v>
          </cell>
          <cell r="E250">
            <v>6.21</v>
          </cell>
          <cell r="F250">
            <v>10.5</v>
          </cell>
          <cell r="G250">
            <v>9.35</v>
          </cell>
          <cell r="H250">
            <v>0</v>
          </cell>
          <cell r="I250">
            <v>0</v>
          </cell>
          <cell r="L250" t="str">
            <v>B4343</v>
          </cell>
          <cell r="M250" t="str">
            <v>Crane Driver &lt; 6 Ton Sur</v>
          </cell>
          <cell r="O250">
            <v>0</v>
          </cell>
          <cell r="P250" t="str">
            <v>4343</v>
          </cell>
        </row>
        <row r="251">
          <cell r="A251">
            <v>2124030</v>
          </cell>
          <cell r="B251" t="str">
            <v>Gen. Surf. Crew Leader</v>
          </cell>
          <cell r="C251" t="str">
            <v>S4 - General Surface Crew Leader</v>
          </cell>
          <cell r="D251" t="str">
            <v>/Month</v>
          </cell>
          <cell r="E251">
            <v>6.21</v>
          </cell>
          <cell r="F251">
            <v>10.5</v>
          </cell>
          <cell r="G251">
            <v>9.35</v>
          </cell>
          <cell r="H251">
            <v>0</v>
          </cell>
          <cell r="I251">
            <v>0</v>
          </cell>
          <cell r="L251" t="str">
            <v>B4344</v>
          </cell>
          <cell r="M251" t="str">
            <v>Gen Surf Crew Leader Sur</v>
          </cell>
          <cell r="O251">
            <v>0</v>
          </cell>
          <cell r="P251" t="str">
            <v>4344</v>
          </cell>
        </row>
        <row r="252">
          <cell r="A252">
            <v>2124040</v>
          </cell>
          <cell r="B252" t="str">
            <v>Mobilift driver</v>
          </cell>
          <cell r="C252" t="str">
            <v>S4</v>
          </cell>
          <cell r="D252" t="str">
            <v>/Month</v>
          </cell>
          <cell r="E252">
            <v>6.21</v>
          </cell>
          <cell r="F252">
            <v>10.5</v>
          </cell>
          <cell r="G252">
            <v>9.35</v>
          </cell>
          <cell r="H252">
            <v>0</v>
          </cell>
          <cell r="I252">
            <v>0</v>
          </cell>
          <cell r="L252" t="str">
            <v>B4344</v>
          </cell>
          <cell r="M252" t="str">
            <v>Gen Surf Crew Leader Sur</v>
          </cell>
          <cell r="O252">
            <v>0</v>
          </cell>
          <cell r="P252" t="str">
            <v>4344</v>
          </cell>
        </row>
        <row r="254">
          <cell r="A254">
            <v>2125</v>
          </cell>
          <cell r="B254" t="str">
            <v>CAT B - S 5</v>
          </cell>
        </row>
        <row r="256">
          <cell r="A256">
            <v>2125000</v>
          </cell>
          <cell r="B256" t="str">
            <v>Construction Team Leader</v>
          </cell>
          <cell r="C256" t="str">
            <v>S5 -  Const. Gang Supervisor</v>
          </cell>
          <cell r="D256" t="str">
            <v>/Month</v>
          </cell>
          <cell r="E256">
            <v>6.87</v>
          </cell>
          <cell r="F256">
            <v>11</v>
          </cell>
          <cell r="G256">
            <v>9.35</v>
          </cell>
          <cell r="H256">
            <v>0</v>
          </cell>
          <cell r="I256">
            <v>0</v>
          </cell>
          <cell r="L256" t="str">
            <v>B5341</v>
          </cell>
          <cell r="M256" t="str">
            <v>Contruction Gng Supervisor</v>
          </cell>
          <cell r="O256" t="str">
            <v>Operations</v>
          </cell>
          <cell r="P256" t="str">
            <v>5341</v>
          </cell>
        </row>
        <row r="257">
          <cell r="A257">
            <v>2125010</v>
          </cell>
          <cell r="B257" t="str">
            <v>Bank Team Leader</v>
          </cell>
          <cell r="C257" t="str">
            <v>S5</v>
          </cell>
          <cell r="D257" t="str">
            <v>/Month</v>
          </cell>
          <cell r="E257">
            <v>6.87</v>
          </cell>
          <cell r="F257">
            <v>11</v>
          </cell>
          <cell r="G257">
            <v>9.35</v>
          </cell>
          <cell r="H257">
            <v>0</v>
          </cell>
          <cell r="I257">
            <v>0</v>
          </cell>
          <cell r="L257" t="str">
            <v>B5342</v>
          </cell>
          <cell r="M257" t="str">
            <v>Bank Gang Supervisor</v>
          </cell>
          <cell r="O257" t="str">
            <v>Operations</v>
          </cell>
          <cell r="P257" t="str">
            <v>5342</v>
          </cell>
        </row>
        <row r="258">
          <cell r="A258">
            <v>2125020</v>
          </cell>
          <cell r="B258" t="str">
            <v>Transport Team Leader</v>
          </cell>
          <cell r="C258" t="str">
            <v>S5</v>
          </cell>
          <cell r="D258" t="str">
            <v>/Month</v>
          </cell>
          <cell r="E258">
            <v>6.87</v>
          </cell>
          <cell r="F258">
            <v>11</v>
          </cell>
          <cell r="G258">
            <v>9.35</v>
          </cell>
          <cell r="H258">
            <v>0</v>
          </cell>
          <cell r="I258">
            <v>0</v>
          </cell>
          <cell r="L258" t="str">
            <v>B5343</v>
          </cell>
          <cell r="M258" t="str">
            <v>Transp Gang Superv Sur</v>
          </cell>
          <cell r="O258">
            <v>0</v>
          </cell>
          <cell r="P258" t="str">
            <v>5343</v>
          </cell>
        </row>
        <row r="259">
          <cell r="A259">
            <v>2125030</v>
          </cell>
          <cell r="B259" t="str">
            <v>Truck driver - LDV</v>
          </cell>
          <cell r="C259" t="str">
            <v>S5</v>
          </cell>
          <cell r="D259" t="str">
            <v>/Month</v>
          </cell>
          <cell r="E259">
            <v>6.87</v>
          </cell>
          <cell r="F259">
            <v>11</v>
          </cell>
          <cell r="G259">
            <v>9.35</v>
          </cell>
          <cell r="H259">
            <v>0</v>
          </cell>
          <cell r="I259">
            <v>0</v>
          </cell>
          <cell r="L259" t="str">
            <v>B5344</v>
          </cell>
          <cell r="M259" t="str">
            <v>Truck Driver LDV Sur</v>
          </cell>
          <cell r="O259" t="str">
            <v>Operations</v>
          </cell>
          <cell r="P259" t="str">
            <v>5344</v>
          </cell>
        </row>
        <row r="260">
          <cell r="A260">
            <v>2125040</v>
          </cell>
          <cell r="B260" t="str">
            <v>Batch Plant Team Leader</v>
          </cell>
          <cell r="C260" t="str">
            <v>S5</v>
          </cell>
          <cell r="D260" t="str">
            <v>/Month</v>
          </cell>
          <cell r="E260">
            <v>6.87</v>
          </cell>
          <cell r="F260">
            <v>11</v>
          </cell>
          <cell r="G260">
            <v>9.35</v>
          </cell>
          <cell r="H260">
            <v>0</v>
          </cell>
          <cell r="I260">
            <v>0</v>
          </cell>
          <cell r="L260" t="str">
            <v>B5345</v>
          </cell>
          <cell r="M260" t="str">
            <v>Batch Gang Supervisor</v>
          </cell>
          <cell r="O260" t="str">
            <v>Operations</v>
          </cell>
          <cell r="P260" t="str">
            <v>5345</v>
          </cell>
        </row>
        <row r="261">
          <cell r="A261">
            <v>2125050</v>
          </cell>
          <cell r="B261" t="str">
            <v>Relief Driver</v>
          </cell>
          <cell r="C261" t="str">
            <v>S5</v>
          </cell>
          <cell r="D261" t="str">
            <v>/Month</v>
          </cell>
          <cell r="E261">
            <v>6.87</v>
          </cell>
          <cell r="F261">
            <v>11</v>
          </cell>
          <cell r="G261">
            <v>9.35</v>
          </cell>
          <cell r="H261">
            <v>0</v>
          </cell>
          <cell r="I261">
            <v>0</v>
          </cell>
          <cell r="L261" t="str">
            <v>B5344</v>
          </cell>
          <cell r="M261" t="str">
            <v>Truck Driver LDV Sur</v>
          </cell>
          <cell r="O261" t="str">
            <v>Operations</v>
          </cell>
          <cell r="P261" t="str">
            <v>5344</v>
          </cell>
        </row>
        <row r="263">
          <cell r="A263">
            <v>2127</v>
          </cell>
          <cell r="B263" t="str">
            <v>CAT B - S 7</v>
          </cell>
        </row>
        <row r="265">
          <cell r="A265">
            <v>2127000</v>
          </cell>
          <cell r="B265" t="str">
            <v>Grader Driver</v>
          </cell>
          <cell r="C265" t="str">
            <v>S7</v>
          </cell>
          <cell r="D265" t="str">
            <v>/Month</v>
          </cell>
          <cell r="E265">
            <v>8.5500000000000007</v>
          </cell>
          <cell r="F265">
            <v>14</v>
          </cell>
          <cell r="G265">
            <v>9.35</v>
          </cell>
          <cell r="H265">
            <v>0</v>
          </cell>
          <cell r="I265">
            <v>0</v>
          </cell>
          <cell r="L265" t="str">
            <v>B7341</v>
          </cell>
          <cell r="M265" t="str">
            <v>Grader Driver</v>
          </cell>
          <cell r="O265" t="str">
            <v>Operations</v>
          </cell>
          <cell r="P265" t="str">
            <v>7341</v>
          </cell>
        </row>
        <row r="266">
          <cell r="A266">
            <v>2127010</v>
          </cell>
          <cell r="B266" t="str">
            <v>Front End Loader Driver</v>
          </cell>
          <cell r="C266" t="str">
            <v>S7</v>
          </cell>
          <cell r="D266" t="str">
            <v>/Month</v>
          </cell>
          <cell r="E266">
            <v>8.5500000000000007</v>
          </cell>
          <cell r="F266">
            <v>14</v>
          </cell>
          <cell r="G266">
            <v>9.35</v>
          </cell>
          <cell r="H266">
            <v>0</v>
          </cell>
          <cell r="I266">
            <v>0</v>
          </cell>
          <cell r="L266" t="str">
            <v>B7342</v>
          </cell>
          <cell r="M266" t="str">
            <v>Front End Loader Driver</v>
          </cell>
          <cell r="O266" t="str">
            <v>Operations</v>
          </cell>
          <cell r="P266" t="str">
            <v>7342</v>
          </cell>
        </row>
        <row r="267">
          <cell r="A267">
            <v>2127020</v>
          </cell>
          <cell r="B267" t="str">
            <v>Dozer Driver</v>
          </cell>
          <cell r="C267" t="str">
            <v>S7</v>
          </cell>
          <cell r="D267" t="str">
            <v>/Month</v>
          </cell>
          <cell r="E267">
            <v>8.5500000000000007</v>
          </cell>
          <cell r="F267">
            <v>14</v>
          </cell>
          <cell r="G267">
            <v>9.35</v>
          </cell>
          <cell r="H267">
            <v>0</v>
          </cell>
          <cell r="I267">
            <v>0</v>
          </cell>
          <cell r="L267" t="str">
            <v>B7343</v>
          </cell>
          <cell r="M267" t="str">
            <v>Dozer Driver</v>
          </cell>
          <cell r="O267" t="str">
            <v>Operations</v>
          </cell>
          <cell r="P267" t="str">
            <v>7343</v>
          </cell>
        </row>
        <row r="268">
          <cell r="A268">
            <v>2127030</v>
          </cell>
          <cell r="B268" t="str">
            <v>Truck Driver Heavy Duty</v>
          </cell>
          <cell r="C268" t="str">
            <v>S7</v>
          </cell>
          <cell r="D268" t="str">
            <v>/Month</v>
          </cell>
          <cell r="E268">
            <v>8.5500000000000007</v>
          </cell>
          <cell r="F268">
            <v>14</v>
          </cell>
          <cell r="G268">
            <v>9.35</v>
          </cell>
          <cell r="H268">
            <v>0</v>
          </cell>
          <cell r="I268">
            <v>0</v>
          </cell>
          <cell r="L268" t="str">
            <v>B7344</v>
          </cell>
          <cell r="M268" t="str">
            <v>Truck Driver H.D Sur</v>
          </cell>
          <cell r="O268" t="str">
            <v>Operations</v>
          </cell>
          <cell r="P268" t="str">
            <v>7344</v>
          </cell>
        </row>
        <row r="269">
          <cell r="A269">
            <v>2127040</v>
          </cell>
          <cell r="B269" t="str">
            <v>Crane Driver - 7-12 ton</v>
          </cell>
          <cell r="C269" t="str">
            <v>S7</v>
          </cell>
          <cell r="D269" t="str">
            <v>/Month</v>
          </cell>
          <cell r="E269">
            <v>8.5500000000000007</v>
          </cell>
          <cell r="F269">
            <v>14</v>
          </cell>
          <cell r="G269">
            <v>9.35</v>
          </cell>
          <cell r="H269">
            <v>0</v>
          </cell>
          <cell r="I269">
            <v>0</v>
          </cell>
          <cell r="L269" t="str">
            <v>B7345</v>
          </cell>
          <cell r="M269" t="str">
            <v>Crane Driver 7-12 Ton Sur</v>
          </cell>
          <cell r="O269" t="str">
            <v>Operations</v>
          </cell>
          <cell r="P269" t="str">
            <v>7345</v>
          </cell>
        </row>
        <row r="271">
          <cell r="A271">
            <v>2128</v>
          </cell>
          <cell r="B271" t="str">
            <v>CAT B - S 8</v>
          </cell>
        </row>
        <row r="273">
          <cell r="A273">
            <v>2128000</v>
          </cell>
          <cell r="B273" t="str">
            <v>Truck Driver - 12 ton</v>
          </cell>
          <cell r="C273" t="str">
            <v>S8</v>
          </cell>
          <cell r="D273" t="str">
            <v>/Month</v>
          </cell>
          <cell r="E273">
            <v>9.35</v>
          </cell>
          <cell r="F273">
            <v>16</v>
          </cell>
          <cell r="G273">
            <v>9.35</v>
          </cell>
          <cell r="H273">
            <v>0</v>
          </cell>
          <cell r="I273">
            <v>0</v>
          </cell>
          <cell r="L273" t="str">
            <v>B8341</v>
          </cell>
          <cell r="M273" t="str">
            <v>Truck Driver - EHD</v>
          </cell>
          <cell r="O273" t="str">
            <v>Operations</v>
          </cell>
          <cell r="P273" t="str">
            <v>8341</v>
          </cell>
        </row>
        <row r="274">
          <cell r="A274">
            <v>2128010</v>
          </cell>
          <cell r="B274" t="str">
            <v>Crane Driver - 12 ton</v>
          </cell>
          <cell r="C274" t="str">
            <v>S8</v>
          </cell>
          <cell r="D274" t="str">
            <v>/Month</v>
          </cell>
          <cell r="E274">
            <v>9.35</v>
          </cell>
          <cell r="F274">
            <v>16</v>
          </cell>
          <cell r="G274">
            <v>9.35</v>
          </cell>
          <cell r="H274">
            <v>0</v>
          </cell>
          <cell r="I274">
            <v>0</v>
          </cell>
          <cell r="L274" t="str">
            <v>B8342</v>
          </cell>
          <cell r="M274" t="str">
            <v>Crane Driver (12 ton &amp; more)</v>
          </cell>
          <cell r="O274" t="str">
            <v>Operations</v>
          </cell>
          <cell r="P274" t="str">
            <v>8342</v>
          </cell>
        </row>
        <row r="276">
          <cell r="A276">
            <v>2132</v>
          </cell>
          <cell r="B276" t="str">
            <v>CAT B - E 2</v>
          </cell>
        </row>
        <row r="278">
          <cell r="A278">
            <v>2132000</v>
          </cell>
          <cell r="B278" t="str">
            <v>Artisan Assistant - UG</v>
          </cell>
          <cell r="C278" t="str">
            <v>E2 - Under Ground</v>
          </cell>
          <cell r="D278" t="str">
            <v>/Month</v>
          </cell>
          <cell r="E278">
            <v>6.16</v>
          </cell>
          <cell r="F278">
            <v>10</v>
          </cell>
          <cell r="G278">
            <v>11.13</v>
          </cell>
          <cell r="H278">
            <v>0</v>
          </cell>
          <cell r="I278">
            <v>0</v>
          </cell>
          <cell r="L278" t="str">
            <v>B2334</v>
          </cell>
          <cell r="M278" t="str">
            <v>Artisan Assistant Und</v>
          </cell>
          <cell r="O278" t="str">
            <v>Engineering</v>
          </cell>
          <cell r="P278" t="str">
            <v>2334</v>
          </cell>
        </row>
        <row r="279">
          <cell r="A279">
            <v>2132010</v>
          </cell>
          <cell r="B279" t="str">
            <v>Artisan Assistant - Surf</v>
          </cell>
          <cell r="C279" t="str">
            <v>E2 - Surface</v>
          </cell>
          <cell r="D279" t="str">
            <v>/Month</v>
          </cell>
          <cell r="E279">
            <v>4.8099999999999996</v>
          </cell>
          <cell r="F279">
            <v>7.5</v>
          </cell>
          <cell r="G279">
            <v>9.35</v>
          </cell>
          <cell r="H279">
            <v>0</v>
          </cell>
          <cell r="I279">
            <v>0</v>
          </cell>
          <cell r="L279" t="str">
            <v>B2341</v>
          </cell>
          <cell r="M279" t="str">
            <v>Artisan Assistant Sur</v>
          </cell>
          <cell r="O279">
            <v>0</v>
          </cell>
          <cell r="P279" t="str">
            <v>2341</v>
          </cell>
        </row>
        <row r="280">
          <cell r="A280">
            <v>2132020</v>
          </cell>
          <cell r="B280" t="str">
            <v>Compressor attendant</v>
          </cell>
          <cell r="C280" t="str">
            <v>E2 - Surface</v>
          </cell>
          <cell r="D280" t="str">
            <v>/Month</v>
          </cell>
          <cell r="E280">
            <v>4.8099999999999996</v>
          </cell>
          <cell r="F280">
            <v>7.5</v>
          </cell>
          <cell r="G280">
            <v>9.35</v>
          </cell>
          <cell r="H280">
            <v>0</v>
          </cell>
          <cell r="I280">
            <v>0</v>
          </cell>
          <cell r="L280" t="str">
            <v>B2341</v>
          </cell>
          <cell r="M280" t="str">
            <v>Artisan Assistant Sur</v>
          </cell>
          <cell r="O280">
            <v>0</v>
          </cell>
          <cell r="P280" t="str">
            <v>2341</v>
          </cell>
        </row>
        <row r="282">
          <cell r="A282">
            <v>2136</v>
          </cell>
          <cell r="B282" t="str">
            <v>CAT B - E 6</v>
          </cell>
        </row>
        <row r="284">
          <cell r="A284">
            <v>2136000</v>
          </cell>
          <cell r="B284" t="str">
            <v>Artisan Aid - UG</v>
          </cell>
          <cell r="C284" t="str">
            <v>E6 - Under Ground</v>
          </cell>
          <cell r="D284" t="str">
            <v>/Month</v>
          </cell>
          <cell r="E284">
            <v>9.3699999999999992</v>
          </cell>
          <cell r="F284">
            <v>16</v>
          </cell>
          <cell r="G284">
            <v>44.51</v>
          </cell>
          <cell r="H284">
            <v>0</v>
          </cell>
          <cell r="I284">
            <v>0</v>
          </cell>
          <cell r="L284" t="str">
            <v>B6331</v>
          </cell>
          <cell r="M284" t="str">
            <v>ARTISAN AIDE</v>
          </cell>
          <cell r="O284" t="str">
            <v>Engineering</v>
          </cell>
          <cell r="P284" t="str">
            <v>6331</v>
          </cell>
        </row>
        <row r="285">
          <cell r="A285">
            <v>2136010</v>
          </cell>
          <cell r="B285" t="str">
            <v>Artisan Aid - Surface</v>
          </cell>
          <cell r="C285" t="str">
            <v>E6 - Surface</v>
          </cell>
          <cell r="D285" t="str">
            <v>/Month</v>
          </cell>
          <cell r="E285">
            <v>7.62</v>
          </cell>
          <cell r="F285">
            <v>12</v>
          </cell>
          <cell r="G285">
            <v>9.35</v>
          </cell>
          <cell r="H285">
            <v>0</v>
          </cell>
          <cell r="I285">
            <v>0</v>
          </cell>
          <cell r="L285" t="str">
            <v>B6341</v>
          </cell>
          <cell r="M285" t="str">
            <v>Artisan Aide</v>
          </cell>
          <cell r="O285" t="str">
            <v>Engineering</v>
          </cell>
          <cell r="P285" t="str">
            <v>6341</v>
          </cell>
        </row>
      </sheetData>
      <sheetData sheetId="18"/>
      <sheetData sheetId="19"/>
      <sheetData sheetId="20">
        <row r="6">
          <cell r="B6">
            <v>220</v>
          </cell>
          <cell r="C6" t="str">
            <v>Simple Resources</v>
          </cell>
          <cell r="EC6" t="str">
            <v>*</v>
          </cell>
          <cell r="ED6">
            <v>220</v>
          </cell>
          <cell r="EE6" t="str">
            <v>Simple Resources</v>
          </cell>
        </row>
        <row r="8">
          <cell r="B8">
            <v>22000</v>
          </cell>
          <cell r="C8" t="str">
            <v>Supervision</v>
          </cell>
          <cell r="EC8" t="str">
            <v>*</v>
          </cell>
          <cell r="ED8">
            <v>22000</v>
          </cell>
          <cell r="EE8" t="str">
            <v>Supervision</v>
          </cell>
        </row>
        <row r="10">
          <cell r="B10">
            <v>22000010</v>
          </cell>
          <cell r="C10" t="str">
            <v xml:space="preserve"> Basic Wages</v>
          </cell>
          <cell r="E10" t="str">
            <v>/Sum</v>
          </cell>
          <cell r="F10">
            <v>1</v>
          </cell>
          <cell r="EC10" t="str">
            <v>L</v>
          </cell>
          <cell r="ED10">
            <v>22000010</v>
          </cell>
          <cell r="EE10" t="str">
            <v xml:space="preserve"> Basic Wages</v>
          </cell>
          <cell r="EG10" t="str">
            <v>/Sum</v>
          </cell>
          <cell r="EH10">
            <v>1</v>
          </cell>
          <cell r="EI10" t="str">
            <v>22110</v>
          </cell>
          <cell r="EJ10">
            <v>221110</v>
          </cell>
          <cell r="EK10" t="str">
            <v>Lab-Superv-HourlyNorm</v>
          </cell>
          <cell r="EL10" t="str">
            <v>Lab-Superv</v>
          </cell>
        </row>
        <row r="11">
          <cell r="B11">
            <v>22000020</v>
          </cell>
          <cell r="C11" t="str">
            <v>Over Time - Weekdays</v>
          </cell>
          <cell r="E11" t="str">
            <v>/Sum</v>
          </cell>
          <cell r="F11">
            <v>1</v>
          </cell>
          <cell r="EC11" t="str">
            <v>L</v>
          </cell>
          <cell r="ED11">
            <v>22000020</v>
          </cell>
          <cell r="EE11" t="str">
            <v>Over Time - Weekdays</v>
          </cell>
          <cell r="EG11" t="str">
            <v>/Sum</v>
          </cell>
          <cell r="EH11">
            <v>1</v>
          </cell>
          <cell r="EI11" t="str">
            <v>22110</v>
          </cell>
          <cell r="EJ11">
            <v>221115</v>
          </cell>
          <cell r="EK11" t="str">
            <v>Lab-Superv-HourlyExc</v>
          </cell>
          <cell r="EL11" t="str">
            <v>Lab-Superv</v>
          </cell>
        </row>
        <row r="12">
          <cell r="B12">
            <v>22000030</v>
          </cell>
          <cell r="C12" t="str">
            <v>Over Time - Sundays</v>
          </cell>
          <cell r="E12" t="str">
            <v>/Sum</v>
          </cell>
          <cell r="F12">
            <v>1</v>
          </cell>
          <cell r="EC12" t="str">
            <v>L</v>
          </cell>
          <cell r="ED12">
            <v>22000030</v>
          </cell>
          <cell r="EE12" t="str">
            <v>Over Time - Sundays</v>
          </cell>
          <cell r="EG12" t="str">
            <v>/Sum</v>
          </cell>
          <cell r="EH12">
            <v>1</v>
          </cell>
          <cell r="EI12" t="str">
            <v>22110</v>
          </cell>
          <cell r="EJ12">
            <v>221115</v>
          </cell>
          <cell r="EK12" t="str">
            <v>Lab-Superv-HourlyExc</v>
          </cell>
          <cell r="EL12" t="str">
            <v>Lab-Superv</v>
          </cell>
        </row>
        <row r="13">
          <cell r="B13">
            <v>22000040</v>
          </cell>
          <cell r="C13" t="str">
            <v>Production Bonus</v>
          </cell>
          <cell r="E13" t="str">
            <v>/Sum</v>
          </cell>
          <cell r="F13">
            <v>1</v>
          </cell>
          <cell r="EC13" t="str">
            <v>L</v>
          </cell>
          <cell r="ED13">
            <v>22000040</v>
          </cell>
          <cell r="EE13" t="str">
            <v>Production Bonus</v>
          </cell>
          <cell r="EG13" t="str">
            <v>/Sum</v>
          </cell>
          <cell r="EH13">
            <v>1</v>
          </cell>
          <cell r="EI13" t="str">
            <v>22110</v>
          </cell>
          <cell r="EJ13">
            <v>221130</v>
          </cell>
          <cell r="EK13" t="str">
            <v>Lab-Superv-Bonus</v>
          </cell>
          <cell r="EL13" t="str">
            <v>Lab-Superv</v>
          </cell>
        </row>
        <row r="14">
          <cell r="B14">
            <v>22000050</v>
          </cell>
          <cell r="C14" t="str">
            <v>Site Specific Bonus</v>
          </cell>
          <cell r="E14" t="str">
            <v>/Sum</v>
          </cell>
          <cell r="F14">
            <v>1</v>
          </cell>
          <cell r="EC14" t="str">
            <v>L</v>
          </cell>
          <cell r="ED14">
            <v>22000050</v>
          </cell>
          <cell r="EE14" t="str">
            <v>Site Specific Bonus</v>
          </cell>
          <cell r="EG14" t="str">
            <v>/Sum</v>
          </cell>
          <cell r="EH14">
            <v>1</v>
          </cell>
          <cell r="EI14" t="str">
            <v>22110</v>
          </cell>
          <cell r="EJ14">
            <v>221130</v>
          </cell>
          <cell r="EK14" t="str">
            <v>Lab-Superv-Bonus</v>
          </cell>
          <cell r="EL14" t="str">
            <v>Lab-Superv</v>
          </cell>
        </row>
        <row r="15">
          <cell r="B15">
            <v>22000060</v>
          </cell>
          <cell r="C15" t="str">
            <v>Site Allowance</v>
          </cell>
          <cell r="E15" t="str">
            <v>/Sum</v>
          </cell>
          <cell r="F15">
            <v>1</v>
          </cell>
          <cell r="EC15" t="str">
            <v>L</v>
          </cell>
          <cell r="ED15">
            <v>22000060</v>
          </cell>
          <cell r="EE15" t="str">
            <v>Site Allowance</v>
          </cell>
          <cell r="EG15" t="str">
            <v>/Sum</v>
          </cell>
          <cell r="EH15">
            <v>1</v>
          </cell>
          <cell r="EI15" t="str">
            <v>22110</v>
          </cell>
          <cell r="EJ15">
            <v>221150</v>
          </cell>
          <cell r="EK15" t="str">
            <v>Lab-Superv-Allow-Hrly</v>
          </cell>
          <cell r="EL15" t="str">
            <v>Lab-Superv</v>
          </cell>
        </row>
        <row r="16">
          <cell r="B16">
            <v>22000070</v>
          </cell>
          <cell r="C16" t="str">
            <v>Housing Allowance</v>
          </cell>
          <cell r="E16" t="str">
            <v>/Sum</v>
          </cell>
          <cell r="F16">
            <v>1</v>
          </cell>
          <cell r="EC16" t="str">
            <v>L</v>
          </cell>
          <cell r="ED16">
            <v>22000070</v>
          </cell>
          <cell r="EE16" t="str">
            <v>Housing Allowance</v>
          </cell>
          <cell r="EG16" t="str">
            <v>/Sum</v>
          </cell>
          <cell r="EH16">
            <v>1</v>
          </cell>
          <cell r="EI16" t="str">
            <v>22110</v>
          </cell>
          <cell r="EJ16">
            <v>221120</v>
          </cell>
          <cell r="EK16" t="str">
            <v>Lab-Superv-Sundry</v>
          </cell>
          <cell r="EL16" t="str">
            <v>Lab-Superv</v>
          </cell>
        </row>
        <row r="17">
          <cell r="B17">
            <v>22000080</v>
          </cell>
          <cell r="C17" t="str">
            <v>13th Cheque Allowance</v>
          </cell>
          <cell r="E17" t="str">
            <v>/Sum</v>
          </cell>
          <cell r="F17">
            <v>1</v>
          </cell>
          <cell r="EC17" t="str">
            <v>L</v>
          </cell>
          <cell r="ED17">
            <v>22000080</v>
          </cell>
          <cell r="EE17" t="str">
            <v>13th Cheque Allowance</v>
          </cell>
          <cell r="EG17" t="str">
            <v>/Sum</v>
          </cell>
          <cell r="EH17">
            <v>1</v>
          </cell>
          <cell r="EI17" t="str">
            <v>22110</v>
          </cell>
          <cell r="EJ17">
            <v>221160</v>
          </cell>
          <cell r="EK17" t="str">
            <v>Lab-Superv-Allow-%</v>
          </cell>
          <cell r="EL17" t="str">
            <v>Lab-Superv</v>
          </cell>
        </row>
        <row r="18">
          <cell r="B18">
            <v>22000090</v>
          </cell>
          <cell r="C18" t="str">
            <v>Car Allowance</v>
          </cell>
          <cell r="E18" t="str">
            <v>/Sum</v>
          </cell>
          <cell r="F18">
            <v>1</v>
          </cell>
          <cell r="EC18" t="str">
            <v>L</v>
          </cell>
          <cell r="ED18">
            <v>22000090</v>
          </cell>
          <cell r="EE18" t="str">
            <v>Car Allowance</v>
          </cell>
          <cell r="EG18" t="str">
            <v>/Sum</v>
          </cell>
          <cell r="EH18">
            <v>1</v>
          </cell>
          <cell r="EI18" t="str">
            <v>22110</v>
          </cell>
          <cell r="EJ18">
            <v>221120</v>
          </cell>
          <cell r="EK18" t="str">
            <v>Lab-Superv-Sundry</v>
          </cell>
          <cell r="EL18" t="str">
            <v>Lab-Superv</v>
          </cell>
        </row>
        <row r="19">
          <cell r="B19">
            <v>22000100</v>
          </cell>
          <cell r="C19" t="str">
            <v>Protective Clothing Allowance</v>
          </cell>
          <cell r="E19" t="str">
            <v>/Sum</v>
          </cell>
          <cell r="F19">
            <v>1</v>
          </cell>
          <cell r="EC19" t="str">
            <v>L</v>
          </cell>
          <cell r="ED19">
            <v>22000100</v>
          </cell>
          <cell r="EE19" t="str">
            <v>Protective Clothing Allowance</v>
          </cell>
          <cell r="EG19" t="str">
            <v>/Sum</v>
          </cell>
          <cell r="EH19">
            <v>1</v>
          </cell>
          <cell r="EI19" t="str">
            <v>22110</v>
          </cell>
          <cell r="EJ19">
            <v>221150</v>
          </cell>
          <cell r="EK19" t="str">
            <v>Lab-Superv-Allow-Hrly</v>
          </cell>
          <cell r="EL19" t="str">
            <v>Lab-Superv</v>
          </cell>
        </row>
        <row r="20">
          <cell r="B20">
            <v>22000110</v>
          </cell>
          <cell r="C20" t="str">
            <v>U.I.F.</v>
          </cell>
          <cell r="E20" t="str">
            <v>/Sum</v>
          </cell>
          <cell r="F20">
            <v>1</v>
          </cell>
          <cell r="EC20" t="str">
            <v>L</v>
          </cell>
          <cell r="ED20">
            <v>22000110</v>
          </cell>
          <cell r="EE20" t="str">
            <v>U.I.F.</v>
          </cell>
          <cell r="EG20" t="str">
            <v>/Sum</v>
          </cell>
          <cell r="EH20">
            <v>1</v>
          </cell>
          <cell r="EI20" t="str">
            <v>22110</v>
          </cell>
          <cell r="EJ20">
            <v>221180</v>
          </cell>
          <cell r="EK20" t="str">
            <v>Lab-Superv-StatutCont</v>
          </cell>
          <cell r="EL20" t="str">
            <v>Lab-Superv</v>
          </cell>
        </row>
        <row r="21">
          <cell r="B21">
            <v>22000120</v>
          </cell>
          <cell r="C21" t="str">
            <v>Pension</v>
          </cell>
          <cell r="E21" t="str">
            <v>/Sum</v>
          </cell>
          <cell r="F21">
            <v>1</v>
          </cell>
          <cell r="EC21" t="str">
            <v>L</v>
          </cell>
          <cell r="ED21">
            <v>22000120</v>
          </cell>
          <cell r="EE21" t="str">
            <v>Pension</v>
          </cell>
          <cell r="EG21" t="str">
            <v>/Sum</v>
          </cell>
          <cell r="EH21">
            <v>1</v>
          </cell>
          <cell r="EI21" t="str">
            <v>22110</v>
          </cell>
          <cell r="EJ21">
            <v>221170</v>
          </cell>
          <cell r="EK21" t="str">
            <v>Lab-Superv-CompCont</v>
          </cell>
          <cell r="EL21" t="str">
            <v>Lab-Superv</v>
          </cell>
        </row>
        <row r="22">
          <cell r="B22">
            <v>22000130</v>
          </cell>
          <cell r="C22" t="str">
            <v>Mine Workers Provident Fund</v>
          </cell>
          <cell r="E22" t="str">
            <v>/Sum</v>
          </cell>
          <cell r="F22">
            <v>1</v>
          </cell>
          <cell r="EC22" t="str">
            <v>L</v>
          </cell>
          <cell r="ED22">
            <v>22000130</v>
          </cell>
          <cell r="EE22" t="str">
            <v>Mine Workers Provident Fund</v>
          </cell>
          <cell r="EG22" t="str">
            <v>/Sum</v>
          </cell>
          <cell r="EH22">
            <v>1</v>
          </cell>
          <cell r="EI22" t="str">
            <v>22110</v>
          </cell>
          <cell r="EJ22">
            <v>221170</v>
          </cell>
          <cell r="EK22" t="str">
            <v>Lab-Superv-CompCont</v>
          </cell>
          <cell r="EL22" t="str">
            <v>Lab-Superv</v>
          </cell>
        </row>
        <row r="23">
          <cell r="B23">
            <v>22000140</v>
          </cell>
          <cell r="C23" t="str">
            <v>RSC Levies</v>
          </cell>
          <cell r="E23" t="str">
            <v>/Sum</v>
          </cell>
          <cell r="F23">
            <v>1</v>
          </cell>
          <cell r="EC23" t="str">
            <v>L</v>
          </cell>
          <cell r="ED23">
            <v>22000140</v>
          </cell>
          <cell r="EE23" t="str">
            <v>RSC Levies</v>
          </cell>
          <cell r="EG23" t="str">
            <v>/Sum</v>
          </cell>
          <cell r="EH23">
            <v>1</v>
          </cell>
          <cell r="EI23" t="str">
            <v>22110</v>
          </cell>
          <cell r="EJ23">
            <v>221190</v>
          </cell>
          <cell r="EK23" t="str">
            <v>Lab-Superv-Provisions</v>
          </cell>
          <cell r="EL23" t="str">
            <v>Lab-Superv</v>
          </cell>
        </row>
        <row r="24">
          <cell r="B24">
            <v>22000150</v>
          </cell>
          <cell r="C24" t="str">
            <v>Skills Development Levies</v>
          </cell>
          <cell r="E24" t="str">
            <v>/Sum</v>
          </cell>
          <cell r="F24">
            <v>1</v>
          </cell>
          <cell r="EC24" t="str">
            <v>L</v>
          </cell>
          <cell r="ED24">
            <v>22000150</v>
          </cell>
          <cell r="EE24" t="str">
            <v>Skills Development Levies</v>
          </cell>
          <cell r="EG24" t="str">
            <v>/Sum</v>
          </cell>
          <cell r="EH24">
            <v>1</v>
          </cell>
          <cell r="EI24" t="str">
            <v>22110</v>
          </cell>
          <cell r="EJ24">
            <v>221190</v>
          </cell>
          <cell r="EK24" t="str">
            <v>Lab-Superv-Provisions</v>
          </cell>
          <cell r="EL24" t="str">
            <v>Lab-Superv</v>
          </cell>
        </row>
        <row r="25">
          <cell r="B25">
            <v>22000160</v>
          </cell>
          <cell r="C25" t="str">
            <v>Rand Mutual</v>
          </cell>
          <cell r="E25" t="str">
            <v>/Sum</v>
          </cell>
          <cell r="F25">
            <v>1</v>
          </cell>
          <cell r="EC25" t="str">
            <v>L</v>
          </cell>
          <cell r="ED25">
            <v>22000160</v>
          </cell>
          <cell r="EE25" t="str">
            <v>Rand Mutual</v>
          </cell>
          <cell r="EG25" t="str">
            <v>/Sum</v>
          </cell>
          <cell r="EH25">
            <v>1</v>
          </cell>
          <cell r="EI25" t="str">
            <v>22110</v>
          </cell>
          <cell r="EJ25">
            <v>221190</v>
          </cell>
          <cell r="EK25" t="str">
            <v>Lab-Superv-Provisions</v>
          </cell>
          <cell r="EL25" t="str">
            <v>Lab-Superv</v>
          </cell>
        </row>
        <row r="26">
          <cell r="B26">
            <v>22000170</v>
          </cell>
          <cell r="C26" t="str">
            <v>Provision For Annual Bonus</v>
          </cell>
          <cell r="E26" t="str">
            <v>/Sum</v>
          </cell>
          <cell r="F26">
            <v>1</v>
          </cell>
          <cell r="EC26" t="str">
            <v>L</v>
          </cell>
          <cell r="ED26">
            <v>22000170</v>
          </cell>
          <cell r="EE26" t="str">
            <v>Provision For Annual Bonus</v>
          </cell>
          <cell r="EG26" t="str">
            <v>/Sum</v>
          </cell>
          <cell r="EH26">
            <v>1</v>
          </cell>
          <cell r="EI26" t="str">
            <v>22110</v>
          </cell>
          <cell r="EJ26">
            <v>221190</v>
          </cell>
          <cell r="EK26" t="str">
            <v>Lab-Superv-Provisions</v>
          </cell>
          <cell r="EL26" t="str">
            <v>Lab-Superv</v>
          </cell>
        </row>
        <row r="27">
          <cell r="B27">
            <v>22000180</v>
          </cell>
          <cell r="C27" t="str">
            <v>Relief Provision</v>
          </cell>
          <cell r="E27" t="str">
            <v>/Sum</v>
          </cell>
          <cell r="F27">
            <v>1</v>
          </cell>
          <cell r="EC27" t="str">
            <v>L</v>
          </cell>
          <cell r="ED27">
            <v>22000180</v>
          </cell>
          <cell r="EE27" t="str">
            <v>Relief Provision</v>
          </cell>
          <cell r="EG27" t="str">
            <v>/Sum</v>
          </cell>
          <cell r="EH27">
            <v>1</v>
          </cell>
          <cell r="EI27" t="str">
            <v>22110</v>
          </cell>
          <cell r="EJ27">
            <v>221190</v>
          </cell>
          <cell r="EK27" t="str">
            <v>Lab-Superv-Provisions</v>
          </cell>
          <cell r="EL27" t="str">
            <v>Lab-Superv</v>
          </cell>
        </row>
        <row r="28">
          <cell r="B28">
            <v>22000190</v>
          </cell>
          <cell r="C28" t="str">
            <v>Medical Aid</v>
          </cell>
          <cell r="E28" t="str">
            <v>/Sum</v>
          </cell>
          <cell r="F28">
            <v>1</v>
          </cell>
          <cell r="EC28" t="str">
            <v>L</v>
          </cell>
          <cell r="ED28">
            <v>22000190</v>
          </cell>
          <cell r="EE28" t="str">
            <v>Medical Aid</v>
          </cell>
          <cell r="EG28" t="str">
            <v>/Sum</v>
          </cell>
          <cell r="EH28">
            <v>1</v>
          </cell>
          <cell r="EI28" t="str">
            <v>22110</v>
          </cell>
          <cell r="EJ28">
            <v>221170</v>
          </cell>
          <cell r="EK28" t="str">
            <v>Lab-Superv-CompCont</v>
          </cell>
          <cell r="EL28" t="str">
            <v>Lab-Superv</v>
          </cell>
        </row>
        <row r="29">
          <cell r="B29">
            <v>22000200</v>
          </cell>
          <cell r="C29" t="str">
            <v>Death Benefit Scheme</v>
          </cell>
          <cell r="E29" t="str">
            <v>/Sum</v>
          </cell>
          <cell r="F29">
            <v>1</v>
          </cell>
          <cell r="EC29" t="str">
            <v>L</v>
          </cell>
          <cell r="ED29">
            <v>22000200</v>
          </cell>
          <cell r="EE29" t="str">
            <v>Death Benefit Scheme</v>
          </cell>
          <cell r="EG29" t="str">
            <v>/Sum</v>
          </cell>
          <cell r="EH29">
            <v>1</v>
          </cell>
          <cell r="EI29" t="str">
            <v>22110</v>
          </cell>
          <cell r="EJ29">
            <v>221170</v>
          </cell>
          <cell r="EK29" t="str">
            <v>Lab-Superv-CompCont</v>
          </cell>
          <cell r="EL29" t="str">
            <v>Lab-Superv</v>
          </cell>
        </row>
        <row r="30">
          <cell r="B30">
            <v>22000210</v>
          </cell>
          <cell r="C30" t="str">
            <v>Leave Bonus</v>
          </cell>
          <cell r="E30" t="str">
            <v>/Sum</v>
          </cell>
          <cell r="F30">
            <v>1</v>
          </cell>
          <cell r="EC30" t="str">
            <v>L</v>
          </cell>
          <cell r="ED30">
            <v>22000210</v>
          </cell>
          <cell r="EE30" t="str">
            <v>Leave Bonus</v>
          </cell>
          <cell r="EG30" t="str">
            <v>/Sum</v>
          </cell>
          <cell r="EH30">
            <v>1</v>
          </cell>
          <cell r="EI30" t="str">
            <v>22110</v>
          </cell>
          <cell r="EJ30">
            <v>221190</v>
          </cell>
          <cell r="EK30" t="str">
            <v>Lab-Superv-Provisions</v>
          </cell>
          <cell r="EL30" t="str">
            <v>Lab-Superv</v>
          </cell>
        </row>
        <row r="31">
          <cell r="B31">
            <v>22000220</v>
          </cell>
          <cell r="C31" t="str">
            <v>Contract Bonus</v>
          </cell>
          <cell r="E31" t="str">
            <v>/Sum</v>
          </cell>
          <cell r="F31">
            <v>1</v>
          </cell>
          <cell r="EC31" t="str">
            <v>L</v>
          </cell>
          <cell r="ED31">
            <v>22000220</v>
          </cell>
          <cell r="EE31" t="str">
            <v>Contract Bonus</v>
          </cell>
          <cell r="EG31" t="str">
            <v>/Sum</v>
          </cell>
          <cell r="EH31">
            <v>1</v>
          </cell>
          <cell r="EI31" t="str">
            <v>22110</v>
          </cell>
          <cell r="EJ31">
            <v>221190</v>
          </cell>
          <cell r="EK31" t="str">
            <v>Lab-Superv-Provisions</v>
          </cell>
          <cell r="EL31" t="str">
            <v>Lab-Superv</v>
          </cell>
        </row>
        <row r="32">
          <cell r="B32">
            <v>22000230</v>
          </cell>
          <cell r="C32" t="str">
            <v>Severance Pay</v>
          </cell>
          <cell r="E32" t="str">
            <v>/Sum</v>
          </cell>
          <cell r="F32">
            <v>1</v>
          </cell>
          <cell r="EC32" t="str">
            <v>L</v>
          </cell>
          <cell r="ED32">
            <v>22000230</v>
          </cell>
          <cell r="EE32" t="str">
            <v>Severance Pay</v>
          </cell>
          <cell r="EG32" t="str">
            <v>/Sum</v>
          </cell>
          <cell r="EH32">
            <v>1</v>
          </cell>
          <cell r="EI32" t="str">
            <v>22110</v>
          </cell>
          <cell r="EJ32">
            <v>221190</v>
          </cell>
          <cell r="EK32" t="str">
            <v>Lab-Superv-Provisions</v>
          </cell>
          <cell r="EL32" t="str">
            <v>Lab-Superv</v>
          </cell>
        </row>
        <row r="34">
          <cell r="B34">
            <v>22010</v>
          </cell>
          <cell r="C34" t="str">
            <v>Cat A - Monthly - Operations</v>
          </cell>
          <cell r="EC34" t="str">
            <v>*</v>
          </cell>
          <cell r="ED34">
            <v>22010</v>
          </cell>
          <cell r="EE34" t="str">
            <v>Cat A - Monthly - Operations</v>
          </cell>
        </row>
        <row r="36">
          <cell r="B36">
            <v>22010010</v>
          </cell>
          <cell r="C36" t="str">
            <v xml:space="preserve"> Basic Wages</v>
          </cell>
          <cell r="E36" t="str">
            <v>/Sum</v>
          </cell>
          <cell r="F36">
            <v>1</v>
          </cell>
          <cell r="EC36" t="str">
            <v>L</v>
          </cell>
          <cell r="ED36">
            <v>22010010</v>
          </cell>
          <cell r="EE36" t="str">
            <v xml:space="preserve"> Basic Wages</v>
          </cell>
          <cell r="EG36" t="str">
            <v>/Sum</v>
          </cell>
          <cell r="EH36">
            <v>1</v>
          </cell>
          <cell r="EI36" t="str">
            <v>22220</v>
          </cell>
          <cell r="EJ36">
            <v>222210</v>
          </cell>
          <cell r="EK36" t="str">
            <v>Lab-CatAMonthly-Ops-HourlyNorm</v>
          </cell>
          <cell r="EL36" t="str">
            <v>Lab-CatAMonthly-Ops</v>
          </cell>
        </row>
        <row r="37">
          <cell r="B37">
            <v>22010020</v>
          </cell>
          <cell r="C37" t="str">
            <v>Over Time - Weekdays</v>
          </cell>
          <cell r="E37" t="str">
            <v>/Sum</v>
          </cell>
          <cell r="F37">
            <v>1</v>
          </cell>
          <cell r="EC37" t="str">
            <v>L</v>
          </cell>
          <cell r="ED37">
            <v>22010020</v>
          </cell>
          <cell r="EE37" t="str">
            <v>Over Time - Weekdays</v>
          </cell>
          <cell r="EG37" t="str">
            <v>/Sum</v>
          </cell>
          <cell r="EH37">
            <v>1</v>
          </cell>
          <cell r="EI37" t="str">
            <v>22220</v>
          </cell>
          <cell r="EJ37">
            <v>222215</v>
          </cell>
          <cell r="EK37" t="str">
            <v>Lab-CatAMonthly-Ops-HourlyExc</v>
          </cell>
          <cell r="EL37" t="str">
            <v>Lab-CatAMonthly-Ops</v>
          </cell>
        </row>
        <row r="38">
          <cell r="B38">
            <v>22010030</v>
          </cell>
          <cell r="C38" t="str">
            <v>Over Time - Sundays</v>
          </cell>
          <cell r="E38" t="str">
            <v>/Sum</v>
          </cell>
          <cell r="F38">
            <v>1</v>
          </cell>
          <cell r="EC38" t="str">
            <v>L</v>
          </cell>
          <cell r="ED38">
            <v>22010030</v>
          </cell>
          <cell r="EE38" t="str">
            <v>Over Time - Sundays</v>
          </cell>
          <cell r="EG38" t="str">
            <v>/Sum</v>
          </cell>
          <cell r="EH38">
            <v>1</v>
          </cell>
          <cell r="EI38" t="str">
            <v>22220</v>
          </cell>
          <cell r="EJ38">
            <v>222215</v>
          </cell>
          <cell r="EK38" t="str">
            <v>Lab-CatAMonthly-Ops-HourlyExc</v>
          </cell>
          <cell r="EL38" t="str">
            <v>Lab-CatAMonthly-Ops</v>
          </cell>
        </row>
        <row r="39">
          <cell r="B39">
            <v>22010040</v>
          </cell>
          <cell r="C39" t="str">
            <v>Production Bonus</v>
          </cell>
          <cell r="E39" t="str">
            <v>/Sum</v>
          </cell>
          <cell r="F39">
            <v>1</v>
          </cell>
          <cell r="EC39" t="str">
            <v>L</v>
          </cell>
          <cell r="ED39">
            <v>22010040</v>
          </cell>
          <cell r="EE39" t="str">
            <v>Production Bonus</v>
          </cell>
          <cell r="EG39" t="str">
            <v>/Sum</v>
          </cell>
          <cell r="EH39">
            <v>1</v>
          </cell>
          <cell r="EI39" t="str">
            <v>22220</v>
          </cell>
          <cell r="EJ39">
            <v>222230</v>
          </cell>
          <cell r="EK39" t="str">
            <v>Lab-CatAMonthly-Ops-Bonus</v>
          </cell>
          <cell r="EL39" t="str">
            <v>Lab-CatAMonthly-Ops</v>
          </cell>
        </row>
        <row r="40">
          <cell r="B40">
            <v>22010050</v>
          </cell>
          <cell r="C40" t="str">
            <v>Site Specific Bonus</v>
          </cell>
          <cell r="E40" t="str">
            <v>/Sum</v>
          </cell>
          <cell r="F40">
            <v>1</v>
          </cell>
          <cell r="EC40" t="str">
            <v>L</v>
          </cell>
          <cell r="ED40">
            <v>22010050</v>
          </cell>
          <cell r="EE40" t="str">
            <v>Site Specific Bonus</v>
          </cell>
          <cell r="EG40" t="str">
            <v>/Sum</v>
          </cell>
          <cell r="EH40">
            <v>1</v>
          </cell>
          <cell r="EI40" t="str">
            <v>22220</v>
          </cell>
          <cell r="EJ40">
            <v>222230</v>
          </cell>
          <cell r="EK40" t="str">
            <v>Lab-CatAMonthly-Ops-Bonus</v>
          </cell>
          <cell r="EL40" t="str">
            <v>Lab-CatAMonthly-Ops</v>
          </cell>
        </row>
        <row r="41">
          <cell r="B41">
            <v>22010060</v>
          </cell>
          <cell r="C41" t="str">
            <v>Site Allowance</v>
          </cell>
          <cell r="E41" t="str">
            <v>/Sum</v>
          </cell>
          <cell r="F41">
            <v>1</v>
          </cell>
          <cell r="EC41" t="str">
            <v>L</v>
          </cell>
          <cell r="ED41">
            <v>22010060</v>
          </cell>
          <cell r="EE41" t="str">
            <v>Site Allowance</v>
          </cell>
          <cell r="EG41" t="str">
            <v>/Sum</v>
          </cell>
          <cell r="EH41">
            <v>1</v>
          </cell>
          <cell r="EI41" t="str">
            <v>22220</v>
          </cell>
          <cell r="EJ41">
            <v>222250</v>
          </cell>
          <cell r="EK41" t="str">
            <v>Lab-CatAMonthly-Ops-Allow-Hrly</v>
          </cell>
          <cell r="EL41" t="str">
            <v>Lab-CatAMonthly-Ops</v>
          </cell>
        </row>
        <row r="42">
          <cell r="B42">
            <v>22010070</v>
          </cell>
          <cell r="C42" t="str">
            <v>Housing Allowance</v>
          </cell>
          <cell r="E42" t="str">
            <v>/Sum</v>
          </cell>
          <cell r="F42">
            <v>1</v>
          </cell>
          <cell r="EC42" t="str">
            <v>L</v>
          </cell>
          <cell r="ED42">
            <v>22010070</v>
          </cell>
          <cell r="EE42" t="str">
            <v>Housing Allowance</v>
          </cell>
          <cell r="EG42" t="str">
            <v>/Sum</v>
          </cell>
          <cell r="EH42">
            <v>1</v>
          </cell>
          <cell r="EI42" t="str">
            <v>22220</v>
          </cell>
          <cell r="EJ42">
            <v>222220</v>
          </cell>
          <cell r="EK42" t="str">
            <v>Lab-CatAMonthly-Ops-Sundry</v>
          </cell>
          <cell r="EL42" t="str">
            <v>Lab-CatAMonthly-Ops</v>
          </cell>
        </row>
        <row r="43">
          <cell r="B43">
            <v>22010080</v>
          </cell>
          <cell r="C43" t="str">
            <v>13th Cheque Allowance</v>
          </cell>
          <cell r="E43" t="str">
            <v>/Sum</v>
          </cell>
          <cell r="F43">
            <v>1</v>
          </cell>
          <cell r="EC43" t="str">
            <v>L</v>
          </cell>
          <cell r="ED43">
            <v>22010080</v>
          </cell>
          <cell r="EE43" t="str">
            <v>13th Cheque Allowance</v>
          </cell>
          <cell r="EG43" t="str">
            <v>/Sum</v>
          </cell>
          <cell r="EH43">
            <v>1</v>
          </cell>
          <cell r="EI43" t="str">
            <v>22220</v>
          </cell>
          <cell r="EJ43">
            <v>222260</v>
          </cell>
          <cell r="EK43" t="str">
            <v>Lab-CatAMonthly-Ops-Allow-%</v>
          </cell>
          <cell r="EL43" t="str">
            <v>Lab-CatAMonthly-Ops</v>
          </cell>
        </row>
        <row r="44">
          <cell r="B44">
            <v>22010090</v>
          </cell>
          <cell r="C44" t="str">
            <v>Car Allowance</v>
          </cell>
          <cell r="E44" t="str">
            <v>/Sum</v>
          </cell>
          <cell r="F44">
            <v>1</v>
          </cell>
          <cell r="EC44" t="str">
            <v>L</v>
          </cell>
          <cell r="ED44">
            <v>22010090</v>
          </cell>
          <cell r="EE44" t="str">
            <v>Car Allowance</v>
          </cell>
          <cell r="EG44" t="str">
            <v>/Sum</v>
          </cell>
          <cell r="EH44">
            <v>1</v>
          </cell>
          <cell r="EI44" t="str">
            <v>22220</v>
          </cell>
          <cell r="EJ44">
            <v>222220</v>
          </cell>
          <cell r="EK44" t="str">
            <v>Lab-CatAMonthly-Ops-Sundry</v>
          </cell>
          <cell r="EL44" t="str">
            <v>Lab-CatAMonthly-Ops</v>
          </cell>
        </row>
        <row r="45">
          <cell r="B45">
            <v>22010100</v>
          </cell>
          <cell r="C45" t="str">
            <v>Protective Clothing Allowance</v>
          </cell>
          <cell r="E45" t="str">
            <v>/Sum</v>
          </cell>
          <cell r="F45">
            <v>1</v>
          </cell>
          <cell r="EC45" t="str">
            <v>L</v>
          </cell>
          <cell r="ED45">
            <v>22010100</v>
          </cell>
          <cell r="EE45" t="str">
            <v>Protective Clothing Allowance</v>
          </cell>
          <cell r="EG45" t="str">
            <v>/Sum</v>
          </cell>
          <cell r="EH45">
            <v>1</v>
          </cell>
          <cell r="EI45" t="str">
            <v>22220</v>
          </cell>
          <cell r="EJ45">
            <v>222250</v>
          </cell>
          <cell r="EK45" t="str">
            <v>Lab-CatAMonthly-Ops-Allow-Hrly</v>
          </cell>
          <cell r="EL45" t="str">
            <v>Lab-CatAMonthly-Ops</v>
          </cell>
        </row>
        <row r="46">
          <cell r="B46">
            <v>22010110</v>
          </cell>
          <cell r="C46" t="str">
            <v>U.I.F.</v>
          </cell>
          <cell r="E46" t="str">
            <v>/Sum</v>
          </cell>
          <cell r="F46">
            <v>1</v>
          </cell>
          <cell r="EC46" t="str">
            <v>L</v>
          </cell>
          <cell r="ED46">
            <v>22010110</v>
          </cell>
          <cell r="EE46" t="str">
            <v>U.I.F.</v>
          </cell>
          <cell r="EG46" t="str">
            <v>/Sum</v>
          </cell>
          <cell r="EH46">
            <v>1</v>
          </cell>
          <cell r="EI46" t="str">
            <v>22220</v>
          </cell>
          <cell r="EJ46">
            <v>222280</v>
          </cell>
          <cell r="EK46" t="str">
            <v>Lab-CatAMonthly-Ops-StatutCont</v>
          </cell>
          <cell r="EL46" t="str">
            <v>Lab-CatAMonthly-Ops</v>
          </cell>
        </row>
        <row r="47">
          <cell r="B47">
            <v>22010120</v>
          </cell>
          <cell r="C47" t="str">
            <v>Pension</v>
          </cell>
          <cell r="E47" t="str">
            <v>/Sum</v>
          </cell>
          <cell r="F47">
            <v>1</v>
          </cell>
          <cell r="EC47" t="str">
            <v>L</v>
          </cell>
          <cell r="ED47">
            <v>22010120</v>
          </cell>
          <cell r="EE47" t="str">
            <v>Pension</v>
          </cell>
          <cell r="EG47" t="str">
            <v>/Sum</v>
          </cell>
          <cell r="EH47">
            <v>1</v>
          </cell>
          <cell r="EI47" t="str">
            <v>22220</v>
          </cell>
          <cell r="EJ47">
            <v>222270</v>
          </cell>
          <cell r="EK47" t="str">
            <v>Lab-CatAMonthly-Ops-CompCont</v>
          </cell>
          <cell r="EL47" t="str">
            <v>Lab-CatAMonthly-Ops</v>
          </cell>
        </row>
        <row r="48">
          <cell r="B48">
            <v>22010130</v>
          </cell>
          <cell r="C48" t="str">
            <v>Mine Workers Provident Fund</v>
          </cell>
          <cell r="E48" t="str">
            <v>/Sum</v>
          </cell>
          <cell r="F48">
            <v>1</v>
          </cell>
          <cell r="EC48" t="str">
            <v>L</v>
          </cell>
          <cell r="ED48">
            <v>22010130</v>
          </cell>
          <cell r="EE48" t="str">
            <v>Mine Workers Provident Fund</v>
          </cell>
          <cell r="EG48" t="str">
            <v>/Sum</v>
          </cell>
          <cell r="EH48">
            <v>1</v>
          </cell>
          <cell r="EI48" t="str">
            <v>22220</v>
          </cell>
          <cell r="EJ48">
            <v>222270</v>
          </cell>
          <cell r="EK48" t="str">
            <v>Lab-CatAMonthly-Ops-CompCont</v>
          </cell>
          <cell r="EL48" t="str">
            <v>Lab-CatAMonthly-Ops</v>
          </cell>
        </row>
        <row r="49">
          <cell r="B49">
            <v>22010140</v>
          </cell>
          <cell r="C49" t="str">
            <v>RSC Levies</v>
          </cell>
          <cell r="E49" t="str">
            <v>/Sum</v>
          </cell>
          <cell r="F49">
            <v>1</v>
          </cell>
          <cell r="EC49" t="str">
            <v>L</v>
          </cell>
          <cell r="ED49">
            <v>22010140</v>
          </cell>
          <cell r="EE49" t="str">
            <v>RSC Levies</v>
          </cell>
          <cell r="EG49" t="str">
            <v>/Sum</v>
          </cell>
          <cell r="EH49">
            <v>1</v>
          </cell>
          <cell r="EI49" t="str">
            <v>22220</v>
          </cell>
          <cell r="EJ49">
            <v>222290</v>
          </cell>
          <cell r="EK49" t="str">
            <v>Lab-CatAMonthly-Ops-Provisions</v>
          </cell>
          <cell r="EL49" t="str">
            <v>Lab-CatAMonthly-Ops</v>
          </cell>
        </row>
        <row r="50">
          <cell r="B50">
            <v>22010150</v>
          </cell>
          <cell r="C50" t="str">
            <v>Skills Development Levies</v>
          </cell>
          <cell r="E50" t="str">
            <v>/Sum</v>
          </cell>
          <cell r="F50">
            <v>1</v>
          </cell>
          <cell r="EC50" t="str">
            <v>L</v>
          </cell>
          <cell r="ED50">
            <v>22010150</v>
          </cell>
          <cell r="EE50" t="str">
            <v>Skills Development Levies</v>
          </cell>
          <cell r="EG50" t="str">
            <v>/Sum</v>
          </cell>
          <cell r="EH50">
            <v>1</v>
          </cell>
          <cell r="EI50" t="str">
            <v>22220</v>
          </cell>
          <cell r="EJ50">
            <v>222290</v>
          </cell>
          <cell r="EK50" t="str">
            <v>Lab-CatAMonthly-Ops-Provisions</v>
          </cell>
          <cell r="EL50" t="str">
            <v>Lab-CatAMonthly-Ops</v>
          </cell>
        </row>
        <row r="51">
          <cell r="B51">
            <v>22010160</v>
          </cell>
          <cell r="C51" t="str">
            <v>Rand Mutual</v>
          </cell>
          <cell r="E51" t="str">
            <v>/Sum</v>
          </cell>
          <cell r="F51">
            <v>1</v>
          </cell>
          <cell r="EC51" t="str">
            <v>L</v>
          </cell>
          <cell r="ED51">
            <v>22010160</v>
          </cell>
          <cell r="EE51" t="str">
            <v>Rand Mutual</v>
          </cell>
          <cell r="EG51" t="str">
            <v>/Sum</v>
          </cell>
          <cell r="EH51">
            <v>1</v>
          </cell>
          <cell r="EI51" t="str">
            <v>22220</v>
          </cell>
          <cell r="EJ51">
            <v>222290</v>
          </cell>
          <cell r="EK51" t="str">
            <v>Lab-CatAMonthly-Ops-Provisions</v>
          </cell>
          <cell r="EL51" t="str">
            <v>Lab-CatAMonthly-Ops</v>
          </cell>
        </row>
        <row r="52">
          <cell r="B52">
            <v>22010170</v>
          </cell>
          <cell r="C52" t="str">
            <v>Provision For Annual Bonus</v>
          </cell>
          <cell r="E52" t="str">
            <v>/Sum</v>
          </cell>
          <cell r="F52">
            <v>1</v>
          </cell>
          <cell r="EC52" t="str">
            <v>L</v>
          </cell>
          <cell r="ED52">
            <v>22010170</v>
          </cell>
          <cell r="EE52" t="str">
            <v>Provision For Annual Bonus</v>
          </cell>
          <cell r="EG52" t="str">
            <v>/Sum</v>
          </cell>
          <cell r="EH52">
            <v>1</v>
          </cell>
          <cell r="EI52" t="str">
            <v>22220</v>
          </cell>
          <cell r="EJ52">
            <v>222290</v>
          </cell>
          <cell r="EK52" t="str">
            <v>Lab-CatAMonthly-Ops-Provisions</v>
          </cell>
          <cell r="EL52" t="str">
            <v>Lab-CatAMonthly-Ops</v>
          </cell>
        </row>
        <row r="53">
          <cell r="B53">
            <v>22010180</v>
          </cell>
          <cell r="C53" t="str">
            <v>Relief Provision</v>
          </cell>
          <cell r="E53" t="str">
            <v>/Sum</v>
          </cell>
          <cell r="F53">
            <v>1</v>
          </cell>
          <cell r="EC53" t="str">
            <v>L</v>
          </cell>
          <cell r="ED53">
            <v>22010180</v>
          </cell>
          <cell r="EE53" t="str">
            <v>Relief Provision</v>
          </cell>
          <cell r="EG53" t="str">
            <v>/Sum</v>
          </cell>
          <cell r="EH53">
            <v>1</v>
          </cell>
          <cell r="EI53" t="str">
            <v>22220</v>
          </cell>
          <cell r="EJ53">
            <v>222290</v>
          </cell>
          <cell r="EK53" t="str">
            <v>Lab-CatAMonthly-Ops-Provisions</v>
          </cell>
          <cell r="EL53" t="str">
            <v>Lab-CatAMonthly-Ops</v>
          </cell>
        </row>
        <row r="54">
          <cell r="B54">
            <v>22010190</v>
          </cell>
          <cell r="C54" t="str">
            <v>Medical Aid</v>
          </cell>
          <cell r="E54" t="str">
            <v>/Sum</v>
          </cell>
          <cell r="F54">
            <v>1</v>
          </cell>
          <cell r="EC54" t="str">
            <v>L</v>
          </cell>
          <cell r="ED54">
            <v>22010190</v>
          </cell>
          <cell r="EE54" t="str">
            <v>Medical Aid</v>
          </cell>
          <cell r="EG54" t="str">
            <v>/Sum</v>
          </cell>
          <cell r="EH54">
            <v>1</v>
          </cell>
          <cell r="EI54" t="str">
            <v>22220</v>
          </cell>
          <cell r="EJ54">
            <v>222270</v>
          </cell>
          <cell r="EK54" t="str">
            <v>Lab-CatAMonthly-Ops-CompCont</v>
          </cell>
          <cell r="EL54" t="str">
            <v>Lab-CatAMonthly-Ops</v>
          </cell>
        </row>
        <row r="55">
          <cell r="B55">
            <v>22010200</v>
          </cell>
          <cell r="C55" t="str">
            <v>Death Benefit Scheme</v>
          </cell>
          <cell r="E55" t="str">
            <v>/Sum</v>
          </cell>
          <cell r="F55">
            <v>1</v>
          </cell>
          <cell r="EC55" t="str">
            <v>L</v>
          </cell>
          <cell r="ED55">
            <v>22010200</v>
          </cell>
          <cell r="EE55" t="str">
            <v>Death Benefit Scheme</v>
          </cell>
          <cell r="EG55" t="str">
            <v>/Sum</v>
          </cell>
          <cell r="EH55">
            <v>1</v>
          </cell>
          <cell r="EI55" t="str">
            <v>22220</v>
          </cell>
          <cell r="EJ55">
            <v>222270</v>
          </cell>
          <cell r="EK55" t="str">
            <v>Lab-CatAMonthly-Ops-CompCont</v>
          </cell>
          <cell r="EL55" t="str">
            <v>Lab-CatAMonthly-Ops</v>
          </cell>
        </row>
        <row r="56">
          <cell r="B56">
            <v>22010210</v>
          </cell>
          <cell r="C56" t="str">
            <v>Leave Bonus</v>
          </cell>
          <cell r="E56" t="str">
            <v>/Sum</v>
          </cell>
          <cell r="F56">
            <v>1</v>
          </cell>
          <cell r="EC56" t="str">
            <v>L</v>
          </cell>
          <cell r="ED56">
            <v>22010210</v>
          </cell>
          <cell r="EE56" t="str">
            <v>Leave Bonus</v>
          </cell>
          <cell r="EG56" t="str">
            <v>/Sum</v>
          </cell>
          <cell r="EH56">
            <v>1</v>
          </cell>
          <cell r="EI56" t="str">
            <v>22220</v>
          </cell>
          <cell r="EJ56">
            <v>222290</v>
          </cell>
          <cell r="EK56" t="str">
            <v>Lab-CatAMonthly-Ops-Provisions</v>
          </cell>
          <cell r="EL56" t="str">
            <v>Lab-CatAMonthly-Ops</v>
          </cell>
        </row>
        <row r="57">
          <cell r="B57">
            <v>22010220</v>
          </cell>
          <cell r="C57" t="str">
            <v>Contract Bonus</v>
          </cell>
          <cell r="E57" t="str">
            <v>/Sum</v>
          </cell>
          <cell r="F57">
            <v>1</v>
          </cell>
          <cell r="EC57" t="str">
            <v>L</v>
          </cell>
          <cell r="ED57">
            <v>22010220</v>
          </cell>
          <cell r="EE57" t="str">
            <v>Contract Bonus</v>
          </cell>
          <cell r="EG57" t="str">
            <v>/Sum</v>
          </cell>
          <cell r="EH57">
            <v>1</v>
          </cell>
          <cell r="EI57" t="str">
            <v>22220</v>
          </cell>
          <cell r="EJ57">
            <v>222290</v>
          </cell>
          <cell r="EK57" t="str">
            <v>Lab-CatAMonthly-Ops-Provisions</v>
          </cell>
          <cell r="EL57" t="str">
            <v>Lab-CatAMonthly-Ops</v>
          </cell>
        </row>
        <row r="58">
          <cell r="B58">
            <v>22010230</v>
          </cell>
          <cell r="C58" t="str">
            <v>Severance Pay</v>
          </cell>
          <cell r="E58" t="str">
            <v>/Sum</v>
          </cell>
          <cell r="F58">
            <v>1</v>
          </cell>
          <cell r="EC58" t="str">
            <v>L</v>
          </cell>
          <cell r="ED58">
            <v>22010230</v>
          </cell>
          <cell r="EE58" t="str">
            <v>Severance Pay</v>
          </cell>
          <cell r="EG58" t="str">
            <v>/Sum</v>
          </cell>
          <cell r="EH58">
            <v>1</v>
          </cell>
          <cell r="EI58" t="str">
            <v>22220</v>
          </cell>
          <cell r="EJ58">
            <v>222290</v>
          </cell>
          <cell r="EK58" t="str">
            <v>Lab-CatAMonthly-Ops-Provisions</v>
          </cell>
          <cell r="EL58" t="str">
            <v>Lab-CatAMonthly-Ops</v>
          </cell>
        </row>
        <row r="60">
          <cell r="B60">
            <v>22020</v>
          </cell>
          <cell r="C60" t="str">
            <v>Cat A - Monthly - Engineering</v>
          </cell>
          <cell r="EC60" t="str">
            <v>*</v>
          </cell>
          <cell r="ED60">
            <v>22020</v>
          </cell>
          <cell r="EE60" t="str">
            <v>Cat A - Monthly - Engineering</v>
          </cell>
        </row>
        <row r="62">
          <cell r="B62">
            <v>22020010</v>
          </cell>
          <cell r="C62" t="str">
            <v xml:space="preserve"> Basic Wages</v>
          </cell>
          <cell r="E62" t="str">
            <v>/Sum</v>
          </cell>
          <cell r="F62">
            <v>1</v>
          </cell>
          <cell r="EC62" t="str">
            <v>L</v>
          </cell>
          <cell r="ED62">
            <v>22020010</v>
          </cell>
          <cell r="EE62" t="str">
            <v xml:space="preserve"> Basic Wages</v>
          </cell>
          <cell r="EG62" t="str">
            <v>/Sum</v>
          </cell>
          <cell r="EH62">
            <v>1</v>
          </cell>
          <cell r="EI62" t="str">
            <v>22230</v>
          </cell>
          <cell r="EJ62">
            <v>222310</v>
          </cell>
          <cell r="EK62" t="str">
            <v>Lab-CatAMonthly-Eng-HourlyNorm</v>
          </cell>
          <cell r="EL62" t="str">
            <v>Lab-CatAMonthly-Eng</v>
          </cell>
        </row>
        <row r="63">
          <cell r="B63">
            <v>22020020</v>
          </cell>
          <cell r="C63" t="str">
            <v>Over Time - Weekdays</v>
          </cell>
          <cell r="E63" t="str">
            <v>/Sum</v>
          </cell>
          <cell r="F63">
            <v>1</v>
          </cell>
          <cell r="EC63" t="str">
            <v>L</v>
          </cell>
          <cell r="ED63">
            <v>22020020</v>
          </cell>
          <cell r="EE63" t="str">
            <v>Over Time - Weekdays</v>
          </cell>
          <cell r="EG63" t="str">
            <v>/Sum</v>
          </cell>
          <cell r="EH63">
            <v>1</v>
          </cell>
          <cell r="EI63" t="str">
            <v>22230</v>
          </cell>
          <cell r="EJ63">
            <v>222315</v>
          </cell>
          <cell r="EK63" t="str">
            <v>Lab-CatAMonthly-Eng-HourlyExc</v>
          </cell>
          <cell r="EL63" t="str">
            <v>Lab-CatAMonthly-Eng</v>
          </cell>
        </row>
        <row r="64">
          <cell r="B64">
            <v>22020030</v>
          </cell>
          <cell r="C64" t="str">
            <v>Over Time - Sundays</v>
          </cell>
          <cell r="E64" t="str">
            <v>/Sum</v>
          </cell>
          <cell r="F64">
            <v>1</v>
          </cell>
          <cell r="EC64" t="str">
            <v>L</v>
          </cell>
          <cell r="ED64">
            <v>22020030</v>
          </cell>
          <cell r="EE64" t="str">
            <v>Over Time - Sundays</v>
          </cell>
          <cell r="EG64" t="str">
            <v>/Sum</v>
          </cell>
          <cell r="EH64">
            <v>1</v>
          </cell>
          <cell r="EI64" t="str">
            <v>22230</v>
          </cell>
          <cell r="EJ64">
            <v>222315</v>
          </cell>
          <cell r="EK64" t="str">
            <v>Lab-CatAMonthly-Eng-HourlyExc</v>
          </cell>
          <cell r="EL64" t="str">
            <v>Lab-CatAMonthly-Eng</v>
          </cell>
        </row>
        <row r="65">
          <cell r="B65">
            <v>22020040</v>
          </cell>
          <cell r="C65" t="str">
            <v>Production Bonus</v>
          </cell>
          <cell r="E65" t="str">
            <v>/Sum</v>
          </cell>
          <cell r="F65">
            <v>1</v>
          </cell>
          <cell r="EC65" t="str">
            <v>L</v>
          </cell>
          <cell r="ED65">
            <v>22020040</v>
          </cell>
          <cell r="EE65" t="str">
            <v>Production Bonus</v>
          </cell>
          <cell r="EG65" t="str">
            <v>/Sum</v>
          </cell>
          <cell r="EH65">
            <v>1</v>
          </cell>
          <cell r="EI65" t="str">
            <v>22230</v>
          </cell>
          <cell r="EJ65">
            <v>222330</v>
          </cell>
          <cell r="EK65" t="str">
            <v>Lab-CatAMonthly-Eng-Bonus</v>
          </cell>
          <cell r="EL65" t="str">
            <v>Lab-CatAMonthly-Eng</v>
          </cell>
        </row>
        <row r="66">
          <cell r="B66">
            <v>22020050</v>
          </cell>
          <cell r="C66" t="str">
            <v>Site Specific Bonus</v>
          </cell>
          <cell r="E66" t="str">
            <v>/Sum</v>
          </cell>
          <cell r="F66">
            <v>1</v>
          </cell>
          <cell r="EC66" t="str">
            <v>L</v>
          </cell>
          <cell r="ED66">
            <v>22020050</v>
          </cell>
          <cell r="EE66" t="str">
            <v>Site Specific Bonus</v>
          </cell>
          <cell r="EG66" t="str">
            <v>/Sum</v>
          </cell>
          <cell r="EH66">
            <v>1</v>
          </cell>
          <cell r="EI66" t="str">
            <v>22230</v>
          </cell>
          <cell r="EJ66">
            <v>222330</v>
          </cell>
          <cell r="EK66" t="str">
            <v>Lab-CatAMonthly-Eng-Bonus</v>
          </cell>
          <cell r="EL66" t="str">
            <v>Lab-CatAMonthly-Eng</v>
          </cell>
        </row>
        <row r="67">
          <cell r="B67">
            <v>22020060</v>
          </cell>
          <cell r="C67" t="str">
            <v>Site Allowance</v>
          </cell>
          <cell r="E67" t="str">
            <v>/Sum</v>
          </cell>
          <cell r="F67">
            <v>1</v>
          </cell>
          <cell r="EC67" t="str">
            <v>L</v>
          </cell>
          <cell r="ED67">
            <v>22020060</v>
          </cell>
          <cell r="EE67" t="str">
            <v>Site Allowance</v>
          </cell>
          <cell r="EG67" t="str">
            <v>/Sum</v>
          </cell>
          <cell r="EH67">
            <v>1</v>
          </cell>
          <cell r="EI67" t="str">
            <v>22230</v>
          </cell>
          <cell r="EJ67">
            <v>222350</v>
          </cell>
          <cell r="EK67" t="str">
            <v>Lab-CatAMonthly-Eng-Allow-Hrly</v>
          </cell>
          <cell r="EL67" t="str">
            <v>Lab-CatAMonthly-Eng</v>
          </cell>
        </row>
        <row r="68">
          <cell r="B68">
            <v>22020070</v>
          </cell>
          <cell r="C68" t="str">
            <v>Housing Allowance</v>
          </cell>
          <cell r="E68" t="str">
            <v>/Sum</v>
          </cell>
          <cell r="F68">
            <v>1</v>
          </cell>
          <cell r="EC68" t="str">
            <v>L</v>
          </cell>
          <cell r="ED68">
            <v>22020070</v>
          </cell>
          <cell r="EE68" t="str">
            <v>Housing Allowance</v>
          </cell>
          <cell r="EG68" t="str">
            <v>/Sum</v>
          </cell>
          <cell r="EH68">
            <v>1</v>
          </cell>
          <cell r="EI68" t="str">
            <v>22230</v>
          </cell>
          <cell r="EJ68">
            <v>222320</v>
          </cell>
          <cell r="EK68" t="str">
            <v>Lab-CatAMonthly-Eng-Sundry</v>
          </cell>
          <cell r="EL68" t="str">
            <v>Lab-CatAMonthly-Eng</v>
          </cell>
        </row>
        <row r="69">
          <cell r="B69">
            <v>22020080</v>
          </cell>
          <cell r="C69" t="str">
            <v>13th Cheque Allowance</v>
          </cell>
          <cell r="E69" t="str">
            <v>/Sum</v>
          </cell>
          <cell r="F69">
            <v>1</v>
          </cell>
          <cell r="EC69" t="str">
            <v>L</v>
          </cell>
          <cell r="ED69">
            <v>22020080</v>
          </cell>
          <cell r="EE69" t="str">
            <v>13th Cheque Allowance</v>
          </cell>
          <cell r="EG69" t="str">
            <v>/Sum</v>
          </cell>
          <cell r="EH69">
            <v>1</v>
          </cell>
          <cell r="EI69" t="str">
            <v>22230</v>
          </cell>
          <cell r="EJ69">
            <v>222360</v>
          </cell>
          <cell r="EK69" t="str">
            <v>Lab-CatAMonthly-Eng-Allow-%</v>
          </cell>
          <cell r="EL69" t="str">
            <v>Lab-CatAMonthly-Eng</v>
          </cell>
        </row>
        <row r="70">
          <cell r="B70">
            <v>22020090</v>
          </cell>
          <cell r="C70" t="str">
            <v>Car Allowance</v>
          </cell>
          <cell r="E70" t="str">
            <v>/Sum</v>
          </cell>
          <cell r="F70">
            <v>1</v>
          </cell>
          <cell r="EC70" t="str">
            <v>L</v>
          </cell>
          <cell r="ED70">
            <v>22020090</v>
          </cell>
          <cell r="EE70" t="str">
            <v>Car Allowance</v>
          </cell>
          <cell r="EG70" t="str">
            <v>/Sum</v>
          </cell>
          <cell r="EH70">
            <v>1</v>
          </cell>
          <cell r="EI70" t="str">
            <v>22230</v>
          </cell>
          <cell r="EJ70">
            <v>222320</v>
          </cell>
          <cell r="EK70" t="str">
            <v>Lab-CatAMonthly-Eng-Sundry</v>
          </cell>
          <cell r="EL70" t="str">
            <v>Lab-CatAMonthly-Eng</v>
          </cell>
        </row>
        <row r="71">
          <cell r="B71">
            <v>22020100</v>
          </cell>
          <cell r="C71" t="str">
            <v>Protective Clothing Allowance</v>
          </cell>
          <cell r="E71" t="str">
            <v>/Sum</v>
          </cell>
          <cell r="F71">
            <v>1</v>
          </cell>
          <cell r="EC71" t="str">
            <v>L</v>
          </cell>
          <cell r="ED71">
            <v>22020100</v>
          </cell>
          <cell r="EE71" t="str">
            <v>Protective Clothing Allowance</v>
          </cell>
          <cell r="EG71" t="str">
            <v>/Sum</v>
          </cell>
          <cell r="EH71">
            <v>1</v>
          </cell>
          <cell r="EI71" t="str">
            <v>22230</v>
          </cell>
          <cell r="EJ71">
            <v>222350</v>
          </cell>
          <cell r="EK71" t="str">
            <v>Lab-CatAMonthly-Eng-Allow-Hrly</v>
          </cell>
          <cell r="EL71" t="str">
            <v>Lab-CatAMonthly-Eng</v>
          </cell>
        </row>
        <row r="72">
          <cell r="B72">
            <v>22020110</v>
          </cell>
          <cell r="C72" t="str">
            <v>U.I.F.</v>
          </cell>
          <cell r="E72" t="str">
            <v>/Sum</v>
          </cell>
          <cell r="F72">
            <v>1</v>
          </cell>
          <cell r="EC72" t="str">
            <v>L</v>
          </cell>
          <cell r="ED72">
            <v>22020110</v>
          </cell>
          <cell r="EE72" t="str">
            <v>U.I.F.</v>
          </cell>
          <cell r="EG72" t="str">
            <v>/Sum</v>
          </cell>
          <cell r="EH72">
            <v>1</v>
          </cell>
          <cell r="EI72" t="str">
            <v>22230</v>
          </cell>
          <cell r="EJ72">
            <v>222380</v>
          </cell>
          <cell r="EK72" t="str">
            <v>Lab-CatAMonthly-Eng-StatutCont</v>
          </cell>
          <cell r="EL72" t="str">
            <v>Lab-CatAMonthly-Eng</v>
          </cell>
        </row>
        <row r="73">
          <cell r="B73">
            <v>22020120</v>
          </cell>
          <cell r="C73" t="str">
            <v>Pension</v>
          </cell>
          <cell r="E73" t="str">
            <v>/Sum</v>
          </cell>
          <cell r="F73">
            <v>1</v>
          </cell>
          <cell r="EC73" t="str">
            <v>L</v>
          </cell>
          <cell r="ED73">
            <v>22020120</v>
          </cell>
          <cell r="EE73" t="str">
            <v>Pension</v>
          </cell>
          <cell r="EG73" t="str">
            <v>/Sum</v>
          </cell>
          <cell r="EH73">
            <v>1</v>
          </cell>
          <cell r="EI73" t="str">
            <v>22230</v>
          </cell>
          <cell r="EJ73">
            <v>222370</v>
          </cell>
          <cell r="EK73" t="str">
            <v>Lab-CatAMonthly-Eng-CompCont</v>
          </cell>
          <cell r="EL73" t="str">
            <v>Lab-CatAMonthly-Eng</v>
          </cell>
        </row>
        <row r="74">
          <cell r="B74">
            <v>22020130</v>
          </cell>
          <cell r="C74" t="str">
            <v>Mine Workers Provident Fund</v>
          </cell>
          <cell r="E74" t="str">
            <v>/Sum</v>
          </cell>
          <cell r="F74">
            <v>1</v>
          </cell>
          <cell r="EC74" t="str">
            <v>L</v>
          </cell>
          <cell r="ED74">
            <v>22020130</v>
          </cell>
          <cell r="EE74" t="str">
            <v>Mine Workers Provident Fund</v>
          </cell>
          <cell r="EG74" t="str">
            <v>/Sum</v>
          </cell>
          <cell r="EH74">
            <v>1</v>
          </cell>
          <cell r="EI74" t="str">
            <v>22230</v>
          </cell>
          <cell r="EJ74">
            <v>222370</v>
          </cell>
          <cell r="EK74" t="str">
            <v>Lab-CatAMonthly-Eng-CompCont</v>
          </cell>
          <cell r="EL74" t="str">
            <v>Lab-CatAMonthly-Eng</v>
          </cell>
        </row>
        <row r="75">
          <cell r="B75">
            <v>22020140</v>
          </cell>
          <cell r="C75" t="str">
            <v>RSC Levies</v>
          </cell>
          <cell r="E75" t="str">
            <v>/Sum</v>
          </cell>
          <cell r="F75">
            <v>1</v>
          </cell>
          <cell r="EC75" t="str">
            <v>L</v>
          </cell>
          <cell r="ED75">
            <v>22020140</v>
          </cell>
          <cell r="EE75" t="str">
            <v>RSC Levies</v>
          </cell>
          <cell r="EG75" t="str">
            <v>/Sum</v>
          </cell>
          <cell r="EH75">
            <v>1</v>
          </cell>
          <cell r="EI75" t="str">
            <v>22230</v>
          </cell>
          <cell r="EJ75">
            <v>222390</v>
          </cell>
          <cell r="EK75" t="str">
            <v>Lab-CatAMonthly-Eng-Provisions</v>
          </cell>
          <cell r="EL75" t="str">
            <v>Lab-CatAMonthly-Eng</v>
          </cell>
        </row>
        <row r="76">
          <cell r="B76">
            <v>22020150</v>
          </cell>
          <cell r="C76" t="str">
            <v>Skills Development Levies</v>
          </cell>
          <cell r="E76" t="str">
            <v>/Sum</v>
          </cell>
          <cell r="F76">
            <v>1</v>
          </cell>
          <cell r="EC76" t="str">
            <v>L</v>
          </cell>
          <cell r="ED76">
            <v>22020150</v>
          </cell>
          <cell r="EE76" t="str">
            <v>Skills Development Levies</v>
          </cell>
          <cell r="EG76" t="str">
            <v>/Sum</v>
          </cell>
          <cell r="EH76">
            <v>1</v>
          </cell>
          <cell r="EI76" t="str">
            <v>22230</v>
          </cell>
          <cell r="EJ76">
            <v>222390</v>
          </cell>
          <cell r="EK76" t="str">
            <v>Lab-CatAMonthly-Eng-Provisions</v>
          </cell>
          <cell r="EL76" t="str">
            <v>Lab-CatAMonthly-Eng</v>
          </cell>
        </row>
        <row r="77">
          <cell r="B77">
            <v>22020160</v>
          </cell>
          <cell r="C77" t="str">
            <v>Rand Mutual</v>
          </cell>
          <cell r="E77" t="str">
            <v>/Sum</v>
          </cell>
          <cell r="F77">
            <v>1</v>
          </cell>
          <cell r="EC77" t="str">
            <v>L</v>
          </cell>
          <cell r="ED77">
            <v>22020160</v>
          </cell>
          <cell r="EE77" t="str">
            <v>Rand Mutual</v>
          </cell>
          <cell r="EG77" t="str">
            <v>/Sum</v>
          </cell>
          <cell r="EH77">
            <v>1</v>
          </cell>
          <cell r="EI77" t="str">
            <v>22230</v>
          </cell>
          <cell r="EJ77">
            <v>222390</v>
          </cell>
          <cell r="EK77" t="str">
            <v>Lab-CatAMonthly-Eng-Provisions</v>
          </cell>
          <cell r="EL77" t="str">
            <v>Lab-CatAMonthly-Eng</v>
          </cell>
        </row>
        <row r="78">
          <cell r="B78">
            <v>22020170</v>
          </cell>
          <cell r="C78" t="str">
            <v>Provision For Annual Bonus</v>
          </cell>
          <cell r="E78" t="str">
            <v>/Sum</v>
          </cell>
          <cell r="F78">
            <v>1</v>
          </cell>
          <cell r="EC78" t="str">
            <v>L</v>
          </cell>
          <cell r="ED78">
            <v>22020170</v>
          </cell>
          <cell r="EE78" t="str">
            <v>Provision For Annual Bonus</v>
          </cell>
          <cell r="EG78" t="str">
            <v>/Sum</v>
          </cell>
          <cell r="EH78">
            <v>1</v>
          </cell>
          <cell r="EI78" t="str">
            <v>22230</v>
          </cell>
          <cell r="EJ78">
            <v>222390</v>
          </cell>
          <cell r="EK78" t="str">
            <v>Lab-CatAMonthly-Eng-Provisions</v>
          </cell>
          <cell r="EL78" t="str">
            <v>Lab-CatAMonthly-Eng</v>
          </cell>
        </row>
        <row r="79">
          <cell r="B79">
            <v>22020180</v>
          </cell>
          <cell r="C79" t="str">
            <v>Relief Provision</v>
          </cell>
          <cell r="E79" t="str">
            <v>/Sum</v>
          </cell>
          <cell r="F79">
            <v>1</v>
          </cell>
          <cell r="EC79" t="str">
            <v>L</v>
          </cell>
          <cell r="ED79">
            <v>22020180</v>
          </cell>
          <cell r="EE79" t="str">
            <v>Relief Provision</v>
          </cell>
          <cell r="EG79" t="str">
            <v>/Sum</v>
          </cell>
          <cell r="EH79">
            <v>1</v>
          </cell>
          <cell r="EI79" t="str">
            <v>22230</v>
          </cell>
          <cell r="EJ79">
            <v>222390</v>
          </cell>
          <cell r="EK79" t="str">
            <v>Lab-CatAMonthly-Eng-Provisions</v>
          </cell>
          <cell r="EL79" t="str">
            <v>Lab-CatAMonthly-Eng</v>
          </cell>
        </row>
        <row r="80">
          <cell r="B80">
            <v>22020190</v>
          </cell>
          <cell r="C80" t="str">
            <v>Medical Aid</v>
          </cell>
          <cell r="E80" t="str">
            <v>/Sum</v>
          </cell>
          <cell r="F80">
            <v>1</v>
          </cell>
          <cell r="EC80" t="str">
            <v>L</v>
          </cell>
          <cell r="ED80">
            <v>22020190</v>
          </cell>
          <cell r="EE80" t="str">
            <v>Medical Aid</v>
          </cell>
          <cell r="EG80" t="str">
            <v>/Sum</v>
          </cell>
          <cell r="EH80">
            <v>1</v>
          </cell>
          <cell r="EI80" t="str">
            <v>22230</v>
          </cell>
          <cell r="EJ80">
            <v>222370</v>
          </cell>
          <cell r="EK80" t="str">
            <v>Lab-CatAMonthly-Eng-CompCont</v>
          </cell>
          <cell r="EL80" t="str">
            <v>Lab-CatAMonthly-Eng</v>
          </cell>
        </row>
        <row r="81">
          <cell r="B81">
            <v>22020200</v>
          </cell>
          <cell r="C81" t="str">
            <v>Death Benefit Scheme</v>
          </cell>
          <cell r="E81" t="str">
            <v>/Sum</v>
          </cell>
          <cell r="F81">
            <v>1</v>
          </cell>
          <cell r="EC81" t="str">
            <v>L</v>
          </cell>
          <cell r="ED81">
            <v>22020200</v>
          </cell>
          <cell r="EE81" t="str">
            <v>Death Benefit Scheme</v>
          </cell>
          <cell r="EG81" t="str">
            <v>/Sum</v>
          </cell>
          <cell r="EH81">
            <v>1</v>
          </cell>
          <cell r="EI81" t="str">
            <v>22230</v>
          </cell>
          <cell r="EJ81">
            <v>222370</v>
          </cell>
          <cell r="EK81" t="str">
            <v>Lab-CatAMonthly-Eng-CompCont</v>
          </cell>
          <cell r="EL81" t="str">
            <v>Lab-CatAMonthly-Eng</v>
          </cell>
        </row>
        <row r="82">
          <cell r="B82">
            <v>22020210</v>
          </cell>
          <cell r="C82" t="str">
            <v>Leave Bonus</v>
          </cell>
          <cell r="E82" t="str">
            <v>/Sum</v>
          </cell>
          <cell r="F82">
            <v>1</v>
          </cell>
          <cell r="EC82" t="str">
            <v>L</v>
          </cell>
          <cell r="ED82">
            <v>22020210</v>
          </cell>
          <cell r="EE82" t="str">
            <v>Leave Bonus</v>
          </cell>
          <cell r="EG82" t="str">
            <v>/Sum</v>
          </cell>
          <cell r="EH82">
            <v>1</v>
          </cell>
          <cell r="EI82" t="str">
            <v>22230</v>
          </cell>
          <cell r="EJ82">
            <v>222390</v>
          </cell>
          <cell r="EK82" t="str">
            <v>Lab-CatAMonthly-Eng-Provisions</v>
          </cell>
          <cell r="EL82" t="str">
            <v>Lab-CatAMonthly-Eng</v>
          </cell>
        </row>
        <row r="83">
          <cell r="B83">
            <v>22020220</v>
          </cell>
          <cell r="C83" t="str">
            <v>Contract Bonus</v>
          </cell>
          <cell r="E83" t="str">
            <v>/Sum</v>
          </cell>
          <cell r="F83">
            <v>1</v>
          </cell>
          <cell r="EC83" t="str">
            <v>L</v>
          </cell>
          <cell r="ED83">
            <v>22020220</v>
          </cell>
          <cell r="EE83" t="str">
            <v>Contract Bonus</v>
          </cell>
          <cell r="EG83" t="str">
            <v>/Sum</v>
          </cell>
          <cell r="EH83">
            <v>1</v>
          </cell>
          <cell r="EI83" t="str">
            <v>22230</v>
          </cell>
          <cell r="EJ83">
            <v>222390</v>
          </cell>
          <cell r="EK83" t="str">
            <v>Lab-CatAMonthly-Eng-Provisions</v>
          </cell>
          <cell r="EL83" t="str">
            <v>Lab-CatAMonthly-Eng</v>
          </cell>
        </row>
        <row r="84">
          <cell r="B84">
            <v>22020230</v>
          </cell>
          <cell r="C84" t="str">
            <v>Severance Pay</v>
          </cell>
          <cell r="E84" t="str">
            <v>/Sum</v>
          </cell>
          <cell r="F84">
            <v>1</v>
          </cell>
          <cell r="EC84" t="str">
            <v>L</v>
          </cell>
          <cell r="ED84">
            <v>22020230</v>
          </cell>
          <cell r="EE84" t="str">
            <v>Severance Pay</v>
          </cell>
          <cell r="EG84" t="str">
            <v>/Sum</v>
          </cell>
          <cell r="EH84">
            <v>1</v>
          </cell>
          <cell r="EI84" t="str">
            <v>22230</v>
          </cell>
          <cell r="EJ84">
            <v>222390</v>
          </cell>
          <cell r="EK84" t="str">
            <v>Lab-CatAMonthly-Eng-Provisions</v>
          </cell>
          <cell r="EL84" t="str">
            <v>Lab-CatAMonthly-Eng</v>
          </cell>
        </row>
        <row r="86">
          <cell r="B86">
            <v>22030</v>
          </cell>
          <cell r="C86" t="str">
            <v>Cat A - Monthly - SHE</v>
          </cell>
          <cell r="EC86" t="str">
            <v>*</v>
          </cell>
          <cell r="ED86">
            <v>22030</v>
          </cell>
          <cell r="EE86" t="str">
            <v>Cat A - Monthly - SHE</v>
          </cell>
        </row>
        <row r="88">
          <cell r="B88">
            <v>22030010</v>
          </cell>
          <cell r="C88" t="str">
            <v xml:space="preserve"> Basic Wages</v>
          </cell>
          <cell r="E88" t="str">
            <v>/Sum</v>
          </cell>
          <cell r="F88">
            <v>1</v>
          </cell>
          <cell r="EC88" t="str">
            <v>L</v>
          </cell>
          <cell r="ED88">
            <v>22030010</v>
          </cell>
          <cell r="EE88" t="str">
            <v xml:space="preserve"> Basic Wages</v>
          </cell>
          <cell r="EG88" t="str">
            <v>/Sum</v>
          </cell>
          <cell r="EH88">
            <v>1</v>
          </cell>
          <cell r="EI88" t="str">
            <v>22240</v>
          </cell>
          <cell r="EJ88">
            <v>222410</v>
          </cell>
          <cell r="EK88" t="str">
            <v>Lab-CatAMonthly-SHE-HourlyNorm</v>
          </cell>
          <cell r="EL88" t="str">
            <v>Lab-CatAMonthly-SHE</v>
          </cell>
        </row>
        <row r="89">
          <cell r="B89">
            <v>22030020</v>
          </cell>
          <cell r="C89" t="str">
            <v>Over Time - Weekdays</v>
          </cell>
          <cell r="E89" t="str">
            <v>/Sum</v>
          </cell>
          <cell r="F89">
            <v>1</v>
          </cell>
          <cell r="EC89" t="str">
            <v>L</v>
          </cell>
          <cell r="ED89">
            <v>22030020</v>
          </cell>
          <cell r="EE89" t="str">
            <v>Over Time - Weekdays</v>
          </cell>
          <cell r="EG89" t="str">
            <v>/Sum</v>
          </cell>
          <cell r="EH89">
            <v>1</v>
          </cell>
          <cell r="EI89" t="str">
            <v>22240</v>
          </cell>
          <cell r="EJ89">
            <v>222415</v>
          </cell>
          <cell r="EK89" t="str">
            <v>Lab-CatAMonthly-SHE-HourlyExc</v>
          </cell>
          <cell r="EL89" t="str">
            <v>Lab-CatAMonthly-SHE</v>
          </cell>
        </row>
        <row r="90">
          <cell r="B90">
            <v>22030030</v>
          </cell>
          <cell r="C90" t="str">
            <v>Over Time - Sundays</v>
          </cell>
          <cell r="E90" t="str">
            <v>/Sum</v>
          </cell>
          <cell r="F90">
            <v>1</v>
          </cell>
          <cell r="EC90" t="str">
            <v>L</v>
          </cell>
          <cell r="ED90">
            <v>22030030</v>
          </cell>
          <cell r="EE90" t="str">
            <v>Over Time - Sundays</v>
          </cell>
          <cell r="EG90" t="str">
            <v>/Sum</v>
          </cell>
          <cell r="EH90">
            <v>1</v>
          </cell>
          <cell r="EI90" t="str">
            <v>22240</v>
          </cell>
          <cell r="EJ90">
            <v>222415</v>
          </cell>
          <cell r="EK90" t="str">
            <v>Lab-CatAMonthly-SHE-HourlyExc</v>
          </cell>
          <cell r="EL90" t="str">
            <v>Lab-CatAMonthly-SHE</v>
          </cell>
        </row>
        <row r="91">
          <cell r="B91">
            <v>22030040</v>
          </cell>
          <cell r="C91" t="str">
            <v>Production Bonus</v>
          </cell>
          <cell r="E91" t="str">
            <v>/Sum</v>
          </cell>
          <cell r="F91">
            <v>1</v>
          </cell>
          <cell r="EC91" t="str">
            <v>L</v>
          </cell>
          <cell r="ED91">
            <v>22030040</v>
          </cell>
          <cell r="EE91" t="str">
            <v>Production Bonus</v>
          </cell>
          <cell r="EG91" t="str">
            <v>/Sum</v>
          </cell>
          <cell r="EH91">
            <v>1</v>
          </cell>
          <cell r="EI91" t="str">
            <v>22240</v>
          </cell>
          <cell r="EJ91">
            <v>222430</v>
          </cell>
          <cell r="EK91" t="str">
            <v>Lab-CatAMonthly-SHE-Bonus</v>
          </cell>
          <cell r="EL91" t="str">
            <v>Lab-CatAMonthly-SHE</v>
          </cell>
        </row>
        <row r="92">
          <cell r="B92">
            <v>22030050</v>
          </cell>
          <cell r="C92" t="str">
            <v>Site Specific Bonus</v>
          </cell>
          <cell r="E92" t="str">
            <v>/Sum</v>
          </cell>
          <cell r="F92">
            <v>1</v>
          </cell>
          <cell r="EC92" t="str">
            <v>L</v>
          </cell>
          <cell r="ED92">
            <v>22030050</v>
          </cell>
          <cell r="EE92" t="str">
            <v>Site Specific Bonus</v>
          </cell>
          <cell r="EG92" t="str">
            <v>/Sum</v>
          </cell>
          <cell r="EH92">
            <v>1</v>
          </cell>
          <cell r="EI92" t="str">
            <v>22240</v>
          </cell>
          <cell r="EJ92">
            <v>222430</v>
          </cell>
          <cell r="EK92" t="str">
            <v>Lab-CatAMonthly-SHE-Bonus</v>
          </cell>
          <cell r="EL92" t="str">
            <v>Lab-CatAMonthly-SHE</v>
          </cell>
        </row>
        <row r="93">
          <cell r="B93">
            <v>22030060</v>
          </cell>
          <cell r="C93" t="str">
            <v>Site Allowance</v>
          </cell>
          <cell r="E93" t="str">
            <v>/Sum</v>
          </cell>
          <cell r="F93">
            <v>1</v>
          </cell>
          <cell r="EC93" t="str">
            <v>L</v>
          </cell>
          <cell r="ED93">
            <v>22030060</v>
          </cell>
          <cell r="EE93" t="str">
            <v>Site Allowance</v>
          </cell>
          <cell r="EG93" t="str">
            <v>/Sum</v>
          </cell>
          <cell r="EH93">
            <v>1</v>
          </cell>
          <cell r="EI93" t="str">
            <v>22240</v>
          </cell>
          <cell r="EJ93">
            <v>222450</v>
          </cell>
          <cell r="EK93" t="str">
            <v>Lab-CatAMonthly-SHE-Allow-Hrly</v>
          </cell>
          <cell r="EL93" t="str">
            <v>Lab-CatAMonthly-SHE</v>
          </cell>
        </row>
        <row r="94">
          <cell r="B94">
            <v>22030070</v>
          </cell>
          <cell r="C94" t="str">
            <v>Housing Allowance</v>
          </cell>
          <cell r="E94" t="str">
            <v>/Sum</v>
          </cell>
          <cell r="F94">
            <v>1</v>
          </cell>
          <cell r="EC94" t="str">
            <v>L</v>
          </cell>
          <cell r="ED94">
            <v>22030070</v>
          </cell>
          <cell r="EE94" t="str">
            <v>Housing Allowance</v>
          </cell>
          <cell r="EG94" t="str">
            <v>/Sum</v>
          </cell>
          <cell r="EH94">
            <v>1</v>
          </cell>
          <cell r="EI94" t="str">
            <v>22240</v>
          </cell>
          <cell r="EJ94">
            <v>222420</v>
          </cell>
          <cell r="EK94" t="str">
            <v>Lab-CatAMonthly-SHE-Sundry</v>
          </cell>
          <cell r="EL94" t="str">
            <v>Lab-CatAMonthly-SHE</v>
          </cell>
        </row>
        <row r="95">
          <cell r="B95">
            <v>22030080</v>
          </cell>
          <cell r="C95" t="str">
            <v>13th Cheque Allowance</v>
          </cell>
          <cell r="E95" t="str">
            <v>/Sum</v>
          </cell>
          <cell r="F95">
            <v>1</v>
          </cell>
          <cell r="EC95" t="str">
            <v>L</v>
          </cell>
          <cell r="ED95">
            <v>22030080</v>
          </cell>
          <cell r="EE95" t="str">
            <v>13th Cheque Allowance</v>
          </cell>
          <cell r="EG95" t="str">
            <v>/Sum</v>
          </cell>
          <cell r="EH95">
            <v>1</v>
          </cell>
          <cell r="EI95" t="str">
            <v>22240</v>
          </cell>
          <cell r="EJ95">
            <v>222460</v>
          </cell>
          <cell r="EK95" t="str">
            <v>Lab-CatAMonthly-SHE-Allow-%</v>
          </cell>
          <cell r="EL95" t="str">
            <v>Lab-CatAMonthly-SHE</v>
          </cell>
        </row>
        <row r="96">
          <cell r="B96">
            <v>22030090</v>
          </cell>
          <cell r="C96" t="str">
            <v>Car Allowance</v>
          </cell>
          <cell r="E96" t="str">
            <v>/Sum</v>
          </cell>
          <cell r="F96">
            <v>1</v>
          </cell>
          <cell r="EC96" t="str">
            <v>L</v>
          </cell>
          <cell r="ED96">
            <v>22030090</v>
          </cell>
          <cell r="EE96" t="str">
            <v>Car Allowance</v>
          </cell>
          <cell r="EG96" t="str">
            <v>/Sum</v>
          </cell>
          <cell r="EH96">
            <v>1</v>
          </cell>
          <cell r="EI96" t="str">
            <v>22240</v>
          </cell>
          <cell r="EJ96">
            <v>222420</v>
          </cell>
          <cell r="EK96" t="str">
            <v>Lab-CatAMonthly-SHE-Sundry</v>
          </cell>
          <cell r="EL96" t="str">
            <v>Lab-CatAMonthly-SHE</v>
          </cell>
        </row>
        <row r="97">
          <cell r="B97">
            <v>22030100</v>
          </cell>
          <cell r="C97" t="str">
            <v>Protective Clothing Allowance</v>
          </cell>
          <cell r="E97" t="str">
            <v>/Sum</v>
          </cell>
          <cell r="F97">
            <v>1</v>
          </cell>
          <cell r="EC97" t="str">
            <v>L</v>
          </cell>
          <cell r="ED97">
            <v>22030100</v>
          </cell>
          <cell r="EE97" t="str">
            <v>Protective Clothing Allowance</v>
          </cell>
          <cell r="EG97" t="str">
            <v>/Sum</v>
          </cell>
          <cell r="EH97">
            <v>1</v>
          </cell>
          <cell r="EI97" t="str">
            <v>22240</v>
          </cell>
          <cell r="EJ97">
            <v>222450</v>
          </cell>
          <cell r="EK97" t="str">
            <v>Lab-CatAMonthly-SHE-Allow-Hrly</v>
          </cell>
          <cell r="EL97" t="str">
            <v>Lab-CatAMonthly-SHE</v>
          </cell>
        </row>
        <row r="98">
          <cell r="B98">
            <v>22030110</v>
          </cell>
          <cell r="C98" t="str">
            <v>U.I.F.</v>
          </cell>
          <cell r="E98" t="str">
            <v>/Sum</v>
          </cell>
          <cell r="F98">
            <v>1</v>
          </cell>
          <cell r="EC98" t="str">
            <v>L</v>
          </cell>
          <cell r="ED98">
            <v>22030110</v>
          </cell>
          <cell r="EE98" t="str">
            <v>U.I.F.</v>
          </cell>
          <cell r="EG98" t="str">
            <v>/Sum</v>
          </cell>
          <cell r="EH98">
            <v>1</v>
          </cell>
          <cell r="EI98" t="str">
            <v>22240</v>
          </cell>
          <cell r="EJ98">
            <v>222480</v>
          </cell>
          <cell r="EK98" t="str">
            <v>Lab-CatAMonthly-SHE-StatutCont</v>
          </cell>
          <cell r="EL98" t="str">
            <v>Lab-CatAMonthly-SHE</v>
          </cell>
        </row>
        <row r="99">
          <cell r="B99">
            <v>22030120</v>
          </cell>
          <cell r="C99" t="str">
            <v>Pension</v>
          </cell>
          <cell r="E99" t="str">
            <v>/Sum</v>
          </cell>
          <cell r="F99">
            <v>1</v>
          </cell>
          <cell r="EC99" t="str">
            <v>L</v>
          </cell>
          <cell r="ED99">
            <v>22030120</v>
          </cell>
          <cell r="EE99" t="str">
            <v>Pension</v>
          </cell>
          <cell r="EG99" t="str">
            <v>/Sum</v>
          </cell>
          <cell r="EH99">
            <v>1</v>
          </cell>
          <cell r="EI99" t="str">
            <v>22240</v>
          </cell>
          <cell r="EJ99">
            <v>222470</v>
          </cell>
          <cell r="EK99" t="str">
            <v>Lab-CatAMonthly-SHE-CompCont</v>
          </cell>
          <cell r="EL99" t="str">
            <v>Lab-CatAMonthly-SHE</v>
          </cell>
        </row>
        <row r="100">
          <cell r="B100">
            <v>22030130</v>
          </cell>
          <cell r="C100" t="str">
            <v>Mine Workers Provident Fund</v>
          </cell>
          <cell r="E100" t="str">
            <v>/Sum</v>
          </cell>
          <cell r="F100">
            <v>1</v>
          </cell>
          <cell r="EC100" t="str">
            <v>L</v>
          </cell>
          <cell r="ED100">
            <v>22030130</v>
          </cell>
          <cell r="EE100" t="str">
            <v>Mine Workers Provident Fund</v>
          </cell>
          <cell r="EG100" t="str">
            <v>/Sum</v>
          </cell>
          <cell r="EH100">
            <v>1</v>
          </cell>
          <cell r="EI100" t="str">
            <v>22240</v>
          </cell>
          <cell r="EJ100">
            <v>222470</v>
          </cell>
          <cell r="EK100" t="str">
            <v>Lab-CatAMonthly-SHE-CompCont</v>
          </cell>
          <cell r="EL100" t="str">
            <v>Lab-CatAMonthly-SHE</v>
          </cell>
        </row>
        <row r="101">
          <cell r="B101">
            <v>22030140</v>
          </cell>
          <cell r="C101" t="str">
            <v>RSC Levies</v>
          </cell>
          <cell r="E101" t="str">
            <v>/Sum</v>
          </cell>
          <cell r="F101">
            <v>1</v>
          </cell>
          <cell r="EC101" t="str">
            <v>L</v>
          </cell>
          <cell r="ED101">
            <v>22030140</v>
          </cell>
          <cell r="EE101" t="str">
            <v>RSC Levies</v>
          </cell>
          <cell r="EG101" t="str">
            <v>/Sum</v>
          </cell>
          <cell r="EH101">
            <v>1</v>
          </cell>
          <cell r="EI101" t="str">
            <v>22240</v>
          </cell>
          <cell r="EJ101">
            <v>222490</v>
          </cell>
          <cell r="EK101" t="str">
            <v>Lab-CatAMonthly-SHE-Provisions</v>
          </cell>
          <cell r="EL101" t="str">
            <v>Lab-CatAMonthly-SHE</v>
          </cell>
        </row>
        <row r="102">
          <cell r="B102">
            <v>22030150</v>
          </cell>
          <cell r="C102" t="str">
            <v>Skills Development Levies</v>
          </cell>
          <cell r="E102" t="str">
            <v>/Sum</v>
          </cell>
          <cell r="F102">
            <v>1</v>
          </cell>
          <cell r="EC102" t="str">
            <v>L</v>
          </cell>
          <cell r="ED102">
            <v>22030150</v>
          </cell>
          <cell r="EE102" t="str">
            <v>Skills Development Levies</v>
          </cell>
          <cell r="EG102" t="str">
            <v>/Sum</v>
          </cell>
          <cell r="EH102">
            <v>1</v>
          </cell>
          <cell r="EI102" t="str">
            <v>22240</v>
          </cell>
          <cell r="EJ102">
            <v>222490</v>
          </cell>
          <cell r="EK102" t="str">
            <v>Lab-CatAMonthly-SHE-Provisions</v>
          </cell>
          <cell r="EL102" t="str">
            <v>Lab-CatAMonthly-SHE</v>
          </cell>
        </row>
        <row r="103">
          <cell r="B103">
            <v>22030160</v>
          </cell>
          <cell r="C103" t="str">
            <v>Rand Mutual</v>
          </cell>
          <cell r="E103" t="str">
            <v>/Sum</v>
          </cell>
          <cell r="F103">
            <v>1</v>
          </cell>
          <cell r="EC103" t="str">
            <v>L</v>
          </cell>
          <cell r="ED103">
            <v>22030160</v>
          </cell>
          <cell r="EE103" t="str">
            <v>Rand Mutual</v>
          </cell>
          <cell r="EG103" t="str">
            <v>/Sum</v>
          </cell>
          <cell r="EH103">
            <v>1</v>
          </cell>
          <cell r="EI103" t="str">
            <v>22240</v>
          </cell>
          <cell r="EJ103">
            <v>222490</v>
          </cell>
          <cell r="EK103" t="str">
            <v>Lab-CatAMonthly-SHE-Provisions</v>
          </cell>
          <cell r="EL103" t="str">
            <v>Lab-CatAMonthly-SHE</v>
          </cell>
        </row>
        <row r="104">
          <cell r="B104">
            <v>22030170</v>
          </cell>
          <cell r="C104" t="str">
            <v>Provision For Annual Bonus</v>
          </cell>
          <cell r="E104" t="str">
            <v>/Sum</v>
          </cell>
          <cell r="F104">
            <v>1</v>
          </cell>
          <cell r="EC104" t="str">
            <v>L</v>
          </cell>
          <cell r="ED104">
            <v>22030170</v>
          </cell>
          <cell r="EE104" t="str">
            <v>Provision For Annual Bonus</v>
          </cell>
          <cell r="EG104" t="str">
            <v>/Sum</v>
          </cell>
          <cell r="EH104">
            <v>1</v>
          </cell>
          <cell r="EI104" t="str">
            <v>22240</v>
          </cell>
          <cell r="EJ104">
            <v>222490</v>
          </cell>
          <cell r="EK104" t="str">
            <v>Lab-CatAMonthly-SHE-Provisions</v>
          </cell>
          <cell r="EL104" t="str">
            <v>Lab-CatAMonthly-SHE</v>
          </cell>
        </row>
        <row r="105">
          <cell r="B105">
            <v>22030180</v>
          </cell>
          <cell r="C105" t="str">
            <v>Relief Provision</v>
          </cell>
          <cell r="E105" t="str">
            <v>/Sum</v>
          </cell>
          <cell r="F105">
            <v>1</v>
          </cell>
          <cell r="EC105" t="str">
            <v>L</v>
          </cell>
          <cell r="ED105">
            <v>22030180</v>
          </cell>
          <cell r="EE105" t="str">
            <v>Relief Provision</v>
          </cell>
          <cell r="EG105" t="str">
            <v>/Sum</v>
          </cell>
          <cell r="EH105">
            <v>1</v>
          </cell>
          <cell r="EI105" t="str">
            <v>22240</v>
          </cell>
          <cell r="EJ105">
            <v>222490</v>
          </cell>
          <cell r="EK105" t="str">
            <v>Lab-CatAMonthly-SHE-Provisions</v>
          </cell>
          <cell r="EL105" t="str">
            <v>Lab-CatAMonthly-SHE</v>
          </cell>
        </row>
        <row r="106">
          <cell r="B106">
            <v>22030190</v>
          </cell>
          <cell r="C106" t="str">
            <v>Medical Aid</v>
          </cell>
          <cell r="E106" t="str">
            <v>/Sum</v>
          </cell>
          <cell r="F106">
            <v>1</v>
          </cell>
          <cell r="EC106" t="str">
            <v>L</v>
          </cell>
          <cell r="ED106">
            <v>22030190</v>
          </cell>
          <cell r="EE106" t="str">
            <v>Medical Aid</v>
          </cell>
          <cell r="EG106" t="str">
            <v>/Sum</v>
          </cell>
          <cell r="EH106">
            <v>1</v>
          </cell>
          <cell r="EI106" t="str">
            <v>22240</v>
          </cell>
          <cell r="EJ106">
            <v>222470</v>
          </cell>
          <cell r="EK106" t="str">
            <v>Lab-CatAMonthly-SHE-CompCont</v>
          </cell>
          <cell r="EL106" t="str">
            <v>Lab-CatAMonthly-SHE</v>
          </cell>
        </row>
        <row r="107">
          <cell r="B107">
            <v>22030200</v>
          </cell>
          <cell r="C107" t="str">
            <v>Death Benefit Scheme</v>
          </cell>
          <cell r="E107" t="str">
            <v>/Sum</v>
          </cell>
          <cell r="F107">
            <v>1</v>
          </cell>
          <cell r="EC107" t="str">
            <v>L</v>
          </cell>
          <cell r="ED107">
            <v>22030200</v>
          </cell>
          <cell r="EE107" t="str">
            <v>Death Benefit Scheme</v>
          </cell>
          <cell r="EG107" t="str">
            <v>/Sum</v>
          </cell>
          <cell r="EH107">
            <v>1</v>
          </cell>
          <cell r="EI107" t="str">
            <v>22240</v>
          </cell>
          <cell r="EJ107">
            <v>222470</v>
          </cell>
          <cell r="EK107" t="str">
            <v>Lab-CatAMonthly-SHE-CompCont</v>
          </cell>
          <cell r="EL107" t="str">
            <v>Lab-CatAMonthly-SHE</v>
          </cell>
        </row>
        <row r="108">
          <cell r="B108">
            <v>22030210</v>
          </cell>
          <cell r="C108" t="str">
            <v>Leave Bonus</v>
          </cell>
          <cell r="E108" t="str">
            <v>/Sum</v>
          </cell>
          <cell r="F108">
            <v>1</v>
          </cell>
          <cell r="EC108" t="str">
            <v>L</v>
          </cell>
          <cell r="ED108">
            <v>22030210</v>
          </cell>
          <cell r="EE108" t="str">
            <v>Leave Bonus</v>
          </cell>
          <cell r="EG108" t="str">
            <v>/Sum</v>
          </cell>
          <cell r="EH108">
            <v>1</v>
          </cell>
          <cell r="EI108" t="str">
            <v>22240</v>
          </cell>
          <cell r="EJ108">
            <v>222490</v>
          </cell>
          <cell r="EK108" t="str">
            <v>Lab-CatAMonthly-SHE-Provisions</v>
          </cell>
          <cell r="EL108" t="str">
            <v>Lab-CatAMonthly-SHE</v>
          </cell>
        </row>
        <row r="109">
          <cell r="B109">
            <v>22030220</v>
          </cell>
          <cell r="C109" t="str">
            <v>Contract Bonus</v>
          </cell>
          <cell r="E109" t="str">
            <v>/Sum</v>
          </cell>
          <cell r="F109">
            <v>1</v>
          </cell>
          <cell r="EC109" t="str">
            <v>L</v>
          </cell>
          <cell r="ED109">
            <v>22030220</v>
          </cell>
          <cell r="EE109" t="str">
            <v>Contract Bonus</v>
          </cell>
          <cell r="EG109" t="str">
            <v>/Sum</v>
          </cell>
          <cell r="EH109">
            <v>1</v>
          </cell>
          <cell r="EI109" t="str">
            <v>22240</v>
          </cell>
          <cell r="EJ109">
            <v>222490</v>
          </cell>
          <cell r="EK109" t="str">
            <v>Lab-CatAMonthly-SHE-Provisions</v>
          </cell>
          <cell r="EL109" t="str">
            <v>Lab-CatAMonthly-SHE</v>
          </cell>
        </row>
        <row r="110">
          <cell r="B110">
            <v>22030230</v>
          </cell>
          <cell r="C110" t="str">
            <v>Severance Pay</v>
          </cell>
          <cell r="E110" t="str">
            <v>/Sum</v>
          </cell>
          <cell r="F110">
            <v>1</v>
          </cell>
          <cell r="EC110" t="str">
            <v>L</v>
          </cell>
          <cell r="ED110">
            <v>22030230</v>
          </cell>
          <cell r="EE110" t="str">
            <v>Severance Pay</v>
          </cell>
          <cell r="EG110" t="str">
            <v>/Sum</v>
          </cell>
          <cell r="EH110">
            <v>1</v>
          </cell>
          <cell r="EI110" t="str">
            <v>22240</v>
          </cell>
          <cell r="EJ110">
            <v>222490</v>
          </cell>
          <cell r="EK110" t="str">
            <v>Lab-CatAMonthly-SHE-Provisions</v>
          </cell>
          <cell r="EL110" t="str">
            <v>Lab-CatAMonthly-SHE</v>
          </cell>
        </row>
        <row r="112">
          <cell r="B112">
            <v>22040</v>
          </cell>
          <cell r="C112" t="str">
            <v>Cat A - Monthly - Administration</v>
          </cell>
          <cell r="EC112" t="str">
            <v>*</v>
          </cell>
          <cell r="ED112">
            <v>22040</v>
          </cell>
          <cell r="EE112" t="str">
            <v>Cat A - Monthly - Administration</v>
          </cell>
        </row>
        <row r="114">
          <cell r="B114">
            <v>22040010</v>
          </cell>
          <cell r="C114" t="str">
            <v xml:space="preserve"> Basic Wages</v>
          </cell>
          <cell r="E114" t="str">
            <v>/Sum</v>
          </cell>
          <cell r="F114">
            <v>1</v>
          </cell>
          <cell r="EC114" t="str">
            <v>L</v>
          </cell>
          <cell r="ED114">
            <v>22040010</v>
          </cell>
          <cell r="EE114" t="str">
            <v xml:space="preserve"> Basic Wages</v>
          </cell>
          <cell r="EG114" t="str">
            <v>/Sum</v>
          </cell>
          <cell r="EH114">
            <v>1</v>
          </cell>
          <cell r="EI114" t="str">
            <v>22250</v>
          </cell>
          <cell r="EJ114">
            <v>222510</v>
          </cell>
          <cell r="EK114" t="str">
            <v>Lab-CatAMonthly-Adm-HourlyNorm</v>
          </cell>
          <cell r="EL114" t="str">
            <v>Lab-CatAMonthly-Adm</v>
          </cell>
        </row>
        <row r="115">
          <cell r="B115">
            <v>22040020</v>
          </cell>
          <cell r="C115" t="str">
            <v>Over Time - Weekdays</v>
          </cell>
          <cell r="E115" t="str">
            <v>/Sum</v>
          </cell>
          <cell r="F115">
            <v>1</v>
          </cell>
          <cell r="EC115" t="str">
            <v>L</v>
          </cell>
          <cell r="ED115">
            <v>22040020</v>
          </cell>
          <cell r="EE115" t="str">
            <v>Over Time - Weekdays</v>
          </cell>
          <cell r="EG115" t="str">
            <v>/Sum</v>
          </cell>
          <cell r="EH115">
            <v>1</v>
          </cell>
          <cell r="EI115" t="str">
            <v>22250</v>
          </cell>
          <cell r="EJ115">
            <v>222515</v>
          </cell>
          <cell r="EK115" t="str">
            <v>Lab-CatAMonthly-Adm-HourlyExc</v>
          </cell>
          <cell r="EL115" t="str">
            <v>Lab-CatAMonthly-Adm</v>
          </cell>
        </row>
        <row r="116">
          <cell r="B116">
            <v>22040030</v>
          </cell>
          <cell r="C116" t="str">
            <v>Over Time - Sundays</v>
          </cell>
          <cell r="E116" t="str">
            <v>/Sum</v>
          </cell>
          <cell r="F116">
            <v>1</v>
          </cell>
          <cell r="EC116" t="str">
            <v>L</v>
          </cell>
          <cell r="ED116">
            <v>22040030</v>
          </cell>
          <cell r="EE116" t="str">
            <v>Over Time - Sundays</v>
          </cell>
          <cell r="EG116" t="str">
            <v>/Sum</v>
          </cell>
          <cell r="EH116">
            <v>1</v>
          </cell>
          <cell r="EI116" t="str">
            <v>22250</v>
          </cell>
          <cell r="EJ116">
            <v>222515</v>
          </cell>
          <cell r="EK116" t="str">
            <v>Lab-CatAMonthly-Adm-HourlyExc</v>
          </cell>
          <cell r="EL116" t="str">
            <v>Lab-CatAMonthly-Adm</v>
          </cell>
        </row>
        <row r="117">
          <cell r="B117">
            <v>22040040</v>
          </cell>
          <cell r="C117" t="str">
            <v>Production Bonus</v>
          </cell>
          <cell r="E117" t="str">
            <v>/Sum</v>
          </cell>
          <cell r="F117">
            <v>1</v>
          </cell>
          <cell r="EC117" t="str">
            <v>L</v>
          </cell>
          <cell r="ED117">
            <v>22040040</v>
          </cell>
          <cell r="EE117" t="str">
            <v>Production Bonus</v>
          </cell>
          <cell r="EG117" t="str">
            <v>/Sum</v>
          </cell>
          <cell r="EH117">
            <v>1</v>
          </cell>
          <cell r="EI117" t="str">
            <v>22250</v>
          </cell>
          <cell r="EJ117">
            <v>222530</v>
          </cell>
          <cell r="EK117" t="str">
            <v>Lab-CatAMonthly-Adm-Bonus</v>
          </cell>
          <cell r="EL117" t="str">
            <v>Lab-CatAMonthly-Adm</v>
          </cell>
        </row>
        <row r="118">
          <cell r="B118">
            <v>22040050</v>
          </cell>
          <cell r="C118" t="str">
            <v>Site Specific Bonus</v>
          </cell>
          <cell r="E118" t="str">
            <v>/Sum</v>
          </cell>
          <cell r="F118">
            <v>1</v>
          </cell>
          <cell r="EC118" t="str">
            <v>L</v>
          </cell>
          <cell r="ED118">
            <v>22040050</v>
          </cell>
          <cell r="EE118" t="str">
            <v>Site Specific Bonus</v>
          </cell>
          <cell r="EG118" t="str">
            <v>/Sum</v>
          </cell>
          <cell r="EH118">
            <v>1</v>
          </cell>
          <cell r="EI118" t="str">
            <v>22250</v>
          </cell>
          <cell r="EJ118">
            <v>222530</v>
          </cell>
          <cell r="EK118" t="str">
            <v>Lab-CatAMonthly-Adm-Bonus</v>
          </cell>
          <cell r="EL118" t="str">
            <v>Lab-CatAMonthly-Adm</v>
          </cell>
        </row>
        <row r="119">
          <cell r="B119">
            <v>22040060</v>
          </cell>
          <cell r="C119" t="str">
            <v>Site Allowance</v>
          </cell>
          <cell r="E119" t="str">
            <v>/Sum</v>
          </cell>
          <cell r="F119">
            <v>1</v>
          </cell>
          <cell r="EC119" t="str">
            <v>L</v>
          </cell>
          <cell r="ED119">
            <v>22040060</v>
          </cell>
          <cell r="EE119" t="str">
            <v>Site Allowance</v>
          </cell>
          <cell r="EG119" t="str">
            <v>/Sum</v>
          </cell>
          <cell r="EH119">
            <v>1</v>
          </cell>
          <cell r="EI119" t="str">
            <v>22250</v>
          </cell>
          <cell r="EJ119">
            <v>222550</v>
          </cell>
          <cell r="EK119" t="str">
            <v>Lab-CatAMonthly-Adm-Allow-Hrly</v>
          </cell>
          <cell r="EL119" t="str">
            <v>Lab-CatAMonthly-Adm</v>
          </cell>
        </row>
        <row r="120">
          <cell r="B120">
            <v>22040070</v>
          </cell>
          <cell r="C120" t="str">
            <v>Housing Allowance</v>
          </cell>
          <cell r="E120" t="str">
            <v>/Sum</v>
          </cell>
          <cell r="F120">
            <v>1</v>
          </cell>
          <cell r="EC120" t="str">
            <v>L</v>
          </cell>
          <cell r="ED120">
            <v>22040070</v>
          </cell>
          <cell r="EE120" t="str">
            <v>Housing Allowance</v>
          </cell>
          <cell r="EG120" t="str">
            <v>/Sum</v>
          </cell>
          <cell r="EH120">
            <v>1</v>
          </cell>
          <cell r="EI120" t="str">
            <v>22250</v>
          </cell>
          <cell r="EJ120">
            <v>222520</v>
          </cell>
          <cell r="EK120" t="str">
            <v>Lab-CatAMonthly-Adm-Sundry</v>
          </cell>
          <cell r="EL120" t="str">
            <v>Lab-CatAMonthly-Adm</v>
          </cell>
        </row>
        <row r="121">
          <cell r="B121">
            <v>22040080</v>
          </cell>
          <cell r="C121" t="str">
            <v>13th Cheque Allowance</v>
          </cell>
          <cell r="E121" t="str">
            <v>/Sum</v>
          </cell>
          <cell r="F121">
            <v>1</v>
          </cell>
          <cell r="EC121" t="str">
            <v>L</v>
          </cell>
          <cell r="ED121">
            <v>22040080</v>
          </cell>
          <cell r="EE121" t="str">
            <v>13th Cheque Allowance</v>
          </cell>
          <cell r="EG121" t="str">
            <v>/Sum</v>
          </cell>
          <cell r="EH121">
            <v>1</v>
          </cell>
          <cell r="EI121" t="str">
            <v>22250</v>
          </cell>
          <cell r="EJ121">
            <v>222560</v>
          </cell>
          <cell r="EK121" t="str">
            <v>Lab-CatAMonthly-Adm-Allow-%</v>
          </cell>
          <cell r="EL121" t="str">
            <v>Lab-CatAMonthly-Adm</v>
          </cell>
        </row>
        <row r="122">
          <cell r="B122">
            <v>22040090</v>
          </cell>
          <cell r="C122" t="str">
            <v>Car Allowance</v>
          </cell>
          <cell r="E122" t="str">
            <v>/Sum</v>
          </cell>
          <cell r="F122">
            <v>1</v>
          </cell>
          <cell r="EC122" t="str">
            <v>L</v>
          </cell>
          <cell r="ED122">
            <v>22040090</v>
          </cell>
          <cell r="EE122" t="str">
            <v>Car Allowance</v>
          </cell>
          <cell r="EG122" t="str">
            <v>/Sum</v>
          </cell>
          <cell r="EH122">
            <v>1</v>
          </cell>
          <cell r="EI122" t="str">
            <v>22250</v>
          </cell>
          <cell r="EJ122">
            <v>222520</v>
          </cell>
          <cell r="EK122" t="str">
            <v>Lab-CatAMonthly-Adm-Sundry</v>
          </cell>
          <cell r="EL122" t="str">
            <v>Lab-CatAMonthly-Adm</v>
          </cell>
        </row>
        <row r="123">
          <cell r="B123">
            <v>22040100</v>
          </cell>
          <cell r="C123" t="str">
            <v>Protective Clothing Allowance</v>
          </cell>
          <cell r="E123" t="str">
            <v>/Sum</v>
          </cell>
          <cell r="F123">
            <v>1</v>
          </cell>
          <cell r="EC123" t="str">
            <v>L</v>
          </cell>
          <cell r="ED123">
            <v>22040100</v>
          </cell>
          <cell r="EE123" t="str">
            <v>Protective Clothing Allowance</v>
          </cell>
          <cell r="EG123" t="str">
            <v>/Sum</v>
          </cell>
          <cell r="EH123">
            <v>1</v>
          </cell>
          <cell r="EI123" t="str">
            <v>22250</v>
          </cell>
          <cell r="EJ123">
            <v>222550</v>
          </cell>
          <cell r="EK123" t="str">
            <v>Lab-CatAMonthly-Adm-Allow-Hrly</v>
          </cell>
          <cell r="EL123" t="str">
            <v>Lab-CatAMonthly-Adm</v>
          </cell>
        </row>
        <row r="124">
          <cell r="B124">
            <v>22040110</v>
          </cell>
          <cell r="C124" t="str">
            <v>U.I.F.</v>
          </cell>
          <cell r="E124" t="str">
            <v>/Sum</v>
          </cell>
          <cell r="F124">
            <v>1</v>
          </cell>
          <cell r="EC124" t="str">
            <v>L</v>
          </cell>
          <cell r="ED124">
            <v>22040110</v>
          </cell>
          <cell r="EE124" t="str">
            <v>U.I.F.</v>
          </cell>
          <cell r="EG124" t="str">
            <v>/Sum</v>
          </cell>
          <cell r="EH124">
            <v>1</v>
          </cell>
          <cell r="EI124" t="str">
            <v>22250</v>
          </cell>
          <cell r="EJ124">
            <v>222580</v>
          </cell>
          <cell r="EK124" t="str">
            <v>Lab-CatAMonthly-Adm-StatutCont</v>
          </cell>
          <cell r="EL124" t="str">
            <v>Lab-CatAMonthly-Adm</v>
          </cell>
        </row>
        <row r="125">
          <cell r="B125">
            <v>22040120</v>
          </cell>
          <cell r="C125" t="str">
            <v>Pension</v>
          </cell>
          <cell r="E125" t="str">
            <v>/Sum</v>
          </cell>
          <cell r="F125">
            <v>1</v>
          </cell>
          <cell r="EC125" t="str">
            <v>L</v>
          </cell>
          <cell r="ED125">
            <v>22040120</v>
          </cell>
          <cell r="EE125" t="str">
            <v>Pension</v>
          </cell>
          <cell r="EG125" t="str">
            <v>/Sum</v>
          </cell>
          <cell r="EH125">
            <v>1</v>
          </cell>
          <cell r="EI125" t="str">
            <v>22250</v>
          </cell>
          <cell r="EJ125">
            <v>222570</v>
          </cell>
          <cell r="EK125" t="str">
            <v>Lab-CatAMonthly-Adm-CompCont</v>
          </cell>
          <cell r="EL125" t="str">
            <v>Lab-CatAMonthly-Adm</v>
          </cell>
        </row>
        <row r="126">
          <cell r="B126">
            <v>22040130</v>
          </cell>
          <cell r="C126" t="str">
            <v>Mine Workers Provident Fund</v>
          </cell>
          <cell r="E126" t="str">
            <v>/Sum</v>
          </cell>
          <cell r="F126">
            <v>1</v>
          </cell>
          <cell r="EC126" t="str">
            <v>L</v>
          </cell>
          <cell r="ED126">
            <v>22040130</v>
          </cell>
          <cell r="EE126" t="str">
            <v>Mine Workers Provident Fund</v>
          </cell>
          <cell r="EG126" t="str">
            <v>/Sum</v>
          </cell>
          <cell r="EH126">
            <v>1</v>
          </cell>
          <cell r="EI126" t="str">
            <v>22250</v>
          </cell>
          <cell r="EJ126">
            <v>222570</v>
          </cell>
          <cell r="EK126" t="str">
            <v>Lab-CatAMonthly-Adm-CompCont</v>
          </cell>
          <cell r="EL126" t="str">
            <v>Lab-CatAMonthly-Adm</v>
          </cell>
        </row>
        <row r="127">
          <cell r="B127">
            <v>22040140</v>
          </cell>
          <cell r="C127" t="str">
            <v>RSC Levies</v>
          </cell>
          <cell r="E127" t="str">
            <v>/Sum</v>
          </cell>
          <cell r="F127">
            <v>1</v>
          </cell>
          <cell r="EC127" t="str">
            <v>L</v>
          </cell>
          <cell r="ED127">
            <v>22040140</v>
          </cell>
          <cell r="EE127" t="str">
            <v>RSC Levies</v>
          </cell>
          <cell r="EG127" t="str">
            <v>/Sum</v>
          </cell>
          <cell r="EH127">
            <v>1</v>
          </cell>
          <cell r="EI127" t="str">
            <v>22250</v>
          </cell>
          <cell r="EJ127">
            <v>222590</v>
          </cell>
          <cell r="EK127" t="str">
            <v>Lab-CatAMonthly-Adm-Provisions</v>
          </cell>
          <cell r="EL127" t="str">
            <v>Lab-CatAMonthly-Adm</v>
          </cell>
        </row>
        <row r="128">
          <cell r="B128">
            <v>22040150</v>
          </cell>
          <cell r="C128" t="str">
            <v>Skills Development Levies</v>
          </cell>
          <cell r="E128" t="str">
            <v>/Sum</v>
          </cell>
          <cell r="F128">
            <v>1</v>
          </cell>
          <cell r="EC128" t="str">
            <v>L</v>
          </cell>
          <cell r="ED128">
            <v>22040150</v>
          </cell>
          <cell r="EE128" t="str">
            <v>Skills Development Levies</v>
          </cell>
          <cell r="EG128" t="str">
            <v>/Sum</v>
          </cell>
          <cell r="EH128">
            <v>1</v>
          </cell>
          <cell r="EI128" t="str">
            <v>22250</v>
          </cell>
          <cell r="EJ128">
            <v>222590</v>
          </cell>
          <cell r="EK128" t="str">
            <v>Lab-CatAMonthly-Adm-Provisions</v>
          </cell>
          <cell r="EL128" t="str">
            <v>Lab-CatAMonthly-Adm</v>
          </cell>
        </row>
        <row r="129">
          <cell r="B129">
            <v>22040160</v>
          </cell>
          <cell r="C129" t="str">
            <v>Rand Mutual</v>
          </cell>
          <cell r="E129" t="str">
            <v>/Sum</v>
          </cell>
          <cell r="F129">
            <v>1</v>
          </cell>
          <cell r="EC129" t="str">
            <v>L</v>
          </cell>
          <cell r="ED129">
            <v>22040160</v>
          </cell>
          <cell r="EE129" t="str">
            <v>Rand Mutual</v>
          </cell>
          <cell r="EG129" t="str">
            <v>/Sum</v>
          </cell>
          <cell r="EH129">
            <v>1</v>
          </cell>
          <cell r="EI129" t="str">
            <v>22250</v>
          </cell>
          <cell r="EJ129">
            <v>222590</v>
          </cell>
          <cell r="EK129" t="str">
            <v>Lab-CatAMonthly-Adm-Provisions</v>
          </cell>
          <cell r="EL129" t="str">
            <v>Lab-CatAMonthly-Adm</v>
          </cell>
        </row>
        <row r="130">
          <cell r="B130">
            <v>22040170</v>
          </cell>
          <cell r="C130" t="str">
            <v>Provision For Annual Bonus</v>
          </cell>
          <cell r="E130" t="str">
            <v>/Sum</v>
          </cell>
          <cell r="F130">
            <v>1</v>
          </cell>
          <cell r="EC130" t="str">
            <v>L</v>
          </cell>
          <cell r="ED130">
            <v>22040170</v>
          </cell>
          <cell r="EE130" t="str">
            <v>Provision For Annual Bonus</v>
          </cell>
          <cell r="EG130" t="str">
            <v>/Sum</v>
          </cell>
          <cell r="EH130">
            <v>1</v>
          </cell>
          <cell r="EI130" t="str">
            <v>22250</v>
          </cell>
          <cell r="EJ130">
            <v>222590</v>
          </cell>
          <cell r="EK130" t="str">
            <v>Lab-CatAMonthly-Adm-Provisions</v>
          </cell>
          <cell r="EL130" t="str">
            <v>Lab-CatAMonthly-Adm</v>
          </cell>
        </row>
        <row r="131">
          <cell r="B131">
            <v>22040180</v>
          </cell>
          <cell r="C131" t="str">
            <v>Relief Provision</v>
          </cell>
          <cell r="E131" t="str">
            <v>/Sum</v>
          </cell>
          <cell r="F131">
            <v>1</v>
          </cell>
          <cell r="EC131" t="str">
            <v>L</v>
          </cell>
          <cell r="ED131">
            <v>22040180</v>
          </cell>
          <cell r="EE131" t="str">
            <v>Relief Provision</v>
          </cell>
          <cell r="EG131" t="str">
            <v>/Sum</v>
          </cell>
          <cell r="EH131">
            <v>1</v>
          </cell>
          <cell r="EI131" t="str">
            <v>22250</v>
          </cell>
          <cell r="EJ131">
            <v>222590</v>
          </cell>
          <cell r="EK131" t="str">
            <v>Lab-CatAMonthly-Adm-Provisions</v>
          </cell>
          <cell r="EL131" t="str">
            <v>Lab-CatAMonthly-Adm</v>
          </cell>
        </row>
        <row r="132">
          <cell r="B132">
            <v>22040190</v>
          </cell>
          <cell r="C132" t="str">
            <v>Medical Aid</v>
          </cell>
          <cell r="E132" t="str">
            <v>/Sum</v>
          </cell>
          <cell r="F132">
            <v>1</v>
          </cell>
          <cell r="EC132" t="str">
            <v>L</v>
          </cell>
          <cell r="ED132">
            <v>22040190</v>
          </cell>
          <cell r="EE132" t="str">
            <v>Medical Aid</v>
          </cell>
          <cell r="EG132" t="str">
            <v>/Sum</v>
          </cell>
          <cell r="EH132">
            <v>1</v>
          </cell>
          <cell r="EI132" t="str">
            <v>22250</v>
          </cell>
          <cell r="EJ132">
            <v>222570</v>
          </cell>
          <cell r="EK132" t="str">
            <v>Lab-CatAMonthly-Adm-CompCont</v>
          </cell>
          <cell r="EL132" t="str">
            <v>Lab-CatAMonthly-Adm</v>
          </cell>
        </row>
        <row r="133">
          <cell r="B133">
            <v>22040200</v>
          </cell>
          <cell r="C133" t="str">
            <v>Death Benefit Scheme</v>
          </cell>
          <cell r="E133" t="str">
            <v>/Sum</v>
          </cell>
          <cell r="F133">
            <v>1</v>
          </cell>
          <cell r="EC133" t="str">
            <v>L</v>
          </cell>
          <cell r="ED133">
            <v>22040200</v>
          </cell>
          <cell r="EE133" t="str">
            <v>Death Benefit Scheme</v>
          </cell>
          <cell r="EG133" t="str">
            <v>/Sum</v>
          </cell>
          <cell r="EH133">
            <v>1</v>
          </cell>
          <cell r="EI133" t="str">
            <v>22250</v>
          </cell>
          <cell r="EJ133">
            <v>222570</v>
          </cell>
          <cell r="EK133" t="str">
            <v>Lab-CatAMonthly-Adm-CompCont</v>
          </cell>
          <cell r="EL133" t="str">
            <v>Lab-CatAMonthly-Adm</v>
          </cell>
        </row>
        <row r="134">
          <cell r="B134">
            <v>22040210</v>
          </cell>
          <cell r="C134" t="str">
            <v>Leave Bonus</v>
          </cell>
          <cell r="E134" t="str">
            <v>/Sum</v>
          </cell>
          <cell r="F134">
            <v>1</v>
          </cell>
          <cell r="EC134" t="str">
            <v>L</v>
          </cell>
          <cell r="ED134">
            <v>22040210</v>
          </cell>
          <cell r="EE134" t="str">
            <v>Leave Bonus</v>
          </cell>
          <cell r="EG134" t="str">
            <v>/Sum</v>
          </cell>
          <cell r="EH134">
            <v>1</v>
          </cell>
          <cell r="EI134" t="str">
            <v>22250</v>
          </cell>
          <cell r="EJ134">
            <v>222590</v>
          </cell>
          <cell r="EK134" t="str">
            <v>Lab-CatAMonthly-Adm-Provisions</v>
          </cell>
          <cell r="EL134" t="str">
            <v>Lab-CatAMonthly-Adm</v>
          </cell>
        </row>
        <row r="135">
          <cell r="B135">
            <v>22040220</v>
          </cell>
          <cell r="C135" t="str">
            <v>Contract Bonus</v>
          </cell>
          <cell r="E135" t="str">
            <v>/Sum</v>
          </cell>
          <cell r="F135">
            <v>1</v>
          </cell>
          <cell r="EC135" t="str">
            <v>L</v>
          </cell>
          <cell r="ED135">
            <v>22040220</v>
          </cell>
          <cell r="EE135" t="str">
            <v>Contract Bonus</v>
          </cell>
          <cell r="EG135" t="str">
            <v>/Sum</v>
          </cell>
          <cell r="EH135">
            <v>1</v>
          </cell>
          <cell r="EI135" t="str">
            <v>22250</v>
          </cell>
          <cell r="EJ135">
            <v>222590</v>
          </cell>
          <cell r="EK135" t="str">
            <v>Lab-CatAMonthly-Adm-Provisions</v>
          </cell>
          <cell r="EL135" t="str">
            <v>Lab-CatAMonthly-Adm</v>
          </cell>
        </row>
        <row r="136">
          <cell r="B136">
            <v>22040230</v>
          </cell>
          <cell r="C136" t="str">
            <v>Severance Pay</v>
          </cell>
          <cell r="E136" t="str">
            <v>/Sum</v>
          </cell>
          <cell r="F136">
            <v>1</v>
          </cell>
          <cell r="EC136" t="str">
            <v>L</v>
          </cell>
          <cell r="ED136">
            <v>22040230</v>
          </cell>
          <cell r="EE136" t="str">
            <v>Severance Pay</v>
          </cell>
          <cell r="EG136" t="str">
            <v>/Sum</v>
          </cell>
          <cell r="EH136">
            <v>1</v>
          </cell>
          <cell r="EI136" t="str">
            <v>22250</v>
          </cell>
          <cell r="EJ136">
            <v>222590</v>
          </cell>
          <cell r="EK136" t="str">
            <v>Lab-CatAMonthly-Adm-Provisions</v>
          </cell>
          <cell r="EL136" t="str">
            <v>Lab-CatAMonthly-Adm</v>
          </cell>
        </row>
        <row r="138">
          <cell r="B138">
            <v>22050</v>
          </cell>
          <cell r="C138" t="str">
            <v>Cat A - Hourly - Operations</v>
          </cell>
          <cell r="EC138" t="str">
            <v>*</v>
          </cell>
          <cell r="ED138">
            <v>22050</v>
          </cell>
          <cell r="EE138" t="str">
            <v>Cat A - Hourly - Operations</v>
          </cell>
        </row>
        <row r="140">
          <cell r="B140">
            <v>22050010</v>
          </cell>
          <cell r="C140" t="str">
            <v xml:space="preserve"> Basic Wages</v>
          </cell>
          <cell r="E140" t="str">
            <v>/Sum</v>
          </cell>
          <cell r="F140">
            <v>1</v>
          </cell>
          <cell r="EC140" t="str">
            <v>L</v>
          </cell>
          <cell r="ED140">
            <v>22050010</v>
          </cell>
          <cell r="EE140" t="str">
            <v xml:space="preserve"> Basic Wages</v>
          </cell>
          <cell r="EG140" t="str">
            <v>/Sum</v>
          </cell>
          <cell r="EH140">
            <v>1</v>
          </cell>
          <cell r="EI140" t="str">
            <v>22320</v>
          </cell>
          <cell r="EJ140">
            <v>223210</v>
          </cell>
          <cell r="EK140" t="str">
            <v>Lab-CatAHourly-Ops-HourlyNorm</v>
          </cell>
          <cell r="EL140" t="str">
            <v>Lab-CatAHourly-Ops</v>
          </cell>
        </row>
        <row r="141">
          <cell r="B141">
            <v>22050020</v>
          </cell>
          <cell r="C141" t="str">
            <v>Over Time - Weekdays</v>
          </cell>
          <cell r="E141" t="str">
            <v>/Sum</v>
          </cell>
          <cell r="F141">
            <v>1</v>
          </cell>
          <cell r="EC141" t="str">
            <v>L</v>
          </cell>
          <cell r="ED141">
            <v>22050020</v>
          </cell>
          <cell r="EE141" t="str">
            <v>Over Time - Weekdays</v>
          </cell>
          <cell r="EG141" t="str">
            <v>/Sum</v>
          </cell>
          <cell r="EH141">
            <v>1</v>
          </cell>
          <cell r="EI141" t="str">
            <v>22320</v>
          </cell>
          <cell r="EJ141">
            <v>223215</v>
          </cell>
          <cell r="EK141" t="str">
            <v>Lab-CatAHourly-Ops-HourlyExc</v>
          </cell>
          <cell r="EL141" t="str">
            <v>Lab-CatAHourly-Ops</v>
          </cell>
        </row>
        <row r="142">
          <cell r="B142">
            <v>22050030</v>
          </cell>
          <cell r="C142" t="str">
            <v>Over Time - Sundays</v>
          </cell>
          <cell r="E142" t="str">
            <v>/Sum</v>
          </cell>
          <cell r="F142">
            <v>1</v>
          </cell>
          <cell r="EC142" t="str">
            <v>L</v>
          </cell>
          <cell r="ED142">
            <v>22050030</v>
          </cell>
          <cell r="EE142" t="str">
            <v>Over Time - Sundays</v>
          </cell>
          <cell r="EG142" t="str">
            <v>/Sum</v>
          </cell>
          <cell r="EH142">
            <v>1</v>
          </cell>
          <cell r="EI142" t="str">
            <v>22320</v>
          </cell>
          <cell r="EJ142">
            <v>223215</v>
          </cell>
          <cell r="EK142" t="str">
            <v>Lab-CatAHourly-Ops-HourlyExc</v>
          </cell>
          <cell r="EL142" t="str">
            <v>Lab-CatAHourly-Ops</v>
          </cell>
        </row>
        <row r="143">
          <cell r="B143">
            <v>22050040</v>
          </cell>
          <cell r="C143" t="str">
            <v>Production Bonus</v>
          </cell>
          <cell r="E143" t="str">
            <v>/Sum</v>
          </cell>
          <cell r="F143">
            <v>1</v>
          </cell>
          <cell r="EC143" t="str">
            <v>L</v>
          </cell>
          <cell r="ED143">
            <v>22050040</v>
          </cell>
          <cell r="EE143" t="str">
            <v>Production Bonus</v>
          </cell>
          <cell r="EG143" t="str">
            <v>/Sum</v>
          </cell>
          <cell r="EH143">
            <v>1</v>
          </cell>
          <cell r="EI143" t="str">
            <v>22320</v>
          </cell>
          <cell r="EJ143">
            <v>223230</v>
          </cell>
          <cell r="EK143" t="str">
            <v>Lab-CatAHourly-Ops-Bonus</v>
          </cell>
          <cell r="EL143" t="str">
            <v>Lab-CatAHourly-Ops</v>
          </cell>
        </row>
        <row r="144">
          <cell r="B144">
            <v>22050050</v>
          </cell>
          <cell r="C144" t="str">
            <v>Site Specific Bonus</v>
          </cell>
          <cell r="E144" t="str">
            <v>/Sum</v>
          </cell>
          <cell r="F144">
            <v>1</v>
          </cell>
          <cell r="EC144" t="str">
            <v>L</v>
          </cell>
          <cell r="ED144">
            <v>22050050</v>
          </cell>
          <cell r="EE144" t="str">
            <v>Site Specific Bonus</v>
          </cell>
          <cell r="EG144" t="str">
            <v>/Sum</v>
          </cell>
          <cell r="EH144">
            <v>1</v>
          </cell>
          <cell r="EI144" t="str">
            <v>22320</v>
          </cell>
          <cell r="EJ144">
            <v>223230</v>
          </cell>
          <cell r="EK144" t="str">
            <v>Lab-CatAHourly-Ops-Bonus</v>
          </cell>
          <cell r="EL144" t="str">
            <v>Lab-CatAHourly-Ops</v>
          </cell>
        </row>
        <row r="145">
          <cell r="B145">
            <v>22050060</v>
          </cell>
          <cell r="C145" t="str">
            <v>Site Allowance</v>
          </cell>
          <cell r="E145" t="str">
            <v>/Sum</v>
          </cell>
          <cell r="F145">
            <v>1</v>
          </cell>
          <cell r="EC145" t="str">
            <v>L</v>
          </cell>
          <cell r="ED145">
            <v>22050060</v>
          </cell>
          <cell r="EE145" t="str">
            <v>Site Allowance</v>
          </cell>
          <cell r="EG145" t="str">
            <v>/Sum</v>
          </cell>
          <cell r="EH145">
            <v>1</v>
          </cell>
          <cell r="EI145" t="str">
            <v>22320</v>
          </cell>
          <cell r="EJ145">
            <v>223250</v>
          </cell>
          <cell r="EK145" t="str">
            <v>Lab-CatAHourly-Ops-Allow-Hrly</v>
          </cell>
          <cell r="EL145" t="str">
            <v>Lab-CatAHourly-Ops</v>
          </cell>
        </row>
        <row r="146">
          <cell r="B146">
            <v>22050070</v>
          </cell>
          <cell r="C146" t="str">
            <v>Housing Allowance</v>
          </cell>
          <cell r="E146" t="str">
            <v>/Sum</v>
          </cell>
          <cell r="F146">
            <v>1</v>
          </cell>
          <cell r="EC146" t="str">
            <v>L</v>
          </cell>
          <cell r="ED146">
            <v>22050070</v>
          </cell>
          <cell r="EE146" t="str">
            <v>Housing Allowance</v>
          </cell>
          <cell r="EG146" t="str">
            <v>/Sum</v>
          </cell>
          <cell r="EH146">
            <v>1</v>
          </cell>
          <cell r="EI146" t="str">
            <v>22320</v>
          </cell>
          <cell r="EJ146">
            <v>223220</v>
          </cell>
          <cell r="EK146" t="str">
            <v>Lab-CatAHourly-Ops-Sundry</v>
          </cell>
          <cell r="EL146" t="str">
            <v>Lab-CatAHourly-Ops</v>
          </cell>
        </row>
        <row r="147">
          <cell r="B147">
            <v>22050080</v>
          </cell>
          <cell r="C147" t="str">
            <v>13th Cheque Allowance</v>
          </cell>
          <cell r="E147" t="str">
            <v>/Sum</v>
          </cell>
          <cell r="F147">
            <v>1</v>
          </cell>
          <cell r="EC147" t="str">
            <v>L</v>
          </cell>
          <cell r="ED147">
            <v>22050080</v>
          </cell>
          <cell r="EE147" t="str">
            <v>13th Cheque Allowance</v>
          </cell>
          <cell r="EG147" t="str">
            <v>/Sum</v>
          </cell>
          <cell r="EH147">
            <v>1</v>
          </cell>
          <cell r="EI147" t="str">
            <v>22320</v>
          </cell>
          <cell r="EJ147">
            <v>223260</v>
          </cell>
          <cell r="EK147" t="str">
            <v>Lab-CatAHourly-Ops-Allow-%</v>
          </cell>
          <cell r="EL147" t="str">
            <v>Lab-CatAHourly-Ops</v>
          </cell>
        </row>
        <row r="148">
          <cell r="B148">
            <v>22050090</v>
          </cell>
          <cell r="C148" t="str">
            <v>Car Allowance</v>
          </cell>
          <cell r="E148" t="str">
            <v>/Sum</v>
          </cell>
          <cell r="F148">
            <v>1</v>
          </cell>
          <cell r="EC148" t="str">
            <v>L</v>
          </cell>
          <cell r="ED148">
            <v>22050090</v>
          </cell>
          <cell r="EE148" t="str">
            <v>Car Allowance</v>
          </cell>
          <cell r="EG148" t="str">
            <v>/Sum</v>
          </cell>
          <cell r="EH148">
            <v>1</v>
          </cell>
          <cell r="EI148" t="str">
            <v>22320</v>
          </cell>
          <cell r="EJ148">
            <v>223220</v>
          </cell>
          <cell r="EK148" t="str">
            <v>Lab-CatAHourly-Ops-Sundry</v>
          </cell>
          <cell r="EL148" t="str">
            <v>Lab-CatAHourly-Ops</v>
          </cell>
        </row>
        <row r="149">
          <cell r="B149">
            <v>22050100</v>
          </cell>
          <cell r="C149" t="str">
            <v>Protective Clothing Allowance</v>
          </cell>
          <cell r="E149" t="str">
            <v>/Sum</v>
          </cell>
          <cell r="F149">
            <v>1</v>
          </cell>
          <cell r="EC149" t="str">
            <v>L</v>
          </cell>
          <cell r="ED149">
            <v>22050100</v>
          </cell>
          <cell r="EE149" t="str">
            <v>Protective Clothing Allowance</v>
          </cell>
          <cell r="EG149" t="str">
            <v>/Sum</v>
          </cell>
          <cell r="EH149">
            <v>1</v>
          </cell>
          <cell r="EI149" t="str">
            <v>22320</v>
          </cell>
          <cell r="EJ149">
            <v>223250</v>
          </cell>
          <cell r="EK149" t="str">
            <v>Lab-CatAHourly-Ops-Allow-Hrly</v>
          </cell>
          <cell r="EL149" t="str">
            <v>Lab-CatAHourly-Ops</v>
          </cell>
        </row>
        <row r="150">
          <cell r="B150">
            <v>22050110</v>
          </cell>
          <cell r="C150" t="str">
            <v>U.I.F.</v>
          </cell>
          <cell r="E150" t="str">
            <v>/Sum</v>
          </cell>
          <cell r="F150">
            <v>1</v>
          </cell>
          <cell r="EC150" t="str">
            <v>L</v>
          </cell>
          <cell r="ED150">
            <v>22050110</v>
          </cell>
          <cell r="EE150" t="str">
            <v>U.I.F.</v>
          </cell>
          <cell r="EG150" t="str">
            <v>/Sum</v>
          </cell>
          <cell r="EH150">
            <v>1</v>
          </cell>
          <cell r="EI150" t="str">
            <v>22320</v>
          </cell>
          <cell r="EJ150">
            <v>223280</v>
          </cell>
          <cell r="EK150" t="str">
            <v>Lab-CatAHourly-Ops-StatutCont</v>
          </cell>
          <cell r="EL150" t="str">
            <v>Lab-CatAHourly-Ops</v>
          </cell>
        </row>
        <row r="151">
          <cell r="B151">
            <v>22050120</v>
          </cell>
          <cell r="C151" t="str">
            <v>Pension</v>
          </cell>
          <cell r="E151" t="str">
            <v>/Sum</v>
          </cell>
          <cell r="F151">
            <v>1</v>
          </cell>
          <cell r="EC151" t="str">
            <v>L</v>
          </cell>
          <cell r="ED151">
            <v>22050120</v>
          </cell>
          <cell r="EE151" t="str">
            <v>Pension</v>
          </cell>
          <cell r="EG151" t="str">
            <v>/Sum</v>
          </cell>
          <cell r="EH151">
            <v>1</v>
          </cell>
          <cell r="EI151" t="str">
            <v>22320</v>
          </cell>
          <cell r="EJ151">
            <v>223270</v>
          </cell>
          <cell r="EK151" t="str">
            <v>Lab-CatAHourly-Ops-CompCont</v>
          </cell>
          <cell r="EL151" t="str">
            <v>Lab-CatAHourly-Ops</v>
          </cell>
        </row>
        <row r="152">
          <cell r="B152">
            <v>22050130</v>
          </cell>
          <cell r="C152" t="str">
            <v>Mine Workers Provident Fund</v>
          </cell>
          <cell r="E152" t="str">
            <v>/Sum</v>
          </cell>
          <cell r="F152">
            <v>1</v>
          </cell>
          <cell r="EC152" t="str">
            <v>L</v>
          </cell>
          <cell r="ED152">
            <v>22050130</v>
          </cell>
          <cell r="EE152" t="str">
            <v>Mine Workers Provident Fund</v>
          </cell>
          <cell r="EG152" t="str">
            <v>/Sum</v>
          </cell>
          <cell r="EH152">
            <v>1</v>
          </cell>
          <cell r="EI152" t="str">
            <v>22320</v>
          </cell>
          <cell r="EJ152">
            <v>223270</v>
          </cell>
          <cell r="EK152" t="str">
            <v>Lab-CatAHourly-Ops-CompCont</v>
          </cell>
          <cell r="EL152" t="str">
            <v>Lab-CatAHourly-Ops</v>
          </cell>
        </row>
        <row r="153">
          <cell r="B153">
            <v>22050140</v>
          </cell>
          <cell r="C153" t="str">
            <v>RSC Levies</v>
          </cell>
          <cell r="E153" t="str">
            <v>/Sum</v>
          </cell>
          <cell r="F153">
            <v>1</v>
          </cell>
          <cell r="EC153" t="str">
            <v>L</v>
          </cell>
          <cell r="ED153">
            <v>22050140</v>
          </cell>
          <cell r="EE153" t="str">
            <v>RSC Levies</v>
          </cell>
          <cell r="EG153" t="str">
            <v>/Sum</v>
          </cell>
          <cell r="EH153">
            <v>1</v>
          </cell>
          <cell r="EI153" t="str">
            <v>22320</v>
          </cell>
          <cell r="EJ153">
            <v>223290</v>
          </cell>
          <cell r="EK153" t="str">
            <v>Lab-CatAHourly-Ops-Provisions</v>
          </cell>
          <cell r="EL153" t="str">
            <v>Lab-CatAHourly-Ops</v>
          </cell>
        </row>
        <row r="154">
          <cell r="B154">
            <v>22050150</v>
          </cell>
          <cell r="C154" t="str">
            <v>Skills Development Levies</v>
          </cell>
          <cell r="E154" t="str">
            <v>/Sum</v>
          </cell>
          <cell r="F154">
            <v>1</v>
          </cell>
          <cell r="EC154" t="str">
            <v>L</v>
          </cell>
          <cell r="ED154">
            <v>22050150</v>
          </cell>
          <cell r="EE154" t="str">
            <v>Skills Development Levies</v>
          </cell>
          <cell r="EG154" t="str">
            <v>/Sum</v>
          </cell>
          <cell r="EH154">
            <v>1</v>
          </cell>
          <cell r="EI154" t="str">
            <v>22320</v>
          </cell>
          <cell r="EJ154">
            <v>223290</v>
          </cell>
          <cell r="EK154" t="str">
            <v>Lab-CatAHourly-Ops-Provisions</v>
          </cell>
          <cell r="EL154" t="str">
            <v>Lab-CatAHourly-Ops</v>
          </cell>
        </row>
        <row r="155">
          <cell r="B155">
            <v>22050160</v>
          </cell>
          <cell r="C155" t="str">
            <v>Rand Mutual</v>
          </cell>
          <cell r="E155" t="str">
            <v>/Sum</v>
          </cell>
          <cell r="F155">
            <v>1</v>
          </cell>
          <cell r="EC155" t="str">
            <v>L</v>
          </cell>
          <cell r="ED155">
            <v>22050160</v>
          </cell>
          <cell r="EE155" t="str">
            <v>Rand Mutual</v>
          </cell>
          <cell r="EG155" t="str">
            <v>/Sum</v>
          </cell>
          <cell r="EH155">
            <v>1</v>
          </cell>
          <cell r="EI155" t="str">
            <v>22320</v>
          </cell>
          <cell r="EJ155">
            <v>223290</v>
          </cell>
          <cell r="EK155" t="str">
            <v>Lab-CatAHourly-Ops-Provisions</v>
          </cell>
          <cell r="EL155" t="str">
            <v>Lab-CatAHourly-Ops</v>
          </cell>
        </row>
        <row r="156">
          <cell r="B156">
            <v>22050170</v>
          </cell>
          <cell r="C156" t="str">
            <v>Provision For Annual Bonus</v>
          </cell>
          <cell r="E156" t="str">
            <v>/Sum</v>
          </cell>
          <cell r="F156">
            <v>1</v>
          </cell>
          <cell r="EC156" t="str">
            <v>L</v>
          </cell>
          <cell r="ED156">
            <v>22050170</v>
          </cell>
          <cell r="EE156" t="str">
            <v>Provision For Annual Bonus</v>
          </cell>
          <cell r="EG156" t="str">
            <v>/Sum</v>
          </cell>
          <cell r="EH156">
            <v>1</v>
          </cell>
          <cell r="EI156" t="str">
            <v>22320</v>
          </cell>
          <cell r="EJ156">
            <v>223290</v>
          </cell>
          <cell r="EK156" t="str">
            <v>Lab-CatAHourly-Ops-Provisions</v>
          </cell>
          <cell r="EL156" t="str">
            <v>Lab-CatAHourly-Ops</v>
          </cell>
        </row>
        <row r="157">
          <cell r="B157">
            <v>22050180</v>
          </cell>
          <cell r="C157" t="str">
            <v>Relief Provision</v>
          </cell>
          <cell r="E157" t="str">
            <v>/Sum</v>
          </cell>
          <cell r="F157">
            <v>1</v>
          </cell>
          <cell r="EC157" t="str">
            <v>L</v>
          </cell>
          <cell r="ED157">
            <v>22050180</v>
          </cell>
          <cell r="EE157" t="str">
            <v>Relief Provision</v>
          </cell>
          <cell r="EG157" t="str">
            <v>/Sum</v>
          </cell>
          <cell r="EH157">
            <v>1</v>
          </cell>
          <cell r="EI157" t="str">
            <v>22320</v>
          </cell>
          <cell r="EJ157">
            <v>223290</v>
          </cell>
          <cell r="EK157" t="str">
            <v>Lab-CatAHourly-Ops-Provisions</v>
          </cell>
          <cell r="EL157" t="str">
            <v>Lab-CatAHourly-Ops</v>
          </cell>
        </row>
        <row r="158">
          <cell r="B158">
            <v>22050190</v>
          </cell>
          <cell r="C158" t="str">
            <v>Medical Aid</v>
          </cell>
          <cell r="E158" t="str">
            <v>/Sum</v>
          </cell>
          <cell r="F158">
            <v>1</v>
          </cell>
          <cell r="EC158" t="str">
            <v>L</v>
          </cell>
          <cell r="ED158">
            <v>22050190</v>
          </cell>
          <cell r="EE158" t="str">
            <v>Medical Aid</v>
          </cell>
          <cell r="EG158" t="str">
            <v>/Sum</v>
          </cell>
          <cell r="EH158">
            <v>1</v>
          </cell>
          <cell r="EI158" t="str">
            <v>22320</v>
          </cell>
          <cell r="EJ158">
            <v>223270</v>
          </cell>
          <cell r="EK158" t="str">
            <v>Lab-CatAHourly-Ops-CompCont</v>
          </cell>
          <cell r="EL158" t="str">
            <v>Lab-CatAHourly-Ops</v>
          </cell>
        </row>
        <row r="159">
          <cell r="B159">
            <v>22050200</v>
          </cell>
          <cell r="C159" t="str">
            <v>Death Benefit Scheme</v>
          </cell>
          <cell r="E159" t="str">
            <v>/Sum</v>
          </cell>
          <cell r="F159">
            <v>1</v>
          </cell>
          <cell r="EC159" t="str">
            <v>L</v>
          </cell>
          <cell r="ED159">
            <v>22050200</v>
          </cell>
          <cell r="EE159" t="str">
            <v>Death Benefit Scheme</v>
          </cell>
          <cell r="EG159" t="str">
            <v>/Sum</v>
          </cell>
          <cell r="EH159">
            <v>1</v>
          </cell>
          <cell r="EI159" t="str">
            <v>22320</v>
          </cell>
          <cell r="EJ159">
            <v>223270</v>
          </cell>
          <cell r="EK159" t="str">
            <v>Lab-CatAHourly-Ops-CompCont</v>
          </cell>
          <cell r="EL159" t="str">
            <v>Lab-CatAHourly-Ops</v>
          </cell>
        </row>
        <row r="160">
          <cell r="B160">
            <v>22050210</v>
          </cell>
          <cell r="C160" t="str">
            <v>Leave Bonus</v>
          </cell>
          <cell r="E160" t="str">
            <v>/Sum</v>
          </cell>
          <cell r="F160">
            <v>1</v>
          </cell>
          <cell r="EC160" t="str">
            <v>L</v>
          </cell>
          <cell r="ED160">
            <v>22050210</v>
          </cell>
          <cell r="EE160" t="str">
            <v>Leave Bonus</v>
          </cell>
          <cell r="EG160" t="str">
            <v>/Sum</v>
          </cell>
          <cell r="EH160">
            <v>1</v>
          </cell>
          <cell r="EI160" t="str">
            <v>22320</v>
          </cell>
          <cell r="EJ160">
            <v>223290</v>
          </cell>
          <cell r="EK160" t="str">
            <v>Lab-CatAHourly-Ops-Provisions</v>
          </cell>
          <cell r="EL160" t="str">
            <v>Lab-CatAHourly-Ops</v>
          </cell>
        </row>
        <row r="161">
          <cell r="B161">
            <v>22050220</v>
          </cell>
          <cell r="C161" t="str">
            <v>Contract Bonus</v>
          </cell>
          <cell r="E161" t="str">
            <v>/Sum</v>
          </cell>
          <cell r="F161">
            <v>1</v>
          </cell>
          <cell r="EC161" t="str">
            <v>L</v>
          </cell>
          <cell r="ED161">
            <v>22050220</v>
          </cell>
          <cell r="EE161" t="str">
            <v>Contract Bonus</v>
          </cell>
          <cell r="EG161" t="str">
            <v>/Sum</v>
          </cell>
          <cell r="EH161">
            <v>1</v>
          </cell>
          <cell r="EI161" t="str">
            <v>22320</v>
          </cell>
          <cell r="EJ161">
            <v>223290</v>
          </cell>
          <cell r="EK161" t="str">
            <v>Lab-CatAHourly-Ops-Provisions</v>
          </cell>
          <cell r="EL161" t="str">
            <v>Lab-CatAHourly-Ops</v>
          </cell>
        </row>
        <row r="162">
          <cell r="B162">
            <v>22050230</v>
          </cell>
          <cell r="C162" t="str">
            <v>Severance Pay</v>
          </cell>
          <cell r="E162" t="str">
            <v>/Sum</v>
          </cell>
          <cell r="F162">
            <v>1</v>
          </cell>
          <cell r="EC162" t="str">
            <v>L</v>
          </cell>
          <cell r="ED162">
            <v>22050230</v>
          </cell>
          <cell r="EE162" t="str">
            <v>Severance Pay</v>
          </cell>
          <cell r="EG162" t="str">
            <v>/Sum</v>
          </cell>
          <cell r="EH162">
            <v>1</v>
          </cell>
          <cell r="EI162" t="str">
            <v>22320</v>
          </cell>
          <cell r="EJ162">
            <v>223290</v>
          </cell>
          <cell r="EK162" t="str">
            <v>Lab-CatAHourly-Ops-Provisions</v>
          </cell>
          <cell r="EL162" t="str">
            <v>Lab-CatAHourly-Ops</v>
          </cell>
        </row>
        <row r="164">
          <cell r="B164">
            <v>22060</v>
          </cell>
          <cell r="C164" t="str">
            <v>Cat A - Hourly - Engineering</v>
          </cell>
          <cell r="EC164" t="str">
            <v>*</v>
          </cell>
          <cell r="ED164">
            <v>22060</v>
          </cell>
          <cell r="EE164" t="str">
            <v>Cat A - Hourly - Engineering</v>
          </cell>
        </row>
        <row r="166">
          <cell r="B166">
            <v>22060010</v>
          </cell>
          <cell r="C166" t="str">
            <v xml:space="preserve"> Basic Wages</v>
          </cell>
          <cell r="E166" t="str">
            <v>/Sum</v>
          </cell>
          <cell r="F166">
            <v>1</v>
          </cell>
          <cell r="EC166" t="str">
            <v>L</v>
          </cell>
          <cell r="ED166">
            <v>22060010</v>
          </cell>
          <cell r="EE166" t="str">
            <v xml:space="preserve"> Basic Wages</v>
          </cell>
          <cell r="EG166" t="str">
            <v>/Sum</v>
          </cell>
          <cell r="EH166">
            <v>1</v>
          </cell>
          <cell r="EI166" t="str">
            <v>22330</v>
          </cell>
          <cell r="EJ166">
            <v>223310</v>
          </cell>
          <cell r="EK166" t="str">
            <v>Lab-CatAHourly-Eng-HourlyNorm</v>
          </cell>
          <cell r="EL166" t="str">
            <v>Lab-CatAHourly-Eng</v>
          </cell>
        </row>
        <row r="167">
          <cell r="B167">
            <v>22060020</v>
          </cell>
          <cell r="C167" t="str">
            <v>Over Time - Weekdays</v>
          </cell>
          <cell r="E167" t="str">
            <v>/Sum</v>
          </cell>
          <cell r="F167">
            <v>1</v>
          </cell>
          <cell r="EC167" t="str">
            <v>L</v>
          </cell>
          <cell r="ED167">
            <v>22060020</v>
          </cell>
          <cell r="EE167" t="str">
            <v>Over Time - Weekdays</v>
          </cell>
          <cell r="EG167" t="str">
            <v>/Sum</v>
          </cell>
          <cell r="EH167">
            <v>1</v>
          </cell>
          <cell r="EI167" t="str">
            <v>22330</v>
          </cell>
          <cell r="EJ167">
            <v>223315</v>
          </cell>
          <cell r="EK167" t="str">
            <v>Lab-CatAHourly-Eng-HourlyExc</v>
          </cell>
          <cell r="EL167" t="str">
            <v>Lab-CatAHourly-Eng</v>
          </cell>
        </row>
        <row r="168">
          <cell r="B168">
            <v>22060030</v>
          </cell>
          <cell r="C168" t="str">
            <v>Over Time - Sundays</v>
          </cell>
          <cell r="E168" t="str">
            <v>/Sum</v>
          </cell>
          <cell r="F168">
            <v>1</v>
          </cell>
          <cell r="EC168" t="str">
            <v>L</v>
          </cell>
          <cell r="ED168">
            <v>22060030</v>
          </cell>
          <cell r="EE168" t="str">
            <v>Over Time - Sundays</v>
          </cell>
          <cell r="EG168" t="str">
            <v>/Sum</v>
          </cell>
          <cell r="EH168">
            <v>1</v>
          </cell>
          <cell r="EI168" t="str">
            <v>22330</v>
          </cell>
          <cell r="EJ168">
            <v>223315</v>
          </cell>
          <cell r="EK168" t="str">
            <v>Lab-CatAHourly-Eng-HourlyExc</v>
          </cell>
          <cell r="EL168" t="str">
            <v>Lab-CatAHourly-Eng</v>
          </cell>
        </row>
        <row r="169">
          <cell r="B169">
            <v>22060040</v>
          </cell>
          <cell r="C169" t="str">
            <v>Production Bonus</v>
          </cell>
          <cell r="E169" t="str">
            <v>/Sum</v>
          </cell>
          <cell r="F169">
            <v>1</v>
          </cell>
          <cell r="EC169" t="str">
            <v>L</v>
          </cell>
          <cell r="ED169">
            <v>22060040</v>
          </cell>
          <cell r="EE169" t="str">
            <v>Production Bonus</v>
          </cell>
          <cell r="EG169" t="str">
            <v>/Sum</v>
          </cell>
          <cell r="EH169">
            <v>1</v>
          </cell>
          <cell r="EI169" t="str">
            <v>22330</v>
          </cell>
          <cell r="EJ169">
            <v>223330</v>
          </cell>
          <cell r="EK169" t="str">
            <v>Lab-CatAHourly-Eng-Bonus</v>
          </cell>
          <cell r="EL169" t="str">
            <v>Lab-CatAHourly-Eng</v>
          </cell>
        </row>
        <row r="170">
          <cell r="B170">
            <v>22060050</v>
          </cell>
          <cell r="C170" t="str">
            <v>Site Specific Bonus</v>
          </cell>
          <cell r="E170" t="str">
            <v>/Sum</v>
          </cell>
          <cell r="F170">
            <v>1</v>
          </cell>
          <cell r="EC170" t="str">
            <v>L</v>
          </cell>
          <cell r="ED170">
            <v>22060050</v>
          </cell>
          <cell r="EE170" t="str">
            <v>Site Specific Bonus</v>
          </cell>
          <cell r="EG170" t="str">
            <v>/Sum</v>
          </cell>
          <cell r="EH170">
            <v>1</v>
          </cell>
          <cell r="EI170" t="str">
            <v>22330</v>
          </cell>
          <cell r="EJ170">
            <v>223330</v>
          </cell>
          <cell r="EK170" t="str">
            <v>Lab-CatAHourly-Eng-Bonus</v>
          </cell>
          <cell r="EL170" t="str">
            <v>Lab-CatAHourly-Eng</v>
          </cell>
        </row>
        <row r="171">
          <cell r="B171">
            <v>22060060</v>
          </cell>
          <cell r="C171" t="str">
            <v>Site Allowance</v>
          </cell>
          <cell r="E171" t="str">
            <v>/Sum</v>
          </cell>
          <cell r="F171">
            <v>1</v>
          </cell>
          <cell r="EC171" t="str">
            <v>L</v>
          </cell>
          <cell r="ED171">
            <v>22060060</v>
          </cell>
          <cell r="EE171" t="str">
            <v>Site Allowance</v>
          </cell>
          <cell r="EG171" t="str">
            <v>/Sum</v>
          </cell>
          <cell r="EH171">
            <v>1</v>
          </cell>
          <cell r="EI171" t="str">
            <v>22330</v>
          </cell>
          <cell r="EJ171">
            <v>223350</v>
          </cell>
          <cell r="EK171" t="str">
            <v>Lab-CatAHourly-Eng-Allow-Hrly</v>
          </cell>
          <cell r="EL171" t="str">
            <v>Lab-CatAHourly-Eng</v>
          </cell>
        </row>
        <row r="172">
          <cell r="B172">
            <v>22060070</v>
          </cell>
          <cell r="C172" t="str">
            <v>Housing Allowance</v>
          </cell>
          <cell r="E172" t="str">
            <v>/Sum</v>
          </cell>
          <cell r="F172">
            <v>1</v>
          </cell>
          <cell r="EC172" t="str">
            <v>L</v>
          </cell>
          <cell r="ED172">
            <v>22060070</v>
          </cell>
          <cell r="EE172" t="str">
            <v>Housing Allowance</v>
          </cell>
          <cell r="EG172" t="str">
            <v>/Sum</v>
          </cell>
          <cell r="EH172">
            <v>1</v>
          </cell>
          <cell r="EI172" t="str">
            <v>22330</v>
          </cell>
          <cell r="EJ172">
            <v>223320</v>
          </cell>
          <cell r="EK172" t="str">
            <v>Lab-CatAHourly-Eng-Sundry</v>
          </cell>
          <cell r="EL172" t="str">
            <v>Lab-CatAHourly-Eng</v>
          </cell>
        </row>
        <row r="173">
          <cell r="B173">
            <v>22060080</v>
          </cell>
          <cell r="C173" t="str">
            <v>13th Cheque Allowance</v>
          </cell>
          <cell r="E173" t="str">
            <v>/Sum</v>
          </cell>
          <cell r="F173">
            <v>1</v>
          </cell>
          <cell r="EC173" t="str">
            <v>L</v>
          </cell>
          <cell r="ED173">
            <v>22060080</v>
          </cell>
          <cell r="EE173" t="str">
            <v>13th Cheque Allowance</v>
          </cell>
          <cell r="EG173" t="str">
            <v>/Sum</v>
          </cell>
          <cell r="EH173">
            <v>1</v>
          </cell>
          <cell r="EI173" t="str">
            <v>22330</v>
          </cell>
          <cell r="EJ173">
            <v>223360</v>
          </cell>
          <cell r="EK173" t="str">
            <v>Lab-CatAHourly-Eng-Allow-%</v>
          </cell>
          <cell r="EL173" t="str">
            <v>Lab-CatAHourly-Eng</v>
          </cell>
        </row>
        <row r="174">
          <cell r="B174">
            <v>22060090</v>
          </cell>
          <cell r="C174" t="str">
            <v>Car Allowance</v>
          </cell>
          <cell r="E174" t="str">
            <v>/Sum</v>
          </cell>
          <cell r="F174">
            <v>1</v>
          </cell>
          <cell r="EC174" t="str">
            <v>L</v>
          </cell>
          <cell r="ED174">
            <v>22060090</v>
          </cell>
          <cell r="EE174" t="str">
            <v>Car Allowance</v>
          </cell>
          <cell r="EG174" t="str">
            <v>/Sum</v>
          </cell>
          <cell r="EH174">
            <v>1</v>
          </cell>
          <cell r="EI174" t="str">
            <v>22330</v>
          </cell>
          <cell r="EJ174">
            <v>223320</v>
          </cell>
          <cell r="EK174" t="str">
            <v>Lab-CatAHourly-Eng-Sundry</v>
          </cell>
          <cell r="EL174" t="str">
            <v>Lab-CatAHourly-Eng</v>
          </cell>
        </row>
        <row r="175">
          <cell r="B175">
            <v>22060100</v>
          </cell>
          <cell r="C175" t="str">
            <v>Protective Clothing Allowance</v>
          </cell>
          <cell r="E175" t="str">
            <v>/Sum</v>
          </cell>
          <cell r="F175">
            <v>1</v>
          </cell>
          <cell r="EC175" t="str">
            <v>L</v>
          </cell>
          <cell r="ED175">
            <v>22060100</v>
          </cell>
          <cell r="EE175" t="str">
            <v>Protective Clothing Allowance</v>
          </cell>
          <cell r="EG175" t="str">
            <v>/Sum</v>
          </cell>
          <cell r="EH175">
            <v>1</v>
          </cell>
          <cell r="EI175" t="str">
            <v>22330</v>
          </cell>
          <cell r="EJ175">
            <v>223350</v>
          </cell>
          <cell r="EK175" t="str">
            <v>Lab-CatAHourly-Eng-Allow-Hrly</v>
          </cell>
          <cell r="EL175" t="str">
            <v>Lab-CatAHourly-Eng</v>
          </cell>
        </row>
        <row r="176">
          <cell r="B176">
            <v>22060110</v>
          </cell>
          <cell r="C176" t="str">
            <v>U.I.F.</v>
          </cell>
          <cell r="E176" t="str">
            <v>/Sum</v>
          </cell>
          <cell r="F176">
            <v>1</v>
          </cell>
          <cell r="EC176" t="str">
            <v>L</v>
          </cell>
          <cell r="ED176">
            <v>22060110</v>
          </cell>
          <cell r="EE176" t="str">
            <v>U.I.F.</v>
          </cell>
          <cell r="EG176" t="str">
            <v>/Sum</v>
          </cell>
          <cell r="EH176">
            <v>1</v>
          </cell>
          <cell r="EI176" t="str">
            <v>22330</v>
          </cell>
          <cell r="EJ176">
            <v>223380</v>
          </cell>
          <cell r="EK176" t="str">
            <v>Lab-CatAHourly-Eng-StatutCont</v>
          </cell>
          <cell r="EL176" t="str">
            <v>Lab-CatAHourly-Eng</v>
          </cell>
        </row>
        <row r="177">
          <cell r="B177">
            <v>22060120</v>
          </cell>
          <cell r="C177" t="str">
            <v>Pension</v>
          </cell>
          <cell r="E177" t="str">
            <v>/Sum</v>
          </cell>
          <cell r="F177">
            <v>1</v>
          </cell>
          <cell r="EC177" t="str">
            <v>L</v>
          </cell>
          <cell r="ED177">
            <v>22060120</v>
          </cell>
          <cell r="EE177" t="str">
            <v>Pension</v>
          </cell>
          <cell r="EG177" t="str">
            <v>/Sum</v>
          </cell>
          <cell r="EH177">
            <v>1</v>
          </cell>
          <cell r="EI177" t="str">
            <v>22330</v>
          </cell>
          <cell r="EJ177">
            <v>223370</v>
          </cell>
          <cell r="EK177" t="str">
            <v>Lab-CatAHourly-Eng-CompCont</v>
          </cell>
          <cell r="EL177" t="str">
            <v>Lab-CatAHourly-Eng</v>
          </cell>
        </row>
        <row r="178">
          <cell r="B178">
            <v>22060130</v>
          </cell>
          <cell r="C178" t="str">
            <v>Mine Workers Provident Fund</v>
          </cell>
          <cell r="E178" t="str">
            <v>/Sum</v>
          </cell>
          <cell r="F178">
            <v>1</v>
          </cell>
          <cell r="EC178" t="str">
            <v>L</v>
          </cell>
          <cell r="ED178">
            <v>22060130</v>
          </cell>
          <cell r="EE178" t="str">
            <v>Mine Workers Provident Fund</v>
          </cell>
          <cell r="EG178" t="str">
            <v>/Sum</v>
          </cell>
          <cell r="EH178">
            <v>1</v>
          </cell>
          <cell r="EI178" t="str">
            <v>22330</v>
          </cell>
          <cell r="EJ178">
            <v>223370</v>
          </cell>
          <cell r="EK178" t="str">
            <v>Lab-CatAHourly-Eng-CompCont</v>
          </cell>
          <cell r="EL178" t="str">
            <v>Lab-CatAHourly-Eng</v>
          </cell>
        </row>
        <row r="179">
          <cell r="B179">
            <v>22060140</v>
          </cell>
          <cell r="C179" t="str">
            <v>RSC Levies</v>
          </cell>
          <cell r="E179" t="str">
            <v>/Sum</v>
          </cell>
          <cell r="F179">
            <v>1</v>
          </cell>
          <cell r="EC179" t="str">
            <v>L</v>
          </cell>
          <cell r="ED179">
            <v>22060140</v>
          </cell>
          <cell r="EE179" t="str">
            <v>RSC Levies</v>
          </cell>
          <cell r="EG179" t="str">
            <v>/Sum</v>
          </cell>
          <cell r="EH179">
            <v>1</v>
          </cell>
          <cell r="EI179" t="str">
            <v>22330</v>
          </cell>
          <cell r="EJ179">
            <v>223390</v>
          </cell>
          <cell r="EK179" t="str">
            <v>Lab-CatAHourly-Eng-Provisions</v>
          </cell>
          <cell r="EL179" t="str">
            <v>Lab-CatAHourly-Eng</v>
          </cell>
        </row>
        <row r="180">
          <cell r="B180">
            <v>22060150</v>
          </cell>
          <cell r="C180" t="str">
            <v>Skills Development Levies</v>
          </cell>
          <cell r="E180" t="str">
            <v>/Sum</v>
          </cell>
          <cell r="F180">
            <v>1</v>
          </cell>
          <cell r="EC180" t="str">
            <v>L</v>
          </cell>
          <cell r="ED180">
            <v>22060150</v>
          </cell>
          <cell r="EE180" t="str">
            <v>Skills Development Levies</v>
          </cell>
          <cell r="EG180" t="str">
            <v>/Sum</v>
          </cell>
          <cell r="EH180">
            <v>1</v>
          </cell>
          <cell r="EI180" t="str">
            <v>22330</v>
          </cell>
          <cell r="EJ180">
            <v>223390</v>
          </cell>
          <cell r="EK180" t="str">
            <v>Lab-CatAHourly-Eng-Provisions</v>
          </cell>
          <cell r="EL180" t="str">
            <v>Lab-CatAHourly-Eng</v>
          </cell>
        </row>
        <row r="181">
          <cell r="B181">
            <v>22060160</v>
          </cell>
          <cell r="C181" t="str">
            <v>Rand Mutual</v>
          </cell>
          <cell r="E181" t="str">
            <v>/Sum</v>
          </cell>
          <cell r="F181">
            <v>1</v>
          </cell>
          <cell r="EC181" t="str">
            <v>L</v>
          </cell>
          <cell r="ED181">
            <v>22060160</v>
          </cell>
          <cell r="EE181" t="str">
            <v>Rand Mutual</v>
          </cell>
          <cell r="EG181" t="str">
            <v>/Sum</v>
          </cell>
          <cell r="EH181">
            <v>1</v>
          </cell>
          <cell r="EI181" t="str">
            <v>22330</v>
          </cell>
          <cell r="EJ181">
            <v>223390</v>
          </cell>
          <cell r="EK181" t="str">
            <v>Lab-CatAHourly-Eng-Provisions</v>
          </cell>
          <cell r="EL181" t="str">
            <v>Lab-CatAHourly-Eng</v>
          </cell>
        </row>
        <row r="182">
          <cell r="B182">
            <v>22060170</v>
          </cell>
          <cell r="C182" t="str">
            <v>Provision For Annual Bonus</v>
          </cell>
          <cell r="E182" t="str">
            <v>/Sum</v>
          </cell>
          <cell r="F182">
            <v>1</v>
          </cell>
          <cell r="EC182" t="str">
            <v>L</v>
          </cell>
          <cell r="ED182">
            <v>22060170</v>
          </cell>
          <cell r="EE182" t="str">
            <v>Provision For Annual Bonus</v>
          </cell>
          <cell r="EG182" t="str">
            <v>/Sum</v>
          </cell>
          <cell r="EH182">
            <v>1</v>
          </cell>
          <cell r="EI182" t="str">
            <v>22330</v>
          </cell>
          <cell r="EJ182">
            <v>223390</v>
          </cell>
          <cell r="EK182" t="str">
            <v>Lab-CatAHourly-Eng-Provisions</v>
          </cell>
          <cell r="EL182" t="str">
            <v>Lab-CatAHourly-Eng</v>
          </cell>
        </row>
        <row r="183">
          <cell r="B183">
            <v>22060180</v>
          </cell>
          <cell r="C183" t="str">
            <v>Relief Provision</v>
          </cell>
          <cell r="E183" t="str">
            <v>/Sum</v>
          </cell>
          <cell r="F183">
            <v>1</v>
          </cell>
          <cell r="EC183" t="str">
            <v>L</v>
          </cell>
          <cell r="ED183">
            <v>22060180</v>
          </cell>
          <cell r="EE183" t="str">
            <v>Relief Provision</v>
          </cell>
          <cell r="EG183" t="str">
            <v>/Sum</v>
          </cell>
          <cell r="EH183">
            <v>1</v>
          </cell>
          <cell r="EI183" t="str">
            <v>22330</v>
          </cell>
          <cell r="EJ183">
            <v>223390</v>
          </cell>
          <cell r="EK183" t="str">
            <v>Lab-CatAHourly-Eng-Provisions</v>
          </cell>
          <cell r="EL183" t="str">
            <v>Lab-CatAHourly-Eng</v>
          </cell>
        </row>
        <row r="184">
          <cell r="B184">
            <v>22060190</v>
          </cell>
          <cell r="C184" t="str">
            <v>Medical Aid</v>
          </cell>
          <cell r="E184" t="str">
            <v>/Sum</v>
          </cell>
          <cell r="F184">
            <v>1</v>
          </cell>
          <cell r="EC184" t="str">
            <v>L</v>
          </cell>
          <cell r="ED184">
            <v>22060190</v>
          </cell>
          <cell r="EE184" t="str">
            <v>Medical Aid</v>
          </cell>
          <cell r="EG184" t="str">
            <v>/Sum</v>
          </cell>
          <cell r="EH184">
            <v>1</v>
          </cell>
          <cell r="EI184" t="str">
            <v>22330</v>
          </cell>
          <cell r="EJ184">
            <v>223370</v>
          </cell>
          <cell r="EK184" t="str">
            <v>Lab-CatAHourly-Eng-CompCont</v>
          </cell>
          <cell r="EL184" t="str">
            <v>Lab-CatAHourly-Eng</v>
          </cell>
        </row>
        <row r="185">
          <cell r="B185">
            <v>22060200</v>
          </cell>
          <cell r="C185" t="str">
            <v>Death Benefit Scheme</v>
          </cell>
          <cell r="E185" t="str">
            <v>/Sum</v>
          </cell>
          <cell r="F185">
            <v>1</v>
          </cell>
          <cell r="EC185" t="str">
            <v>L</v>
          </cell>
          <cell r="ED185">
            <v>22060200</v>
          </cell>
          <cell r="EE185" t="str">
            <v>Death Benefit Scheme</v>
          </cell>
          <cell r="EG185" t="str">
            <v>/Sum</v>
          </cell>
          <cell r="EH185">
            <v>1</v>
          </cell>
          <cell r="EI185" t="str">
            <v>22330</v>
          </cell>
          <cell r="EJ185">
            <v>223370</v>
          </cell>
          <cell r="EK185" t="str">
            <v>Lab-CatAHourly-Eng-CompCont</v>
          </cell>
          <cell r="EL185" t="str">
            <v>Lab-CatAHourly-Eng</v>
          </cell>
        </row>
        <row r="186">
          <cell r="B186">
            <v>22060210</v>
          </cell>
          <cell r="C186" t="str">
            <v>Leave Bonus</v>
          </cell>
          <cell r="E186" t="str">
            <v>/Sum</v>
          </cell>
          <cell r="F186">
            <v>1</v>
          </cell>
          <cell r="EC186" t="str">
            <v>L</v>
          </cell>
          <cell r="ED186">
            <v>22060210</v>
          </cell>
          <cell r="EE186" t="str">
            <v>Leave Bonus</v>
          </cell>
          <cell r="EG186" t="str">
            <v>/Sum</v>
          </cell>
          <cell r="EH186">
            <v>1</v>
          </cell>
          <cell r="EI186" t="str">
            <v>22330</v>
          </cell>
          <cell r="EJ186">
            <v>223390</v>
          </cell>
          <cell r="EK186" t="str">
            <v>Lab-CatAHourly-Eng-Provisions</v>
          </cell>
          <cell r="EL186" t="str">
            <v>Lab-CatAHourly-Eng</v>
          </cell>
        </row>
        <row r="187">
          <cell r="B187">
            <v>22060220</v>
          </cell>
          <cell r="C187" t="str">
            <v>Contract Bonus</v>
          </cell>
          <cell r="E187" t="str">
            <v>/Sum</v>
          </cell>
          <cell r="F187">
            <v>1</v>
          </cell>
          <cell r="EC187" t="str">
            <v>L</v>
          </cell>
          <cell r="ED187">
            <v>22060220</v>
          </cell>
          <cell r="EE187" t="str">
            <v>Contract Bonus</v>
          </cell>
          <cell r="EG187" t="str">
            <v>/Sum</v>
          </cell>
          <cell r="EH187">
            <v>1</v>
          </cell>
          <cell r="EI187" t="str">
            <v>22330</v>
          </cell>
          <cell r="EJ187">
            <v>223390</v>
          </cell>
          <cell r="EK187" t="str">
            <v>Lab-CatAHourly-Eng-Provisions</v>
          </cell>
          <cell r="EL187" t="str">
            <v>Lab-CatAHourly-Eng</v>
          </cell>
        </row>
        <row r="188">
          <cell r="B188">
            <v>22060230</v>
          </cell>
          <cell r="C188" t="str">
            <v>Severance Pay</v>
          </cell>
          <cell r="E188" t="str">
            <v>/Sum</v>
          </cell>
          <cell r="F188">
            <v>1</v>
          </cell>
          <cell r="EC188" t="str">
            <v>L</v>
          </cell>
          <cell r="ED188">
            <v>22060230</v>
          </cell>
          <cell r="EE188" t="str">
            <v>Severance Pay</v>
          </cell>
          <cell r="EG188" t="str">
            <v>/Sum</v>
          </cell>
          <cell r="EH188">
            <v>1</v>
          </cell>
          <cell r="EI188" t="str">
            <v>22330</v>
          </cell>
          <cell r="EJ188">
            <v>223390</v>
          </cell>
          <cell r="EK188" t="str">
            <v>Lab-CatAHourly-Eng-Provisions</v>
          </cell>
          <cell r="EL188" t="str">
            <v>Lab-CatAHourly-Eng</v>
          </cell>
        </row>
        <row r="190">
          <cell r="B190">
            <v>22070</v>
          </cell>
          <cell r="C190" t="str">
            <v>Cat A - Hourly - SHE</v>
          </cell>
          <cell r="EC190" t="str">
            <v>*</v>
          </cell>
          <cell r="ED190">
            <v>22070</v>
          </cell>
          <cell r="EE190" t="str">
            <v>Cat A - Hourly - SHE</v>
          </cell>
        </row>
        <row r="192">
          <cell r="B192">
            <v>22070010</v>
          </cell>
          <cell r="C192" t="str">
            <v xml:space="preserve"> Basic Wages</v>
          </cell>
          <cell r="E192" t="str">
            <v>/Sum</v>
          </cell>
          <cell r="F192">
            <v>1</v>
          </cell>
          <cell r="EC192" t="str">
            <v>L</v>
          </cell>
          <cell r="ED192">
            <v>22070010</v>
          </cell>
          <cell r="EE192" t="str">
            <v xml:space="preserve"> Basic Wages</v>
          </cell>
          <cell r="EG192" t="str">
            <v>/Sum</v>
          </cell>
          <cell r="EH192">
            <v>1</v>
          </cell>
          <cell r="EI192" t="str">
            <v>22340</v>
          </cell>
          <cell r="EJ192">
            <v>223410</v>
          </cell>
          <cell r="EK192" t="str">
            <v>Lab-CatAHourly-SHE-HourlyNorm</v>
          </cell>
          <cell r="EL192" t="str">
            <v>Lab-CatAHourly-SHE</v>
          </cell>
        </row>
        <row r="193">
          <cell r="B193">
            <v>22070020</v>
          </cell>
          <cell r="C193" t="str">
            <v>Over Time - Weekdays</v>
          </cell>
          <cell r="E193" t="str">
            <v>/Sum</v>
          </cell>
          <cell r="F193">
            <v>1</v>
          </cell>
          <cell r="EC193" t="str">
            <v>L</v>
          </cell>
          <cell r="ED193">
            <v>22070020</v>
          </cell>
          <cell r="EE193" t="str">
            <v>Over Time - Weekdays</v>
          </cell>
          <cell r="EG193" t="str">
            <v>/Sum</v>
          </cell>
          <cell r="EH193">
            <v>1</v>
          </cell>
          <cell r="EI193" t="str">
            <v>22340</v>
          </cell>
          <cell r="EJ193">
            <v>223415</v>
          </cell>
          <cell r="EK193" t="str">
            <v>Lab-CatAHourly-SHE-HourlyExc</v>
          </cell>
          <cell r="EL193" t="str">
            <v>Lab-CatAHourly-SHE</v>
          </cell>
        </row>
        <row r="194">
          <cell r="B194">
            <v>22070030</v>
          </cell>
          <cell r="C194" t="str">
            <v>Over Time - Sundays</v>
          </cell>
          <cell r="E194" t="str">
            <v>/Sum</v>
          </cell>
          <cell r="F194">
            <v>1</v>
          </cell>
          <cell r="EC194" t="str">
            <v>L</v>
          </cell>
          <cell r="ED194">
            <v>22070030</v>
          </cell>
          <cell r="EE194" t="str">
            <v>Over Time - Sundays</v>
          </cell>
          <cell r="EG194" t="str">
            <v>/Sum</v>
          </cell>
          <cell r="EH194">
            <v>1</v>
          </cell>
          <cell r="EI194" t="str">
            <v>22340</v>
          </cell>
          <cell r="EJ194">
            <v>223415</v>
          </cell>
          <cell r="EK194" t="str">
            <v>Lab-CatAHourly-SHE-HourlyExc</v>
          </cell>
          <cell r="EL194" t="str">
            <v>Lab-CatAHourly-SHE</v>
          </cell>
        </row>
        <row r="195">
          <cell r="B195">
            <v>22070040</v>
          </cell>
          <cell r="C195" t="str">
            <v>Production Bonus</v>
          </cell>
          <cell r="E195" t="str">
            <v>/Sum</v>
          </cell>
          <cell r="F195">
            <v>1</v>
          </cell>
          <cell r="EC195" t="str">
            <v>L</v>
          </cell>
          <cell r="ED195">
            <v>22070040</v>
          </cell>
          <cell r="EE195" t="str">
            <v>Production Bonus</v>
          </cell>
          <cell r="EG195" t="str">
            <v>/Sum</v>
          </cell>
          <cell r="EH195">
            <v>1</v>
          </cell>
          <cell r="EI195" t="str">
            <v>22340</v>
          </cell>
          <cell r="EJ195">
            <v>223430</v>
          </cell>
          <cell r="EK195" t="str">
            <v>Lab-CatAHourly-SHE-Bonus</v>
          </cell>
          <cell r="EL195" t="str">
            <v>Lab-CatAHourly-SHE</v>
          </cell>
        </row>
        <row r="196">
          <cell r="B196">
            <v>22070050</v>
          </cell>
          <cell r="C196" t="str">
            <v>Site Specific Bonus</v>
          </cell>
          <cell r="E196" t="str">
            <v>/Sum</v>
          </cell>
          <cell r="F196">
            <v>1</v>
          </cell>
          <cell r="EC196" t="str">
            <v>L</v>
          </cell>
          <cell r="ED196">
            <v>22070050</v>
          </cell>
          <cell r="EE196" t="str">
            <v>Site Specific Bonus</v>
          </cell>
          <cell r="EG196" t="str">
            <v>/Sum</v>
          </cell>
          <cell r="EH196">
            <v>1</v>
          </cell>
          <cell r="EI196" t="str">
            <v>22340</v>
          </cell>
          <cell r="EJ196">
            <v>223430</v>
          </cell>
          <cell r="EK196" t="str">
            <v>Lab-CatAHourly-SHE-Bonus</v>
          </cell>
          <cell r="EL196" t="str">
            <v>Lab-CatAHourly-SHE</v>
          </cell>
        </row>
        <row r="197">
          <cell r="B197">
            <v>22070060</v>
          </cell>
          <cell r="C197" t="str">
            <v>Site Allowance</v>
          </cell>
          <cell r="E197" t="str">
            <v>/Sum</v>
          </cell>
          <cell r="F197">
            <v>1</v>
          </cell>
          <cell r="EC197" t="str">
            <v>L</v>
          </cell>
          <cell r="ED197">
            <v>22070060</v>
          </cell>
          <cell r="EE197" t="str">
            <v>Site Allowance</v>
          </cell>
          <cell r="EG197" t="str">
            <v>/Sum</v>
          </cell>
          <cell r="EH197">
            <v>1</v>
          </cell>
          <cell r="EI197" t="str">
            <v>22340</v>
          </cell>
          <cell r="EJ197">
            <v>223450</v>
          </cell>
          <cell r="EK197" t="str">
            <v>Lab-CatAHourly-SHE-Allow-Hrly</v>
          </cell>
          <cell r="EL197" t="str">
            <v>Lab-CatAHourly-SHE</v>
          </cell>
        </row>
        <row r="198">
          <cell r="B198">
            <v>22070070</v>
          </cell>
          <cell r="C198" t="str">
            <v>Housing Allowance</v>
          </cell>
          <cell r="E198" t="str">
            <v>/Sum</v>
          </cell>
          <cell r="F198">
            <v>1</v>
          </cell>
          <cell r="EC198" t="str">
            <v>L</v>
          </cell>
          <cell r="ED198">
            <v>22070070</v>
          </cell>
          <cell r="EE198" t="str">
            <v>Housing Allowance</v>
          </cell>
          <cell r="EG198" t="str">
            <v>/Sum</v>
          </cell>
          <cell r="EH198">
            <v>1</v>
          </cell>
          <cell r="EI198" t="str">
            <v>22340</v>
          </cell>
          <cell r="EJ198">
            <v>223420</v>
          </cell>
          <cell r="EK198" t="str">
            <v>Lab-CatAHourly-SHE-Sundry</v>
          </cell>
          <cell r="EL198" t="str">
            <v>Lab-CatAHourly-SHE</v>
          </cell>
        </row>
        <row r="199">
          <cell r="B199">
            <v>22070080</v>
          </cell>
          <cell r="C199" t="str">
            <v>13th Cheque Allowance</v>
          </cell>
          <cell r="E199" t="str">
            <v>/Sum</v>
          </cell>
          <cell r="F199">
            <v>1</v>
          </cell>
          <cell r="EC199" t="str">
            <v>L</v>
          </cell>
          <cell r="ED199">
            <v>22070080</v>
          </cell>
          <cell r="EE199" t="str">
            <v>13th Cheque Allowance</v>
          </cell>
          <cell r="EG199" t="str">
            <v>/Sum</v>
          </cell>
          <cell r="EH199">
            <v>1</v>
          </cell>
          <cell r="EI199" t="str">
            <v>22340</v>
          </cell>
          <cell r="EJ199">
            <v>223460</v>
          </cell>
          <cell r="EK199" t="str">
            <v>Lab-CatAHourly-SHE-Allow-%</v>
          </cell>
          <cell r="EL199" t="str">
            <v>Lab-CatAHourly-SHE</v>
          </cell>
        </row>
        <row r="200">
          <cell r="B200">
            <v>22070090</v>
          </cell>
          <cell r="C200" t="str">
            <v>Car Allowance</v>
          </cell>
          <cell r="E200" t="str">
            <v>/Sum</v>
          </cell>
          <cell r="F200">
            <v>1</v>
          </cell>
          <cell r="EC200" t="str">
            <v>L</v>
          </cell>
          <cell r="ED200">
            <v>22070090</v>
          </cell>
          <cell r="EE200" t="str">
            <v>Car Allowance</v>
          </cell>
          <cell r="EG200" t="str">
            <v>/Sum</v>
          </cell>
          <cell r="EH200">
            <v>1</v>
          </cell>
          <cell r="EI200" t="str">
            <v>22340</v>
          </cell>
          <cell r="EJ200">
            <v>223420</v>
          </cell>
          <cell r="EK200" t="str">
            <v>Lab-CatAHourly-SHE-Sundry</v>
          </cell>
          <cell r="EL200" t="str">
            <v>Lab-CatAHourly-SHE</v>
          </cell>
        </row>
        <row r="201">
          <cell r="B201">
            <v>22070100</v>
          </cell>
          <cell r="C201" t="str">
            <v>Protective Clothing Allowance</v>
          </cell>
          <cell r="E201" t="str">
            <v>/Sum</v>
          </cell>
          <cell r="F201">
            <v>1</v>
          </cell>
          <cell r="EC201" t="str">
            <v>L</v>
          </cell>
          <cell r="ED201">
            <v>22070100</v>
          </cell>
          <cell r="EE201" t="str">
            <v>Protective Clothing Allowance</v>
          </cell>
          <cell r="EG201" t="str">
            <v>/Sum</v>
          </cell>
          <cell r="EH201">
            <v>1</v>
          </cell>
          <cell r="EI201" t="str">
            <v>22340</v>
          </cell>
          <cell r="EJ201">
            <v>223450</v>
          </cell>
          <cell r="EK201" t="str">
            <v>Lab-CatAHourly-SHE-Allow-Hrly</v>
          </cell>
          <cell r="EL201" t="str">
            <v>Lab-CatAHourly-SHE</v>
          </cell>
        </row>
        <row r="202">
          <cell r="B202">
            <v>22070110</v>
          </cell>
          <cell r="C202" t="str">
            <v>U.I.F.</v>
          </cell>
          <cell r="E202" t="str">
            <v>/Sum</v>
          </cell>
          <cell r="F202">
            <v>1</v>
          </cell>
          <cell r="EC202" t="str">
            <v>L</v>
          </cell>
          <cell r="ED202">
            <v>22070110</v>
          </cell>
          <cell r="EE202" t="str">
            <v>U.I.F.</v>
          </cell>
          <cell r="EG202" t="str">
            <v>/Sum</v>
          </cell>
          <cell r="EH202">
            <v>1</v>
          </cell>
          <cell r="EI202" t="str">
            <v>22340</v>
          </cell>
          <cell r="EJ202">
            <v>223480</v>
          </cell>
          <cell r="EK202" t="str">
            <v>Lab-CatAHourly-SHE-StatutCont</v>
          </cell>
          <cell r="EL202" t="str">
            <v>Lab-CatAHourly-SHE</v>
          </cell>
        </row>
        <row r="203">
          <cell r="B203">
            <v>22070120</v>
          </cell>
          <cell r="C203" t="str">
            <v>Pension</v>
          </cell>
          <cell r="E203" t="str">
            <v>/Sum</v>
          </cell>
          <cell r="F203">
            <v>1</v>
          </cell>
          <cell r="EC203" t="str">
            <v>L</v>
          </cell>
          <cell r="ED203">
            <v>22070120</v>
          </cell>
          <cell r="EE203" t="str">
            <v>Pension</v>
          </cell>
          <cell r="EG203" t="str">
            <v>/Sum</v>
          </cell>
          <cell r="EH203">
            <v>1</v>
          </cell>
          <cell r="EI203" t="str">
            <v>22340</v>
          </cell>
          <cell r="EJ203">
            <v>223470</v>
          </cell>
          <cell r="EK203" t="str">
            <v>Lab-CatAHourly-SHE-CompCont</v>
          </cell>
          <cell r="EL203" t="str">
            <v>Lab-CatAHourly-SHE</v>
          </cell>
        </row>
        <row r="204">
          <cell r="B204">
            <v>22070130</v>
          </cell>
          <cell r="C204" t="str">
            <v>Mine Workers Provident Fund</v>
          </cell>
          <cell r="E204" t="str">
            <v>/Sum</v>
          </cell>
          <cell r="F204">
            <v>1</v>
          </cell>
          <cell r="EC204" t="str">
            <v>L</v>
          </cell>
          <cell r="ED204">
            <v>22070130</v>
          </cell>
          <cell r="EE204" t="str">
            <v>Mine Workers Provident Fund</v>
          </cell>
          <cell r="EG204" t="str">
            <v>/Sum</v>
          </cell>
          <cell r="EH204">
            <v>1</v>
          </cell>
          <cell r="EI204" t="str">
            <v>22340</v>
          </cell>
          <cell r="EJ204">
            <v>223470</v>
          </cell>
          <cell r="EK204" t="str">
            <v>Lab-CatAHourly-SHE-CompCont</v>
          </cell>
          <cell r="EL204" t="str">
            <v>Lab-CatAHourly-SHE</v>
          </cell>
        </row>
        <row r="205">
          <cell r="B205">
            <v>22070140</v>
          </cell>
          <cell r="C205" t="str">
            <v>RSC Levies</v>
          </cell>
          <cell r="E205" t="str">
            <v>/Sum</v>
          </cell>
          <cell r="F205">
            <v>1</v>
          </cell>
          <cell r="EC205" t="str">
            <v>L</v>
          </cell>
          <cell r="ED205">
            <v>22070140</v>
          </cell>
          <cell r="EE205" t="str">
            <v>RSC Levies</v>
          </cell>
          <cell r="EG205" t="str">
            <v>/Sum</v>
          </cell>
          <cell r="EH205">
            <v>1</v>
          </cell>
          <cell r="EI205" t="str">
            <v>22340</v>
          </cell>
          <cell r="EJ205">
            <v>223490</v>
          </cell>
          <cell r="EK205" t="str">
            <v>Lab-CatAHourly-SHE-Provisions</v>
          </cell>
          <cell r="EL205" t="str">
            <v>Lab-CatAHourly-SHE</v>
          </cell>
        </row>
        <row r="206">
          <cell r="B206">
            <v>22070150</v>
          </cell>
          <cell r="C206" t="str">
            <v>Skills Development Levies</v>
          </cell>
          <cell r="E206" t="str">
            <v>/Sum</v>
          </cell>
          <cell r="F206">
            <v>1</v>
          </cell>
          <cell r="EC206" t="str">
            <v>L</v>
          </cell>
          <cell r="ED206">
            <v>22070150</v>
          </cell>
          <cell r="EE206" t="str">
            <v>Skills Development Levies</v>
          </cell>
          <cell r="EG206" t="str">
            <v>/Sum</v>
          </cell>
          <cell r="EH206">
            <v>1</v>
          </cell>
          <cell r="EI206" t="str">
            <v>22340</v>
          </cell>
          <cell r="EJ206">
            <v>223490</v>
          </cell>
          <cell r="EK206" t="str">
            <v>Lab-CatAHourly-SHE-Provisions</v>
          </cell>
          <cell r="EL206" t="str">
            <v>Lab-CatAHourly-SHE</v>
          </cell>
        </row>
        <row r="207">
          <cell r="B207">
            <v>22070160</v>
          </cell>
          <cell r="C207" t="str">
            <v>Rand Mutual</v>
          </cell>
          <cell r="E207" t="str">
            <v>/Sum</v>
          </cell>
          <cell r="F207">
            <v>1</v>
          </cell>
          <cell r="EC207" t="str">
            <v>L</v>
          </cell>
          <cell r="ED207">
            <v>22070160</v>
          </cell>
          <cell r="EE207" t="str">
            <v>Rand Mutual</v>
          </cell>
          <cell r="EG207" t="str">
            <v>/Sum</v>
          </cell>
          <cell r="EH207">
            <v>1</v>
          </cell>
          <cell r="EI207" t="str">
            <v>22340</v>
          </cell>
          <cell r="EJ207">
            <v>223490</v>
          </cell>
          <cell r="EK207" t="str">
            <v>Lab-CatAHourly-SHE-Provisions</v>
          </cell>
          <cell r="EL207" t="str">
            <v>Lab-CatAHourly-SHE</v>
          </cell>
        </row>
        <row r="208">
          <cell r="B208">
            <v>22070170</v>
          </cell>
          <cell r="C208" t="str">
            <v>Provision For Annual Bonus</v>
          </cell>
          <cell r="E208" t="str">
            <v>/Sum</v>
          </cell>
          <cell r="F208">
            <v>1</v>
          </cell>
          <cell r="EC208" t="str">
            <v>L</v>
          </cell>
          <cell r="ED208">
            <v>22070170</v>
          </cell>
          <cell r="EE208" t="str">
            <v>Provision For Annual Bonus</v>
          </cell>
          <cell r="EG208" t="str">
            <v>/Sum</v>
          </cell>
          <cell r="EH208">
            <v>1</v>
          </cell>
          <cell r="EI208" t="str">
            <v>22340</v>
          </cell>
          <cell r="EJ208">
            <v>223490</v>
          </cell>
          <cell r="EK208" t="str">
            <v>Lab-CatAHourly-SHE-Provisions</v>
          </cell>
          <cell r="EL208" t="str">
            <v>Lab-CatAHourly-SHE</v>
          </cell>
        </row>
        <row r="209">
          <cell r="B209">
            <v>22070180</v>
          </cell>
          <cell r="C209" t="str">
            <v>Relief Provision</v>
          </cell>
          <cell r="E209" t="str">
            <v>/Sum</v>
          </cell>
          <cell r="F209">
            <v>1</v>
          </cell>
          <cell r="EC209" t="str">
            <v>L</v>
          </cell>
          <cell r="ED209">
            <v>22070180</v>
          </cell>
          <cell r="EE209" t="str">
            <v>Relief Provision</v>
          </cell>
          <cell r="EG209" t="str">
            <v>/Sum</v>
          </cell>
          <cell r="EH209">
            <v>1</v>
          </cell>
          <cell r="EI209" t="str">
            <v>22340</v>
          </cell>
          <cell r="EJ209">
            <v>223490</v>
          </cell>
          <cell r="EK209" t="str">
            <v>Lab-CatAHourly-SHE-Provisions</v>
          </cell>
          <cell r="EL209" t="str">
            <v>Lab-CatAHourly-SHE</v>
          </cell>
        </row>
        <row r="210">
          <cell r="B210">
            <v>22070190</v>
          </cell>
          <cell r="C210" t="str">
            <v>Medical Aid</v>
          </cell>
          <cell r="E210" t="str">
            <v>/Sum</v>
          </cell>
          <cell r="F210">
            <v>1</v>
          </cell>
          <cell r="EC210" t="str">
            <v>L</v>
          </cell>
          <cell r="ED210">
            <v>22070190</v>
          </cell>
          <cell r="EE210" t="str">
            <v>Medical Aid</v>
          </cell>
          <cell r="EG210" t="str">
            <v>/Sum</v>
          </cell>
          <cell r="EH210">
            <v>1</v>
          </cell>
          <cell r="EI210" t="str">
            <v>22340</v>
          </cell>
          <cell r="EJ210">
            <v>223470</v>
          </cell>
          <cell r="EK210" t="str">
            <v>Lab-CatAHourly-SHE-CompCont</v>
          </cell>
          <cell r="EL210" t="str">
            <v>Lab-CatAHourly-SHE</v>
          </cell>
        </row>
        <row r="211">
          <cell r="B211">
            <v>22070200</v>
          </cell>
          <cell r="C211" t="str">
            <v>Death Benefit Scheme</v>
          </cell>
          <cell r="E211" t="str">
            <v>/Sum</v>
          </cell>
          <cell r="F211">
            <v>1</v>
          </cell>
          <cell r="EC211" t="str">
            <v>L</v>
          </cell>
          <cell r="ED211">
            <v>22070200</v>
          </cell>
          <cell r="EE211" t="str">
            <v>Death Benefit Scheme</v>
          </cell>
          <cell r="EG211" t="str">
            <v>/Sum</v>
          </cell>
          <cell r="EH211">
            <v>1</v>
          </cell>
          <cell r="EI211" t="str">
            <v>22340</v>
          </cell>
          <cell r="EJ211">
            <v>223470</v>
          </cell>
          <cell r="EK211" t="str">
            <v>Lab-CatAHourly-SHE-CompCont</v>
          </cell>
          <cell r="EL211" t="str">
            <v>Lab-CatAHourly-SHE</v>
          </cell>
        </row>
        <row r="212">
          <cell r="B212">
            <v>22070210</v>
          </cell>
          <cell r="C212" t="str">
            <v>Leave Bonus</v>
          </cell>
          <cell r="E212" t="str">
            <v>/Sum</v>
          </cell>
          <cell r="F212">
            <v>1</v>
          </cell>
          <cell r="EC212" t="str">
            <v>L</v>
          </cell>
          <cell r="ED212">
            <v>22070210</v>
          </cell>
          <cell r="EE212" t="str">
            <v>Leave Bonus</v>
          </cell>
          <cell r="EG212" t="str">
            <v>/Sum</v>
          </cell>
          <cell r="EH212">
            <v>1</v>
          </cell>
          <cell r="EI212" t="str">
            <v>22340</v>
          </cell>
          <cell r="EJ212">
            <v>223490</v>
          </cell>
          <cell r="EK212" t="str">
            <v>Lab-CatAHourly-SHE-Provisions</v>
          </cell>
          <cell r="EL212" t="str">
            <v>Lab-CatAHourly-SHE</v>
          </cell>
        </row>
        <row r="213">
          <cell r="B213">
            <v>22070220</v>
          </cell>
          <cell r="C213" t="str">
            <v>Contract Bonus</v>
          </cell>
          <cell r="E213" t="str">
            <v>/Sum</v>
          </cell>
          <cell r="F213">
            <v>1</v>
          </cell>
          <cell r="EC213" t="str">
            <v>L</v>
          </cell>
          <cell r="ED213">
            <v>22070220</v>
          </cell>
          <cell r="EE213" t="str">
            <v>Contract Bonus</v>
          </cell>
          <cell r="EG213" t="str">
            <v>/Sum</v>
          </cell>
          <cell r="EH213">
            <v>1</v>
          </cell>
          <cell r="EI213" t="str">
            <v>22340</v>
          </cell>
          <cell r="EJ213">
            <v>223490</v>
          </cell>
          <cell r="EK213" t="str">
            <v>Lab-CatAHourly-SHE-Provisions</v>
          </cell>
          <cell r="EL213" t="str">
            <v>Lab-CatAHourly-SHE</v>
          </cell>
        </row>
        <row r="214">
          <cell r="B214">
            <v>22070230</v>
          </cell>
          <cell r="C214" t="str">
            <v>Severance Pay</v>
          </cell>
          <cell r="E214" t="str">
            <v>/Sum</v>
          </cell>
          <cell r="F214">
            <v>1</v>
          </cell>
          <cell r="EC214" t="str">
            <v>L</v>
          </cell>
          <cell r="ED214">
            <v>22070230</v>
          </cell>
          <cell r="EE214" t="str">
            <v>Severance Pay</v>
          </cell>
          <cell r="EG214" t="str">
            <v>/Sum</v>
          </cell>
          <cell r="EH214">
            <v>1</v>
          </cell>
          <cell r="EI214" t="str">
            <v>22340</v>
          </cell>
          <cell r="EJ214">
            <v>223490</v>
          </cell>
          <cell r="EK214" t="str">
            <v>Lab-CatAHourly-SHE-Provisions</v>
          </cell>
          <cell r="EL214" t="str">
            <v>Lab-CatAHourly-SHE</v>
          </cell>
        </row>
        <row r="216">
          <cell r="B216">
            <v>22080</v>
          </cell>
          <cell r="C216" t="str">
            <v>Cat A - Hourly - Administration</v>
          </cell>
          <cell r="EC216" t="str">
            <v>*</v>
          </cell>
          <cell r="ED216">
            <v>22080</v>
          </cell>
          <cell r="EE216" t="str">
            <v>Cat A - Hourly - Administration</v>
          </cell>
        </row>
        <row r="218">
          <cell r="B218">
            <v>22080010</v>
          </cell>
          <cell r="C218" t="str">
            <v xml:space="preserve"> Basic Wages</v>
          </cell>
          <cell r="E218" t="str">
            <v>/Sum</v>
          </cell>
          <cell r="F218">
            <v>1</v>
          </cell>
          <cell r="EC218" t="str">
            <v>L</v>
          </cell>
          <cell r="ED218">
            <v>22080010</v>
          </cell>
          <cell r="EE218" t="str">
            <v xml:space="preserve"> Basic Wages</v>
          </cell>
          <cell r="EG218" t="str">
            <v>/Sum</v>
          </cell>
          <cell r="EH218">
            <v>1</v>
          </cell>
          <cell r="EI218" t="str">
            <v>22350</v>
          </cell>
          <cell r="EJ218">
            <v>223510</v>
          </cell>
          <cell r="EK218" t="str">
            <v>Lab-CatAHourly-Adm-HourlyNorm</v>
          </cell>
          <cell r="EL218" t="str">
            <v>Lab-CatAHourly-Adm</v>
          </cell>
        </row>
        <row r="219">
          <cell r="B219">
            <v>22080020</v>
          </cell>
          <cell r="C219" t="str">
            <v>Over Time - Weekdays</v>
          </cell>
          <cell r="E219" t="str">
            <v>/Sum</v>
          </cell>
          <cell r="F219">
            <v>1</v>
          </cell>
          <cell r="EC219" t="str">
            <v>L</v>
          </cell>
          <cell r="ED219">
            <v>22080020</v>
          </cell>
          <cell r="EE219" t="str">
            <v>Over Time - Weekdays</v>
          </cell>
          <cell r="EG219" t="str">
            <v>/Sum</v>
          </cell>
          <cell r="EH219">
            <v>1</v>
          </cell>
          <cell r="EI219" t="str">
            <v>22350</v>
          </cell>
          <cell r="EJ219">
            <v>223515</v>
          </cell>
          <cell r="EK219" t="str">
            <v>Lab-CatAHourly-Adm-HourlyExc</v>
          </cell>
          <cell r="EL219" t="str">
            <v>Lab-CatAHourly-Adm</v>
          </cell>
        </row>
        <row r="220">
          <cell r="B220">
            <v>22080030</v>
          </cell>
          <cell r="C220" t="str">
            <v>Over Time - Sundays</v>
          </cell>
          <cell r="E220" t="str">
            <v>/Sum</v>
          </cell>
          <cell r="F220">
            <v>1</v>
          </cell>
          <cell r="EC220" t="str">
            <v>L</v>
          </cell>
          <cell r="ED220">
            <v>22080030</v>
          </cell>
          <cell r="EE220" t="str">
            <v>Over Time - Sundays</v>
          </cell>
          <cell r="EG220" t="str">
            <v>/Sum</v>
          </cell>
          <cell r="EH220">
            <v>1</v>
          </cell>
          <cell r="EI220" t="str">
            <v>22350</v>
          </cell>
          <cell r="EJ220">
            <v>223515</v>
          </cell>
          <cell r="EK220" t="str">
            <v>Lab-CatAHourly-Adm-HourlyExc</v>
          </cell>
          <cell r="EL220" t="str">
            <v>Lab-CatAHourly-Adm</v>
          </cell>
        </row>
        <row r="221">
          <cell r="B221">
            <v>22080040</v>
          </cell>
          <cell r="C221" t="str">
            <v>Production Bonus</v>
          </cell>
          <cell r="E221" t="str">
            <v>/Sum</v>
          </cell>
          <cell r="F221">
            <v>1</v>
          </cell>
          <cell r="EC221" t="str">
            <v>L</v>
          </cell>
          <cell r="ED221">
            <v>22080040</v>
          </cell>
          <cell r="EE221" t="str">
            <v>Production Bonus</v>
          </cell>
          <cell r="EG221" t="str">
            <v>/Sum</v>
          </cell>
          <cell r="EH221">
            <v>1</v>
          </cell>
          <cell r="EI221" t="str">
            <v>22350</v>
          </cell>
          <cell r="EJ221">
            <v>223530</v>
          </cell>
          <cell r="EK221" t="str">
            <v>Lab-CatAHourly-Adm-Bonus</v>
          </cell>
          <cell r="EL221" t="str">
            <v>Lab-CatAHourly-Adm</v>
          </cell>
        </row>
        <row r="222">
          <cell r="B222">
            <v>22080050</v>
          </cell>
          <cell r="C222" t="str">
            <v>Site Specific Bonus</v>
          </cell>
          <cell r="E222" t="str">
            <v>/Sum</v>
          </cell>
          <cell r="F222">
            <v>1</v>
          </cell>
          <cell r="EC222" t="str">
            <v>L</v>
          </cell>
          <cell r="ED222">
            <v>22080050</v>
          </cell>
          <cell r="EE222" t="str">
            <v>Site Specific Bonus</v>
          </cell>
          <cell r="EG222" t="str">
            <v>/Sum</v>
          </cell>
          <cell r="EH222">
            <v>1</v>
          </cell>
          <cell r="EI222" t="str">
            <v>22350</v>
          </cell>
          <cell r="EJ222">
            <v>223530</v>
          </cell>
          <cell r="EK222" t="str">
            <v>Lab-CatAHourly-Adm-Bonus</v>
          </cell>
          <cell r="EL222" t="str">
            <v>Lab-CatAHourly-Adm</v>
          </cell>
        </row>
        <row r="223">
          <cell r="B223">
            <v>22080060</v>
          </cell>
          <cell r="C223" t="str">
            <v>Site Allowance</v>
          </cell>
          <cell r="E223" t="str">
            <v>/Sum</v>
          </cell>
          <cell r="F223">
            <v>1</v>
          </cell>
          <cell r="EC223" t="str">
            <v>L</v>
          </cell>
          <cell r="ED223">
            <v>22080060</v>
          </cell>
          <cell r="EE223" t="str">
            <v>Site Allowance</v>
          </cell>
          <cell r="EG223" t="str">
            <v>/Sum</v>
          </cell>
          <cell r="EH223">
            <v>1</v>
          </cell>
          <cell r="EI223" t="str">
            <v>22350</v>
          </cell>
          <cell r="EJ223">
            <v>223550</v>
          </cell>
          <cell r="EK223" t="str">
            <v>Lab-CatAHourly-Adm-Allow-Hrly</v>
          </cell>
          <cell r="EL223" t="str">
            <v>Lab-CatAHourly-Adm</v>
          </cell>
        </row>
        <row r="224">
          <cell r="B224">
            <v>22080070</v>
          </cell>
          <cell r="C224" t="str">
            <v>Housing Allowance</v>
          </cell>
          <cell r="E224" t="str">
            <v>/Sum</v>
          </cell>
          <cell r="F224">
            <v>1</v>
          </cell>
          <cell r="EC224" t="str">
            <v>L</v>
          </cell>
          <cell r="ED224">
            <v>22080070</v>
          </cell>
          <cell r="EE224" t="str">
            <v>Housing Allowance</v>
          </cell>
          <cell r="EG224" t="str">
            <v>/Sum</v>
          </cell>
          <cell r="EH224">
            <v>1</v>
          </cell>
          <cell r="EI224" t="str">
            <v>22350</v>
          </cell>
          <cell r="EJ224">
            <v>223520</v>
          </cell>
          <cell r="EK224" t="str">
            <v>Lab-CatAHourly-Adm-Sundry</v>
          </cell>
          <cell r="EL224" t="str">
            <v>Lab-CatAHourly-Adm</v>
          </cell>
        </row>
        <row r="225">
          <cell r="B225">
            <v>22080080</v>
          </cell>
          <cell r="C225" t="str">
            <v>13th Cheque Allowance</v>
          </cell>
          <cell r="E225" t="str">
            <v>/Sum</v>
          </cell>
          <cell r="F225">
            <v>1</v>
          </cell>
          <cell r="EC225" t="str">
            <v>L</v>
          </cell>
          <cell r="ED225">
            <v>22080080</v>
          </cell>
          <cell r="EE225" t="str">
            <v>13th Cheque Allowance</v>
          </cell>
          <cell r="EG225" t="str">
            <v>/Sum</v>
          </cell>
          <cell r="EH225">
            <v>1</v>
          </cell>
          <cell r="EI225" t="str">
            <v>22350</v>
          </cell>
          <cell r="EJ225">
            <v>223560</v>
          </cell>
          <cell r="EK225" t="str">
            <v>Lab-CatAHourly-Adm-Allow-%</v>
          </cell>
          <cell r="EL225" t="str">
            <v>Lab-CatAHourly-Adm</v>
          </cell>
        </row>
        <row r="226">
          <cell r="B226">
            <v>22080090</v>
          </cell>
          <cell r="C226" t="str">
            <v>Car Allowance</v>
          </cell>
          <cell r="E226" t="str">
            <v>/Sum</v>
          </cell>
          <cell r="F226">
            <v>1</v>
          </cell>
          <cell r="EC226" t="str">
            <v>L</v>
          </cell>
          <cell r="ED226">
            <v>22080090</v>
          </cell>
          <cell r="EE226" t="str">
            <v>Car Allowance</v>
          </cell>
          <cell r="EG226" t="str">
            <v>/Sum</v>
          </cell>
          <cell r="EH226">
            <v>1</v>
          </cell>
          <cell r="EI226" t="str">
            <v>22350</v>
          </cell>
          <cell r="EJ226">
            <v>223520</v>
          </cell>
          <cell r="EK226" t="str">
            <v>Lab-CatAHourly-Adm-Sundry</v>
          </cell>
          <cell r="EL226" t="str">
            <v>Lab-CatAHourly-Adm</v>
          </cell>
        </row>
        <row r="227">
          <cell r="B227">
            <v>22080100</v>
          </cell>
          <cell r="C227" t="str">
            <v>Protective Clothing Allowance</v>
          </cell>
          <cell r="E227" t="str">
            <v>/Sum</v>
          </cell>
          <cell r="F227">
            <v>1</v>
          </cell>
          <cell r="EC227" t="str">
            <v>L</v>
          </cell>
          <cell r="ED227">
            <v>22080100</v>
          </cell>
          <cell r="EE227" t="str">
            <v>Protective Clothing Allowance</v>
          </cell>
          <cell r="EG227" t="str">
            <v>/Sum</v>
          </cell>
          <cell r="EH227">
            <v>1</v>
          </cell>
          <cell r="EI227" t="str">
            <v>22350</v>
          </cell>
          <cell r="EJ227">
            <v>223550</v>
          </cell>
          <cell r="EK227" t="str">
            <v>Lab-CatAHourly-Adm-Allow-Hrly</v>
          </cell>
          <cell r="EL227" t="str">
            <v>Lab-CatAHourly-Adm</v>
          </cell>
        </row>
        <row r="228">
          <cell r="B228">
            <v>22080110</v>
          </cell>
          <cell r="C228" t="str">
            <v>U.I.F.</v>
          </cell>
          <cell r="E228" t="str">
            <v>/Sum</v>
          </cell>
          <cell r="F228">
            <v>1</v>
          </cell>
          <cell r="EC228" t="str">
            <v>L</v>
          </cell>
          <cell r="ED228">
            <v>22080110</v>
          </cell>
          <cell r="EE228" t="str">
            <v>U.I.F.</v>
          </cell>
          <cell r="EG228" t="str">
            <v>/Sum</v>
          </cell>
          <cell r="EH228">
            <v>1</v>
          </cell>
          <cell r="EI228" t="str">
            <v>22350</v>
          </cell>
          <cell r="EJ228">
            <v>223580</v>
          </cell>
          <cell r="EK228" t="str">
            <v>Lab-CatAHourly-Adm-StatutCont</v>
          </cell>
          <cell r="EL228" t="str">
            <v>Lab-CatAHourly-Adm</v>
          </cell>
        </row>
        <row r="229">
          <cell r="B229">
            <v>22080120</v>
          </cell>
          <cell r="C229" t="str">
            <v>Pension</v>
          </cell>
          <cell r="E229" t="str">
            <v>/Sum</v>
          </cell>
          <cell r="F229">
            <v>1</v>
          </cell>
          <cell r="EC229" t="str">
            <v>L</v>
          </cell>
          <cell r="ED229">
            <v>22080120</v>
          </cell>
          <cell r="EE229" t="str">
            <v>Pension</v>
          </cell>
          <cell r="EG229" t="str">
            <v>/Sum</v>
          </cell>
          <cell r="EH229">
            <v>1</v>
          </cell>
          <cell r="EI229" t="str">
            <v>22350</v>
          </cell>
          <cell r="EJ229">
            <v>223570</v>
          </cell>
          <cell r="EK229" t="str">
            <v>Lab-CatAHourly-Adm-CompCont</v>
          </cell>
          <cell r="EL229" t="str">
            <v>Lab-CatAHourly-Adm</v>
          </cell>
        </row>
        <row r="230">
          <cell r="B230">
            <v>22080130</v>
          </cell>
          <cell r="C230" t="str">
            <v>Mine Workers Provident Fund</v>
          </cell>
          <cell r="E230" t="str">
            <v>/Sum</v>
          </cell>
          <cell r="F230">
            <v>1</v>
          </cell>
          <cell r="EC230" t="str">
            <v>L</v>
          </cell>
          <cell r="ED230">
            <v>22080130</v>
          </cell>
          <cell r="EE230" t="str">
            <v>Mine Workers Provident Fund</v>
          </cell>
          <cell r="EG230" t="str">
            <v>/Sum</v>
          </cell>
          <cell r="EH230">
            <v>1</v>
          </cell>
          <cell r="EI230" t="str">
            <v>22350</v>
          </cell>
          <cell r="EJ230">
            <v>223570</v>
          </cell>
          <cell r="EK230" t="str">
            <v>Lab-CatAHourly-Adm-CompCont</v>
          </cell>
          <cell r="EL230" t="str">
            <v>Lab-CatAHourly-Adm</v>
          </cell>
        </row>
        <row r="231">
          <cell r="B231">
            <v>22080140</v>
          </cell>
          <cell r="C231" t="str">
            <v>RSC Levies</v>
          </cell>
          <cell r="E231" t="str">
            <v>/Sum</v>
          </cell>
          <cell r="F231">
            <v>1</v>
          </cell>
          <cell r="EC231" t="str">
            <v>L</v>
          </cell>
          <cell r="ED231">
            <v>22080140</v>
          </cell>
          <cell r="EE231" t="str">
            <v>RSC Levies</v>
          </cell>
          <cell r="EG231" t="str">
            <v>/Sum</v>
          </cell>
          <cell r="EH231">
            <v>1</v>
          </cell>
          <cell r="EI231" t="str">
            <v>22350</v>
          </cell>
          <cell r="EJ231">
            <v>223590</v>
          </cell>
          <cell r="EK231" t="str">
            <v>Lab-CatAHourly-Adm-Provisions</v>
          </cell>
          <cell r="EL231" t="str">
            <v>Lab-CatAHourly-Adm</v>
          </cell>
        </row>
        <row r="232">
          <cell r="B232">
            <v>22080150</v>
          </cell>
          <cell r="C232" t="str">
            <v>Skills Development Levies</v>
          </cell>
          <cell r="E232" t="str">
            <v>/Sum</v>
          </cell>
          <cell r="F232">
            <v>1</v>
          </cell>
          <cell r="EC232" t="str">
            <v>L</v>
          </cell>
          <cell r="ED232">
            <v>22080150</v>
          </cell>
          <cell r="EE232" t="str">
            <v>Skills Development Levies</v>
          </cell>
          <cell r="EG232" t="str">
            <v>/Sum</v>
          </cell>
          <cell r="EH232">
            <v>1</v>
          </cell>
          <cell r="EI232" t="str">
            <v>22350</v>
          </cell>
          <cell r="EJ232">
            <v>223590</v>
          </cell>
          <cell r="EK232" t="str">
            <v>Lab-CatAHourly-Adm-Provisions</v>
          </cell>
          <cell r="EL232" t="str">
            <v>Lab-CatAHourly-Adm</v>
          </cell>
        </row>
        <row r="233">
          <cell r="B233">
            <v>22080160</v>
          </cell>
          <cell r="C233" t="str">
            <v>Rand Mutual</v>
          </cell>
          <cell r="E233" t="str">
            <v>/Sum</v>
          </cell>
          <cell r="F233">
            <v>1</v>
          </cell>
          <cell r="EC233" t="str">
            <v>L</v>
          </cell>
          <cell r="ED233">
            <v>22080160</v>
          </cell>
          <cell r="EE233" t="str">
            <v>Rand Mutual</v>
          </cell>
          <cell r="EG233" t="str">
            <v>/Sum</v>
          </cell>
          <cell r="EH233">
            <v>1</v>
          </cell>
          <cell r="EI233" t="str">
            <v>22350</v>
          </cell>
          <cell r="EJ233">
            <v>223590</v>
          </cell>
          <cell r="EK233" t="str">
            <v>Lab-CatAHourly-Adm-Provisions</v>
          </cell>
          <cell r="EL233" t="str">
            <v>Lab-CatAHourly-Adm</v>
          </cell>
        </row>
        <row r="234">
          <cell r="B234">
            <v>22080170</v>
          </cell>
          <cell r="C234" t="str">
            <v>Provision For Annual Bonus</v>
          </cell>
          <cell r="E234" t="str">
            <v>/Sum</v>
          </cell>
          <cell r="F234">
            <v>1</v>
          </cell>
          <cell r="EC234" t="str">
            <v>L</v>
          </cell>
          <cell r="ED234">
            <v>22080170</v>
          </cell>
          <cell r="EE234" t="str">
            <v>Provision For Annual Bonus</v>
          </cell>
          <cell r="EG234" t="str">
            <v>/Sum</v>
          </cell>
          <cell r="EH234">
            <v>1</v>
          </cell>
          <cell r="EI234" t="str">
            <v>22350</v>
          </cell>
          <cell r="EJ234">
            <v>223590</v>
          </cell>
          <cell r="EK234" t="str">
            <v>Lab-CatAHourly-Adm-Provisions</v>
          </cell>
          <cell r="EL234" t="str">
            <v>Lab-CatAHourly-Adm</v>
          </cell>
        </row>
        <row r="235">
          <cell r="B235">
            <v>22080180</v>
          </cell>
          <cell r="C235" t="str">
            <v>Relief Provision</v>
          </cell>
          <cell r="E235" t="str">
            <v>/Sum</v>
          </cell>
          <cell r="F235">
            <v>1</v>
          </cell>
          <cell r="EC235" t="str">
            <v>L</v>
          </cell>
          <cell r="ED235">
            <v>22080180</v>
          </cell>
          <cell r="EE235" t="str">
            <v>Relief Provision</v>
          </cell>
          <cell r="EG235" t="str">
            <v>/Sum</v>
          </cell>
          <cell r="EH235">
            <v>1</v>
          </cell>
          <cell r="EI235" t="str">
            <v>22350</v>
          </cell>
          <cell r="EJ235">
            <v>223590</v>
          </cell>
          <cell r="EK235" t="str">
            <v>Lab-CatAHourly-Adm-Provisions</v>
          </cell>
          <cell r="EL235" t="str">
            <v>Lab-CatAHourly-Adm</v>
          </cell>
        </row>
        <row r="236">
          <cell r="B236">
            <v>22080190</v>
          </cell>
          <cell r="C236" t="str">
            <v>Medical Aid</v>
          </cell>
          <cell r="E236" t="str">
            <v>/Sum</v>
          </cell>
          <cell r="F236">
            <v>1</v>
          </cell>
          <cell r="EC236" t="str">
            <v>L</v>
          </cell>
          <cell r="ED236">
            <v>22080190</v>
          </cell>
          <cell r="EE236" t="str">
            <v>Medical Aid</v>
          </cell>
          <cell r="EG236" t="str">
            <v>/Sum</v>
          </cell>
          <cell r="EH236">
            <v>1</v>
          </cell>
          <cell r="EI236" t="str">
            <v>22350</v>
          </cell>
          <cell r="EJ236">
            <v>223570</v>
          </cell>
          <cell r="EK236" t="str">
            <v>Lab-CatAHourly-Adm-CompCont</v>
          </cell>
          <cell r="EL236" t="str">
            <v>Lab-CatAHourly-Adm</v>
          </cell>
        </row>
        <row r="237">
          <cell r="B237">
            <v>22080200</v>
          </cell>
          <cell r="C237" t="str">
            <v>Death Benefit Scheme</v>
          </cell>
          <cell r="E237" t="str">
            <v>/Sum</v>
          </cell>
          <cell r="F237">
            <v>1</v>
          </cell>
          <cell r="EC237" t="str">
            <v>L</v>
          </cell>
          <cell r="ED237">
            <v>22080200</v>
          </cell>
          <cell r="EE237" t="str">
            <v>Death Benefit Scheme</v>
          </cell>
          <cell r="EG237" t="str">
            <v>/Sum</v>
          </cell>
          <cell r="EH237">
            <v>1</v>
          </cell>
          <cell r="EI237" t="str">
            <v>22350</v>
          </cell>
          <cell r="EJ237">
            <v>223570</v>
          </cell>
          <cell r="EK237" t="str">
            <v>Lab-CatAHourly-Adm-CompCont</v>
          </cell>
          <cell r="EL237" t="str">
            <v>Lab-CatAHourly-Adm</v>
          </cell>
        </row>
        <row r="238">
          <cell r="B238">
            <v>22080210</v>
          </cell>
          <cell r="C238" t="str">
            <v>Leave Bonus</v>
          </cell>
          <cell r="E238" t="str">
            <v>/Sum</v>
          </cell>
          <cell r="F238">
            <v>1</v>
          </cell>
          <cell r="EC238" t="str">
            <v>L</v>
          </cell>
          <cell r="ED238">
            <v>22080210</v>
          </cell>
          <cell r="EE238" t="str">
            <v>Leave Bonus</v>
          </cell>
          <cell r="EG238" t="str">
            <v>/Sum</v>
          </cell>
          <cell r="EH238">
            <v>1</v>
          </cell>
          <cell r="EI238" t="str">
            <v>22350</v>
          </cell>
          <cell r="EJ238">
            <v>223590</v>
          </cell>
          <cell r="EK238" t="str">
            <v>Lab-CatAHourly-Adm-Provisions</v>
          </cell>
          <cell r="EL238" t="str">
            <v>Lab-CatAHourly-Adm</v>
          </cell>
        </row>
        <row r="239">
          <cell r="B239">
            <v>22080220</v>
          </cell>
          <cell r="C239" t="str">
            <v>Contract Bonus</v>
          </cell>
          <cell r="E239" t="str">
            <v>/Sum</v>
          </cell>
          <cell r="F239">
            <v>1</v>
          </cell>
          <cell r="EC239" t="str">
            <v>L</v>
          </cell>
          <cell r="ED239">
            <v>22080220</v>
          </cell>
          <cell r="EE239" t="str">
            <v>Contract Bonus</v>
          </cell>
          <cell r="EG239" t="str">
            <v>/Sum</v>
          </cell>
          <cell r="EH239">
            <v>1</v>
          </cell>
          <cell r="EI239" t="str">
            <v>22350</v>
          </cell>
          <cell r="EJ239">
            <v>223590</v>
          </cell>
          <cell r="EK239" t="str">
            <v>Lab-CatAHourly-Adm-Provisions</v>
          </cell>
          <cell r="EL239" t="str">
            <v>Lab-CatAHourly-Adm</v>
          </cell>
        </row>
        <row r="240">
          <cell r="B240">
            <v>22080230</v>
          </cell>
          <cell r="C240" t="str">
            <v>Severance Pay</v>
          </cell>
          <cell r="E240" t="str">
            <v>/Sum</v>
          </cell>
          <cell r="F240">
            <v>1</v>
          </cell>
          <cell r="EC240" t="str">
            <v>L</v>
          </cell>
          <cell r="ED240">
            <v>22080230</v>
          </cell>
          <cell r="EE240" t="str">
            <v>Severance Pay</v>
          </cell>
          <cell r="EG240" t="str">
            <v>/Sum</v>
          </cell>
          <cell r="EH240">
            <v>1</v>
          </cell>
          <cell r="EI240" t="str">
            <v>22350</v>
          </cell>
          <cell r="EJ240">
            <v>223590</v>
          </cell>
          <cell r="EK240" t="str">
            <v>Lab-CatAHourly-Adm-Provisions</v>
          </cell>
          <cell r="EL240" t="str">
            <v>Lab-CatAHourly-Adm</v>
          </cell>
        </row>
        <row r="242">
          <cell r="B242">
            <v>22090</v>
          </cell>
          <cell r="C242" t="str">
            <v>Cat 1-8 - Operations</v>
          </cell>
          <cell r="EC242" t="str">
            <v>*</v>
          </cell>
          <cell r="ED242">
            <v>22090</v>
          </cell>
          <cell r="EE242" t="str">
            <v>Cat 1-8 - Operations</v>
          </cell>
        </row>
        <row r="244">
          <cell r="B244">
            <v>22090010</v>
          </cell>
          <cell r="C244" t="str">
            <v xml:space="preserve"> Basic Wages</v>
          </cell>
          <cell r="E244" t="str">
            <v>/Sum</v>
          </cell>
          <cell r="F244">
            <v>1</v>
          </cell>
          <cell r="EC244" t="str">
            <v>L</v>
          </cell>
          <cell r="ED244">
            <v>22090010</v>
          </cell>
          <cell r="EE244" t="str">
            <v xml:space="preserve"> Basic Wages</v>
          </cell>
          <cell r="EG244" t="str">
            <v>/Sum</v>
          </cell>
          <cell r="EH244">
            <v>1</v>
          </cell>
          <cell r="EI244" t="str">
            <v>22420</v>
          </cell>
          <cell r="EJ244">
            <v>224210</v>
          </cell>
          <cell r="EK244" t="str">
            <v>Lab-Cat1-8-Ops-HourlyNorm</v>
          </cell>
          <cell r="EL244" t="str">
            <v>Lab-Cat1-8-Ops</v>
          </cell>
        </row>
        <row r="245">
          <cell r="B245">
            <v>22090020</v>
          </cell>
          <cell r="C245" t="str">
            <v>Over Time - Weekdays</v>
          </cell>
          <cell r="E245" t="str">
            <v>/Sum</v>
          </cell>
          <cell r="F245">
            <v>1</v>
          </cell>
          <cell r="EC245" t="str">
            <v>L</v>
          </cell>
          <cell r="ED245">
            <v>22090020</v>
          </cell>
          <cell r="EE245" t="str">
            <v>Over Time - Weekdays</v>
          </cell>
          <cell r="EG245" t="str">
            <v>/Sum</v>
          </cell>
          <cell r="EH245">
            <v>1</v>
          </cell>
          <cell r="EI245" t="str">
            <v>22420</v>
          </cell>
          <cell r="EJ245">
            <v>224215</v>
          </cell>
          <cell r="EK245" t="str">
            <v>Lab-Cat1-8-Ops-HourlyExc</v>
          </cell>
          <cell r="EL245" t="str">
            <v>Lab-Cat1-8-Ops</v>
          </cell>
        </row>
        <row r="246">
          <cell r="B246">
            <v>22090030</v>
          </cell>
          <cell r="C246" t="str">
            <v>Over Time - Sundays</v>
          </cell>
          <cell r="E246" t="str">
            <v>/Sum</v>
          </cell>
          <cell r="F246">
            <v>1</v>
          </cell>
          <cell r="EC246" t="str">
            <v>L</v>
          </cell>
          <cell r="ED246">
            <v>22090030</v>
          </cell>
          <cell r="EE246" t="str">
            <v>Over Time - Sundays</v>
          </cell>
          <cell r="EG246" t="str">
            <v>/Sum</v>
          </cell>
          <cell r="EH246">
            <v>1</v>
          </cell>
          <cell r="EI246" t="str">
            <v>22420</v>
          </cell>
          <cell r="EJ246">
            <v>224215</v>
          </cell>
          <cell r="EK246" t="str">
            <v>Lab-Cat1-8-Ops-HourlyExc</v>
          </cell>
          <cell r="EL246" t="str">
            <v>Lab-Cat1-8-Ops</v>
          </cell>
        </row>
        <row r="247">
          <cell r="B247">
            <v>22090040</v>
          </cell>
          <cell r="C247" t="str">
            <v>Production Bonus</v>
          </cell>
          <cell r="E247" t="str">
            <v>/Sum</v>
          </cell>
          <cell r="F247">
            <v>1</v>
          </cell>
          <cell r="EC247" t="str">
            <v>L</v>
          </cell>
          <cell r="ED247">
            <v>22090040</v>
          </cell>
          <cell r="EE247" t="str">
            <v>Production Bonus</v>
          </cell>
          <cell r="EG247" t="str">
            <v>/Sum</v>
          </cell>
          <cell r="EH247">
            <v>1</v>
          </cell>
          <cell r="EI247" t="str">
            <v>22420</v>
          </cell>
          <cell r="EJ247">
            <v>224230</v>
          </cell>
          <cell r="EK247" t="str">
            <v>Lab-Cat1-8-Ops-Bonus</v>
          </cell>
          <cell r="EL247" t="str">
            <v>Lab-Cat1-8-Ops</v>
          </cell>
        </row>
        <row r="248">
          <cell r="B248">
            <v>22090050</v>
          </cell>
          <cell r="C248" t="str">
            <v>Site Specific Bonus</v>
          </cell>
          <cell r="E248" t="str">
            <v>/Sum</v>
          </cell>
          <cell r="F248">
            <v>1</v>
          </cell>
          <cell r="EC248" t="str">
            <v>L</v>
          </cell>
          <cell r="ED248">
            <v>22090050</v>
          </cell>
          <cell r="EE248" t="str">
            <v>Site Specific Bonus</v>
          </cell>
          <cell r="EG248" t="str">
            <v>/Sum</v>
          </cell>
          <cell r="EH248">
            <v>1</v>
          </cell>
          <cell r="EI248" t="str">
            <v>22420</v>
          </cell>
          <cell r="EJ248">
            <v>224230</v>
          </cell>
          <cell r="EK248" t="str">
            <v>Lab-Cat1-8-Ops-Bonus</v>
          </cell>
          <cell r="EL248" t="str">
            <v>Lab-Cat1-8-Ops</v>
          </cell>
        </row>
        <row r="249">
          <cell r="B249">
            <v>22090060</v>
          </cell>
          <cell r="C249" t="str">
            <v>Site Allowance</v>
          </cell>
          <cell r="E249" t="str">
            <v>/Sum</v>
          </cell>
          <cell r="F249">
            <v>1</v>
          </cell>
          <cell r="EC249" t="str">
            <v>L</v>
          </cell>
          <cell r="ED249">
            <v>22090060</v>
          </cell>
          <cell r="EE249" t="str">
            <v>Site Allowance</v>
          </cell>
          <cell r="EG249" t="str">
            <v>/Sum</v>
          </cell>
          <cell r="EH249">
            <v>1</v>
          </cell>
          <cell r="EI249" t="str">
            <v>22420</v>
          </cell>
          <cell r="EJ249">
            <v>224250</v>
          </cell>
          <cell r="EK249" t="str">
            <v>Lab-Cat1-8-Ops-Allow-Hrly</v>
          </cell>
          <cell r="EL249" t="str">
            <v>Lab-Cat1-8-Ops</v>
          </cell>
        </row>
        <row r="250">
          <cell r="B250">
            <v>22090070</v>
          </cell>
          <cell r="C250" t="str">
            <v>Housing Allowance</v>
          </cell>
          <cell r="E250" t="str">
            <v>/Sum</v>
          </cell>
          <cell r="F250">
            <v>1</v>
          </cell>
          <cell r="EC250" t="str">
            <v>L</v>
          </cell>
          <cell r="ED250">
            <v>22090070</v>
          </cell>
          <cell r="EE250" t="str">
            <v>Housing Allowance</v>
          </cell>
          <cell r="EG250" t="str">
            <v>/Sum</v>
          </cell>
          <cell r="EH250">
            <v>1</v>
          </cell>
          <cell r="EI250" t="str">
            <v>22420</v>
          </cell>
          <cell r="EJ250">
            <v>224220</v>
          </cell>
          <cell r="EK250" t="str">
            <v>Lab-Cat1-8-Ops-Sundry</v>
          </cell>
          <cell r="EL250" t="str">
            <v>Lab-Cat1-8-Ops</v>
          </cell>
        </row>
        <row r="251">
          <cell r="B251">
            <v>22090080</v>
          </cell>
          <cell r="C251" t="str">
            <v>13th Cheque Allowance</v>
          </cell>
          <cell r="E251" t="str">
            <v>/Sum</v>
          </cell>
          <cell r="F251">
            <v>1</v>
          </cell>
          <cell r="EC251" t="str">
            <v>L</v>
          </cell>
          <cell r="ED251">
            <v>22090080</v>
          </cell>
          <cell r="EE251" t="str">
            <v>13th Cheque Allowance</v>
          </cell>
          <cell r="EG251" t="str">
            <v>/Sum</v>
          </cell>
          <cell r="EH251">
            <v>1</v>
          </cell>
          <cell r="EI251" t="str">
            <v>22420</v>
          </cell>
          <cell r="EJ251">
            <v>224260</v>
          </cell>
          <cell r="EK251" t="str">
            <v>Lab-Cat1-8-Ops-Allow-%</v>
          </cell>
          <cell r="EL251" t="str">
            <v>Lab-Cat1-8-Ops</v>
          </cell>
        </row>
        <row r="252">
          <cell r="B252">
            <v>22090090</v>
          </cell>
          <cell r="C252" t="str">
            <v>Car Allowance</v>
          </cell>
          <cell r="E252" t="str">
            <v>/Sum</v>
          </cell>
          <cell r="F252">
            <v>1</v>
          </cell>
          <cell r="EC252" t="str">
            <v>L</v>
          </cell>
          <cell r="ED252">
            <v>22090090</v>
          </cell>
          <cell r="EE252" t="str">
            <v>Car Allowance</v>
          </cell>
          <cell r="EG252" t="str">
            <v>/Sum</v>
          </cell>
          <cell r="EH252">
            <v>1</v>
          </cell>
          <cell r="EI252" t="str">
            <v>22420</v>
          </cell>
          <cell r="EJ252">
            <v>224220</v>
          </cell>
          <cell r="EK252" t="str">
            <v>Lab-Cat1-8-Ops-Sundry</v>
          </cell>
          <cell r="EL252" t="str">
            <v>Lab-Cat1-8-Ops</v>
          </cell>
        </row>
        <row r="253">
          <cell r="B253">
            <v>22090100</v>
          </cell>
          <cell r="C253" t="str">
            <v>Protective Clothing Allowance</v>
          </cell>
          <cell r="E253" t="str">
            <v>/Sum</v>
          </cell>
          <cell r="F253">
            <v>1</v>
          </cell>
          <cell r="EC253" t="str">
            <v>L</v>
          </cell>
          <cell r="ED253">
            <v>22090100</v>
          </cell>
          <cell r="EE253" t="str">
            <v>Protective Clothing Allowance</v>
          </cell>
          <cell r="EG253" t="str">
            <v>/Sum</v>
          </cell>
          <cell r="EH253">
            <v>1</v>
          </cell>
          <cell r="EI253" t="str">
            <v>22420</v>
          </cell>
          <cell r="EJ253">
            <v>224250</v>
          </cell>
          <cell r="EK253" t="str">
            <v>Lab-Cat1-8-Ops-Allow-Hrly</v>
          </cell>
          <cell r="EL253" t="str">
            <v>Lab-Cat1-8-Ops</v>
          </cell>
        </row>
        <row r="254">
          <cell r="B254">
            <v>22090110</v>
          </cell>
          <cell r="C254" t="str">
            <v>U.I.F.</v>
          </cell>
          <cell r="E254" t="str">
            <v>/Sum</v>
          </cell>
          <cell r="F254">
            <v>1</v>
          </cell>
          <cell r="EC254" t="str">
            <v>L</v>
          </cell>
          <cell r="ED254">
            <v>22090110</v>
          </cell>
          <cell r="EE254" t="str">
            <v>U.I.F.</v>
          </cell>
          <cell r="EG254" t="str">
            <v>/Sum</v>
          </cell>
          <cell r="EH254">
            <v>1</v>
          </cell>
          <cell r="EI254" t="str">
            <v>22420</v>
          </cell>
          <cell r="EJ254">
            <v>224280</v>
          </cell>
          <cell r="EK254" t="str">
            <v>Lab-Cat1-8-Ops-StatutCont</v>
          </cell>
          <cell r="EL254" t="str">
            <v>Lab-Cat1-8-Ops</v>
          </cell>
        </row>
        <row r="255">
          <cell r="B255">
            <v>22090120</v>
          </cell>
          <cell r="C255" t="str">
            <v>Pension</v>
          </cell>
          <cell r="E255" t="str">
            <v>/Sum</v>
          </cell>
          <cell r="F255">
            <v>1</v>
          </cell>
          <cell r="EC255" t="str">
            <v>L</v>
          </cell>
          <cell r="ED255">
            <v>22090120</v>
          </cell>
          <cell r="EE255" t="str">
            <v>Pension</v>
          </cell>
          <cell r="EG255" t="str">
            <v>/Sum</v>
          </cell>
          <cell r="EH255">
            <v>1</v>
          </cell>
          <cell r="EI255" t="str">
            <v>22420</v>
          </cell>
          <cell r="EJ255">
            <v>224270</v>
          </cell>
          <cell r="EK255" t="str">
            <v>Lab-Cat1-8-Ops-CompCont</v>
          </cell>
          <cell r="EL255" t="str">
            <v>Lab-Cat1-8-Ops</v>
          </cell>
        </row>
        <row r="256">
          <cell r="B256">
            <v>22090130</v>
          </cell>
          <cell r="C256" t="str">
            <v>Mine Workers Provident Fund</v>
          </cell>
          <cell r="E256" t="str">
            <v>/Sum</v>
          </cell>
          <cell r="F256">
            <v>1</v>
          </cell>
          <cell r="EC256" t="str">
            <v>L</v>
          </cell>
          <cell r="ED256">
            <v>22090130</v>
          </cell>
          <cell r="EE256" t="str">
            <v>Mine Workers Provident Fund</v>
          </cell>
          <cell r="EG256" t="str">
            <v>/Sum</v>
          </cell>
          <cell r="EH256">
            <v>1</v>
          </cell>
          <cell r="EI256" t="str">
            <v>22420</v>
          </cell>
          <cell r="EJ256">
            <v>224270</v>
          </cell>
          <cell r="EK256" t="str">
            <v>Lab-Cat1-8-Ops-CompCont</v>
          </cell>
          <cell r="EL256" t="str">
            <v>Lab-Cat1-8-Ops</v>
          </cell>
        </row>
        <row r="257">
          <cell r="B257">
            <v>22090140</v>
          </cell>
          <cell r="C257" t="str">
            <v>RSC Levies</v>
          </cell>
          <cell r="E257" t="str">
            <v>/Sum</v>
          </cell>
          <cell r="F257">
            <v>1</v>
          </cell>
          <cell r="EC257" t="str">
            <v>L</v>
          </cell>
          <cell r="ED257">
            <v>22090140</v>
          </cell>
          <cell r="EE257" t="str">
            <v>RSC Levies</v>
          </cell>
          <cell r="EG257" t="str">
            <v>/Sum</v>
          </cell>
          <cell r="EH257">
            <v>1</v>
          </cell>
          <cell r="EI257" t="str">
            <v>22420</v>
          </cell>
          <cell r="EJ257">
            <v>224290</v>
          </cell>
          <cell r="EK257" t="str">
            <v>Lab-Cat1-8-Ops-Provisions</v>
          </cell>
          <cell r="EL257" t="str">
            <v>Lab-Cat1-8-Ops</v>
          </cell>
        </row>
        <row r="258">
          <cell r="B258">
            <v>22090150</v>
          </cell>
          <cell r="C258" t="str">
            <v>Skills Development Levies</v>
          </cell>
          <cell r="E258" t="str">
            <v>/Sum</v>
          </cell>
          <cell r="F258">
            <v>1</v>
          </cell>
          <cell r="EC258" t="str">
            <v>L</v>
          </cell>
          <cell r="ED258">
            <v>22090150</v>
          </cell>
          <cell r="EE258" t="str">
            <v>Skills Development Levies</v>
          </cell>
          <cell r="EG258" t="str">
            <v>/Sum</v>
          </cell>
          <cell r="EH258">
            <v>1</v>
          </cell>
          <cell r="EI258" t="str">
            <v>22420</v>
          </cell>
          <cell r="EJ258">
            <v>224290</v>
          </cell>
          <cell r="EK258" t="str">
            <v>Lab-Cat1-8-Ops-Provisions</v>
          </cell>
          <cell r="EL258" t="str">
            <v>Lab-Cat1-8-Ops</v>
          </cell>
        </row>
        <row r="259">
          <cell r="B259">
            <v>22090160</v>
          </cell>
          <cell r="C259" t="str">
            <v>Rand Mutual</v>
          </cell>
          <cell r="E259" t="str">
            <v>/Sum</v>
          </cell>
          <cell r="F259">
            <v>1</v>
          </cell>
          <cell r="EC259" t="str">
            <v>L</v>
          </cell>
          <cell r="ED259">
            <v>22090160</v>
          </cell>
          <cell r="EE259" t="str">
            <v>Rand Mutual</v>
          </cell>
          <cell r="EG259" t="str">
            <v>/Sum</v>
          </cell>
          <cell r="EH259">
            <v>1</v>
          </cell>
          <cell r="EI259" t="str">
            <v>22420</v>
          </cell>
          <cell r="EJ259">
            <v>224290</v>
          </cell>
          <cell r="EK259" t="str">
            <v>Lab-Cat1-8-Ops-Provisions</v>
          </cell>
          <cell r="EL259" t="str">
            <v>Lab-Cat1-8-Ops</v>
          </cell>
        </row>
        <row r="260">
          <cell r="B260">
            <v>22090170</v>
          </cell>
          <cell r="C260" t="str">
            <v>Provision For Annual Bonus</v>
          </cell>
          <cell r="E260" t="str">
            <v>/Sum</v>
          </cell>
          <cell r="F260">
            <v>1</v>
          </cell>
          <cell r="EC260" t="str">
            <v>L</v>
          </cell>
          <cell r="ED260">
            <v>22090170</v>
          </cell>
          <cell r="EE260" t="str">
            <v>Provision For Annual Bonus</v>
          </cell>
          <cell r="EG260" t="str">
            <v>/Sum</v>
          </cell>
          <cell r="EH260">
            <v>1</v>
          </cell>
          <cell r="EI260" t="str">
            <v>22420</v>
          </cell>
          <cell r="EJ260">
            <v>224290</v>
          </cell>
          <cell r="EK260" t="str">
            <v>Lab-Cat1-8-Ops-Provisions</v>
          </cell>
          <cell r="EL260" t="str">
            <v>Lab-Cat1-8-Ops</v>
          </cell>
        </row>
        <row r="261">
          <cell r="B261">
            <v>22090180</v>
          </cell>
          <cell r="C261" t="str">
            <v>Relief Provision</v>
          </cell>
          <cell r="E261" t="str">
            <v>/Sum</v>
          </cell>
          <cell r="F261">
            <v>1</v>
          </cell>
          <cell r="EC261" t="str">
            <v>L</v>
          </cell>
          <cell r="ED261">
            <v>22090180</v>
          </cell>
          <cell r="EE261" t="str">
            <v>Relief Provision</v>
          </cell>
          <cell r="EG261" t="str">
            <v>/Sum</v>
          </cell>
          <cell r="EH261">
            <v>1</v>
          </cell>
          <cell r="EI261" t="str">
            <v>22420</v>
          </cell>
          <cell r="EJ261">
            <v>224290</v>
          </cell>
          <cell r="EK261" t="str">
            <v>Lab-Cat1-8-Ops-Provisions</v>
          </cell>
          <cell r="EL261" t="str">
            <v>Lab-Cat1-8-Ops</v>
          </cell>
        </row>
        <row r="262">
          <cell r="B262">
            <v>22090190</v>
          </cell>
          <cell r="C262" t="str">
            <v>Medical Aid</v>
          </cell>
          <cell r="E262" t="str">
            <v>/Sum</v>
          </cell>
          <cell r="F262">
            <v>1</v>
          </cell>
          <cell r="EC262" t="str">
            <v>L</v>
          </cell>
          <cell r="ED262">
            <v>22090190</v>
          </cell>
          <cell r="EE262" t="str">
            <v>Medical Aid</v>
          </cell>
          <cell r="EG262" t="str">
            <v>/Sum</v>
          </cell>
          <cell r="EH262">
            <v>1</v>
          </cell>
          <cell r="EI262" t="str">
            <v>22420</v>
          </cell>
          <cell r="EJ262">
            <v>224270</v>
          </cell>
          <cell r="EK262" t="str">
            <v>Lab-Cat1-8-Ops-CompCont</v>
          </cell>
          <cell r="EL262" t="str">
            <v>Lab-Cat1-8-Ops</v>
          </cell>
        </row>
        <row r="263">
          <cell r="B263">
            <v>22090200</v>
          </cell>
          <cell r="C263" t="str">
            <v>Death Benefit Scheme</v>
          </cell>
          <cell r="E263" t="str">
            <v>/Sum</v>
          </cell>
          <cell r="F263">
            <v>1</v>
          </cell>
          <cell r="EC263" t="str">
            <v>L</v>
          </cell>
          <cell r="ED263">
            <v>22090200</v>
          </cell>
          <cell r="EE263" t="str">
            <v>Death Benefit Scheme</v>
          </cell>
          <cell r="EG263" t="str">
            <v>/Sum</v>
          </cell>
          <cell r="EH263">
            <v>1</v>
          </cell>
          <cell r="EI263" t="str">
            <v>22420</v>
          </cell>
          <cell r="EJ263">
            <v>224270</v>
          </cell>
          <cell r="EK263" t="str">
            <v>Lab-Cat1-8-Ops-CompCont</v>
          </cell>
          <cell r="EL263" t="str">
            <v>Lab-Cat1-8-Ops</v>
          </cell>
        </row>
        <row r="264">
          <cell r="B264">
            <v>22090210</v>
          </cell>
          <cell r="C264" t="str">
            <v>Leave Bonus</v>
          </cell>
          <cell r="E264" t="str">
            <v>/Sum</v>
          </cell>
          <cell r="F264">
            <v>1</v>
          </cell>
          <cell r="EC264" t="str">
            <v>L</v>
          </cell>
          <cell r="ED264">
            <v>22090210</v>
          </cell>
          <cell r="EE264" t="str">
            <v>Leave Bonus</v>
          </cell>
          <cell r="EG264" t="str">
            <v>/Sum</v>
          </cell>
          <cell r="EH264">
            <v>1</v>
          </cell>
          <cell r="EI264" t="str">
            <v>22420</v>
          </cell>
          <cell r="EJ264">
            <v>224290</v>
          </cell>
          <cell r="EK264" t="str">
            <v>Lab-Cat1-8-Ops-Provisions</v>
          </cell>
          <cell r="EL264" t="str">
            <v>Lab-Cat1-8-Ops</v>
          </cell>
        </row>
        <row r="265">
          <cell r="B265">
            <v>22090220</v>
          </cell>
          <cell r="C265" t="str">
            <v>Contract Bonus</v>
          </cell>
          <cell r="E265" t="str">
            <v>/Sum</v>
          </cell>
          <cell r="F265">
            <v>1</v>
          </cell>
          <cell r="EC265" t="str">
            <v>L</v>
          </cell>
          <cell r="ED265">
            <v>22090220</v>
          </cell>
          <cell r="EE265" t="str">
            <v>Contract Bonus</v>
          </cell>
          <cell r="EG265" t="str">
            <v>/Sum</v>
          </cell>
          <cell r="EH265">
            <v>1</v>
          </cell>
          <cell r="EI265" t="str">
            <v>22420</v>
          </cell>
          <cell r="EJ265">
            <v>224290</v>
          </cell>
          <cell r="EK265" t="str">
            <v>Lab-Cat1-8-Ops-Provisions</v>
          </cell>
          <cell r="EL265" t="str">
            <v>Lab-Cat1-8-Ops</v>
          </cell>
        </row>
        <row r="266">
          <cell r="B266">
            <v>22090230</v>
          </cell>
          <cell r="C266" t="str">
            <v>Severance Pay</v>
          </cell>
          <cell r="E266" t="str">
            <v>/Sum</v>
          </cell>
          <cell r="F266">
            <v>1</v>
          </cell>
          <cell r="EC266" t="str">
            <v>L</v>
          </cell>
          <cell r="ED266">
            <v>22090230</v>
          </cell>
          <cell r="EE266" t="str">
            <v>Severance Pay</v>
          </cell>
          <cell r="EG266" t="str">
            <v>/Sum</v>
          </cell>
          <cell r="EH266">
            <v>1</v>
          </cell>
          <cell r="EI266" t="str">
            <v>22420</v>
          </cell>
          <cell r="EJ266">
            <v>224290</v>
          </cell>
          <cell r="EK266" t="str">
            <v>Lab-Cat1-8-Ops-Provisions</v>
          </cell>
          <cell r="EL266" t="str">
            <v>Lab-Cat1-8-Ops</v>
          </cell>
        </row>
        <row r="268">
          <cell r="B268">
            <v>22100</v>
          </cell>
          <cell r="C268" t="str">
            <v>Cat 1-8 - Engineering</v>
          </cell>
          <cell r="EC268" t="str">
            <v>*</v>
          </cell>
          <cell r="ED268">
            <v>22100</v>
          </cell>
          <cell r="EE268" t="str">
            <v>Cat 1-8 - Engineering</v>
          </cell>
        </row>
        <row r="270">
          <cell r="B270">
            <v>22100010</v>
          </cell>
          <cell r="C270" t="str">
            <v xml:space="preserve"> Basic Wages</v>
          </cell>
          <cell r="E270" t="str">
            <v>/Sum</v>
          </cell>
          <cell r="F270">
            <v>1</v>
          </cell>
          <cell r="EC270" t="str">
            <v>L</v>
          </cell>
          <cell r="ED270">
            <v>22100010</v>
          </cell>
          <cell r="EE270" t="str">
            <v xml:space="preserve"> Basic Wages</v>
          </cell>
          <cell r="EG270" t="str">
            <v>/Sum</v>
          </cell>
          <cell r="EH270">
            <v>1</v>
          </cell>
          <cell r="EI270" t="str">
            <v>22430</v>
          </cell>
          <cell r="EJ270">
            <v>224310</v>
          </cell>
          <cell r="EK270" t="str">
            <v>Lab-Cat1-8-Eng-HourlyNorm</v>
          </cell>
          <cell r="EL270" t="str">
            <v>Lab-Cat1-8-Eng</v>
          </cell>
        </row>
        <row r="271">
          <cell r="B271">
            <v>22100020</v>
          </cell>
          <cell r="C271" t="str">
            <v>Over Time - Weekdays</v>
          </cell>
          <cell r="E271" t="str">
            <v>/Sum</v>
          </cell>
          <cell r="F271">
            <v>1</v>
          </cell>
          <cell r="EC271" t="str">
            <v>L</v>
          </cell>
          <cell r="ED271">
            <v>22100020</v>
          </cell>
          <cell r="EE271" t="str">
            <v>Over Time - Weekdays</v>
          </cell>
          <cell r="EG271" t="str">
            <v>/Sum</v>
          </cell>
          <cell r="EH271">
            <v>1</v>
          </cell>
          <cell r="EI271" t="str">
            <v>22430</v>
          </cell>
          <cell r="EJ271">
            <v>224315</v>
          </cell>
          <cell r="EK271" t="str">
            <v>Lab-Cat1-8-Eng-HourlyExc</v>
          </cell>
          <cell r="EL271" t="str">
            <v>Lab-Cat1-8-Eng</v>
          </cell>
        </row>
        <row r="272">
          <cell r="B272">
            <v>22100030</v>
          </cell>
          <cell r="C272" t="str">
            <v>Over Time - Sundays</v>
          </cell>
          <cell r="E272" t="str">
            <v>/Sum</v>
          </cell>
          <cell r="F272">
            <v>1</v>
          </cell>
          <cell r="EC272" t="str">
            <v>L</v>
          </cell>
          <cell r="ED272">
            <v>22100030</v>
          </cell>
          <cell r="EE272" t="str">
            <v>Over Time - Sundays</v>
          </cell>
          <cell r="EG272" t="str">
            <v>/Sum</v>
          </cell>
          <cell r="EH272">
            <v>1</v>
          </cell>
          <cell r="EI272" t="str">
            <v>22430</v>
          </cell>
          <cell r="EJ272">
            <v>224315</v>
          </cell>
          <cell r="EK272" t="str">
            <v>Lab-Cat1-8-Eng-HourlyExc</v>
          </cell>
          <cell r="EL272" t="str">
            <v>Lab-Cat1-8-Eng</v>
          </cell>
        </row>
        <row r="273">
          <cell r="B273">
            <v>22100040</v>
          </cell>
          <cell r="C273" t="str">
            <v>Production Bonus</v>
          </cell>
          <cell r="E273" t="str">
            <v>/Sum</v>
          </cell>
          <cell r="F273">
            <v>1</v>
          </cell>
          <cell r="EC273" t="str">
            <v>L</v>
          </cell>
          <cell r="ED273">
            <v>22100040</v>
          </cell>
          <cell r="EE273" t="str">
            <v>Production Bonus</v>
          </cell>
          <cell r="EG273" t="str">
            <v>/Sum</v>
          </cell>
          <cell r="EH273">
            <v>1</v>
          </cell>
          <cell r="EI273" t="str">
            <v>22430</v>
          </cell>
          <cell r="EJ273">
            <v>224330</v>
          </cell>
          <cell r="EK273" t="str">
            <v>Lab-Cat1-8-Eng-Bonus</v>
          </cell>
          <cell r="EL273" t="str">
            <v>Lab-Cat1-8-Eng</v>
          </cell>
        </row>
        <row r="274">
          <cell r="B274">
            <v>22100050</v>
          </cell>
          <cell r="C274" t="str">
            <v>Site Specific Bonus</v>
          </cell>
          <cell r="E274" t="str">
            <v>/Sum</v>
          </cell>
          <cell r="F274">
            <v>1</v>
          </cell>
          <cell r="EC274" t="str">
            <v>L</v>
          </cell>
          <cell r="ED274">
            <v>22100050</v>
          </cell>
          <cell r="EE274" t="str">
            <v>Site Specific Bonus</v>
          </cell>
          <cell r="EG274" t="str">
            <v>/Sum</v>
          </cell>
          <cell r="EH274">
            <v>1</v>
          </cell>
          <cell r="EI274" t="str">
            <v>22430</v>
          </cell>
          <cell r="EJ274">
            <v>224330</v>
          </cell>
          <cell r="EK274" t="str">
            <v>Lab-Cat1-8-Eng-Bonus</v>
          </cell>
          <cell r="EL274" t="str">
            <v>Lab-Cat1-8-Eng</v>
          </cell>
        </row>
        <row r="275">
          <cell r="B275">
            <v>22100060</v>
          </cell>
          <cell r="C275" t="str">
            <v>Site Allowance</v>
          </cell>
          <cell r="E275" t="str">
            <v>/Sum</v>
          </cell>
          <cell r="F275">
            <v>1</v>
          </cell>
          <cell r="EC275" t="str">
            <v>L</v>
          </cell>
          <cell r="ED275">
            <v>22100060</v>
          </cell>
          <cell r="EE275" t="str">
            <v>Site Allowance</v>
          </cell>
          <cell r="EG275" t="str">
            <v>/Sum</v>
          </cell>
          <cell r="EH275">
            <v>1</v>
          </cell>
          <cell r="EI275" t="str">
            <v>22430</v>
          </cell>
          <cell r="EJ275">
            <v>224350</v>
          </cell>
          <cell r="EK275" t="str">
            <v>Lab-Cat1-8-Eng-Allow-Hrly</v>
          </cell>
          <cell r="EL275" t="str">
            <v>Lab-Cat1-8-Eng</v>
          </cell>
        </row>
        <row r="276">
          <cell r="B276">
            <v>22100070</v>
          </cell>
          <cell r="C276" t="str">
            <v>Housing Allowance</v>
          </cell>
          <cell r="E276" t="str">
            <v>/Sum</v>
          </cell>
          <cell r="F276">
            <v>1</v>
          </cell>
          <cell r="EC276" t="str">
            <v>L</v>
          </cell>
          <cell r="ED276">
            <v>22100070</v>
          </cell>
          <cell r="EE276" t="str">
            <v>Housing Allowance</v>
          </cell>
          <cell r="EG276" t="str">
            <v>/Sum</v>
          </cell>
          <cell r="EH276">
            <v>1</v>
          </cell>
          <cell r="EI276" t="str">
            <v>22430</v>
          </cell>
          <cell r="EJ276">
            <v>224320</v>
          </cell>
          <cell r="EK276" t="str">
            <v>Lab-Cat1-8-Eng-Sundry</v>
          </cell>
          <cell r="EL276" t="str">
            <v>Lab-Cat1-8-Eng</v>
          </cell>
        </row>
        <row r="277">
          <cell r="B277">
            <v>22100080</v>
          </cell>
          <cell r="C277" t="str">
            <v>13th Cheque Allowance</v>
          </cell>
          <cell r="E277" t="str">
            <v>/Sum</v>
          </cell>
          <cell r="F277">
            <v>1</v>
          </cell>
          <cell r="EC277" t="str">
            <v>L</v>
          </cell>
          <cell r="ED277">
            <v>22100080</v>
          </cell>
          <cell r="EE277" t="str">
            <v>13th Cheque Allowance</v>
          </cell>
          <cell r="EG277" t="str">
            <v>/Sum</v>
          </cell>
          <cell r="EH277">
            <v>1</v>
          </cell>
          <cell r="EI277" t="str">
            <v>22430</v>
          </cell>
          <cell r="EJ277">
            <v>224360</v>
          </cell>
          <cell r="EK277" t="str">
            <v>Lab-Cat1-8-Eng-Allow-%</v>
          </cell>
          <cell r="EL277" t="str">
            <v>Lab-Cat1-8-Eng</v>
          </cell>
        </row>
        <row r="278">
          <cell r="B278">
            <v>22100090</v>
          </cell>
          <cell r="C278" t="str">
            <v>Car Allowance</v>
          </cell>
          <cell r="E278" t="str">
            <v>/Sum</v>
          </cell>
          <cell r="F278">
            <v>1</v>
          </cell>
          <cell r="EC278" t="str">
            <v>L</v>
          </cell>
          <cell r="ED278">
            <v>22100090</v>
          </cell>
          <cell r="EE278" t="str">
            <v>Car Allowance</v>
          </cell>
          <cell r="EG278" t="str">
            <v>/Sum</v>
          </cell>
          <cell r="EH278">
            <v>1</v>
          </cell>
          <cell r="EI278" t="str">
            <v>22430</v>
          </cell>
          <cell r="EJ278">
            <v>224320</v>
          </cell>
          <cell r="EK278" t="str">
            <v>Lab-Cat1-8-Eng-Sundry</v>
          </cell>
          <cell r="EL278" t="str">
            <v>Lab-Cat1-8-Eng</v>
          </cell>
        </row>
        <row r="279">
          <cell r="B279">
            <v>22100100</v>
          </cell>
          <cell r="C279" t="str">
            <v>Protective Clothing Allowance</v>
          </cell>
          <cell r="E279" t="str">
            <v>/Sum</v>
          </cell>
          <cell r="F279">
            <v>1</v>
          </cell>
          <cell r="EC279" t="str">
            <v>L</v>
          </cell>
          <cell r="ED279">
            <v>22100100</v>
          </cell>
          <cell r="EE279" t="str">
            <v>Protective Clothing Allowance</v>
          </cell>
          <cell r="EG279" t="str">
            <v>/Sum</v>
          </cell>
          <cell r="EH279">
            <v>1</v>
          </cell>
          <cell r="EI279" t="str">
            <v>22430</v>
          </cell>
          <cell r="EJ279">
            <v>224350</v>
          </cell>
          <cell r="EK279" t="str">
            <v>Lab-Cat1-8-Eng-Allow-Hrly</v>
          </cell>
          <cell r="EL279" t="str">
            <v>Lab-Cat1-8-Eng</v>
          </cell>
        </row>
        <row r="280">
          <cell r="B280">
            <v>22100110</v>
          </cell>
          <cell r="C280" t="str">
            <v>U.I.F.</v>
          </cell>
          <cell r="E280" t="str">
            <v>/Sum</v>
          </cell>
          <cell r="F280">
            <v>1</v>
          </cell>
          <cell r="EC280" t="str">
            <v>L</v>
          </cell>
          <cell r="ED280">
            <v>22100110</v>
          </cell>
          <cell r="EE280" t="str">
            <v>U.I.F.</v>
          </cell>
          <cell r="EG280" t="str">
            <v>/Sum</v>
          </cell>
          <cell r="EH280">
            <v>1</v>
          </cell>
          <cell r="EI280" t="str">
            <v>22430</v>
          </cell>
          <cell r="EJ280">
            <v>224380</v>
          </cell>
          <cell r="EK280" t="str">
            <v>Lab-Cat1-8-Eng-StatutCont</v>
          </cell>
          <cell r="EL280" t="str">
            <v>Lab-Cat1-8-Eng</v>
          </cell>
        </row>
        <row r="281">
          <cell r="B281">
            <v>22100120</v>
          </cell>
          <cell r="C281" t="str">
            <v>Pension</v>
          </cell>
          <cell r="E281" t="str">
            <v>/Sum</v>
          </cell>
          <cell r="F281">
            <v>1</v>
          </cell>
          <cell r="EC281" t="str">
            <v>L</v>
          </cell>
          <cell r="ED281">
            <v>22100120</v>
          </cell>
          <cell r="EE281" t="str">
            <v>Pension</v>
          </cell>
          <cell r="EG281" t="str">
            <v>/Sum</v>
          </cell>
          <cell r="EH281">
            <v>1</v>
          </cell>
          <cell r="EI281" t="str">
            <v>22430</v>
          </cell>
          <cell r="EJ281">
            <v>224370</v>
          </cell>
          <cell r="EK281" t="str">
            <v>Lab-Cat1-8-Eng-CompCont</v>
          </cell>
          <cell r="EL281" t="str">
            <v>Lab-Cat1-8-Eng</v>
          </cell>
        </row>
        <row r="282">
          <cell r="B282">
            <v>22100130</v>
          </cell>
          <cell r="C282" t="str">
            <v>Mine Workers Provident Fund</v>
          </cell>
          <cell r="E282" t="str">
            <v>/Sum</v>
          </cell>
          <cell r="F282">
            <v>1</v>
          </cell>
          <cell r="EC282" t="str">
            <v>L</v>
          </cell>
          <cell r="ED282">
            <v>22100130</v>
          </cell>
          <cell r="EE282" t="str">
            <v>Mine Workers Provident Fund</v>
          </cell>
          <cell r="EG282" t="str">
            <v>/Sum</v>
          </cell>
          <cell r="EH282">
            <v>1</v>
          </cell>
          <cell r="EI282" t="str">
            <v>22430</v>
          </cell>
          <cell r="EJ282">
            <v>224370</v>
          </cell>
          <cell r="EK282" t="str">
            <v>Lab-Cat1-8-Eng-CompCont</v>
          </cell>
          <cell r="EL282" t="str">
            <v>Lab-Cat1-8-Eng</v>
          </cell>
        </row>
        <row r="283">
          <cell r="B283">
            <v>22100140</v>
          </cell>
          <cell r="C283" t="str">
            <v>RSC Levies</v>
          </cell>
          <cell r="E283" t="str">
            <v>/Sum</v>
          </cell>
          <cell r="F283">
            <v>1</v>
          </cell>
          <cell r="EC283" t="str">
            <v>L</v>
          </cell>
          <cell r="ED283">
            <v>22100140</v>
          </cell>
          <cell r="EE283" t="str">
            <v>RSC Levies</v>
          </cell>
          <cell r="EG283" t="str">
            <v>/Sum</v>
          </cell>
          <cell r="EH283">
            <v>1</v>
          </cell>
          <cell r="EI283" t="str">
            <v>22430</v>
          </cell>
          <cell r="EJ283">
            <v>224390</v>
          </cell>
          <cell r="EK283" t="str">
            <v>Lab-Cat1-8-Eng-Provisions</v>
          </cell>
          <cell r="EL283" t="str">
            <v>Lab-Cat1-8-Eng</v>
          </cell>
        </row>
        <row r="284">
          <cell r="B284">
            <v>22100150</v>
          </cell>
          <cell r="C284" t="str">
            <v>Skills Development Levies</v>
          </cell>
          <cell r="E284" t="str">
            <v>/Sum</v>
          </cell>
          <cell r="F284">
            <v>1</v>
          </cell>
          <cell r="EC284" t="str">
            <v>L</v>
          </cell>
          <cell r="ED284">
            <v>22100150</v>
          </cell>
          <cell r="EE284" t="str">
            <v>Skills Development Levies</v>
          </cell>
          <cell r="EG284" t="str">
            <v>/Sum</v>
          </cell>
          <cell r="EH284">
            <v>1</v>
          </cell>
          <cell r="EI284" t="str">
            <v>22430</v>
          </cell>
          <cell r="EJ284">
            <v>224390</v>
          </cell>
          <cell r="EK284" t="str">
            <v>Lab-Cat1-8-Eng-Provisions</v>
          </cell>
          <cell r="EL284" t="str">
            <v>Lab-Cat1-8-Eng</v>
          </cell>
        </row>
        <row r="285">
          <cell r="B285">
            <v>22100160</v>
          </cell>
          <cell r="C285" t="str">
            <v>Rand Mutual</v>
          </cell>
          <cell r="E285" t="str">
            <v>/Sum</v>
          </cell>
          <cell r="F285">
            <v>1</v>
          </cell>
          <cell r="EC285" t="str">
            <v>L</v>
          </cell>
          <cell r="ED285">
            <v>22100160</v>
          </cell>
          <cell r="EE285" t="str">
            <v>Rand Mutual</v>
          </cell>
          <cell r="EG285" t="str">
            <v>/Sum</v>
          </cell>
          <cell r="EH285">
            <v>1</v>
          </cell>
          <cell r="EI285" t="str">
            <v>22430</v>
          </cell>
          <cell r="EJ285">
            <v>224390</v>
          </cell>
          <cell r="EK285" t="str">
            <v>Lab-Cat1-8-Eng-Provisions</v>
          </cell>
          <cell r="EL285" t="str">
            <v>Lab-Cat1-8-Eng</v>
          </cell>
        </row>
        <row r="286">
          <cell r="B286">
            <v>22100170</v>
          </cell>
          <cell r="C286" t="str">
            <v>Provision For Annual Bonus</v>
          </cell>
          <cell r="E286" t="str">
            <v>/Sum</v>
          </cell>
          <cell r="F286">
            <v>1</v>
          </cell>
          <cell r="EC286" t="str">
            <v>L</v>
          </cell>
          <cell r="ED286">
            <v>22100170</v>
          </cell>
          <cell r="EE286" t="str">
            <v>Provision For Annual Bonus</v>
          </cell>
          <cell r="EG286" t="str">
            <v>/Sum</v>
          </cell>
          <cell r="EH286">
            <v>1</v>
          </cell>
          <cell r="EI286" t="str">
            <v>22430</v>
          </cell>
          <cell r="EJ286">
            <v>224390</v>
          </cell>
          <cell r="EK286" t="str">
            <v>Lab-Cat1-8-Eng-Provisions</v>
          </cell>
          <cell r="EL286" t="str">
            <v>Lab-Cat1-8-Eng</v>
          </cell>
        </row>
        <row r="287">
          <cell r="B287">
            <v>22100180</v>
          </cell>
          <cell r="C287" t="str">
            <v>Relief Provision</v>
          </cell>
          <cell r="E287" t="str">
            <v>/Sum</v>
          </cell>
          <cell r="F287">
            <v>1</v>
          </cell>
          <cell r="EC287" t="str">
            <v>L</v>
          </cell>
          <cell r="ED287">
            <v>22100180</v>
          </cell>
          <cell r="EE287" t="str">
            <v>Relief Provision</v>
          </cell>
          <cell r="EG287" t="str">
            <v>/Sum</v>
          </cell>
          <cell r="EH287">
            <v>1</v>
          </cell>
          <cell r="EI287" t="str">
            <v>22430</v>
          </cell>
          <cell r="EJ287">
            <v>224390</v>
          </cell>
          <cell r="EK287" t="str">
            <v>Lab-Cat1-8-Eng-Provisions</v>
          </cell>
          <cell r="EL287" t="str">
            <v>Lab-Cat1-8-Eng</v>
          </cell>
        </row>
        <row r="288">
          <cell r="B288">
            <v>22100190</v>
          </cell>
          <cell r="C288" t="str">
            <v>Medical Aid</v>
          </cell>
          <cell r="E288" t="str">
            <v>/Sum</v>
          </cell>
          <cell r="F288">
            <v>1</v>
          </cell>
          <cell r="EC288" t="str">
            <v>L</v>
          </cell>
          <cell r="ED288">
            <v>22100190</v>
          </cell>
          <cell r="EE288" t="str">
            <v>Medical Aid</v>
          </cell>
          <cell r="EG288" t="str">
            <v>/Sum</v>
          </cell>
          <cell r="EH288">
            <v>1</v>
          </cell>
          <cell r="EI288" t="str">
            <v>22430</v>
          </cell>
          <cell r="EJ288">
            <v>224370</v>
          </cell>
          <cell r="EK288" t="str">
            <v>Lab-Cat1-8-Eng-CompCont</v>
          </cell>
          <cell r="EL288" t="str">
            <v>Lab-Cat1-8-Eng</v>
          </cell>
        </row>
        <row r="289">
          <cell r="B289">
            <v>22100200</v>
          </cell>
          <cell r="C289" t="str">
            <v>Death Benefit Scheme</v>
          </cell>
          <cell r="E289" t="str">
            <v>/Sum</v>
          </cell>
          <cell r="F289">
            <v>1</v>
          </cell>
          <cell r="EC289" t="str">
            <v>L</v>
          </cell>
          <cell r="ED289">
            <v>22100200</v>
          </cell>
          <cell r="EE289" t="str">
            <v>Death Benefit Scheme</v>
          </cell>
          <cell r="EG289" t="str">
            <v>/Sum</v>
          </cell>
          <cell r="EH289">
            <v>1</v>
          </cell>
          <cell r="EI289" t="str">
            <v>22430</v>
          </cell>
          <cell r="EJ289">
            <v>224370</v>
          </cell>
          <cell r="EK289" t="str">
            <v>Lab-Cat1-8-Eng-CompCont</v>
          </cell>
          <cell r="EL289" t="str">
            <v>Lab-Cat1-8-Eng</v>
          </cell>
        </row>
        <row r="290">
          <cell r="B290">
            <v>22100210</v>
          </cell>
          <cell r="C290" t="str">
            <v>Leave Bonus</v>
          </cell>
          <cell r="E290" t="str">
            <v>/Sum</v>
          </cell>
          <cell r="F290">
            <v>1</v>
          </cell>
          <cell r="EC290" t="str">
            <v>L</v>
          </cell>
          <cell r="ED290">
            <v>22100210</v>
          </cell>
          <cell r="EE290" t="str">
            <v>Leave Bonus</v>
          </cell>
          <cell r="EG290" t="str">
            <v>/Sum</v>
          </cell>
          <cell r="EH290">
            <v>1</v>
          </cell>
          <cell r="EI290" t="str">
            <v>22430</v>
          </cell>
          <cell r="EJ290">
            <v>224390</v>
          </cell>
          <cell r="EK290" t="str">
            <v>Lab-Cat1-8-Eng-Provisions</v>
          </cell>
          <cell r="EL290" t="str">
            <v>Lab-Cat1-8-Eng</v>
          </cell>
        </row>
        <row r="291">
          <cell r="B291">
            <v>22100220</v>
          </cell>
          <cell r="C291" t="str">
            <v>Contract Bonus</v>
          </cell>
          <cell r="E291" t="str">
            <v>/Sum</v>
          </cell>
          <cell r="F291">
            <v>1</v>
          </cell>
          <cell r="EC291" t="str">
            <v>L</v>
          </cell>
          <cell r="ED291">
            <v>22100220</v>
          </cell>
          <cell r="EE291" t="str">
            <v>Contract Bonus</v>
          </cell>
          <cell r="EG291" t="str">
            <v>/Sum</v>
          </cell>
          <cell r="EH291">
            <v>1</v>
          </cell>
          <cell r="EI291" t="str">
            <v>22430</v>
          </cell>
          <cell r="EJ291">
            <v>224390</v>
          </cell>
          <cell r="EK291" t="str">
            <v>Lab-Cat1-8-Eng-Provisions</v>
          </cell>
          <cell r="EL291" t="str">
            <v>Lab-Cat1-8-Eng</v>
          </cell>
        </row>
        <row r="292">
          <cell r="B292">
            <v>22100230</v>
          </cell>
          <cell r="C292" t="str">
            <v>Severance Pay</v>
          </cell>
          <cell r="E292" t="str">
            <v>/Sum</v>
          </cell>
          <cell r="F292">
            <v>1</v>
          </cell>
          <cell r="EC292" t="str">
            <v>L</v>
          </cell>
          <cell r="ED292">
            <v>22100230</v>
          </cell>
          <cell r="EE292" t="str">
            <v>Severance Pay</v>
          </cell>
          <cell r="EG292" t="str">
            <v>/Sum</v>
          </cell>
          <cell r="EH292">
            <v>1</v>
          </cell>
          <cell r="EI292" t="str">
            <v>22430</v>
          </cell>
          <cell r="EJ292">
            <v>224390</v>
          </cell>
          <cell r="EK292" t="str">
            <v>Lab-Cat1-8-Eng-Provisions</v>
          </cell>
          <cell r="EL292" t="str">
            <v>Lab-Cat1-8-Eng</v>
          </cell>
        </row>
        <row r="294">
          <cell r="B294">
            <v>22110</v>
          </cell>
          <cell r="C294" t="str">
            <v>Cat 1-8 - SHE</v>
          </cell>
          <cell r="EC294" t="str">
            <v>*</v>
          </cell>
          <cell r="ED294">
            <v>22110</v>
          </cell>
          <cell r="EE294" t="str">
            <v>Cat 1-8 - SHE</v>
          </cell>
        </row>
        <row r="296">
          <cell r="B296">
            <v>22110010</v>
          </cell>
          <cell r="C296" t="str">
            <v xml:space="preserve"> Basic Wages</v>
          </cell>
          <cell r="E296" t="str">
            <v>/Sum</v>
          </cell>
          <cell r="F296">
            <v>1</v>
          </cell>
          <cell r="EC296" t="str">
            <v>L</v>
          </cell>
          <cell r="ED296">
            <v>22110010</v>
          </cell>
          <cell r="EE296" t="str">
            <v xml:space="preserve"> Basic Wages</v>
          </cell>
          <cell r="EG296" t="str">
            <v>/Sum</v>
          </cell>
          <cell r="EH296">
            <v>1</v>
          </cell>
          <cell r="EI296" t="str">
            <v>22440</v>
          </cell>
          <cell r="EJ296">
            <v>224410</v>
          </cell>
          <cell r="EK296" t="str">
            <v>Lab-Cat1-8-SHE-HourlyNorm</v>
          </cell>
          <cell r="EL296" t="str">
            <v>Lab-Cat1-8-SHE</v>
          </cell>
        </row>
        <row r="297">
          <cell r="B297">
            <v>22110020</v>
          </cell>
          <cell r="C297" t="str">
            <v>Over Time - Weekdays</v>
          </cell>
          <cell r="E297" t="str">
            <v>/Sum</v>
          </cell>
          <cell r="F297">
            <v>1</v>
          </cell>
          <cell r="EC297" t="str">
            <v>L</v>
          </cell>
          <cell r="ED297">
            <v>22110020</v>
          </cell>
          <cell r="EE297" t="str">
            <v>Over Time - Weekdays</v>
          </cell>
          <cell r="EG297" t="str">
            <v>/Sum</v>
          </cell>
          <cell r="EH297">
            <v>1</v>
          </cell>
          <cell r="EI297" t="str">
            <v>22440</v>
          </cell>
          <cell r="EJ297">
            <v>224415</v>
          </cell>
          <cell r="EK297" t="str">
            <v>Lab-Cat1-8-SHE-HourlyExc</v>
          </cell>
          <cell r="EL297" t="str">
            <v>Lab-Cat1-8-SHE</v>
          </cell>
        </row>
        <row r="298">
          <cell r="B298">
            <v>22110030</v>
          </cell>
          <cell r="C298" t="str">
            <v>Over Time - Sundays</v>
          </cell>
          <cell r="E298" t="str">
            <v>/Sum</v>
          </cell>
          <cell r="F298">
            <v>1</v>
          </cell>
          <cell r="EC298" t="str">
            <v>L</v>
          </cell>
          <cell r="ED298">
            <v>22110030</v>
          </cell>
          <cell r="EE298" t="str">
            <v>Over Time - Sundays</v>
          </cell>
          <cell r="EG298" t="str">
            <v>/Sum</v>
          </cell>
          <cell r="EH298">
            <v>1</v>
          </cell>
          <cell r="EI298" t="str">
            <v>22440</v>
          </cell>
          <cell r="EJ298">
            <v>224415</v>
          </cell>
          <cell r="EK298" t="str">
            <v>Lab-Cat1-8-SHE-HourlyExc</v>
          </cell>
          <cell r="EL298" t="str">
            <v>Lab-Cat1-8-SHE</v>
          </cell>
        </row>
        <row r="299">
          <cell r="B299">
            <v>22110040</v>
          </cell>
          <cell r="C299" t="str">
            <v>Production Bonus</v>
          </cell>
          <cell r="E299" t="str">
            <v>/Sum</v>
          </cell>
          <cell r="F299">
            <v>1</v>
          </cell>
          <cell r="EC299" t="str">
            <v>L</v>
          </cell>
          <cell r="ED299">
            <v>22110040</v>
          </cell>
          <cell r="EE299" t="str">
            <v>Production Bonus</v>
          </cell>
          <cell r="EG299" t="str">
            <v>/Sum</v>
          </cell>
          <cell r="EH299">
            <v>1</v>
          </cell>
          <cell r="EI299" t="str">
            <v>22440</v>
          </cell>
          <cell r="EJ299">
            <v>224430</v>
          </cell>
          <cell r="EK299" t="str">
            <v>Lab-Cat1-8-SHE-Bonus</v>
          </cell>
          <cell r="EL299" t="str">
            <v>Lab-Cat1-8-SHE</v>
          </cell>
        </row>
        <row r="300">
          <cell r="B300">
            <v>22110050</v>
          </cell>
          <cell r="C300" t="str">
            <v>Site Specific Bonus</v>
          </cell>
          <cell r="E300" t="str">
            <v>/Sum</v>
          </cell>
          <cell r="F300">
            <v>1</v>
          </cell>
          <cell r="EC300" t="str">
            <v>L</v>
          </cell>
          <cell r="ED300">
            <v>22110050</v>
          </cell>
          <cell r="EE300" t="str">
            <v>Site Specific Bonus</v>
          </cell>
          <cell r="EG300" t="str">
            <v>/Sum</v>
          </cell>
          <cell r="EH300">
            <v>1</v>
          </cell>
          <cell r="EI300" t="str">
            <v>22440</v>
          </cell>
          <cell r="EJ300">
            <v>224430</v>
          </cell>
          <cell r="EK300" t="str">
            <v>Lab-Cat1-8-SHE-Bonus</v>
          </cell>
          <cell r="EL300" t="str">
            <v>Lab-Cat1-8-SHE</v>
          </cell>
        </row>
        <row r="301">
          <cell r="B301">
            <v>22110060</v>
          </cell>
          <cell r="C301" t="str">
            <v>Site Allowance</v>
          </cell>
          <cell r="E301" t="str">
            <v>/Sum</v>
          </cell>
          <cell r="F301">
            <v>1</v>
          </cell>
          <cell r="EC301" t="str">
            <v>L</v>
          </cell>
          <cell r="ED301">
            <v>22110060</v>
          </cell>
          <cell r="EE301" t="str">
            <v>Site Allowance</v>
          </cell>
          <cell r="EG301" t="str">
            <v>/Sum</v>
          </cell>
          <cell r="EH301">
            <v>1</v>
          </cell>
          <cell r="EI301" t="str">
            <v>22440</v>
          </cell>
          <cell r="EJ301">
            <v>224450</v>
          </cell>
          <cell r="EK301" t="str">
            <v>Lab-Cat1-8-SHE-Allow-Hrly</v>
          </cell>
          <cell r="EL301" t="str">
            <v>Lab-Cat1-8-SHE</v>
          </cell>
        </row>
        <row r="302">
          <cell r="B302">
            <v>22110070</v>
          </cell>
          <cell r="C302" t="str">
            <v>Housing Allowance</v>
          </cell>
          <cell r="E302" t="str">
            <v>/Sum</v>
          </cell>
          <cell r="F302">
            <v>1</v>
          </cell>
          <cell r="EC302" t="str">
            <v>L</v>
          </cell>
          <cell r="ED302">
            <v>22110070</v>
          </cell>
          <cell r="EE302" t="str">
            <v>Housing Allowance</v>
          </cell>
          <cell r="EG302" t="str">
            <v>/Sum</v>
          </cell>
          <cell r="EH302">
            <v>1</v>
          </cell>
          <cell r="EI302" t="str">
            <v>22440</v>
          </cell>
          <cell r="EJ302">
            <v>224420</v>
          </cell>
          <cell r="EK302" t="str">
            <v>Lab-Cat1-8-SHE-Sundry</v>
          </cell>
          <cell r="EL302" t="str">
            <v>Lab-Cat1-8-SHE</v>
          </cell>
        </row>
        <row r="303">
          <cell r="B303">
            <v>22110080</v>
          </cell>
          <cell r="C303" t="str">
            <v>13th Cheque Allowance</v>
          </cell>
          <cell r="E303" t="str">
            <v>/Sum</v>
          </cell>
          <cell r="F303">
            <v>1</v>
          </cell>
          <cell r="EC303" t="str">
            <v>L</v>
          </cell>
          <cell r="ED303">
            <v>22110080</v>
          </cell>
          <cell r="EE303" t="str">
            <v>13th Cheque Allowance</v>
          </cell>
          <cell r="EG303" t="str">
            <v>/Sum</v>
          </cell>
          <cell r="EH303">
            <v>1</v>
          </cell>
          <cell r="EI303" t="str">
            <v>22440</v>
          </cell>
          <cell r="EJ303">
            <v>224460</v>
          </cell>
          <cell r="EK303" t="str">
            <v>Lab-Cat1-8-SHE-Allow-%</v>
          </cell>
          <cell r="EL303" t="str">
            <v>Lab-Cat1-8-SHE</v>
          </cell>
        </row>
        <row r="304">
          <cell r="B304">
            <v>22110090</v>
          </cell>
          <cell r="C304" t="str">
            <v>Car Allowance</v>
          </cell>
          <cell r="E304" t="str">
            <v>/Sum</v>
          </cell>
          <cell r="F304">
            <v>1</v>
          </cell>
          <cell r="EC304" t="str">
            <v>L</v>
          </cell>
          <cell r="ED304">
            <v>22110090</v>
          </cell>
          <cell r="EE304" t="str">
            <v>Car Allowance</v>
          </cell>
          <cell r="EG304" t="str">
            <v>/Sum</v>
          </cell>
          <cell r="EH304">
            <v>1</v>
          </cell>
          <cell r="EI304" t="str">
            <v>22440</v>
          </cell>
          <cell r="EJ304">
            <v>224420</v>
          </cell>
          <cell r="EK304" t="str">
            <v>Lab-Cat1-8-SHE-Sundry</v>
          </cell>
          <cell r="EL304" t="str">
            <v>Lab-Cat1-8-SHE</v>
          </cell>
        </row>
        <row r="305">
          <cell r="B305">
            <v>22110100</v>
          </cell>
          <cell r="C305" t="str">
            <v>Protective Clothing Allowance</v>
          </cell>
          <cell r="E305" t="str">
            <v>/Sum</v>
          </cell>
          <cell r="F305">
            <v>1</v>
          </cell>
          <cell r="EC305" t="str">
            <v>L</v>
          </cell>
          <cell r="ED305">
            <v>22110100</v>
          </cell>
          <cell r="EE305" t="str">
            <v>Protective Clothing Allowance</v>
          </cell>
          <cell r="EG305" t="str">
            <v>/Sum</v>
          </cell>
          <cell r="EH305">
            <v>1</v>
          </cell>
          <cell r="EI305" t="str">
            <v>22440</v>
          </cell>
          <cell r="EJ305">
            <v>224450</v>
          </cell>
          <cell r="EK305" t="str">
            <v>Lab-Cat1-8-SHE-Allow-Hrly</v>
          </cell>
          <cell r="EL305" t="str">
            <v>Lab-Cat1-8-SHE</v>
          </cell>
        </row>
        <row r="306">
          <cell r="B306">
            <v>22110110</v>
          </cell>
          <cell r="C306" t="str">
            <v>U.I.F.</v>
          </cell>
          <cell r="E306" t="str">
            <v>/Sum</v>
          </cell>
          <cell r="F306">
            <v>1</v>
          </cell>
          <cell r="EC306" t="str">
            <v>L</v>
          </cell>
          <cell r="ED306">
            <v>22110110</v>
          </cell>
          <cell r="EE306" t="str">
            <v>U.I.F.</v>
          </cell>
          <cell r="EG306" t="str">
            <v>/Sum</v>
          </cell>
          <cell r="EH306">
            <v>1</v>
          </cell>
          <cell r="EI306" t="str">
            <v>22440</v>
          </cell>
          <cell r="EJ306">
            <v>224480</v>
          </cell>
          <cell r="EK306" t="str">
            <v>Lab-Cat1-8-SHE-StatutCont</v>
          </cell>
          <cell r="EL306" t="str">
            <v>Lab-Cat1-8-SHE</v>
          </cell>
        </row>
        <row r="307">
          <cell r="B307">
            <v>22110120</v>
          </cell>
          <cell r="C307" t="str">
            <v>Pension</v>
          </cell>
          <cell r="E307" t="str">
            <v>/Sum</v>
          </cell>
          <cell r="F307">
            <v>1</v>
          </cell>
          <cell r="EC307" t="str">
            <v>L</v>
          </cell>
          <cell r="ED307">
            <v>22110120</v>
          </cell>
          <cell r="EE307" t="str">
            <v>Pension</v>
          </cell>
          <cell r="EG307" t="str">
            <v>/Sum</v>
          </cell>
          <cell r="EH307">
            <v>1</v>
          </cell>
          <cell r="EI307" t="str">
            <v>22440</v>
          </cell>
          <cell r="EJ307">
            <v>224470</v>
          </cell>
          <cell r="EK307" t="str">
            <v>Lab-Cat1-8-SHE-CompCont</v>
          </cell>
          <cell r="EL307" t="str">
            <v>Lab-Cat1-8-SHE</v>
          </cell>
        </row>
        <row r="308">
          <cell r="B308">
            <v>22110130</v>
          </cell>
          <cell r="C308" t="str">
            <v>Mine Workers Provident Fund</v>
          </cell>
          <cell r="E308" t="str">
            <v>/Sum</v>
          </cell>
          <cell r="F308">
            <v>1</v>
          </cell>
          <cell r="EC308" t="str">
            <v>L</v>
          </cell>
          <cell r="ED308">
            <v>22110130</v>
          </cell>
          <cell r="EE308" t="str">
            <v>Mine Workers Provident Fund</v>
          </cell>
          <cell r="EG308" t="str">
            <v>/Sum</v>
          </cell>
          <cell r="EH308">
            <v>1</v>
          </cell>
          <cell r="EI308" t="str">
            <v>22440</v>
          </cell>
          <cell r="EJ308">
            <v>224470</v>
          </cell>
          <cell r="EK308" t="str">
            <v>Lab-Cat1-8-SHE-CompCont</v>
          </cell>
          <cell r="EL308" t="str">
            <v>Lab-Cat1-8-SHE</v>
          </cell>
        </row>
        <row r="309">
          <cell r="B309">
            <v>22110140</v>
          </cell>
          <cell r="C309" t="str">
            <v>RSC Levies</v>
          </cell>
          <cell r="E309" t="str">
            <v>/Sum</v>
          </cell>
          <cell r="F309">
            <v>1</v>
          </cell>
          <cell r="EC309" t="str">
            <v>L</v>
          </cell>
          <cell r="ED309">
            <v>22110140</v>
          </cell>
          <cell r="EE309" t="str">
            <v>RSC Levies</v>
          </cell>
          <cell r="EG309" t="str">
            <v>/Sum</v>
          </cell>
          <cell r="EH309">
            <v>1</v>
          </cell>
          <cell r="EI309" t="str">
            <v>22440</v>
          </cell>
          <cell r="EJ309">
            <v>224490</v>
          </cell>
          <cell r="EK309" t="str">
            <v>Lab-Cat1-8-SHE-Provisions</v>
          </cell>
          <cell r="EL309" t="str">
            <v>Lab-Cat1-8-SHE</v>
          </cell>
        </row>
        <row r="310">
          <cell r="B310">
            <v>22110150</v>
          </cell>
          <cell r="C310" t="str">
            <v>Skills Development Levies</v>
          </cell>
          <cell r="E310" t="str">
            <v>/Sum</v>
          </cell>
          <cell r="F310">
            <v>1</v>
          </cell>
          <cell r="EC310" t="str">
            <v>L</v>
          </cell>
          <cell r="ED310">
            <v>22110150</v>
          </cell>
          <cell r="EE310" t="str">
            <v>Skills Development Levies</v>
          </cell>
          <cell r="EG310" t="str">
            <v>/Sum</v>
          </cell>
          <cell r="EH310">
            <v>1</v>
          </cell>
          <cell r="EI310" t="str">
            <v>22440</v>
          </cell>
          <cell r="EJ310">
            <v>224490</v>
          </cell>
          <cell r="EK310" t="str">
            <v>Lab-Cat1-8-SHE-Provisions</v>
          </cell>
          <cell r="EL310" t="str">
            <v>Lab-Cat1-8-SHE</v>
          </cell>
        </row>
        <row r="311">
          <cell r="B311">
            <v>22110160</v>
          </cell>
          <cell r="C311" t="str">
            <v>Rand Mutual</v>
          </cell>
          <cell r="E311" t="str">
            <v>/Sum</v>
          </cell>
          <cell r="F311">
            <v>1</v>
          </cell>
          <cell r="EC311" t="str">
            <v>L</v>
          </cell>
          <cell r="ED311">
            <v>22110160</v>
          </cell>
          <cell r="EE311" t="str">
            <v>Rand Mutual</v>
          </cell>
          <cell r="EG311" t="str">
            <v>/Sum</v>
          </cell>
          <cell r="EH311">
            <v>1</v>
          </cell>
          <cell r="EI311" t="str">
            <v>22440</v>
          </cell>
          <cell r="EJ311">
            <v>224490</v>
          </cell>
          <cell r="EK311" t="str">
            <v>Lab-Cat1-8-SHE-Provisions</v>
          </cell>
          <cell r="EL311" t="str">
            <v>Lab-Cat1-8-SHE</v>
          </cell>
        </row>
        <row r="312">
          <cell r="B312">
            <v>22110170</v>
          </cell>
          <cell r="C312" t="str">
            <v>Provision For Annual Bonus</v>
          </cell>
          <cell r="E312" t="str">
            <v>/Sum</v>
          </cell>
          <cell r="F312">
            <v>1</v>
          </cell>
          <cell r="EC312" t="str">
            <v>L</v>
          </cell>
          <cell r="ED312">
            <v>22110170</v>
          </cell>
          <cell r="EE312" t="str">
            <v>Provision For Annual Bonus</v>
          </cell>
          <cell r="EG312" t="str">
            <v>/Sum</v>
          </cell>
          <cell r="EH312">
            <v>1</v>
          </cell>
          <cell r="EI312" t="str">
            <v>22440</v>
          </cell>
          <cell r="EJ312">
            <v>224490</v>
          </cell>
          <cell r="EK312" t="str">
            <v>Lab-Cat1-8-SHE-Provisions</v>
          </cell>
          <cell r="EL312" t="str">
            <v>Lab-Cat1-8-SHE</v>
          </cell>
        </row>
        <row r="313">
          <cell r="B313">
            <v>22110180</v>
          </cell>
          <cell r="C313" t="str">
            <v>Relief Provision</v>
          </cell>
          <cell r="E313" t="str">
            <v>/Sum</v>
          </cell>
          <cell r="F313">
            <v>1</v>
          </cell>
          <cell r="EC313" t="str">
            <v>L</v>
          </cell>
          <cell r="ED313">
            <v>22110180</v>
          </cell>
          <cell r="EE313" t="str">
            <v>Relief Provision</v>
          </cell>
          <cell r="EG313" t="str">
            <v>/Sum</v>
          </cell>
          <cell r="EH313">
            <v>1</v>
          </cell>
          <cell r="EI313" t="str">
            <v>22440</v>
          </cell>
          <cell r="EJ313">
            <v>224490</v>
          </cell>
          <cell r="EK313" t="str">
            <v>Lab-Cat1-8-SHE-Provisions</v>
          </cell>
          <cell r="EL313" t="str">
            <v>Lab-Cat1-8-SHE</v>
          </cell>
        </row>
        <row r="314">
          <cell r="B314">
            <v>22110190</v>
          </cell>
          <cell r="C314" t="str">
            <v>Medical Aid</v>
          </cell>
          <cell r="E314" t="str">
            <v>/Sum</v>
          </cell>
          <cell r="F314">
            <v>1</v>
          </cell>
          <cell r="EC314" t="str">
            <v>L</v>
          </cell>
          <cell r="ED314">
            <v>22110190</v>
          </cell>
          <cell r="EE314" t="str">
            <v>Medical Aid</v>
          </cell>
          <cell r="EG314" t="str">
            <v>/Sum</v>
          </cell>
          <cell r="EH314">
            <v>1</v>
          </cell>
          <cell r="EI314" t="str">
            <v>22440</v>
          </cell>
          <cell r="EJ314">
            <v>224470</v>
          </cell>
          <cell r="EK314" t="str">
            <v>Lab-Cat1-8-SHE-CompCont</v>
          </cell>
          <cell r="EL314" t="str">
            <v>Lab-Cat1-8-SHE</v>
          </cell>
        </row>
        <row r="315">
          <cell r="B315">
            <v>22110200</v>
          </cell>
          <cell r="C315" t="str">
            <v>Death Benefit Scheme</v>
          </cell>
          <cell r="E315" t="str">
            <v>/Sum</v>
          </cell>
          <cell r="F315">
            <v>1</v>
          </cell>
          <cell r="EC315" t="str">
            <v>L</v>
          </cell>
          <cell r="ED315">
            <v>22110200</v>
          </cell>
          <cell r="EE315" t="str">
            <v>Death Benefit Scheme</v>
          </cell>
          <cell r="EG315" t="str">
            <v>/Sum</v>
          </cell>
          <cell r="EH315">
            <v>1</v>
          </cell>
          <cell r="EI315" t="str">
            <v>22440</v>
          </cell>
          <cell r="EJ315">
            <v>224470</v>
          </cell>
          <cell r="EK315" t="str">
            <v>Lab-Cat1-8-SHE-CompCont</v>
          </cell>
          <cell r="EL315" t="str">
            <v>Lab-Cat1-8-SHE</v>
          </cell>
        </row>
        <row r="316">
          <cell r="B316">
            <v>22110210</v>
          </cell>
          <cell r="C316" t="str">
            <v>Leave Bonus</v>
          </cell>
          <cell r="E316" t="str">
            <v>/Sum</v>
          </cell>
          <cell r="F316">
            <v>1</v>
          </cell>
          <cell r="EC316" t="str">
            <v>L</v>
          </cell>
          <cell r="ED316">
            <v>22110210</v>
          </cell>
          <cell r="EE316" t="str">
            <v>Leave Bonus</v>
          </cell>
          <cell r="EG316" t="str">
            <v>/Sum</v>
          </cell>
          <cell r="EH316">
            <v>1</v>
          </cell>
          <cell r="EI316" t="str">
            <v>22440</v>
          </cell>
          <cell r="EJ316">
            <v>224490</v>
          </cell>
          <cell r="EK316" t="str">
            <v>Lab-Cat1-8-SHE-Provisions</v>
          </cell>
          <cell r="EL316" t="str">
            <v>Lab-Cat1-8-SHE</v>
          </cell>
        </row>
        <row r="317">
          <cell r="B317">
            <v>22110220</v>
          </cell>
          <cell r="C317" t="str">
            <v>Contract Bonus</v>
          </cell>
          <cell r="E317" t="str">
            <v>/Sum</v>
          </cell>
          <cell r="F317">
            <v>1</v>
          </cell>
          <cell r="EC317" t="str">
            <v>L</v>
          </cell>
          <cell r="ED317">
            <v>22110220</v>
          </cell>
          <cell r="EE317" t="str">
            <v>Contract Bonus</v>
          </cell>
          <cell r="EG317" t="str">
            <v>/Sum</v>
          </cell>
          <cell r="EH317">
            <v>1</v>
          </cell>
          <cell r="EI317" t="str">
            <v>22440</v>
          </cell>
          <cell r="EJ317">
            <v>224490</v>
          </cell>
          <cell r="EK317" t="str">
            <v>Lab-Cat1-8-SHE-Provisions</v>
          </cell>
          <cell r="EL317" t="str">
            <v>Lab-Cat1-8-SHE</v>
          </cell>
        </row>
        <row r="318">
          <cell r="B318">
            <v>22110230</v>
          </cell>
          <cell r="C318" t="str">
            <v>Severance Pay</v>
          </cell>
          <cell r="E318" t="str">
            <v>/Sum</v>
          </cell>
          <cell r="F318">
            <v>1</v>
          </cell>
          <cell r="EC318" t="str">
            <v>L</v>
          </cell>
          <cell r="ED318">
            <v>22110230</v>
          </cell>
          <cell r="EE318" t="str">
            <v>Severance Pay</v>
          </cell>
          <cell r="EG318" t="str">
            <v>/Sum</v>
          </cell>
          <cell r="EH318">
            <v>1</v>
          </cell>
          <cell r="EI318" t="str">
            <v>22440</v>
          </cell>
          <cell r="EJ318">
            <v>224490</v>
          </cell>
          <cell r="EK318" t="str">
            <v>Lab-Cat1-8-SHE-Provisions</v>
          </cell>
          <cell r="EL318" t="str">
            <v>Lab-Cat1-8-SHE</v>
          </cell>
        </row>
        <row r="320">
          <cell r="B320">
            <v>22120</v>
          </cell>
          <cell r="C320" t="str">
            <v>Cat 1-8 - Administration</v>
          </cell>
          <cell r="EC320" t="str">
            <v>*</v>
          </cell>
          <cell r="ED320">
            <v>22120</v>
          </cell>
          <cell r="EE320" t="str">
            <v>Cat 1-8 - Administration</v>
          </cell>
        </row>
        <row r="322">
          <cell r="B322">
            <v>22120010</v>
          </cell>
          <cell r="C322" t="str">
            <v xml:space="preserve"> Basic Wages</v>
          </cell>
          <cell r="E322" t="str">
            <v>/Sum</v>
          </cell>
          <cell r="F322">
            <v>1</v>
          </cell>
          <cell r="EC322" t="str">
            <v>L</v>
          </cell>
          <cell r="ED322">
            <v>22120010</v>
          </cell>
          <cell r="EE322" t="str">
            <v xml:space="preserve"> Basic Wages</v>
          </cell>
          <cell r="EG322" t="str">
            <v>/Sum</v>
          </cell>
          <cell r="EH322">
            <v>1</v>
          </cell>
          <cell r="EI322" t="str">
            <v>22450</v>
          </cell>
          <cell r="EJ322">
            <v>224510</v>
          </cell>
          <cell r="EK322" t="str">
            <v>Lab-Cat1-8-Adm-HourlyNorm</v>
          </cell>
          <cell r="EL322" t="str">
            <v>Lab-Cat1-8-Adm</v>
          </cell>
        </row>
        <row r="323">
          <cell r="B323">
            <v>22120020</v>
          </cell>
          <cell r="C323" t="str">
            <v>Over Time - Weekdays</v>
          </cell>
          <cell r="E323" t="str">
            <v>/Sum</v>
          </cell>
          <cell r="F323">
            <v>1</v>
          </cell>
          <cell r="EC323" t="str">
            <v>L</v>
          </cell>
          <cell r="ED323">
            <v>22120020</v>
          </cell>
          <cell r="EE323" t="str">
            <v>Over Time - Weekdays</v>
          </cell>
          <cell r="EG323" t="str">
            <v>/Sum</v>
          </cell>
          <cell r="EH323">
            <v>1</v>
          </cell>
          <cell r="EI323" t="str">
            <v>22450</v>
          </cell>
          <cell r="EJ323">
            <v>224515</v>
          </cell>
          <cell r="EK323" t="str">
            <v>Lab-Cat1-8-Adm-HourlyExc</v>
          </cell>
          <cell r="EL323" t="str">
            <v>Lab-Cat1-8-Adm</v>
          </cell>
        </row>
        <row r="324">
          <cell r="B324">
            <v>22120030</v>
          </cell>
          <cell r="C324" t="str">
            <v>Over Time - Sundays</v>
          </cell>
          <cell r="E324" t="str">
            <v>/Sum</v>
          </cell>
          <cell r="F324">
            <v>1</v>
          </cell>
          <cell r="EC324" t="str">
            <v>L</v>
          </cell>
          <cell r="ED324">
            <v>22120030</v>
          </cell>
          <cell r="EE324" t="str">
            <v>Over Time - Sundays</v>
          </cell>
          <cell r="EG324" t="str">
            <v>/Sum</v>
          </cell>
          <cell r="EH324">
            <v>1</v>
          </cell>
          <cell r="EI324" t="str">
            <v>22450</v>
          </cell>
          <cell r="EJ324">
            <v>224515</v>
          </cell>
          <cell r="EK324" t="str">
            <v>Lab-Cat1-8-Adm-HourlyExc</v>
          </cell>
          <cell r="EL324" t="str">
            <v>Lab-Cat1-8-Adm</v>
          </cell>
        </row>
        <row r="325">
          <cell r="B325">
            <v>22120040</v>
          </cell>
          <cell r="C325" t="str">
            <v>Production Bonus</v>
          </cell>
          <cell r="E325" t="str">
            <v>/Sum</v>
          </cell>
          <cell r="F325">
            <v>1</v>
          </cell>
          <cell r="EC325" t="str">
            <v>L</v>
          </cell>
          <cell r="ED325">
            <v>22120040</v>
          </cell>
          <cell r="EE325" t="str">
            <v>Production Bonus</v>
          </cell>
          <cell r="EG325" t="str">
            <v>/Sum</v>
          </cell>
          <cell r="EH325">
            <v>1</v>
          </cell>
          <cell r="EI325" t="str">
            <v>22450</v>
          </cell>
          <cell r="EJ325">
            <v>224530</v>
          </cell>
          <cell r="EK325" t="str">
            <v>Lab-Cat1-8-Adm-Bonus</v>
          </cell>
          <cell r="EL325" t="str">
            <v>Lab-Cat1-8-Adm</v>
          </cell>
        </row>
        <row r="326">
          <cell r="B326">
            <v>22120050</v>
          </cell>
          <cell r="C326" t="str">
            <v>Site Specific Bonus</v>
          </cell>
          <cell r="E326" t="str">
            <v>/Sum</v>
          </cell>
          <cell r="F326">
            <v>1</v>
          </cell>
          <cell r="EC326" t="str">
            <v>L</v>
          </cell>
          <cell r="ED326">
            <v>22120050</v>
          </cell>
          <cell r="EE326" t="str">
            <v>Site Specific Bonus</v>
          </cell>
          <cell r="EG326" t="str">
            <v>/Sum</v>
          </cell>
          <cell r="EH326">
            <v>1</v>
          </cell>
          <cell r="EI326" t="str">
            <v>22450</v>
          </cell>
          <cell r="EJ326">
            <v>224530</v>
          </cell>
          <cell r="EK326" t="str">
            <v>Lab-Cat1-8-Adm-Bonus</v>
          </cell>
          <cell r="EL326" t="str">
            <v>Lab-Cat1-8-Adm</v>
          </cell>
        </row>
        <row r="327">
          <cell r="B327">
            <v>22120060</v>
          </cell>
          <cell r="C327" t="str">
            <v>Site Allowance</v>
          </cell>
          <cell r="E327" t="str">
            <v>/Sum</v>
          </cell>
          <cell r="F327">
            <v>1</v>
          </cell>
          <cell r="EC327" t="str">
            <v>L</v>
          </cell>
          <cell r="ED327">
            <v>22120060</v>
          </cell>
          <cell r="EE327" t="str">
            <v>Site Allowance</v>
          </cell>
          <cell r="EG327" t="str">
            <v>/Sum</v>
          </cell>
          <cell r="EH327">
            <v>1</v>
          </cell>
          <cell r="EI327" t="str">
            <v>22450</v>
          </cell>
          <cell r="EJ327">
            <v>224550</v>
          </cell>
          <cell r="EK327" t="str">
            <v>Lab-Cat1-8-Adm-Allow-Hrly</v>
          </cell>
          <cell r="EL327" t="str">
            <v>Lab-Cat1-8-Adm</v>
          </cell>
        </row>
        <row r="328">
          <cell r="B328">
            <v>22120070</v>
          </cell>
          <cell r="C328" t="str">
            <v>Housing Allowance</v>
          </cell>
          <cell r="E328" t="str">
            <v>/Sum</v>
          </cell>
          <cell r="F328">
            <v>1</v>
          </cell>
          <cell r="EC328" t="str">
            <v>L</v>
          </cell>
          <cell r="ED328">
            <v>22120070</v>
          </cell>
          <cell r="EE328" t="str">
            <v>Housing Allowance</v>
          </cell>
          <cell r="EG328" t="str">
            <v>/Sum</v>
          </cell>
          <cell r="EH328">
            <v>1</v>
          </cell>
          <cell r="EI328" t="str">
            <v>22450</v>
          </cell>
          <cell r="EJ328">
            <v>224520</v>
          </cell>
          <cell r="EK328" t="str">
            <v>Lab-Cat1-8-Adm-Sundry</v>
          </cell>
          <cell r="EL328" t="str">
            <v>Lab-Cat1-8-Adm</v>
          </cell>
        </row>
        <row r="329">
          <cell r="B329">
            <v>22120080</v>
          </cell>
          <cell r="C329" t="str">
            <v>13th Cheque Allowance</v>
          </cell>
          <cell r="E329" t="str">
            <v>/Sum</v>
          </cell>
          <cell r="F329">
            <v>1</v>
          </cell>
          <cell r="EC329" t="str">
            <v>L</v>
          </cell>
          <cell r="ED329">
            <v>22120080</v>
          </cell>
          <cell r="EE329" t="str">
            <v>13th Cheque Allowance</v>
          </cell>
          <cell r="EG329" t="str">
            <v>/Sum</v>
          </cell>
          <cell r="EH329">
            <v>1</v>
          </cell>
          <cell r="EI329" t="str">
            <v>22450</v>
          </cell>
          <cell r="EJ329">
            <v>224560</v>
          </cell>
          <cell r="EK329" t="str">
            <v>Lab-Cat1-8-Adm-Allow-%</v>
          </cell>
          <cell r="EL329" t="str">
            <v>Lab-Cat1-8-Adm</v>
          </cell>
        </row>
        <row r="330">
          <cell r="B330">
            <v>22120090</v>
          </cell>
          <cell r="C330" t="str">
            <v>Car Allowance</v>
          </cell>
          <cell r="E330" t="str">
            <v>/Sum</v>
          </cell>
          <cell r="F330">
            <v>1</v>
          </cell>
          <cell r="EC330" t="str">
            <v>L</v>
          </cell>
          <cell r="ED330">
            <v>22120090</v>
          </cell>
          <cell r="EE330" t="str">
            <v>Car Allowance</v>
          </cell>
          <cell r="EG330" t="str">
            <v>/Sum</v>
          </cell>
          <cell r="EH330">
            <v>1</v>
          </cell>
          <cell r="EI330" t="str">
            <v>22450</v>
          </cell>
          <cell r="EJ330">
            <v>224520</v>
          </cell>
          <cell r="EK330" t="str">
            <v>Lab-Cat1-8-Adm-Sundry</v>
          </cell>
          <cell r="EL330" t="str">
            <v>Lab-Cat1-8-Adm</v>
          </cell>
        </row>
        <row r="331">
          <cell r="B331">
            <v>22120100</v>
          </cell>
          <cell r="C331" t="str">
            <v>Protective Clothing Allowance</v>
          </cell>
          <cell r="E331" t="str">
            <v>/Sum</v>
          </cell>
          <cell r="F331">
            <v>1</v>
          </cell>
          <cell r="EC331" t="str">
            <v>L</v>
          </cell>
          <cell r="ED331">
            <v>22120100</v>
          </cell>
          <cell r="EE331" t="str">
            <v>Protective Clothing Allowance</v>
          </cell>
          <cell r="EG331" t="str">
            <v>/Sum</v>
          </cell>
          <cell r="EH331">
            <v>1</v>
          </cell>
          <cell r="EI331" t="str">
            <v>22450</v>
          </cell>
          <cell r="EJ331">
            <v>224550</v>
          </cell>
          <cell r="EK331" t="str">
            <v>Lab-Cat1-8-Adm-Allow-Hrly</v>
          </cell>
          <cell r="EL331" t="str">
            <v>Lab-Cat1-8-Adm</v>
          </cell>
        </row>
        <row r="332">
          <cell r="B332">
            <v>22120110</v>
          </cell>
          <cell r="C332" t="str">
            <v>U.I.F.</v>
          </cell>
          <cell r="E332" t="str">
            <v>/Sum</v>
          </cell>
          <cell r="F332">
            <v>1</v>
          </cell>
          <cell r="EC332" t="str">
            <v>L</v>
          </cell>
          <cell r="ED332">
            <v>22120110</v>
          </cell>
          <cell r="EE332" t="str">
            <v>U.I.F.</v>
          </cell>
          <cell r="EG332" t="str">
            <v>/Sum</v>
          </cell>
          <cell r="EH332">
            <v>1</v>
          </cell>
          <cell r="EI332" t="str">
            <v>22450</v>
          </cell>
          <cell r="EJ332">
            <v>224580</v>
          </cell>
          <cell r="EK332" t="str">
            <v>Lab-Cat1-8-Adm-StatutCont</v>
          </cell>
          <cell r="EL332" t="str">
            <v>Lab-Cat1-8-Adm</v>
          </cell>
        </row>
        <row r="333">
          <cell r="B333">
            <v>22120120</v>
          </cell>
          <cell r="C333" t="str">
            <v>Pension</v>
          </cell>
          <cell r="E333" t="str">
            <v>/Sum</v>
          </cell>
          <cell r="F333">
            <v>1</v>
          </cell>
          <cell r="EC333" t="str">
            <v>L</v>
          </cell>
          <cell r="ED333">
            <v>22120120</v>
          </cell>
          <cell r="EE333" t="str">
            <v>Pension</v>
          </cell>
          <cell r="EG333" t="str">
            <v>/Sum</v>
          </cell>
          <cell r="EH333">
            <v>1</v>
          </cell>
          <cell r="EI333" t="str">
            <v>22450</v>
          </cell>
          <cell r="EJ333">
            <v>224570</v>
          </cell>
          <cell r="EK333" t="str">
            <v>Lab-Cat1-8-Adm-CompCont</v>
          </cell>
          <cell r="EL333" t="str">
            <v>Lab-Cat1-8-Adm</v>
          </cell>
        </row>
        <row r="334">
          <cell r="B334">
            <v>22120130</v>
          </cell>
          <cell r="C334" t="str">
            <v>Mine Workers Provident Fund</v>
          </cell>
          <cell r="E334" t="str">
            <v>/Sum</v>
          </cell>
          <cell r="F334">
            <v>1</v>
          </cell>
          <cell r="EC334" t="str">
            <v>L</v>
          </cell>
          <cell r="ED334">
            <v>22120130</v>
          </cell>
          <cell r="EE334" t="str">
            <v>Mine Workers Provident Fund</v>
          </cell>
          <cell r="EG334" t="str">
            <v>/Sum</v>
          </cell>
          <cell r="EH334">
            <v>1</v>
          </cell>
          <cell r="EI334" t="str">
            <v>22450</v>
          </cell>
          <cell r="EJ334">
            <v>224570</v>
          </cell>
          <cell r="EK334" t="str">
            <v>Lab-Cat1-8-Adm-CompCont</v>
          </cell>
          <cell r="EL334" t="str">
            <v>Lab-Cat1-8-Adm</v>
          </cell>
        </row>
        <row r="335">
          <cell r="B335">
            <v>22120140</v>
          </cell>
          <cell r="C335" t="str">
            <v>RSC Levies</v>
          </cell>
          <cell r="E335" t="str">
            <v>/Sum</v>
          </cell>
          <cell r="F335">
            <v>1</v>
          </cell>
          <cell r="EC335" t="str">
            <v>L</v>
          </cell>
          <cell r="ED335">
            <v>22120140</v>
          </cell>
          <cell r="EE335" t="str">
            <v>RSC Levies</v>
          </cell>
          <cell r="EG335" t="str">
            <v>/Sum</v>
          </cell>
          <cell r="EH335">
            <v>1</v>
          </cell>
          <cell r="EI335" t="str">
            <v>22450</v>
          </cell>
          <cell r="EJ335">
            <v>224590</v>
          </cell>
          <cell r="EK335" t="str">
            <v>Lab-Cat1-8-Adm-Provisions</v>
          </cell>
          <cell r="EL335" t="str">
            <v>Lab-Cat1-8-Adm</v>
          </cell>
        </row>
        <row r="336">
          <cell r="B336">
            <v>22120150</v>
          </cell>
          <cell r="C336" t="str">
            <v>Skills Development Levies</v>
          </cell>
          <cell r="E336" t="str">
            <v>/Sum</v>
          </cell>
          <cell r="F336">
            <v>1</v>
          </cell>
          <cell r="EC336" t="str">
            <v>L</v>
          </cell>
          <cell r="ED336">
            <v>22120150</v>
          </cell>
          <cell r="EE336" t="str">
            <v>Skills Development Levies</v>
          </cell>
          <cell r="EG336" t="str">
            <v>/Sum</v>
          </cell>
          <cell r="EH336">
            <v>1</v>
          </cell>
          <cell r="EI336" t="str">
            <v>22450</v>
          </cell>
          <cell r="EJ336">
            <v>224590</v>
          </cell>
          <cell r="EK336" t="str">
            <v>Lab-Cat1-8-Adm-Provisions</v>
          </cell>
          <cell r="EL336" t="str">
            <v>Lab-Cat1-8-Adm</v>
          </cell>
        </row>
        <row r="337">
          <cell r="B337">
            <v>22120160</v>
          </cell>
          <cell r="C337" t="str">
            <v>Rand Mutual</v>
          </cell>
          <cell r="E337" t="str">
            <v>/Sum</v>
          </cell>
          <cell r="F337">
            <v>1</v>
          </cell>
          <cell r="EC337" t="str">
            <v>L</v>
          </cell>
          <cell r="ED337">
            <v>22120160</v>
          </cell>
          <cell r="EE337" t="str">
            <v>Rand Mutual</v>
          </cell>
          <cell r="EG337" t="str">
            <v>/Sum</v>
          </cell>
          <cell r="EH337">
            <v>1</v>
          </cell>
          <cell r="EI337" t="str">
            <v>22450</v>
          </cell>
          <cell r="EJ337">
            <v>224590</v>
          </cell>
          <cell r="EK337" t="str">
            <v>Lab-Cat1-8-Adm-Provisions</v>
          </cell>
          <cell r="EL337" t="str">
            <v>Lab-Cat1-8-Adm</v>
          </cell>
        </row>
        <row r="338">
          <cell r="B338">
            <v>22120170</v>
          </cell>
          <cell r="C338" t="str">
            <v>Provision For Annual Bonus</v>
          </cell>
          <cell r="E338" t="str">
            <v>/Sum</v>
          </cell>
          <cell r="F338">
            <v>1</v>
          </cell>
          <cell r="EC338" t="str">
            <v>L</v>
          </cell>
          <cell r="ED338">
            <v>22120170</v>
          </cell>
          <cell r="EE338" t="str">
            <v>Provision For Annual Bonus</v>
          </cell>
          <cell r="EG338" t="str">
            <v>/Sum</v>
          </cell>
          <cell r="EH338">
            <v>1</v>
          </cell>
          <cell r="EI338" t="str">
            <v>22450</v>
          </cell>
          <cell r="EJ338">
            <v>224590</v>
          </cell>
          <cell r="EK338" t="str">
            <v>Lab-Cat1-8-Adm-Provisions</v>
          </cell>
          <cell r="EL338" t="str">
            <v>Lab-Cat1-8-Adm</v>
          </cell>
        </row>
        <row r="339">
          <cell r="B339">
            <v>22120180</v>
          </cell>
          <cell r="C339" t="str">
            <v>Relief Provision</v>
          </cell>
          <cell r="E339" t="str">
            <v>/Sum</v>
          </cell>
          <cell r="F339">
            <v>1</v>
          </cell>
          <cell r="EC339" t="str">
            <v>L</v>
          </cell>
          <cell r="ED339">
            <v>22120180</v>
          </cell>
          <cell r="EE339" t="str">
            <v>Relief Provision</v>
          </cell>
          <cell r="EG339" t="str">
            <v>/Sum</v>
          </cell>
          <cell r="EH339">
            <v>1</v>
          </cell>
          <cell r="EI339" t="str">
            <v>22450</v>
          </cell>
          <cell r="EJ339">
            <v>224590</v>
          </cell>
          <cell r="EK339" t="str">
            <v>Lab-Cat1-8-Adm-Provisions</v>
          </cell>
          <cell r="EL339" t="str">
            <v>Lab-Cat1-8-Adm</v>
          </cell>
        </row>
        <row r="340">
          <cell r="B340">
            <v>22120190</v>
          </cell>
          <cell r="C340" t="str">
            <v>Medical Aid</v>
          </cell>
          <cell r="E340" t="str">
            <v>/Sum</v>
          </cell>
          <cell r="F340">
            <v>1</v>
          </cell>
          <cell r="EC340" t="str">
            <v>L</v>
          </cell>
          <cell r="ED340">
            <v>22120190</v>
          </cell>
          <cell r="EE340" t="str">
            <v>Medical Aid</v>
          </cell>
          <cell r="EG340" t="str">
            <v>/Sum</v>
          </cell>
          <cell r="EH340">
            <v>1</v>
          </cell>
          <cell r="EI340" t="str">
            <v>22450</v>
          </cell>
          <cell r="EJ340">
            <v>224570</v>
          </cell>
          <cell r="EK340" t="str">
            <v>Lab-Cat1-8-Adm-CompCont</v>
          </cell>
          <cell r="EL340" t="str">
            <v>Lab-Cat1-8-Adm</v>
          </cell>
        </row>
        <row r="341">
          <cell r="B341">
            <v>22120200</v>
          </cell>
          <cell r="C341" t="str">
            <v>Death Benefit Scheme</v>
          </cell>
          <cell r="E341" t="str">
            <v>/Sum</v>
          </cell>
          <cell r="F341">
            <v>1</v>
          </cell>
          <cell r="EC341" t="str">
            <v>L</v>
          </cell>
          <cell r="ED341">
            <v>22120200</v>
          </cell>
          <cell r="EE341" t="str">
            <v>Death Benefit Scheme</v>
          </cell>
          <cell r="EG341" t="str">
            <v>/Sum</v>
          </cell>
          <cell r="EH341">
            <v>1</v>
          </cell>
          <cell r="EI341" t="str">
            <v>22450</v>
          </cell>
          <cell r="EJ341">
            <v>224570</v>
          </cell>
          <cell r="EK341" t="str">
            <v>Lab-Cat1-8-Adm-CompCont</v>
          </cell>
          <cell r="EL341" t="str">
            <v>Lab-Cat1-8-Adm</v>
          </cell>
        </row>
        <row r="342">
          <cell r="B342">
            <v>22120210</v>
          </cell>
          <cell r="C342" t="str">
            <v>Leave Bonus</v>
          </cell>
          <cell r="E342" t="str">
            <v>/Sum</v>
          </cell>
          <cell r="F342">
            <v>1</v>
          </cell>
          <cell r="EC342" t="str">
            <v>L</v>
          </cell>
          <cell r="ED342">
            <v>22120210</v>
          </cell>
          <cell r="EE342" t="str">
            <v>Leave Bonus</v>
          </cell>
          <cell r="EG342" t="str">
            <v>/Sum</v>
          </cell>
          <cell r="EH342">
            <v>1</v>
          </cell>
          <cell r="EI342" t="str">
            <v>22450</v>
          </cell>
          <cell r="EJ342">
            <v>224590</v>
          </cell>
          <cell r="EK342" t="str">
            <v>Lab-Cat1-8-Adm-Provisions</v>
          </cell>
          <cell r="EL342" t="str">
            <v>Lab-Cat1-8-Adm</v>
          </cell>
        </row>
        <row r="343">
          <cell r="B343">
            <v>22120220</v>
          </cell>
          <cell r="C343" t="str">
            <v>Contract Bonus</v>
          </cell>
          <cell r="E343" t="str">
            <v>/Sum</v>
          </cell>
          <cell r="F343">
            <v>1</v>
          </cell>
          <cell r="EC343" t="str">
            <v>L</v>
          </cell>
          <cell r="ED343">
            <v>22120220</v>
          </cell>
          <cell r="EE343" t="str">
            <v>Contract Bonus</v>
          </cell>
          <cell r="EG343" t="str">
            <v>/Sum</v>
          </cell>
          <cell r="EH343">
            <v>1</v>
          </cell>
          <cell r="EI343" t="str">
            <v>22450</v>
          </cell>
          <cell r="EJ343">
            <v>224590</v>
          </cell>
          <cell r="EK343" t="str">
            <v>Lab-Cat1-8-Adm-Provisions</v>
          </cell>
          <cell r="EL343" t="str">
            <v>Lab-Cat1-8-Adm</v>
          </cell>
        </row>
        <row r="344">
          <cell r="B344">
            <v>22120230</v>
          </cell>
          <cell r="C344" t="str">
            <v>Severance Pay</v>
          </cell>
          <cell r="E344" t="str">
            <v>/Sum</v>
          </cell>
          <cell r="F344">
            <v>1</v>
          </cell>
          <cell r="EC344" t="str">
            <v>L</v>
          </cell>
          <cell r="ED344">
            <v>22120230</v>
          </cell>
          <cell r="EE344" t="str">
            <v>Severance Pay</v>
          </cell>
          <cell r="EG344" t="str">
            <v>/Sum</v>
          </cell>
          <cell r="EH344">
            <v>1</v>
          </cell>
          <cell r="EI344" t="str">
            <v>22450</v>
          </cell>
          <cell r="EJ344">
            <v>224590</v>
          </cell>
          <cell r="EK344" t="str">
            <v>Lab-Cat1-8-Adm-Provisions</v>
          </cell>
          <cell r="EL344" t="str">
            <v>Lab-Cat1-8-Adm</v>
          </cell>
        </row>
        <row r="346">
          <cell r="B346">
            <v>25</v>
          </cell>
          <cell r="C346" t="str">
            <v>Labour Gangs</v>
          </cell>
          <cell r="EC346" t="str">
            <v>*</v>
          </cell>
          <cell r="ED346">
            <v>25</v>
          </cell>
          <cell r="EE346" t="str">
            <v>Labour Gangs</v>
          </cell>
        </row>
        <row r="348">
          <cell r="B348">
            <v>2500100</v>
          </cell>
          <cell r="C348" t="str">
            <v>Mobilisation &amp; Training</v>
          </cell>
          <cell r="E348" t="str">
            <v>/Day</v>
          </cell>
          <cell r="F348">
            <v>1</v>
          </cell>
          <cell r="EC348">
            <v>5</v>
          </cell>
          <cell r="ED348">
            <v>2500100</v>
          </cell>
          <cell r="EE348" t="str">
            <v>Mobilisation &amp; Training</v>
          </cell>
          <cell r="EG348" t="str">
            <v>/Day</v>
          </cell>
          <cell r="EH348">
            <v>1</v>
          </cell>
        </row>
        <row r="349">
          <cell r="B349">
            <v>2500200</v>
          </cell>
          <cell r="C349" t="str">
            <v>Site Establishment</v>
          </cell>
          <cell r="E349" t="str">
            <v>/Day</v>
          </cell>
          <cell r="F349">
            <v>1</v>
          </cell>
          <cell r="EC349">
            <v>5</v>
          </cell>
          <cell r="ED349">
            <v>2500200</v>
          </cell>
          <cell r="EE349" t="str">
            <v>Site Establishment</v>
          </cell>
          <cell r="EG349" t="str">
            <v>/Day</v>
          </cell>
          <cell r="EH349">
            <v>1</v>
          </cell>
        </row>
        <row r="350">
          <cell r="B350">
            <v>2500300</v>
          </cell>
          <cell r="C350" t="str">
            <v>Phase 1</v>
          </cell>
          <cell r="E350" t="str">
            <v>/Day</v>
          </cell>
          <cell r="F350">
            <v>1</v>
          </cell>
          <cell r="EC350">
            <v>5</v>
          </cell>
          <cell r="ED350">
            <v>2500300</v>
          </cell>
          <cell r="EE350" t="str">
            <v>Phase 1</v>
          </cell>
          <cell r="EG350" t="str">
            <v>/Day</v>
          </cell>
          <cell r="EH350">
            <v>1</v>
          </cell>
        </row>
        <row r="351">
          <cell r="B351">
            <v>2500400</v>
          </cell>
          <cell r="C351" t="str">
            <v>Phase 2</v>
          </cell>
          <cell r="E351" t="str">
            <v>/Day</v>
          </cell>
          <cell r="F351">
            <v>1</v>
          </cell>
          <cell r="EC351">
            <v>5</v>
          </cell>
          <cell r="ED351">
            <v>2500400</v>
          </cell>
          <cell r="EE351" t="str">
            <v>Phase 2</v>
          </cell>
          <cell r="EG351" t="str">
            <v>/Day</v>
          </cell>
          <cell r="EH351">
            <v>1</v>
          </cell>
        </row>
        <row r="352">
          <cell r="B352">
            <v>2500500</v>
          </cell>
          <cell r="C352" t="str">
            <v>Phase 3</v>
          </cell>
          <cell r="E352" t="str">
            <v>/Day</v>
          </cell>
          <cell r="F352">
            <v>1</v>
          </cell>
          <cell r="EC352">
            <v>5</v>
          </cell>
          <cell r="ED352">
            <v>2500500</v>
          </cell>
          <cell r="EE352" t="str">
            <v>Phase 3</v>
          </cell>
          <cell r="EG352" t="str">
            <v>/Day</v>
          </cell>
          <cell r="EH352">
            <v>1</v>
          </cell>
        </row>
        <row r="353">
          <cell r="B353">
            <v>2500600</v>
          </cell>
          <cell r="C353" t="str">
            <v>Phase 4</v>
          </cell>
          <cell r="E353" t="str">
            <v>/Day</v>
          </cell>
          <cell r="F353">
            <v>1</v>
          </cell>
          <cell r="EC353">
            <v>5</v>
          </cell>
          <cell r="ED353">
            <v>2500600</v>
          </cell>
          <cell r="EE353" t="str">
            <v>Phase 4</v>
          </cell>
          <cell r="EG353" t="str">
            <v>/Day</v>
          </cell>
          <cell r="EH353">
            <v>1</v>
          </cell>
        </row>
        <row r="354">
          <cell r="B354">
            <v>2500700</v>
          </cell>
          <cell r="C354" t="str">
            <v>Phase 5</v>
          </cell>
          <cell r="E354" t="str">
            <v>/Day</v>
          </cell>
          <cell r="F354">
            <v>1</v>
          </cell>
          <cell r="EC354">
            <v>5</v>
          </cell>
          <cell r="ED354">
            <v>2500700</v>
          </cell>
          <cell r="EE354" t="str">
            <v>Phase 5</v>
          </cell>
          <cell r="EG354" t="str">
            <v>/Day</v>
          </cell>
          <cell r="EH354">
            <v>1</v>
          </cell>
        </row>
        <row r="355">
          <cell r="B355">
            <v>2500800</v>
          </cell>
          <cell r="C355" t="str">
            <v>Phase 6</v>
          </cell>
          <cell r="E355" t="str">
            <v>/Day</v>
          </cell>
          <cell r="F355">
            <v>1</v>
          </cell>
          <cell r="EC355">
            <v>5</v>
          </cell>
          <cell r="ED355">
            <v>2500800</v>
          </cell>
          <cell r="EE355" t="str">
            <v>Phase 6</v>
          </cell>
          <cell r="EG355" t="str">
            <v>/Day</v>
          </cell>
          <cell r="EH355">
            <v>1</v>
          </cell>
        </row>
        <row r="356">
          <cell r="B356">
            <v>2500900</v>
          </cell>
          <cell r="C356" t="str">
            <v>Phase 7</v>
          </cell>
          <cell r="E356" t="str">
            <v>/Day</v>
          </cell>
          <cell r="F356">
            <v>1</v>
          </cell>
          <cell r="EC356">
            <v>5</v>
          </cell>
          <cell r="ED356">
            <v>2500900</v>
          </cell>
          <cell r="EE356" t="str">
            <v>Phase 7</v>
          </cell>
          <cell r="EG356" t="str">
            <v>/Day</v>
          </cell>
          <cell r="EH356">
            <v>1</v>
          </cell>
        </row>
        <row r="357">
          <cell r="B357">
            <v>2501000</v>
          </cell>
          <cell r="C357">
            <v>0</v>
          </cell>
          <cell r="E357" t="str">
            <v>/Day</v>
          </cell>
          <cell r="F357">
            <v>1</v>
          </cell>
          <cell r="EC357">
            <v>5</v>
          </cell>
          <cell r="ED357">
            <v>2501000</v>
          </cell>
          <cell r="EE357">
            <v>0</v>
          </cell>
          <cell r="EG357" t="str">
            <v>/Day</v>
          </cell>
          <cell r="EH357">
            <v>1</v>
          </cell>
        </row>
        <row r="358">
          <cell r="B358">
            <v>2501100</v>
          </cell>
          <cell r="C358">
            <v>0</v>
          </cell>
          <cell r="E358" t="str">
            <v>/Day</v>
          </cell>
          <cell r="F358">
            <v>1</v>
          </cell>
          <cell r="EC358">
            <v>5</v>
          </cell>
          <cell r="ED358">
            <v>2501100</v>
          </cell>
          <cell r="EE358">
            <v>0</v>
          </cell>
          <cell r="EG358" t="str">
            <v>/Day</v>
          </cell>
          <cell r="EH358">
            <v>1</v>
          </cell>
        </row>
        <row r="359">
          <cell r="B359">
            <v>2501200</v>
          </cell>
          <cell r="C359">
            <v>0</v>
          </cell>
          <cell r="E359" t="str">
            <v>/Day</v>
          </cell>
          <cell r="F359">
            <v>1</v>
          </cell>
          <cell r="EC359">
            <v>5</v>
          </cell>
          <cell r="ED359">
            <v>2501200</v>
          </cell>
          <cell r="EE359">
            <v>0</v>
          </cell>
          <cell r="EG359" t="str">
            <v>/Day</v>
          </cell>
          <cell r="EH359">
            <v>1</v>
          </cell>
        </row>
        <row r="360">
          <cell r="B360">
            <v>2501300</v>
          </cell>
          <cell r="C360">
            <v>0</v>
          </cell>
          <cell r="E360" t="str">
            <v>/Day</v>
          </cell>
          <cell r="F360">
            <v>1</v>
          </cell>
          <cell r="EC360">
            <v>5</v>
          </cell>
          <cell r="ED360">
            <v>2501300</v>
          </cell>
          <cell r="EE360">
            <v>0</v>
          </cell>
          <cell r="EG360" t="str">
            <v>/Day</v>
          </cell>
          <cell r="EH360">
            <v>1</v>
          </cell>
        </row>
        <row r="361">
          <cell r="B361">
            <v>2501400</v>
          </cell>
          <cell r="C361">
            <v>0</v>
          </cell>
          <cell r="E361" t="str">
            <v>/Day</v>
          </cell>
          <cell r="F361">
            <v>1</v>
          </cell>
          <cell r="EC361">
            <v>5</v>
          </cell>
          <cell r="ED361">
            <v>2501400</v>
          </cell>
          <cell r="EE361">
            <v>0</v>
          </cell>
          <cell r="EG361" t="str">
            <v>/Day</v>
          </cell>
          <cell r="EH361">
            <v>1</v>
          </cell>
        </row>
        <row r="362">
          <cell r="B362">
            <v>2501500</v>
          </cell>
          <cell r="C362">
            <v>0</v>
          </cell>
          <cell r="E362" t="str">
            <v>/Day</v>
          </cell>
          <cell r="F362">
            <v>1</v>
          </cell>
          <cell r="EC362">
            <v>5</v>
          </cell>
          <cell r="ED362">
            <v>2501500</v>
          </cell>
          <cell r="EE362">
            <v>0</v>
          </cell>
          <cell r="EG362" t="str">
            <v>/Day</v>
          </cell>
          <cell r="EH362">
            <v>1</v>
          </cell>
        </row>
        <row r="363">
          <cell r="B363">
            <v>2501600</v>
          </cell>
          <cell r="C363">
            <v>0</v>
          </cell>
          <cell r="E363" t="str">
            <v>/Day</v>
          </cell>
          <cell r="F363">
            <v>1</v>
          </cell>
          <cell r="EC363">
            <v>5</v>
          </cell>
          <cell r="ED363">
            <v>2501600</v>
          </cell>
          <cell r="EE363">
            <v>0</v>
          </cell>
          <cell r="EG363" t="str">
            <v>/Day</v>
          </cell>
          <cell r="EH363">
            <v>1</v>
          </cell>
        </row>
        <row r="364">
          <cell r="B364">
            <v>2501700</v>
          </cell>
          <cell r="C364">
            <v>0</v>
          </cell>
          <cell r="E364" t="str">
            <v>/Day</v>
          </cell>
          <cell r="F364">
            <v>1</v>
          </cell>
          <cell r="EC364">
            <v>5</v>
          </cell>
          <cell r="ED364">
            <v>2501700</v>
          </cell>
          <cell r="EE364">
            <v>0</v>
          </cell>
          <cell r="EG364" t="str">
            <v>/Day</v>
          </cell>
          <cell r="EH364">
            <v>1</v>
          </cell>
        </row>
        <row r="365">
          <cell r="B365">
            <v>2501800</v>
          </cell>
          <cell r="C365">
            <v>0</v>
          </cell>
          <cell r="E365" t="str">
            <v>/Day</v>
          </cell>
          <cell r="F365">
            <v>1</v>
          </cell>
          <cell r="EC365">
            <v>5</v>
          </cell>
          <cell r="ED365">
            <v>2501800</v>
          </cell>
          <cell r="EE365">
            <v>0</v>
          </cell>
          <cell r="EG365" t="str">
            <v>/Day</v>
          </cell>
          <cell r="EH365">
            <v>1</v>
          </cell>
        </row>
        <row r="366">
          <cell r="B366">
            <v>2501900</v>
          </cell>
          <cell r="C366">
            <v>0</v>
          </cell>
          <cell r="E366" t="str">
            <v>/Day</v>
          </cell>
          <cell r="F366">
            <v>1</v>
          </cell>
          <cell r="EC366">
            <v>5</v>
          </cell>
          <cell r="ED366">
            <v>2501900</v>
          </cell>
          <cell r="EE366">
            <v>0</v>
          </cell>
          <cell r="EG366" t="str">
            <v>/Day</v>
          </cell>
          <cell r="EH366">
            <v>1</v>
          </cell>
        </row>
        <row r="367">
          <cell r="B367">
            <v>2502000</v>
          </cell>
          <cell r="C367">
            <v>0</v>
          </cell>
          <cell r="E367" t="str">
            <v>/Day</v>
          </cell>
          <cell r="F367">
            <v>1</v>
          </cell>
          <cell r="EC367">
            <v>5</v>
          </cell>
          <cell r="ED367">
            <v>2502000</v>
          </cell>
          <cell r="EE367">
            <v>0</v>
          </cell>
          <cell r="EG367" t="str">
            <v>/Day</v>
          </cell>
          <cell r="EH367">
            <v>1</v>
          </cell>
        </row>
        <row r="371">
          <cell r="L371" t="str">
            <v>Salary Costs per Month</v>
          </cell>
          <cell r="S371" t="str">
            <v>Basic Wages</v>
          </cell>
          <cell r="X371" t="str">
            <v>Over Time Rates</v>
          </cell>
          <cell r="AG371" t="str">
            <v>Total Hours Of Overtime Per Month</v>
          </cell>
          <cell r="AP371" t="str">
            <v>Bonus %</v>
          </cell>
          <cell r="AU371" t="str">
            <v>Bonus</v>
          </cell>
          <cell r="AZ371" t="str">
            <v>Site Specific Bonus</v>
          </cell>
          <cell r="BE371" t="str">
            <v>Site Allowance</v>
          </cell>
          <cell r="BJ371" t="str">
            <v>Housing Allowance</v>
          </cell>
          <cell r="BO371" t="str">
            <v>13th Cheque Allowance</v>
          </cell>
          <cell r="BT371" t="str">
            <v>Car Allowance</v>
          </cell>
          <cell r="BV371" t="str">
            <v>Protective Clothing Allowance</v>
          </cell>
          <cell r="BX371" t="str">
            <v>UIF</v>
          </cell>
          <cell r="CC371" t="str">
            <v>Pension</v>
          </cell>
          <cell r="CG371" t="str">
            <v>Mine Workers Provident Fund</v>
          </cell>
          <cell r="CI371" t="str">
            <v>RSC Levies</v>
          </cell>
          <cell r="CN371" t="str">
            <v>Skills Development Levies</v>
          </cell>
          <cell r="CS371" t="str">
            <v>Rand Mutual</v>
          </cell>
          <cell r="CX371" t="str">
            <v>Provision For Annual Bonus</v>
          </cell>
          <cell r="CZ371" t="str">
            <v>Relief Provision</v>
          </cell>
          <cell r="DE371" t="str">
            <v>Medical Aid</v>
          </cell>
          <cell r="DI371" t="str">
            <v>Death Benefit Scheme</v>
          </cell>
          <cell r="DK371" t="str">
            <v>Leave Bonus</v>
          </cell>
          <cell r="DM371" t="str">
            <v>Contract Bonus</v>
          </cell>
          <cell r="DO371" t="str">
            <v>Extra Costs</v>
          </cell>
          <cell r="DT371" t="str">
            <v>Gross Earnings</v>
          </cell>
        </row>
        <row r="372">
          <cell r="F372" t="str">
            <v>Total Per Day</v>
          </cell>
          <cell r="G372" t="str">
            <v>Total Per Month</v>
          </cell>
          <cell r="L372" t="str">
            <v>Salaried Per Month</v>
          </cell>
          <cell r="M372" t="str">
            <v>Salaried Per Day</v>
          </cell>
          <cell r="N372" t="str">
            <v>Daily Per Month</v>
          </cell>
          <cell r="O372" t="str">
            <v>Daily Per Day</v>
          </cell>
          <cell r="P372" t="str">
            <v>Cat 1-8 Per Month</v>
          </cell>
          <cell r="Q372" t="str">
            <v>Cat 1-8 Per Day</v>
          </cell>
          <cell r="S372" t="str">
            <v>Total Basic</v>
          </cell>
          <cell r="T372" t="str">
            <v>Salaried Per Month</v>
          </cell>
          <cell r="U372" t="str">
            <v>Daily Per Month</v>
          </cell>
          <cell r="V372" t="str">
            <v>Cat 1-8 Per Month</v>
          </cell>
          <cell r="X372" t="str">
            <v>Total Week Days</v>
          </cell>
          <cell r="Y372" t="str">
            <v>Total Sundays</v>
          </cell>
          <cell r="Z372" t="str">
            <v>Salaried O/T Week</v>
          </cell>
          <cell r="AA372" t="str">
            <v>Salaried O/T Sunday</v>
          </cell>
          <cell r="AB372" t="str">
            <v>Daily O/T Week</v>
          </cell>
          <cell r="AC372" t="str">
            <v>DailyO/T Sunday</v>
          </cell>
          <cell r="AD372" t="str">
            <v>Cat 1-8 O/T Week</v>
          </cell>
          <cell r="AE372" t="str">
            <v>Cat 1-8 O/T Sunday</v>
          </cell>
          <cell r="AG372" t="str">
            <v>Total Week Days</v>
          </cell>
          <cell r="AH372" t="str">
            <v>Total Sundays</v>
          </cell>
          <cell r="AI372" t="str">
            <v>Salaried Per Month Week Day</v>
          </cell>
          <cell r="AJ372" t="str">
            <v>Salaried Per Month Sunday</v>
          </cell>
          <cell r="AK372" t="str">
            <v>Daily Per Month Week Day</v>
          </cell>
          <cell r="AL372" t="str">
            <v>Daily Per Month Sunday</v>
          </cell>
          <cell r="AM372" t="str">
            <v>Cat 1-8 Per Month Week Day</v>
          </cell>
          <cell r="AN372" t="str">
            <v>Cat 1-8 Per Month Sunday</v>
          </cell>
          <cell r="AP372" t="str">
            <v>Total</v>
          </cell>
          <cell r="AQ372" t="str">
            <v>Salaried</v>
          </cell>
          <cell r="AR372" t="str">
            <v>Daily</v>
          </cell>
          <cell r="AS372" t="str">
            <v>Cat 1-8</v>
          </cell>
          <cell r="AU372" t="str">
            <v>Total</v>
          </cell>
          <cell r="AV372" t="str">
            <v>Bonus Salaried</v>
          </cell>
          <cell r="AW372" t="str">
            <v>Bonus Direct</v>
          </cell>
          <cell r="AX372" t="str">
            <v>Bonus Cat 1-8</v>
          </cell>
          <cell r="AZ372" t="str">
            <v>Total</v>
          </cell>
          <cell r="BA372" t="str">
            <v>Salaried Per Month</v>
          </cell>
          <cell r="BB372" t="str">
            <v>Daily Per Month</v>
          </cell>
          <cell r="BC372" t="str">
            <v>Cat 1-8 Per Month</v>
          </cell>
          <cell r="BE372" t="str">
            <v>Total</v>
          </cell>
          <cell r="BF372" t="str">
            <v>Salaried Per Month</v>
          </cell>
          <cell r="BG372" t="str">
            <v>Daily Per Month</v>
          </cell>
          <cell r="BH372" t="str">
            <v>Cat 1-8 Per Month</v>
          </cell>
          <cell r="BJ372" t="str">
            <v>Total</v>
          </cell>
          <cell r="BK372" t="str">
            <v>Salaried Per Month</v>
          </cell>
          <cell r="BL372" t="str">
            <v>Daily Per Month</v>
          </cell>
          <cell r="BM372" t="str">
            <v>Cat 1-8 Per Month</v>
          </cell>
          <cell r="BO372" t="str">
            <v>Total</v>
          </cell>
          <cell r="BP372" t="str">
            <v>Salaried Per Month</v>
          </cell>
          <cell r="BQ372" t="str">
            <v>Daily Per Month</v>
          </cell>
          <cell r="BT372" t="str">
            <v>Total</v>
          </cell>
          <cell r="BV372" t="str">
            <v>Cat 1-8 Per Month</v>
          </cell>
          <cell r="BX372" t="str">
            <v>Total</v>
          </cell>
          <cell r="BY372" t="str">
            <v>Salaried Per Month</v>
          </cell>
          <cell r="BZ372" t="str">
            <v>Daily Per Month</v>
          </cell>
          <cell r="CA372" t="str">
            <v>Cat 1-8 Per Month</v>
          </cell>
          <cell r="CC372" t="str">
            <v>Total</v>
          </cell>
          <cell r="CD372" t="str">
            <v>Salaried Per Month</v>
          </cell>
          <cell r="CE372" t="str">
            <v>Daily Per Month</v>
          </cell>
          <cell r="CG372" t="str">
            <v>Cat 1-8 Per Month</v>
          </cell>
          <cell r="CI372" t="str">
            <v>Total</v>
          </cell>
          <cell r="CJ372" t="str">
            <v>Salaried Per Month</v>
          </cell>
          <cell r="CK372" t="str">
            <v>Daily Per Month</v>
          </cell>
          <cell r="CL372" t="str">
            <v>Cat 1-8 Per Month</v>
          </cell>
          <cell r="CN372" t="str">
            <v>Total</v>
          </cell>
          <cell r="CO372" t="str">
            <v>Salaried Per Month</v>
          </cell>
          <cell r="CP372" t="str">
            <v>Daily Per Month</v>
          </cell>
          <cell r="CQ372" t="str">
            <v>Cat 1-8 Per Month</v>
          </cell>
          <cell r="CS372" t="str">
            <v>Total</v>
          </cell>
          <cell r="CT372" t="str">
            <v>Salaried Per Month</v>
          </cell>
          <cell r="CU372" t="str">
            <v>Daily Per Month</v>
          </cell>
          <cell r="CV372" t="str">
            <v>Cat 1-8 Per Month</v>
          </cell>
          <cell r="CX372" t="str">
            <v>Salaried Per Month</v>
          </cell>
          <cell r="CZ372" t="str">
            <v>Total</v>
          </cell>
          <cell r="DA372" t="str">
            <v>Salaried Per Month</v>
          </cell>
          <cell r="DB372" t="str">
            <v>Daily Per Month</v>
          </cell>
          <cell r="DC372" t="str">
            <v>Cat 1-8 Per Month</v>
          </cell>
          <cell r="DE372" t="str">
            <v>Total</v>
          </cell>
          <cell r="DF372" t="str">
            <v>Salaried Per Month</v>
          </cell>
          <cell r="DG372" t="str">
            <v>Daily Per Month</v>
          </cell>
          <cell r="DI372" t="str">
            <v>Cat 1-8 Per Month</v>
          </cell>
          <cell r="DK372" t="str">
            <v>Cat 1-8 Per Month</v>
          </cell>
          <cell r="DM372" t="str">
            <v>Cat 1-8 Per Month</v>
          </cell>
          <cell r="DO372" t="str">
            <v>Total</v>
          </cell>
          <cell r="DP372" t="str">
            <v>Salaried Per Month</v>
          </cell>
          <cell r="DQ372" t="str">
            <v>Daily Per Month</v>
          </cell>
          <cell r="DR372" t="str">
            <v>Cat 1-8 Per Month</v>
          </cell>
          <cell r="DT372" t="str">
            <v>Total</v>
          </cell>
          <cell r="DU372" t="str">
            <v>Salaried Per Month</v>
          </cell>
          <cell r="DV372" t="str">
            <v>Daily Per Month</v>
          </cell>
          <cell r="DW372" t="str">
            <v>Cat 1-8 Per Month</v>
          </cell>
          <cell r="EO372" t="str">
            <v>CCode</v>
          </cell>
          <cell r="EP372" t="str">
            <v>Account Class</v>
          </cell>
          <cell r="EQ372" t="str">
            <v>Gcode</v>
          </cell>
          <cell r="ER372" t="str">
            <v>Account Group</v>
          </cell>
        </row>
        <row r="373">
          <cell r="EO373">
            <v>221110</v>
          </cell>
          <cell r="EP373" t="str">
            <v>Lab-Superv-HourlyNorm</v>
          </cell>
          <cell r="EQ373" t="str">
            <v>22110</v>
          </cell>
          <cell r="ER373" t="str">
            <v>Lab-Superv</v>
          </cell>
        </row>
        <row r="374">
          <cell r="B374">
            <v>200</v>
          </cell>
          <cell r="C374" t="str">
            <v>MANAGEMENT</v>
          </cell>
          <cell r="EC374" t="str">
            <v>*</v>
          </cell>
          <cell r="ED374">
            <v>200</v>
          </cell>
          <cell r="EE374" t="str">
            <v>MANAGEMENT</v>
          </cell>
          <cell r="EO374">
            <v>221115</v>
          </cell>
          <cell r="EP374" t="str">
            <v>Lab-Superv-HourlyExc</v>
          </cell>
          <cell r="EQ374" t="str">
            <v>22110</v>
          </cell>
          <cell r="ER374" t="str">
            <v>Lab-Superv</v>
          </cell>
        </row>
        <row r="375">
          <cell r="EO375">
            <v>221120</v>
          </cell>
          <cell r="EP375" t="str">
            <v>Lab-Superv-Sundry</v>
          </cell>
          <cell r="EQ375" t="str">
            <v>22110</v>
          </cell>
          <cell r="ER375" t="str">
            <v>Lab-Superv</v>
          </cell>
        </row>
        <row r="376">
          <cell r="B376">
            <v>2000000</v>
          </cell>
          <cell r="C376" t="str">
            <v>Project manager</v>
          </cell>
          <cell r="D376" t="str">
            <v>Supervision</v>
          </cell>
          <cell r="E376" t="str">
            <v>/Day</v>
          </cell>
          <cell r="F376">
            <v>2113.7140544820786</v>
          </cell>
          <cell r="G376">
            <v>55146.799681437435</v>
          </cell>
          <cell r="J376" t="str">
            <v>A</v>
          </cell>
          <cell r="L376">
            <v>55146.799681437435</v>
          </cell>
          <cell r="M376">
            <v>2113.7140544820786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25521.688499999997</v>
          </cell>
          <cell r="T376">
            <v>25521.688499999997</v>
          </cell>
          <cell r="U376">
            <v>0</v>
          </cell>
          <cell r="V376">
            <v>0</v>
          </cell>
          <cell r="X376">
            <v>208.07849999999999</v>
          </cell>
          <cell r="Y376">
            <v>234.67499999999998</v>
          </cell>
          <cell r="Z376">
            <v>208.07849999999999</v>
          </cell>
          <cell r="AA376">
            <v>234.67499999999998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P376" t="str">
            <v>Fixed</v>
          </cell>
          <cell r="AQ376" t="str">
            <v>Fixed</v>
          </cell>
          <cell r="AR376">
            <v>0</v>
          </cell>
          <cell r="AS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E376">
            <v>3828.2532749999991</v>
          </cell>
          <cell r="BF376">
            <v>3828.2532749999991</v>
          </cell>
          <cell r="BG376">
            <v>0</v>
          </cell>
          <cell r="BH376">
            <v>0</v>
          </cell>
          <cell r="BJ376">
            <v>3693.2532749999991</v>
          </cell>
          <cell r="BK376">
            <v>3693.2532749999991</v>
          </cell>
          <cell r="BL376">
            <v>0</v>
          </cell>
          <cell r="BM376">
            <v>0</v>
          </cell>
          <cell r="BO376">
            <v>2126.8073749999999</v>
          </cell>
          <cell r="BP376">
            <v>2126.8073749999999</v>
          </cell>
          <cell r="BQ376">
            <v>0</v>
          </cell>
          <cell r="BT376">
            <v>7585</v>
          </cell>
          <cell r="BV376">
            <v>0</v>
          </cell>
          <cell r="BX376">
            <v>88.36</v>
          </cell>
          <cell r="BY376">
            <v>88.36</v>
          </cell>
          <cell r="BZ376">
            <v>0</v>
          </cell>
          <cell r="CA376">
            <v>0</v>
          </cell>
          <cell r="CC376">
            <v>4167.1557343749992</v>
          </cell>
          <cell r="CD376">
            <v>4167.1557343749992</v>
          </cell>
          <cell r="CE376">
            <v>0</v>
          </cell>
          <cell r="CG376">
            <v>0</v>
          </cell>
          <cell r="CI376">
            <v>107.14688166874998</v>
          </cell>
          <cell r="CJ376">
            <v>107.14688166874998</v>
          </cell>
          <cell r="CK376">
            <v>0</v>
          </cell>
          <cell r="CL376">
            <v>0</v>
          </cell>
          <cell r="CN376">
            <v>389.62502424999991</v>
          </cell>
          <cell r="CO376">
            <v>389.62502424999991</v>
          </cell>
          <cell r="CP376">
            <v>0</v>
          </cell>
          <cell r="CQ376">
            <v>0</v>
          </cell>
          <cell r="CS376">
            <v>537.02481724814982</v>
          </cell>
          <cell r="CT376">
            <v>537.02481724814982</v>
          </cell>
          <cell r="CU376">
            <v>0</v>
          </cell>
          <cell r="CV376">
            <v>0</v>
          </cell>
          <cell r="CX376">
            <v>2552.16885</v>
          </cell>
          <cell r="CZ376">
            <v>2800.3159488955471</v>
          </cell>
          <cell r="DA376">
            <v>2800.3159488955471</v>
          </cell>
          <cell r="DB376">
            <v>0</v>
          </cell>
          <cell r="DC376">
            <v>0</v>
          </cell>
          <cell r="DE376">
            <v>1750</v>
          </cell>
          <cell r="DF376">
            <v>1750</v>
          </cell>
          <cell r="DG376">
            <v>0</v>
          </cell>
          <cell r="DI376">
            <v>0</v>
          </cell>
          <cell r="DK376">
            <v>0</v>
          </cell>
          <cell r="DM376">
            <v>0</v>
          </cell>
          <cell r="DO376">
            <v>204.02379999999999</v>
          </cell>
          <cell r="DP376">
            <v>204.02379999999999</v>
          </cell>
          <cell r="DQ376">
            <v>0</v>
          </cell>
          <cell r="DR376">
            <v>0</v>
          </cell>
          <cell r="DT376">
            <v>42755.002424999991</v>
          </cell>
          <cell r="DU376">
            <v>42755.002424999991</v>
          </cell>
          <cell r="DV376">
            <v>0</v>
          </cell>
          <cell r="DW376">
            <v>0</v>
          </cell>
          <cell r="EC376">
            <v>8</v>
          </cell>
          <cell r="ED376">
            <v>2000000</v>
          </cell>
          <cell r="EE376" t="str">
            <v>Project manager</v>
          </cell>
          <cell r="EF376" t="str">
            <v>Supervision</v>
          </cell>
          <cell r="EG376" t="str">
            <v>/Day</v>
          </cell>
          <cell r="EH376">
            <v>2113.71</v>
          </cell>
          <cell r="EO376">
            <v>221130</v>
          </cell>
          <cell r="EP376" t="str">
            <v>Lab-Superv-Bonus</v>
          </cell>
          <cell r="EQ376" t="str">
            <v>22110</v>
          </cell>
          <cell r="ER376" t="str">
            <v>Lab-Superv</v>
          </cell>
        </row>
        <row r="377">
          <cell r="B377">
            <v>2000010</v>
          </cell>
          <cell r="C377" t="str">
            <v>Project co-ordinator</v>
          </cell>
          <cell r="D377" t="str">
            <v>Supervision</v>
          </cell>
          <cell r="E377" t="str">
            <v>/Day</v>
          </cell>
          <cell r="F377">
            <v>1691.7435003874891</v>
          </cell>
          <cell r="G377">
            <v>44137.58792510959</v>
          </cell>
          <cell r="J377" t="str">
            <v>A</v>
          </cell>
          <cell r="L377">
            <v>44137.58792510959</v>
          </cell>
          <cell r="M377">
            <v>1691.7435003874891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18564</v>
          </cell>
          <cell r="T377">
            <v>18564</v>
          </cell>
          <cell r="U377">
            <v>0</v>
          </cell>
          <cell r="V377">
            <v>0</v>
          </cell>
          <cell r="X377">
            <v>118.7025</v>
          </cell>
          <cell r="Y377">
            <v>133.875</v>
          </cell>
          <cell r="Z377">
            <v>118.7025</v>
          </cell>
          <cell r="AA377">
            <v>133.875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P377" t="str">
            <v>Fixed</v>
          </cell>
          <cell r="AQ377" t="str">
            <v>Fixed</v>
          </cell>
          <cell r="AR377">
            <v>0</v>
          </cell>
          <cell r="AS377">
            <v>0</v>
          </cell>
          <cell r="AU377">
            <v>8000</v>
          </cell>
          <cell r="AV377">
            <v>8000</v>
          </cell>
          <cell r="AW377">
            <v>0</v>
          </cell>
          <cell r="AX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J377">
            <v>1760</v>
          </cell>
          <cell r="BK377">
            <v>1760</v>
          </cell>
          <cell r="BL377">
            <v>0</v>
          </cell>
          <cell r="BM377">
            <v>0</v>
          </cell>
          <cell r="BO377">
            <v>1547</v>
          </cell>
          <cell r="BP377">
            <v>1547</v>
          </cell>
          <cell r="BQ377">
            <v>0</v>
          </cell>
          <cell r="BT377">
            <v>6096</v>
          </cell>
          <cell r="BV377">
            <v>0</v>
          </cell>
          <cell r="BX377">
            <v>88.36</v>
          </cell>
          <cell r="BY377">
            <v>88.36</v>
          </cell>
          <cell r="BZ377">
            <v>0</v>
          </cell>
          <cell r="CA377">
            <v>0</v>
          </cell>
          <cell r="CC377">
            <v>3085.375</v>
          </cell>
          <cell r="CD377">
            <v>3085.375</v>
          </cell>
          <cell r="CE377">
            <v>0</v>
          </cell>
          <cell r="CG377">
            <v>0</v>
          </cell>
          <cell r="CI377">
            <v>90.527250000000009</v>
          </cell>
          <cell r="CJ377">
            <v>90.527250000000009</v>
          </cell>
          <cell r="CK377">
            <v>0</v>
          </cell>
          <cell r="CL377">
            <v>0</v>
          </cell>
          <cell r="CN377">
            <v>329.19</v>
          </cell>
          <cell r="CO377">
            <v>329.19</v>
          </cell>
          <cell r="CP377">
            <v>0</v>
          </cell>
          <cell r="CQ377">
            <v>0</v>
          </cell>
          <cell r="CS377">
            <v>479.60177099999999</v>
          </cell>
          <cell r="CT377">
            <v>479.60177099999999</v>
          </cell>
          <cell r="CU377">
            <v>0</v>
          </cell>
          <cell r="CV377">
            <v>0</v>
          </cell>
          <cell r="CX377">
            <v>0</v>
          </cell>
          <cell r="CZ377">
            <v>2347.533904109589</v>
          </cell>
          <cell r="DA377">
            <v>2347.533904109589</v>
          </cell>
          <cell r="DB377">
            <v>0</v>
          </cell>
          <cell r="DC377">
            <v>0</v>
          </cell>
          <cell r="DE377">
            <v>1750</v>
          </cell>
          <cell r="DF377">
            <v>1750</v>
          </cell>
          <cell r="DG377">
            <v>0</v>
          </cell>
          <cell r="DI377">
            <v>0</v>
          </cell>
          <cell r="DK377">
            <v>0</v>
          </cell>
          <cell r="DM377">
            <v>0</v>
          </cell>
          <cell r="DO377">
            <v>204.02379999999999</v>
          </cell>
          <cell r="DP377">
            <v>204.02379999999999</v>
          </cell>
          <cell r="DQ377">
            <v>0</v>
          </cell>
          <cell r="DR377">
            <v>0</v>
          </cell>
          <cell r="DT377">
            <v>35967</v>
          </cell>
          <cell r="DU377">
            <v>35967</v>
          </cell>
          <cell r="DV377">
            <v>0</v>
          </cell>
          <cell r="DW377">
            <v>0</v>
          </cell>
          <cell r="EC377">
            <v>8</v>
          </cell>
          <cell r="ED377">
            <v>2000010</v>
          </cell>
          <cell r="EE377" t="str">
            <v>Project co-ordinator</v>
          </cell>
          <cell r="EF377" t="str">
            <v>Supervision</v>
          </cell>
          <cell r="EG377" t="str">
            <v>/Day</v>
          </cell>
          <cell r="EH377">
            <v>1691.74</v>
          </cell>
          <cell r="EO377">
            <v>221140</v>
          </cell>
          <cell r="EP377" t="str">
            <v>Lab-Superv-Allow-Fixd</v>
          </cell>
          <cell r="EQ377" t="str">
            <v>22110</v>
          </cell>
          <cell r="ER377" t="str">
            <v>Lab-Superv</v>
          </cell>
        </row>
        <row r="378">
          <cell r="B378">
            <v>2000020</v>
          </cell>
          <cell r="C378" t="str">
            <v>Project planner</v>
          </cell>
          <cell r="D378" t="str">
            <v>Supervision</v>
          </cell>
          <cell r="E378" t="str">
            <v>/Day</v>
          </cell>
          <cell r="F378">
            <v>1275.4821074417216</v>
          </cell>
          <cell r="G378">
            <v>33277.328183154517</v>
          </cell>
          <cell r="J378" t="str">
            <v>A</v>
          </cell>
          <cell r="L378">
            <v>33277.328183154517</v>
          </cell>
          <cell r="M378">
            <v>1275.4821074417216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15710.24</v>
          </cell>
          <cell r="T378">
            <v>15710.24</v>
          </cell>
          <cell r="U378">
            <v>0</v>
          </cell>
          <cell r="V378">
            <v>0</v>
          </cell>
          <cell r="X378">
            <v>100.45490000000001</v>
          </cell>
          <cell r="Y378">
            <v>113.295</v>
          </cell>
          <cell r="Z378">
            <v>100.45490000000001</v>
          </cell>
          <cell r="AA378">
            <v>113.295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P378" t="str">
            <v>Fixed</v>
          </cell>
          <cell r="AQ378" t="str">
            <v>Fixed</v>
          </cell>
          <cell r="AR378">
            <v>0</v>
          </cell>
          <cell r="AS378">
            <v>0</v>
          </cell>
          <cell r="AU378">
            <v>8000</v>
          </cell>
          <cell r="AV378">
            <v>8000</v>
          </cell>
          <cell r="AW378">
            <v>0</v>
          </cell>
          <cell r="AX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J378">
            <v>1760</v>
          </cell>
          <cell r="BK378">
            <v>1760</v>
          </cell>
          <cell r="BL378">
            <v>0</v>
          </cell>
          <cell r="BM378">
            <v>0</v>
          </cell>
          <cell r="BO378">
            <v>1309.1866666666667</v>
          </cell>
          <cell r="BP378">
            <v>1309.1866666666667</v>
          </cell>
          <cell r="BQ378">
            <v>0</v>
          </cell>
          <cell r="BT378">
            <v>0</v>
          </cell>
          <cell r="BV378">
            <v>0</v>
          </cell>
          <cell r="BX378">
            <v>88.36</v>
          </cell>
          <cell r="BY378">
            <v>88.36</v>
          </cell>
          <cell r="BZ378">
            <v>0</v>
          </cell>
          <cell r="CA378">
            <v>0</v>
          </cell>
          <cell r="CC378">
            <v>2127.4283333333333</v>
          </cell>
          <cell r="CD378">
            <v>2127.4283333333333</v>
          </cell>
          <cell r="CE378">
            <v>0</v>
          </cell>
          <cell r="CG378">
            <v>0</v>
          </cell>
          <cell r="CI378">
            <v>73.643423333333345</v>
          </cell>
          <cell r="CJ378">
            <v>73.643423333333345</v>
          </cell>
          <cell r="CK378">
            <v>0</v>
          </cell>
          <cell r="CL378">
            <v>0</v>
          </cell>
          <cell r="CN378">
            <v>267.79426666666666</v>
          </cell>
          <cell r="CO378">
            <v>267.79426666666666</v>
          </cell>
          <cell r="CP378">
            <v>0</v>
          </cell>
          <cell r="CQ378">
            <v>0</v>
          </cell>
          <cell r="CS378">
            <v>426.85643835999997</v>
          </cell>
          <cell r="CT378">
            <v>426.85643835999997</v>
          </cell>
          <cell r="CU378">
            <v>0</v>
          </cell>
          <cell r="CV378">
            <v>0</v>
          </cell>
          <cell r="CX378">
            <v>0</v>
          </cell>
          <cell r="CZ378">
            <v>1763.8190547945205</v>
          </cell>
          <cell r="DA378">
            <v>1763.8190547945205</v>
          </cell>
          <cell r="DB378">
            <v>0</v>
          </cell>
          <cell r="DC378">
            <v>0</v>
          </cell>
          <cell r="DE378">
            <v>1750</v>
          </cell>
          <cell r="DF378">
            <v>1750</v>
          </cell>
          <cell r="DG378">
            <v>0</v>
          </cell>
          <cell r="DI378">
            <v>0</v>
          </cell>
          <cell r="DK378">
            <v>0</v>
          </cell>
          <cell r="DM378">
            <v>0</v>
          </cell>
          <cell r="DO378">
            <v>204.02379999999999</v>
          </cell>
          <cell r="DP378">
            <v>204.02379999999999</v>
          </cell>
          <cell r="DQ378">
            <v>0</v>
          </cell>
          <cell r="DR378">
            <v>0</v>
          </cell>
          <cell r="DT378">
            <v>26779.426666666666</v>
          </cell>
          <cell r="DU378">
            <v>26779.426666666666</v>
          </cell>
          <cell r="DV378">
            <v>0</v>
          </cell>
          <cell r="DW378">
            <v>0</v>
          </cell>
          <cell r="EC378">
            <v>8</v>
          </cell>
          <cell r="ED378">
            <v>2000020</v>
          </cell>
          <cell r="EE378" t="str">
            <v>Project planner</v>
          </cell>
          <cell r="EF378" t="str">
            <v>Supervision</v>
          </cell>
          <cell r="EG378" t="str">
            <v>/Day</v>
          </cell>
          <cell r="EH378">
            <v>1275.48</v>
          </cell>
          <cell r="EO378">
            <v>221150</v>
          </cell>
          <cell r="EP378" t="str">
            <v>Lab-Superv-Allow-Hrly</v>
          </cell>
          <cell r="EQ378" t="str">
            <v>22110</v>
          </cell>
          <cell r="ER378" t="str">
            <v>Lab-Superv</v>
          </cell>
        </row>
        <row r="379">
          <cell r="B379">
            <v>2000030</v>
          </cell>
          <cell r="C379" t="str">
            <v>Contracts manager</v>
          </cell>
          <cell r="D379" t="str">
            <v>Supervision</v>
          </cell>
          <cell r="E379" t="str">
            <v>/Day</v>
          </cell>
          <cell r="F379">
            <v>2113.7140544820786</v>
          </cell>
          <cell r="G379">
            <v>55146.799681437435</v>
          </cell>
          <cell r="J379" t="str">
            <v>A</v>
          </cell>
          <cell r="L379">
            <v>55146.799681437435</v>
          </cell>
          <cell r="M379">
            <v>2113.7140544820786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25521.688499999997</v>
          </cell>
          <cell r="T379">
            <v>25521.688499999997</v>
          </cell>
          <cell r="U379">
            <v>0</v>
          </cell>
          <cell r="V379">
            <v>0</v>
          </cell>
          <cell r="X379">
            <v>208.07849999999999</v>
          </cell>
          <cell r="Y379">
            <v>234.67499999999998</v>
          </cell>
          <cell r="Z379">
            <v>208.07849999999999</v>
          </cell>
          <cell r="AA379">
            <v>234.67499999999998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P379" t="str">
            <v>Fixed</v>
          </cell>
          <cell r="AQ379" t="str">
            <v>Fixed</v>
          </cell>
          <cell r="AR379">
            <v>0</v>
          </cell>
          <cell r="AS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E379">
            <v>3828.2532749999991</v>
          </cell>
          <cell r="BF379">
            <v>3828.2532749999991</v>
          </cell>
          <cell r="BG379">
            <v>0</v>
          </cell>
          <cell r="BH379">
            <v>0</v>
          </cell>
          <cell r="BJ379">
            <v>3693.2532749999991</v>
          </cell>
          <cell r="BK379">
            <v>3693.2532749999991</v>
          </cell>
          <cell r="BL379">
            <v>0</v>
          </cell>
          <cell r="BM379">
            <v>0</v>
          </cell>
          <cell r="BO379">
            <v>2126.8073749999999</v>
          </cell>
          <cell r="BP379">
            <v>2126.8073749999999</v>
          </cell>
          <cell r="BQ379">
            <v>0</v>
          </cell>
          <cell r="BT379">
            <v>7585</v>
          </cell>
          <cell r="BV379">
            <v>0</v>
          </cell>
          <cell r="BX379">
            <v>88.36</v>
          </cell>
          <cell r="BY379">
            <v>88.36</v>
          </cell>
          <cell r="BZ379">
            <v>0</v>
          </cell>
          <cell r="CA379">
            <v>0</v>
          </cell>
          <cell r="CC379">
            <v>4167.1557343749992</v>
          </cell>
          <cell r="CD379">
            <v>4167.1557343749992</v>
          </cell>
          <cell r="CE379">
            <v>0</v>
          </cell>
          <cell r="CG379">
            <v>0</v>
          </cell>
          <cell r="CI379">
            <v>107.14688166874998</v>
          </cell>
          <cell r="CJ379">
            <v>107.14688166874998</v>
          </cell>
          <cell r="CK379">
            <v>0</v>
          </cell>
          <cell r="CL379">
            <v>0</v>
          </cell>
          <cell r="CN379">
            <v>389.62502424999991</v>
          </cell>
          <cell r="CO379">
            <v>389.62502424999991</v>
          </cell>
          <cell r="CP379">
            <v>0</v>
          </cell>
          <cell r="CQ379">
            <v>0</v>
          </cell>
          <cell r="CS379">
            <v>537.02481724814982</v>
          </cell>
          <cell r="CT379">
            <v>537.02481724814982</v>
          </cell>
          <cell r="CU379">
            <v>0</v>
          </cell>
          <cell r="CV379">
            <v>0</v>
          </cell>
          <cell r="CX379">
            <v>2552.16885</v>
          </cell>
          <cell r="CZ379">
            <v>2800.3159488955471</v>
          </cell>
          <cell r="DA379">
            <v>2800.3159488955471</v>
          </cell>
          <cell r="DB379">
            <v>0</v>
          </cell>
          <cell r="DC379">
            <v>0</v>
          </cell>
          <cell r="DE379">
            <v>1750</v>
          </cell>
          <cell r="DF379">
            <v>1750</v>
          </cell>
          <cell r="DG379">
            <v>0</v>
          </cell>
          <cell r="DI379">
            <v>0</v>
          </cell>
          <cell r="DK379">
            <v>0</v>
          </cell>
          <cell r="DM379">
            <v>0</v>
          </cell>
          <cell r="DO379">
            <v>204.02379999999999</v>
          </cell>
          <cell r="DP379">
            <v>204.02379999999999</v>
          </cell>
          <cell r="DQ379">
            <v>0</v>
          </cell>
          <cell r="DR379">
            <v>0</v>
          </cell>
          <cell r="DT379">
            <v>42755.002424999991</v>
          </cell>
          <cell r="DU379">
            <v>42755.002424999991</v>
          </cell>
          <cell r="DV379">
            <v>0</v>
          </cell>
          <cell r="DW379">
            <v>0</v>
          </cell>
          <cell r="EC379">
            <v>8</v>
          </cell>
          <cell r="ED379">
            <v>2000030</v>
          </cell>
          <cell r="EE379" t="str">
            <v>Contracts manager</v>
          </cell>
          <cell r="EF379" t="str">
            <v>Supervision</v>
          </cell>
          <cell r="EG379" t="str">
            <v>/Day</v>
          </cell>
          <cell r="EH379">
            <v>2113.71</v>
          </cell>
          <cell r="EO379">
            <v>221160</v>
          </cell>
          <cell r="EP379" t="str">
            <v>Lab-Superv-Allow-%</v>
          </cell>
          <cell r="EQ379" t="str">
            <v>22110</v>
          </cell>
          <cell r="ER379" t="str">
            <v>Lab-Superv</v>
          </cell>
        </row>
        <row r="380">
          <cell r="B380">
            <v>2000040</v>
          </cell>
          <cell r="C380" t="str">
            <v>Senior site manager</v>
          </cell>
          <cell r="D380" t="str">
            <v>Supervision</v>
          </cell>
          <cell r="E380" t="str">
            <v>/Day</v>
          </cell>
          <cell r="F380">
            <v>1930.4181306621231</v>
          </cell>
          <cell r="G380">
            <v>50364.609028974788</v>
          </cell>
          <cell r="J380" t="str">
            <v>A</v>
          </cell>
          <cell r="L380">
            <v>50364.609028974788</v>
          </cell>
          <cell r="M380">
            <v>1930.4181306621231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23277.279999999999</v>
          </cell>
          <cell r="T380">
            <v>23277.279999999999</v>
          </cell>
          <cell r="U380">
            <v>0</v>
          </cell>
          <cell r="V380">
            <v>0</v>
          </cell>
          <cell r="X380">
            <v>148.84030000000001</v>
          </cell>
          <cell r="Y380">
            <v>167.86500000000001</v>
          </cell>
          <cell r="Z380">
            <v>148.84030000000001</v>
          </cell>
          <cell r="AA380">
            <v>167.86500000000001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P380" t="str">
            <v>Fixed</v>
          </cell>
          <cell r="AQ380" t="str">
            <v>Fixed</v>
          </cell>
          <cell r="AR380">
            <v>0</v>
          </cell>
          <cell r="AS380">
            <v>0</v>
          </cell>
          <cell r="AU380">
            <v>8000</v>
          </cell>
          <cell r="AV380">
            <v>8000</v>
          </cell>
          <cell r="AW380">
            <v>0</v>
          </cell>
          <cell r="AX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J380">
            <v>1760</v>
          </cell>
          <cell r="BK380">
            <v>1760</v>
          </cell>
          <cell r="BL380">
            <v>0</v>
          </cell>
          <cell r="BM380">
            <v>0</v>
          </cell>
          <cell r="BO380">
            <v>1939.7733333333333</v>
          </cell>
          <cell r="BP380">
            <v>1939.7733333333333</v>
          </cell>
          <cell r="BQ380">
            <v>0</v>
          </cell>
          <cell r="BT380">
            <v>6096</v>
          </cell>
          <cell r="BV380">
            <v>0</v>
          </cell>
          <cell r="BX380">
            <v>88.36</v>
          </cell>
          <cell r="BY380">
            <v>88.36</v>
          </cell>
          <cell r="BZ380">
            <v>0</v>
          </cell>
          <cell r="CA380">
            <v>0</v>
          </cell>
          <cell r="CC380">
            <v>3723.6316666666667</v>
          </cell>
          <cell r="CD380">
            <v>3723.6316666666667</v>
          </cell>
          <cell r="CE380">
            <v>0</v>
          </cell>
          <cell r="CG380">
            <v>0</v>
          </cell>
          <cell r="CI380">
            <v>104.56889666666666</v>
          </cell>
          <cell r="CJ380">
            <v>104.56889666666666</v>
          </cell>
          <cell r="CK380">
            <v>0</v>
          </cell>
          <cell r="CL380">
            <v>0</v>
          </cell>
          <cell r="CN380">
            <v>380.25053333333329</v>
          </cell>
          <cell r="CO380">
            <v>380.25053333333329</v>
          </cell>
          <cell r="CP380">
            <v>0</v>
          </cell>
          <cell r="CQ380">
            <v>0</v>
          </cell>
          <cell r="CS380">
            <v>566.71614691999991</v>
          </cell>
          <cell r="CT380">
            <v>566.71614691999991</v>
          </cell>
          <cell r="CU380">
            <v>0</v>
          </cell>
          <cell r="CV380">
            <v>0</v>
          </cell>
          <cell r="CX380">
            <v>0</v>
          </cell>
          <cell r="CZ380">
            <v>2678.0284520547943</v>
          </cell>
          <cell r="DA380">
            <v>2678.0284520547943</v>
          </cell>
          <cell r="DB380">
            <v>0</v>
          </cell>
          <cell r="DC380">
            <v>0</v>
          </cell>
          <cell r="DE380">
            <v>1750</v>
          </cell>
          <cell r="DF380">
            <v>1750</v>
          </cell>
          <cell r="DG380">
            <v>0</v>
          </cell>
          <cell r="DI380">
            <v>0</v>
          </cell>
          <cell r="DK380">
            <v>0</v>
          </cell>
          <cell r="DM380">
            <v>0</v>
          </cell>
          <cell r="DO380">
            <v>204.02379999999999</v>
          </cell>
          <cell r="DP380">
            <v>204.02379999999999</v>
          </cell>
          <cell r="DQ380">
            <v>0</v>
          </cell>
          <cell r="DR380">
            <v>0</v>
          </cell>
          <cell r="DT380">
            <v>41073.05333333333</v>
          </cell>
          <cell r="DU380">
            <v>41073.05333333333</v>
          </cell>
          <cell r="DV380">
            <v>0</v>
          </cell>
          <cell r="DW380">
            <v>0</v>
          </cell>
          <cell r="EC380">
            <v>8</v>
          </cell>
          <cell r="ED380">
            <v>2000040</v>
          </cell>
          <cell r="EE380" t="str">
            <v>Senior site manager</v>
          </cell>
          <cell r="EF380" t="str">
            <v>Supervision</v>
          </cell>
          <cell r="EG380" t="str">
            <v>/Day</v>
          </cell>
          <cell r="EH380">
            <v>1930.42</v>
          </cell>
          <cell r="EO380">
            <v>221170</v>
          </cell>
          <cell r="EP380" t="str">
            <v>Lab-Superv-CompCont</v>
          </cell>
          <cell r="EQ380" t="str">
            <v>22110</v>
          </cell>
          <cell r="ER380" t="str">
            <v>Lab-Superv</v>
          </cell>
        </row>
        <row r="381">
          <cell r="B381">
            <v>2000050</v>
          </cell>
          <cell r="C381" t="str">
            <v>Contracts engineer</v>
          </cell>
          <cell r="D381" t="str">
            <v>Supervision</v>
          </cell>
          <cell r="E381" t="str">
            <v>/Day</v>
          </cell>
          <cell r="F381">
            <v>1895.9742699057952</v>
          </cell>
          <cell r="G381">
            <v>49465.968701842197</v>
          </cell>
          <cell r="J381" t="str">
            <v>A</v>
          </cell>
          <cell r="L381">
            <v>49465.968701842197</v>
          </cell>
          <cell r="M381">
            <v>1895.9742699057952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23343.84</v>
          </cell>
          <cell r="T381">
            <v>23343.84</v>
          </cell>
          <cell r="U381">
            <v>0</v>
          </cell>
          <cell r="V381">
            <v>0</v>
          </cell>
          <cell r="X381">
            <v>149.26590000000002</v>
          </cell>
          <cell r="Y381">
            <v>168.345</v>
          </cell>
          <cell r="Z381">
            <v>149.26590000000002</v>
          </cell>
          <cell r="AA381">
            <v>168.345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P381" t="str">
            <v>Fixed</v>
          </cell>
          <cell r="AQ381" t="str">
            <v>Fixed</v>
          </cell>
          <cell r="AR381">
            <v>0</v>
          </cell>
          <cell r="AS381">
            <v>0</v>
          </cell>
          <cell r="AU381">
            <v>5500</v>
          </cell>
          <cell r="AV381">
            <v>5500</v>
          </cell>
          <cell r="AW381">
            <v>0</v>
          </cell>
          <cell r="AX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J381">
            <v>1760</v>
          </cell>
          <cell r="BK381">
            <v>1760</v>
          </cell>
          <cell r="BL381">
            <v>0</v>
          </cell>
          <cell r="BM381">
            <v>0</v>
          </cell>
          <cell r="BO381">
            <v>1945.32</v>
          </cell>
          <cell r="BP381">
            <v>1945.32</v>
          </cell>
          <cell r="BQ381">
            <v>0</v>
          </cell>
          <cell r="BT381">
            <v>7585</v>
          </cell>
          <cell r="BV381">
            <v>0</v>
          </cell>
          <cell r="BX381">
            <v>88.36</v>
          </cell>
          <cell r="BY381">
            <v>88.36</v>
          </cell>
          <cell r="BZ381">
            <v>0</v>
          </cell>
          <cell r="CA381">
            <v>0</v>
          </cell>
          <cell r="CC381">
            <v>3872.23875</v>
          </cell>
          <cell r="CD381">
            <v>3872.23875</v>
          </cell>
          <cell r="CE381">
            <v>0</v>
          </cell>
          <cell r="CG381">
            <v>0</v>
          </cell>
          <cell r="CI381">
            <v>99.939565000000016</v>
          </cell>
          <cell r="CJ381">
            <v>99.939565000000016</v>
          </cell>
          <cell r="CK381">
            <v>0</v>
          </cell>
          <cell r="CL381">
            <v>0</v>
          </cell>
          <cell r="CN381">
            <v>363.41660000000002</v>
          </cell>
          <cell r="CO381">
            <v>363.41660000000002</v>
          </cell>
          <cell r="CP381">
            <v>0</v>
          </cell>
          <cell r="CQ381">
            <v>0</v>
          </cell>
          <cell r="CS381">
            <v>525.29385876000003</v>
          </cell>
          <cell r="CT381">
            <v>525.29385876000003</v>
          </cell>
          <cell r="CU381">
            <v>0</v>
          </cell>
          <cell r="CV381">
            <v>0</v>
          </cell>
          <cell r="CX381">
            <v>0</v>
          </cell>
          <cell r="CZ381">
            <v>2632.5599280821916</v>
          </cell>
          <cell r="DA381">
            <v>2632.5599280821916</v>
          </cell>
          <cell r="DB381">
            <v>0</v>
          </cell>
          <cell r="DC381">
            <v>0</v>
          </cell>
          <cell r="DE381">
            <v>1750</v>
          </cell>
          <cell r="DF381">
            <v>1750</v>
          </cell>
          <cell r="DG381">
            <v>0</v>
          </cell>
          <cell r="DI381">
            <v>0</v>
          </cell>
          <cell r="DK381">
            <v>0</v>
          </cell>
          <cell r="DM381">
            <v>0</v>
          </cell>
          <cell r="DO381">
            <v>204.02379999999999</v>
          </cell>
          <cell r="DP381">
            <v>204.02379999999999</v>
          </cell>
          <cell r="DQ381">
            <v>0</v>
          </cell>
          <cell r="DR381">
            <v>0</v>
          </cell>
          <cell r="DT381">
            <v>40134.160000000003</v>
          </cell>
          <cell r="DU381">
            <v>40134.160000000003</v>
          </cell>
          <cell r="DV381">
            <v>0</v>
          </cell>
          <cell r="DW381">
            <v>0</v>
          </cell>
          <cell r="EC381">
            <v>8</v>
          </cell>
          <cell r="ED381">
            <v>2000050</v>
          </cell>
          <cell r="EE381" t="str">
            <v>Contracts engineer</v>
          </cell>
          <cell r="EF381" t="str">
            <v>Supervision</v>
          </cell>
          <cell r="EG381" t="str">
            <v>/Day</v>
          </cell>
          <cell r="EH381">
            <v>1895.97</v>
          </cell>
          <cell r="EO381">
            <v>221180</v>
          </cell>
          <cell r="EP381" t="str">
            <v>Lab-Superv-StatutCont</v>
          </cell>
          <cell r="EQ381" t="str">
            <v>22110</v>
          </cell>
          <cell r="ER381" t="str">
            <v>Lab-Superv</v>
          </cell>
        </row>
        <row r="382">
          <cell r="B382">
            <v>2000060</v>
          </cell>
          <cell r="C382" t="str">
            <v>Site Manager</v>
          </cell>
          <cell r="D382" t="str">
            <v>Supervision</v>
          </cell>
          <cell r="E382" t="str">
            <v>/Day</v>
          </cell>
          <cell r="F382">
            <v>1691.7435003874891</v>
          </cell>
          <cell r="G382">
            <v>44137.58792510959</v>
          </cell>
          <cell r="J382" t="str">
            <v>A</v>
          </cell>
          <cell r="L382">
            <v>44137.58792510959</v>
          </cell>
          <cell r="M382">
            <v>1691.7435003874891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18564</v>
          </cell>
          <cell r="T382">
            <v>18564</v>
          </cell>
          <cell r="U382">
            <v>0</v>
          </cell>
          <cell r="V382">
            <v>0</v>
          </cell>
          <cell r="X382">
            <v>118.7025</v>
          </cell>
          <cell r="Y382">
            <v>133.875</v>
          </cell>
          <cell r="Z382">
            <v>118.7025</v>
          </cell>
          <cell r="AA382">
            <v>133.875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P382" t="str">
            <v>Fixed</v>
          </cell>
          <cell r="AQ382" t="str">
            <v>Fixed</v>
          </cell>
          <cell r="AR382">
            <v>0</v>
          </cell>
          <cell r="AS382">
            <v>0</v>
          </cell>
          <cell r="AU382">
            <v>8000</v>
          </cell>
          <cell r="AV382">
            <v>8000</v>
          </cell>
          <cell r="AW382">
            <v>0</v>
          </cell>
          <cell r="AX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J382">
            <v>1760</v>
          </cell>
          <cell r="BK382">
            <v>1760</v>
          </cell>
          <cell r="BL382">
            <v>0</v>
          </cell>
          <cell r="BM382">
            <v>0</v>
          </cell>
          <cell r="BO382">
            <v>1547</v>
          </cell>
          <cell r="BP382">
            <v>1547</v>
          </cell>
          <cell r="BQ382">
            <v>0</v>
          </cell>
          <cell r="BT382">
            <v>6096</v>
          </cell>
          <cell r="BV382">
            <v>0</v>
          </cell>
          <cell r="BX382">
            <v>88.36</v>
          </cell>
          <cell r="BY382">
            <v>88.36</v>
          </cell>
          <cell r="BZ382">
            <v>0</v>
          </cell>
          <cell r="CA382">
            <v>0</v>
          </cell>
          <cell r="CC382">
            <v>3085.375</v>
          </cell>
          <cell r="CD382">
            <v>3085.375</v>
          </cell>
          <cell r="CE382">
            <v>0</v>
          </cell>
          <cell r="CG382">
            <v>0</v>
          </cell>
          <cell r="CI382">
            <v>90.527250000000009</v>
          </cell>
          <cell r="CJ382">
            <v>90.527250000000009</v>
          </cell>
          <cell r="CK382">
            <v>0</v>
          </cell>
          <cell r="CL382">
            <v>0</v>
          </cell>
          <cell r="CN382">
            <v>329.19</v>
          </cell>
          <cell r="CO382">
            <v>329.19</v>
          </cell>
          <cell r="CP382">
            <v>0</v>
          </cell>
          <cell r="CQ382">
            <v>0</v>
          </cell>
          <cell r="CS382">
            <v>479.60177099999999</v>
          </cell>
          <cell r="CT382">
            <v>479.60177099999999</v>
          </cell>
          <cell r="CU382">
            <v>0</v>
          </cell>
          <cell r="CV382">
            <v>0</v>
          </cell>
          <cell r="CX382">
            <v>0</v>
          </cell>
          <cell r="CZ382">
            <v>2347.533904109589</v>
          </cell>
          <cell r="DA382">
            <v>2347.533904109589</v>
          </cell>
          <cell r="DB382">
            <v>0</v>
          </cell>
          <cell r="DC382">
            <v>0</v>
          </cell>
          <cell r="DE382">
            <v>1750</v>
          </cell>
          <cell r="DF382">
            <v>1750</v>
          </cell>
          <cell r="DG382">
            <v>0</v>
          </cell>
          <cell r="DI382">
            <v>0</v>
          </cell>
          <cell r="DK382">
            <v>0</v>
          </cell>
          <cell r="DM382">
            <v>0</v>
          </cell>
          <cell r="DO382">
            <v>204.02379999999999</v>
          </cell>
          <cell r="DP382">
            <v>204.02379999999999</v>
          </cell>
          <cell r="DQ382">
            <v>0</v>
          </cell>
          <cell r="DR382">
            <v>0</v>
          </cell>
          <cell r="DT382">
            <v>35967</v>
          </cell>
          <cell r="DU382">
            <v>35967</v>
          </cell>
          <cell r="DV382">
            <v>0</v>
          </cell>
          <cell r="DW382">
            <v>0</v>
          </cell>
          <cell r="EC382">
            <v>8</v>
          </cell>
          <cell r="ED382">
            <v>2000060</v>
          </cell>
          <cell r="EE382" t="str">
            <v>Site Manager</v>
          </cell>
          <cell r="EF382" t="str">
            <v>Supervision</v>
          </cell>
          <cell r="EG382" t="str">
            <v>/Day</v>
          </cell>
          <cell r="EH382">
            <v>1691.74</v>
          </cell>
          <cell r="EO382">
            <v>221190</v>
          </cell>
          <cell r="EP382" t="str">
            <v>Lab-Superv-Provisions</v>
          </cell>
          <cell r="EQ382" t="str">
            <v>22110</v>
          </cell>
          <cell r="ER382" t="str">
            <v>Lab-Superv</v>
          </cell>
        </row>
        <row r="383">
          <cell r="B383">
            <v>2000070</v>
          </cell>
          <cell r="C383" t="str">
            <v>Shaft  / general foreman</v>
          </cell>
          <cell r="D383" t="str">
            <v>Supervision</v>
          </cell>
          <cell r="E383" t="str">
            <v>/Day</v>
          </cell>
          <cell r="F383">
            <v>1296.7429539161226</v>
          </cell>
          <cell r="G383">
            <v>33832.023667671638</v>
          </cell>
          <cell r="J383" t="str">
            <v>A</v>
          </cell>
          <cell r="L383">
            <v>33832.023667671638</v>
          </cell>
          <cell r="M383">
            <v>1296.7429539161226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14655.679999999998</v>
          </cell>
          <cell r="T383">
            <v>14655.679999999998</v>
          </cell>
          <cell r="U383">
            <v>0</v>
          </cell>
          <cell r="V383">
            <v>0</v>
          </cell>
          <cell r="X383">
            <v>93.711799999999997</v>
          </cell>
          <cell r="Y383">
            <v>105.69</v>
          </cell>
          <cell r="Z383">
            <v>93.711799999999997</v>
          </cell>
          <cell r="AA383">
            <v>105.69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P383">
            <v>1</v>
          </cell>
          <cell r="AQ383">
            <v>1</v>
          </cell>
          <cell r="AR383">
            <v>0</v>
          </cell>
          <cell r="AS383">
            <v>0</v>
          </cell>
          <cell r="AU383">
            <v>8500.1219999999994</v>
          </cell>
          <cell r="AV383">
            <v>8500.1219999999994</v>
          </cell>
          <cell r="AW383">
            <v>0</v>
          </cell>
          <cell r="AX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E383">
            <v>1465.568</v>
          </cell>
          <cell r="BF383">
            <v>1465.568</v>
          </cell>
          <cell r="BG383">
            <v>0</v>
          </cell>
          <cell r="BH383">
            <v>0</v>
          </cell>
          <cell r="BJ383">
            <v>1583</v>
          </cell>
          <cell r="BK383">
            <v>1583</v>
          </cell>
          <cell r="BL383">
            <v>0</v>
          </cell>
          <cell r="BM383">
            <v>0</v>
          </cell>
          <cell r="BO383">
            <v>1221.3066666666666</v>
          </cell>
          <cell r="BP383">
            <v>1221.3066666666666</v>
          </cell>
          <cell r="BQ383">
            <v>0</v>
          </cell>
          <cell r="BT383">
            <v>0</v>
          </cell>
          <cell r="BV383">
            <v>0</v>
          </cell>
          <cell r="BX383">
            <v>88.36</v>
          </cell>
          <cell r="BY383">
            <v>88.36</v>
          </cell>
          <cell r="BZ383">
            <v>0</v>
          </cell>
          <cell r="CA383">
            <v>0</v>
          </cell>
          <cell r="CC383">
            <v>1984.6233333333332</v>
          </cell>
          <cell r="CD383">
            <v>1984.6233333333332</v>
          </cell>
          <cell r="CE383">
            <v>0</v>
          </cell>
          <cell r="CG383">
            <v>0</v>
          </cell>
          <cell r="CI383">
            <v>75.420610833333328</v>
          </cell>
          <cell r="CJ383">
            <v>75.420610833333328</v>
          </cell>
          <cell r="CK383">
            <v>0</v>
          </cell>
          <cell r="CL383">
            <v>0</v>
          </cell>
          <cell r="CN383">
            <v>274.25676666666664</v>
          </cell>
          <cell r="CO383">
            <v>274.25676666666664</v>
          </cell>
          <cell r="CP383">
            <v>0</v>
          </cell>
          <cell r="CQ383">
            <v>0</v>
          </cell>
          <cell r="CS383">
            <v>440.90190660999991</v>
          </cell>
          <cell r="CT383">
            <v>440.90190660999991</v>
          </cell>
          <cell r="CU383">
            <v>0</v>
          </cell>
          <cell r="CV383">
            <v>0</v>
          </cell>
          <cell r="CX383">
            <v>0</v>
          </cell>
          <cell r="CZ383">
            <v>1792.7843835616436</v>
          </cell>
          <cell r="DA383">
            <v>1792.7843835616436</v>
          </cell>
          <cell r="DB383">
            <v>0</v>
          </cell>
          <cell r="DC383">
            <v>0</v>
          </cell>
          <cell r="DE383">
            <v>1750</v>
          </cell>
          <cell r="DF383">
            <v>1750</v>
          </cell>
          <cell r="DG383">
            <v>0</v>
          </cell>
          <cell r="DI383">
            <v>0</v>
          </cell>
          <cell r="DK383">
            <v>0</v>
          </cell>
          <cell r="DM383">
            <v>0</v>
          </cell>
          <cell r="DO383">
            <v>204.02379999999999</v>
          </cell>
          <cell r="DP383">
            <v>204.02379999999999</v>
          </cell>
          <cell r="DQ383">
            <v>0</v>
          </cell>
          <cell r="DR383">
            <v>0</v>
          </cell>
          <cell r="DT383">
            <v>27425.676666666663</v>
          </cell>
          <cell r="DU383">
            <v>27425.676666666663</v>
          </cell>
          <cell r="DV383">
            <v>0</v>
          </cell>
          <cell r="DW383">
            <v>0</v>
          </cell>
          <cell r="EC383">
            <v>8</v>
          </cell>
          <cell r="ED383">
            <v>2000070</v>
          </cell>
          <cell r="EE383" t="str">
            <v>Shaft  / general foreman</v>
          </cell>
          <cell r="EF383" t="str">
            <v>Supervision</v>
          </cell>
          <cell r="EG383" t="str">
            <v>/Day</v>
          </cell>
          <cell r="EH383">
            <v>1296.74</v>
          </cell>
          <cell r="EO383">
            <v>221199</v>
          </cell>
          <cell r="EP383" t="str">
            <v>Lab-Superv-Unallocated</v>
          </cell>
          <cell r="EQ383" t="str">
            <v>22110</v>
          </cell>
          <cell r="ER383" t="str">
            <v>Lab-Superv</v>
          </cell>
        </row>
        <row r="384">
          <cell r="B384">
            <v>2000080</v>
          </cell>
          <cell r="C384" t="str">
            <v>Engineering foreman</v>
          </cell>
          <cell r="D384" t="str">
            <v>Supervision</v>
          </cell>
          <cell r="E384" t="str">
            <v>/Day</v>
          </cell>
          <cell r="F384">
            <v>1208.7981873507899</v>
          </cell>
          <cell r="G384">
            <v>31537.54470798211</v>
          </cell>
          <cell r="J384" t="str">
            <v>A</v>
          </cell>
          <cell r="L384">
            <v>31537.54470798211</v>
          </cell>
          <cell r="M384">
            <v>1208.7981873507899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13139.36</v>
          </cell>
          <cell r="T384">
            <v>13139.36</v>
          </cell>
          <cell r="U384">
            <v>0</v>
          </cell>
          <cell r="V384">
            <v>0</v>
          </cell>
          <cell r="X384">
            <v>84.016100000000009</v>
          </cell>
          <cell r="Y384">
            <v>94.754999999999995</v>
          </cell>
          <cell r="Z384">
            <v>84.016100000000009</v>
          </cell>
          <cell r="AA384">
            <v>94.754999999999995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P384">
            <v>1</v>
          </cell>
          <cell r="AQ384">
            <v>1</v>
          </cell>
          <cell r="AR384">
            <v>0</v>
          </cell>
          <cell r="AS384">
            <v>0</v>
          </cell>
          <cell r="AU384">
            <v>8500.1219999999994</v>
          </cell>
          <cell r="AV384">
            <v>8500.1219999999994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E384">
            <v>1313.9360000000001</v>
          </cell>
          <cell r="BF384">
            <v>1313.9360000000001</v>
          </cell>
          <cell r="BG384">
            <v>0</v>
          </cell>
          <cell r="BH384">
            <v>0</v>
          </cell>
          <cell r="BJ384">
            <v>1465</v>
          </cell>
          <cell r="BK384">
            <v>1465</v>
          </cell>
          <cell r="BL384">
            <v>0</v>
          </cell>
          <cell r="BM384">
            <v>0</v>
          </cell>
          <cell r="BO384">
            <v>1094.9466666666667</v>
          </cell>
          <cell r="BP384">
            <v>1094.9466666666667</v>
          </cell>
          <cell r="BQ384">
            <v>0</v>
          </cell>
          <cell r="BT384">
            <v>0</v>
          </cell>
          <cell r="BV384">
            <v>0</v>
          </cell>
          <cell r="BX384">
            <v>88.36</v>
          </cell>
          <cell r="BY384">
            <v>88.36</v>
          </cell>
          <cell r="BZ384">
            <v>0</v>
          </cell>
          <cell r="CA384">
            <v>0</v>
          </cell>
          <cell r="CC384">
            <v>1779.2883333333334</v>
          </cell>
          <cell r="CD384">
            <v>1779.2883333333334</v>
          </cell>
          <cell r="CE384">
            <v>0</v>
          </cell>
          <cell r="CG384">
            <v>0</v>
          </cell>
          <cell r="CI384">
            <v>70.161752833333338</v>
          </cell>
          <cell r="CJ384">
            <v>70.161752833333338</v>
          </cell>
          <cell r="CK384">
            <v>0</v>
          </cell>
          <cell r="CL384">
            <v>0</v>
          </cell>
          <cell r="CN384">
            <v>255.13364666666669</v>
          </cell>
          <cell r="CO384">
            <v>255.13364666666669</v>
          </cell>
          <cell r="CP384">
            <v>0</v>
          </cell>
          <cell r="CQ384">
            <v>0</v>
          </cell>
          <cell r="CS384">
            <v>410.28914957800004</v>
          </cell>
          <cell r="CT384">
            <v>410.28914957800004</v>
          </cell>
          <cell r="CU384">
            <v>0</v>
          </cell>
          <cell r="CV384">
            <v>0</v>
          </cell>
          <cell r="CX384">
            <v>0</v>
          </cell>
          <cell r="CZ384">
            <v>1670.9471589041095</v>
          </cell>
          <cell r="DA384">
            <v>1670.9471589041095</v>
          </cell>
          <cell r="DB384">
            <v>0</v>
          </cell>
          <cell r="DC384">
            <v>0</v>
          </cell>
          <cell r="DE384">
            <v>1750</v>
          </cell>
          <cell r="DF384">
            <v>1750</v>
          </cell>
          <cell r="DG384">
            <v>0</v>
          </cell>
          <cell r="DI384">
            <v>0</v>
          </cell>
          <cell r="DK384">
            <v>0</v>
          </cell>
          <cell r="DM384">
            <v>0</v>
          </cell>
          <cell r="DO384">
            <v>204.02379999999999</v>
          </cell>
          <cell r="DP384">
            <v>204.02379999999999</v>
          </cell>
          <cell r="DQ384">
            <v>0</v>
          </cell>
          <cell r="DR384">
            <v>0</v>
          </cell>
          <cell r="DT384">
            <v>25513.364666666668</v>
          </cell>
          <cell r="DU384">
            <v>25513.364666666668</v>
          </cell>
          <cell r="DV384">
            <v>0</v>
          </cell>
          <cell r="DW384">
            <v>0</v>
          </cell>
          <cell r="EC384">
            <v>8</v>
          </cell>
          <cell r="ED384">
            <v>2000080</v>
          </cell>
          <cell r="EE384" t="str">
            <v>Engineering foreman</v>
          </cell>
          <cell r="EF384" t="str">
            <v>Supervision</v>
          </cell>
          <cell r="EG384" t="str">
            <v>/Day</v>
          </cell>
          <cell r="EH384">
            <v>1208.8</v>
          </cell>
          <cell r="EO384">
            <v>222210</v>
          </cell>
          <cell r="EP384" t="str">
            <v>Lab-CatAMonthly-Ops-HourlyNorm</v>
          </cell>
          <cell r="EQ384" t="str">
            <v>22220</v>
          </cell>
          <cell r="ER384" t="str">
            <v>Lab-CatAMonthly-Ops</v>
          </cell>
        </row>
        <row r="385">
          <cell r="B385">
            <v>2000090</v>
          </cell>
          <cell r="C385" t="str">
            <v>Shift boss</v>
          </cell>
          <cell r="D385" t="str">
            <v>Supervision</v>
          </cell>
          <cell r="E385" t="str">
            <v>/Day</v>
          </cell>
          <cell r="F385">
            <v>1196.2584772281691</v>
          </cell>
          <cell r="G385">
            <v>31210.383670882933</v>
          </cell>
          <cell r="J385" t="str">
            <v>A</v>
          </cell>
          <cell r="L385">
            <v>31210.383670882933</v>
          </cell>
          <cell r="M385">
            <v>1196.2584772281691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12910.56</v>
          </cell>
          <cell r="T385">
            <v>12910.56</v>
          </cell>
          <cell r="U385">
            <v>0</v>
          </cell>
          <cell r="V385">
            <v>0</v>
          </cell>
          <cell r="X385">
            <v>82.553100000000001</v>
          </cell>
          <cell r="Y385">
            <v>93.105000000000004</v>
          </cell>
          <cell r="Z385">
            <v>82.553100000000001</v>
          </cell>
          <cell r="AA385">
            <v>93.105000000000004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P385">
            <v>1</v>
          </cell>
          <cell r="AQ385">
            <v>1</v>
          </cell>
          <cell r="AR385">
            <v>0</v>
          </cell>
          <cell r="AS385">
            <v>0</v>
          </cell>
          <cell r="AU385">
            <v>8500.1219999999994</v>
          </cell>
          <cell r="AV385">
            <v>8500.1219999999994</v>
          </cell>
          <cell r="AW385">
            <v>0</v>
          </cell>
          <cell r="AX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E385">
            <v>1291.056</v>
          </cell>
          <cell r="BF385">
            <v>1291.056</v>
          </cell>
          <cell r="BG385">
            <v>0</v>
          </cell>
          <cell r="BH385">
            <v>0</v>
          </cell>
          <cell r="BJ385">
            <v>1465</v>
          </cell>
          <cell r="BK385">
            <v>1465</v>
          </cell>
          <cell r="BL385">
            <v>0</v>
          </cell>
          <cell r="BM385">
            <v>0</v>
          </cell>
          <cell r="BO385">
            <v>1075.8799999999999</v>
          </cell>
          <cell r="BP385">
            <v>1075.8799999999999</v>
          </cell>
          <cell r="BQ385">
            <v>0</v>
          </cell>
          <cell r="BT385">
            <v>0</v>
          </cell>
          <cell r="BV385">
            <v>0</v>
          </cell>
          <cell r="BX385">
            <v>88.36</v>
          </cell>
          <cell r="BY385">
            <v>88.36</v>
          </cell>
          <cell r="BZ385">
            <v>0</v>
          </cell>
          <cell r="CA385">
            <v>0</v>
          </cell>
          <cell r="CC385">
            <v>1748.3049999999998</v>
          </cell>
          <cell r="CD385">
            <v>1748.3049999999998</v>
          </cell>
          <cell r="CE385">
            <v>0</v>
          </cell>
          <cell r="CG385">
            <v>0</v>
          </cell>
          <cell r="CI385">
            <v>69.417199500000009</v>
          </cell>
          <cell r="CJ385">
            <v>69.417199500000009</v>
          </cell>
          <cell r="CK385">
            <v>0</v>
          </cell>
          <cell r="CL385">
            <v>0</v>
          </cell>
          <cell r="CN385">
            <v>252.42618000000002</v>
          </cell>
          <cell r="CO385">
            <v>252.42618000000002</v>
          </cell>
          <cell r="CP385">
            <v>0</v>
          </cell>
          <cell r="CQ385">
            <v>0</v>
          </cell>
          <cell r="CS385">
            <v>405.669940698</v>
          </cell>
          <cell r="CT385">
            <v>405.669940698</v>
          </cell>
          <cell r="CU385">
            <v>0</v>
          </cell>
          <cell r="CV385">
            <v>0</v>
          </cell>
          <cell r="CX385">
            <v>0</v>
          </cell>
          <cell r="CZ385">
            <v>1653.5873506849316</v>
          </cell>
          <cell r="DA385">
            <v>1653.5873506849316</v>
          </cell>
          <cell r="DB385">
            <v>0</v>
          </cell>
          <cell r="DC385">
            <v>0</v>
          </cell>
          <cell r="DE385">
            <v>1750</v>
          </cell>
          <cell r="DF385">
            <v>1750</v>
          </cell>
          <cell r="DG385">
            <v>0</v>
          </cell>
          <cell r="DI385">
            <v>0</v>
          </cell>
          <cell r="DK385">
            <v>0</v>
          </cell>
          <cell r="DM385">
            <v>0</v>
          </cell>
          <cell r="DO385">
            <v>204.02379999999999</v>
          </cell>
          <cell r="DP385">
            <v>204.02379999999999</v>
          </cell>
          <cell r="DQ385">
            <v>0</v>
          </cell>
          <cell r="DR385">
            <v>0</v>
          </cell>
          <cell r="DT385">
            <v>25242.618000000002</v>
          </cell>
          <cell r="DU385">
            <v>25242.618000000002</v>
          </cell>
          <cell r="DV385">
            <v>0</v>
          </cell>
          <cell r="DW385">
            <v>0</v>
          </cell>
          <cell r="EC385">
            <v>8</v>
          </cell>
          <cell r="ED385">
            <v>2000090</v>
          </cell>
          <cell r="EE385" t="str">
            <v>Shift boss</v>
          </cell>
          <cell r="EF385" t="str">
            <v>Supervision</v>
          </cell>
          <cell r="EG385" t="str">
            <v>/Day</v>
          </cell>
          <cell r="EH385">
            <v>1196.26</v>
          </cell>
          <cell r="EO385">
            <v>222215</v>
          </cell>
          <cell r="EP385" t="str">
            <v>Lab-CatAMonthly-Ops-HourlyExc</v>
          </cell>
          <cell r="EQ385" t="str">
            <v>22220</v>
          </cell>
          <cell r="ER385" t="str">
            <v>Lab-CatAMonthly-Ops</v>
          </cell>
        </row>
        <row r="386">
          <cell r="B386">
            <v>2000100</v>
          </cell>
          <cell r="C386" t="str">
            <v>Quantity surveyor</v>
          </cell>
          <cell r="D386" t="str">
            <v>Supervision</v>
          </cell>
          <cell r="E386" t="str">
            <v>/Day</v>
          </cell>
          <cell r="F386">
            <v>1380.4304521493038</v>
          </cell>
          <cell r="G386">
            <v>36015.43049657534</v>
          </cell>
          <cell r="J386" t="str">
            <v>A</v>
          </cell>
          <cell r="L386">
            <v>36015.43049657534</v>
          </cell>
          <cell r="M386">
            <v>1380.4304521493038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18000</v>
          </cell>
          <cell r="T386">
            <v>18000</v>
          </cell>
          <cell r="U386">
            <v>0</v>
          </cell>
          <cell r="V386">
            <v>0</v>
          </cell>
          <cell r="X386">
            <v>146.75412247900448</v>
          </cell>
          <cell r="Y386">
            <v>165.51216820940357</v>
          </cell>
          <cell r="Z386">
            <v>146.75412247900448</v>
          </cell>
          <cell r="AA386">
            <v>165.51216820940357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P386" t="str">
            <v>Fixed</v>
          </cell>
          <cell r="AQ386" t="str">
            <v>Fixed</v>
          </cell>
          <cell r="AR386">
            <v>0</v>
          </cell>
          <cell r="AS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J386">
            <v>2565</v>
          </cell>
          <cell r="BK386">
            <v>2565</v>
          </cell>
          <cell r="BL386">
            <v>0</v>
          </cell>
          <cell r="BM386">
            <v>0</v>
          </cell>
          <cell r="BO386">
            <v>1500</v>
          </cell>
          <cell r="BP386">
            <v>1500</v>
          </cell>
          <cell r="BQ386">
            <v>0</v>
          </cell>
          <cell r="BT386">
            <v>4944</v>
          </cell>
          <cell r="BV386">
            <v>0</v>
          </cell>
          <cell r="BX386">
            <v>88.36</v>
          </cell>
          <cell r="BY386">
            <v>88.36</v>
          </cell>
          <cell r="BZ386">
            <v>0</v>
          </cell>
          <cell r="CA386">
            <v>0</v>
          </cell>
          <cell r="CC386">
            <v>2901</v>
          </cell>
          <cell r="CD386">
            <v>2901</v>
          </cell>
          <cell r="CE386">
            <v>0</v>
          </cell>
          <cell r="CG386">
            <v>0</v>
          </cell>
          <cell r="CI386">
            <v>67.47675000000001</v>
          </cell>
          <cell r="CJ386">
            <v>67.47675000000001</v>
          </cell>
          <cell r="CK386">
            <v>0</v>
          </cell>
          <cell r="CL386">
            <v>0</v>
          </cell>
          <cell r="CN386">
            <v>245.37</v>
          </cell>
          <cell r="CO386">
            <v>245.37</v>
          </cell>
          <cell r="CP386">
            <v>0</v>
          </cell>
          <cell r="CQ386">
            <v>0</v>
          </cell>
          <cell r="CS386">
            <v>332.68950000000001</v>
          </cell>
          <cell r="CT386">
            <v>332.68950000000001</v>
          </cell>
          <cell r="CU386">
            <v>0</v>
          </cell>
          <cell r="CV386">
            <v>0</v>
          </cell>
          <cell r="CX386">
            <v>1800</v>
          </cell>
          <cell r="CZ386">
            <v>1821.5342465753424</v>
          </cell>
          <cell r="DA386">
            <v>1821.5342465753424</v>
          </cell>
          <cell r="DB386">
            <v>0</v>
          </cell>
          <cell r="DC386">
            <v>0</v>
          </cell>
          <cell r="DE386">
            <v>1750</v>
          </cell>
          <cell r="DF386">
            <v>1750</v>
          </cell>
          <cell r="DG386">
            <v>0</v>
          </cell>
          <cell r="DI386">
            <v>0</v>
          </cell>
          <cell r="DK386">
            <v>0</v>
          </cell>
          <cell r="DM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T386">
            <v>27009</v>
          </cell>
          <cell r="DU386">
            <v>27009</v>
          </cell>
          <cell r="DV386">
            <v>0</v>
          </cell>
          <cell r="DW386">
            <v>0</v>
          </cell>
          <cell r="EC386">
            <v>8</v>
          </cell>
          <cell r="ED386">
            <v>2000100</v>
          </cell>
          <cell r="EE386" t="str">
            <v>Quantity surveyor</v>
          </cell>
          <cell r="EF386" t="str">
            <v>Supervision</v>
          </cell>
          <cell r="EG386" t="str">
            <v>/Day</v>
          </cell>
          <cell r="EH386">
            <v>1380.43</v>
          </cell>
          <cell r="EO386">
            <v>222220</v>
          </cell>
          <cell r="EP386" t="str">
            <v>Lab-CatAMonthly-Ops-Sundry</v>
          </cell>
          <cell r="EQ386" t="str">
            <v>22220</v>
          </cell>
          <cell r="ER386" t="str">
            <v>Lab-CatAMonthly-Ops</v>
          </cell>
        </row>
        <row r="387">
          <cell r="B387">
            <v>2000110</v>
          </cell>
          <cell r="C387" t="str">
            <v>QA Manager</v>
          </cell>
          <cell r="D387" t="str">
            <v>Supervision</v>
          </cell>
          <cell r="E387" t="str">
            <v>/Day</v>
          </cell>
          <cell r="F387">
            <v>0</v>
          </cell>
          <cell r="G387">
            <v>0</v>
          </cell>
          <cell r="J387" t="str">
            <v>B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O387">
            <v>0</v>
          </cell>
          <cell r="BP387">
            <v>0</v>
          </cell>
          <cell r="BQ387">
            <v>0</v>
          </cell>
          <cell r="BT387">
            <v>0</v>
          </cell>
          <cell r="BV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C387">
            <v>0</v>
          </cell>
          <cell r="CD387">
            <v>0</v>
          </cell>
          <cell r="CE387">
            <v>0</v>
          </cell>
          <cell r="CG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X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E387">
            <v>0</v>
          </cell>
          <cell r="DF387">
            <v>0</v>
          </cell>
          <cell r="DG387">
            <v>0</v>
          </cell>
          <cell r="DI387">
            <v>0</v>
          </cell>
          <cell r="DK387">
            <v>0</v>
          </cell>
          <cell r="DM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EC387">
            <v>8</v>
          </cell>
          <cell r="ED387">
            <v>2000110</v>
          </cell>
          <cell r="EE387" t="str">
            <v>QA Manager</v>
          </cell>
          <cell r="EF387" t="str">
            <v>Supervision</v>
          </cell>
          <cell r="EG387" t="str">
            <v>/Day</v>
          </cell>
          <cell r="EH387">
            <v>0</v>
          </cell>
          <cell r="EO387">
            <v>222230</v>
          </cell>
          <cell r="EP387" t="str">
            <v>Lab-CatAMonthly-Ops-Bonus</v>
          </cell>
          <cell r="EQ387" t="str">
            <v>22220</v>
          </cell>
          <cell r="ER387" t="str">
            <v>Lab-CatAMonthly-Ops</v>
          </cell>
        </row>
        <row r="388">
          <cell r="B388">
            <v>2000120</v>
          </cell>
          <cell r="C388" t="str">
            <v>Site administrator</v>
          </cell>
          <cell r="D388" t="str">
            <v>Supervision</v>
          </cell>
          <cell r="E388" t="str">
            <v>/Day</v>
          </cell>
          <cell r="F388">
            <v>1428.0136665165892</v>
          </cell>
          <cell r="G388">
            <v>37256.876559417811</v>
          </cell>
          <cell r="J388" t="str">
            <v>A</v>
          </cell>
          <cell r="L388">
            <v>37256.876559417811</v>
          </cell>
          <cell r="M388">
            <v>1428.0136665165892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17250</v>
          </cell>
          <cell r="T388">
            <v>17250</v>
          </cell>
          <cell r="U388">
            <v>0</v>
          </cell>
          <cell r="V388">
            <v>0</v>
          </cell>
          <cell r="X388">
            <v>140.63936737571265</v>
          </cell>
          <cell r="Y388">
            <v>158.61582786734508</v>
          </cell>
          <cell r="Z388">
            <v>140.63936737571265</v>
          </cell>
          <cell r="AA388">
            <v>158.61582786734508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P388" t="str">
            <v>Fixed</v>
          </cell>
          <cell r="AQ388" t="str">
            <v>Fixed</v>
          </cell>
          <cell r="AR388">
            <v>0</v>
          </cell>
          <cell r="AS388">
            <v>0</v>
          </cell>
          <cell r="AU388">
            <v>2950</v>
          </cell>
          <cell r="AV388">
            <v>2950</v>
          </cell>
          <cell r="AW388">
            <v>0</v>
          </cell>
          <cell r="AX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E388">
            <v>1725</v>
          </cell>
          <cell r="BF388">
            <v>1725</v>
          </cell>
          <cell r="BG388">
            <v>0</v>
          </cell>
          <cell r="BH388">
            <v>0</v>
          </cell>
          <cell r="BJ388">
            <v>1583</v>
          </cell>
          <cell r="BK388">
            <v>1583</v>
          </cell>
          <cell r="BL388">
            <v>0</v>
          </cell>
          <cell r="BM388">
            <v>0</v>
          </cell>
          <cell r="BO388">
            <v>1437.5</v>
          </cell>
          <cell r="BP388">
            <v>1437.5</v>
          </cell>
          <cell r="BQ388">
            <v>0</v>
          </cell>
          <cell r="BT388">
            <v>4944</v>
          </cell>
          <cell r="BV388">
            <v>0</v>
          </cell>
          <cell r="BX388">
            <v>88.36</v>
          </cell>
          <cell r="BY388">
            <v>88.36</v>
          </cell>
          <cell r="BZ388">
            <v>0</v>
          </cell>
          <cell r="CA388">
            <v>0</v>
          </cell>
          <cell r="CC388">
            <v>2799.4375</v>
          </cell>
          <cell r="CD388">
            <v>2799.4375</v>
          </cell>
          <cell r="CE388">
            <v>0</v>
          </cell>
          <cell r="CG388">
            <v>0</v>
          </cell>
          <cell r="CI388">
            <v>75.398125000000007</v>
          </cell>
          <cell r="CJ388">
            <v>75.398125000000007</v>
          </cell>
          <cell r="CK388">
            <v>0</v>
          </cell>
          <cell r="CL388">
            <v>0</v>
          </cell>
          <cell r="CN388">
            <v>274.17500000000001</v>
          </cell>
          <cell r="CO388">
            <v>274.17500000000001</v>
          </cell>
          <cell r="CP388">
            <v>0</v>
          </cell>
          <cell r="CQ388">
            <v>0</v>
          </cell>
          <cell r="CS388">
            <v>398.58761249999998</v>
          </cell>
          <cell r="CT388">
            <v>398.58761249999998</v>
          </cell>
          <cell r="CU388">
            <v>0</v>
          </cell>
          <cell r="CV388">
            <v>0</v>
          </cell>
          <cell r="CX388">
            <v>0</v>
          </cell>
          <cell r="CZ388">
            <v>1981.418321917808</v>
          </cell>
          <cell r="DA388">
            <v>1981.418321917808</v>
          </cell>
          <cell r="DB388">
            <v>0</v>
          </cell>
          <cell r="DC388">
            <v>0</v>
          </cell>
          <cell r="DE388">
            <v>1750</v>
          </cell>
          <cell r="DF388">
            <v>1750</v>
          </cell>
          <cell r="DG388">
            <v>0</v>
          </cell>
          <cell r="DI388">
            <v>0</v>
          </cell>
          <cell r="DK388">
            <v>0</v>
          </cell>
          <cell r="DM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T388">
            <v>29889.5</v>
          </cell>
          <cell r="DU388">
            <v>29889.5</v>
          </cell>
          <cell r="DV388">
            <v>0</v>
          </cell>
          <cell r="DW388">
            <v>0</v>
          </cell>
          <cell r="EC388">
            <v>8</v>
          </cell>
          <cell r="ED388">
            <v>2000120</v>
          </cell>
          <cell r="EE388" t="str">
            <v>Site administrator</v>
          </cell>
          <cell r="EF388" t="str">
            <v>Supervision</v>
          </cell>
          <cell r="EG388" t="str">
            <v>/Day</v>
          </cell>
          <cell r="EH388">
            <v>1428.01</v>
          </cell>
          <cell r="EO388">
            <v>222240</v>
          </cell>
          <cell r="EP388" t="str">
            <v>Lab-CatAMonthly-Ops-Allow-Fixd</v>
          </cell>
          <cell r="EQ388" t="str">
            <v>22220</v>
          </cell>
          <cell r="ER388" t="str">
            <v>Lab-CatAMonthly-Ops</v>
          </cell>
        </row>
        <row r="389">
          <cell r="B389">
            <v>2000130</v>
          </cell>
          <cell r="C389" t="str">
            <v>Site accountant</v>
          </cell>
          <cell r="D389" t="str">
            <v>Supervision</v>
          </cell>
          <cell r="E389" t="str">
            <v>/Day</v>
          </cell>
          <cell r="F389">
            <v>916.11732521543422</v>
          </cell>
          <cell r="G389">
            <v>23901.501014870679</v>
          </cell>
          <cell r="J389" t="str">
            <v>A</v>
          </cell>
          <cell r="L389">
            <v>23901.501014870679</v>
          </cell>
          <cell r="M389">
            <v>916.11732521543422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10327.199999999999</v>
          </cell>
          <cell r="T389">
            <v>10327.199999999999</v>
          </cell>
          <cell r="U389">
            <v>0</v>
          </cell>
          <cell r="V389">
            <v>0</v>
          </cell>
          <cell r="X389">
            <v>66.034499999999994</v>
          </cell>
          <cell r="Y389">
            <v>74.474999999999994</v>
          </cell>
          <cell r="Z389">
            <v>66.034499999999994</v>
          </cell>
          <cell r="AA389">
            <v>74.474999999999994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P389" t="str">
            <v>Fixed</v>
          </cell>
          <cell r="AQ389" t="str">
            <v>Fixed</v>
          </cell>
          <cell r="AR389">
            <v>0</v>
          </cell>
          <cell r="AS389">
            <v>0</v>
          </cell>
          <cell r="AU389">
            <v>850</v>
          </cell>
          <cell r="AV389">
            <v>850</v>
          </cell>
          <cell r="AW389">
            <v>0</v>
          </cell>
          <cell r="AX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E389">
            <v>1032.72</v>
          </cell>
          <cell r="BF389">
            <v>1032.72</v>
          </cell>
          <cell r="BG389">
            <v>0</v>
          </cell>
          <cell r="BH389">
            <v>0</v>
          </cell>
          <cell r="BJ389">
            <v>1465</v>
          </cell>
          <cell r="BK389">
            <v>1465</v>
          </cell>
          <cell r="BL389">
            <v>0</v>
          </cell>
          <cell r="BM389">
            <v>0</v>
          </cell>
          <cell r="BO389">
            <v>860.59999999999991</v>
          </cell>
          <cell r="BP389">
            <v>860.59999999999991</v>
          </cell>
          <cell r="BQ389">
            <v>0</v>
          </cell>
          <cell r="BT389">
            <v>4044</v>
          </cell>
          <cell r="BV389">
            <v>0</v>
          </cell>
          <cell r="BX389">
            <v>88.36</v>
          </cell>
          <cell r="BY389">
            <v>88.36</v>
          </cell>
          <cell r="BZ389">
            <v>0</v>
          </cell>
          <cell r="CA389">
            <v>0</v>
          </cell>
          <cell r="CC389">
            <v>1777.6</v>
          </cell>
          <cell r="CD389">
            <v>1777.6</v>
          </cell>
          <cell r="CE389">
            <v>0</v>
          </cell>
          <cell r="CG389">
            <v>0</v>
          </cell>
          <cell r="CI389">
            <v>45.533179999999994</v>
          </cell>
          <cell r="CJ389">
            <v>45.533179999999994</v>
          </cell>
          <cell r="CK389">
            <v>0</v>
          </cell>
          <cell r="CL389">
            <v>0</v>
          </cell>
          <cell r="CN389">
            <v>165.57519999999997</v>
          </cell>
          <cell r="CO389">
            <v>165.57519999999997</v>
          </cell>
          <cell r="CP389">
            <v>0</v>
          </cell>
          <cell r="CQ389">
            <v>0</v>
          </cell>
          <cell r="CS389">
            <v>222.99614171999994</v>
          </cell>
          <cell r="CT389">
            <v>222.99614171999994</v>
          </cell>
          <cell r="CU389">
            <v>0</v>
          </cell>
          <cell r="CV389">
            <v>0</v>
          </cell>
          <cell r="CX389">
            <v>0</v>
          </cell>
          <cell r="CZ389">
            <v>1271.9164931506848</v>
          </cell>
          <cell r="DA389">
            <v>1271.9164931506848</v>
          </cell>
          <cell r="DB389">
            <v>0</v>
          </cell>
          <cell r="DC389">
            <v>0</v>
          </cell>
          <cell r="DE389">
            <v>1750</v>
          </cell>
          <cell r="DF389">
            <v>1750</v>
          </cell>
          <cell r="DG389">
            <v>0</v>
          </cell>
          <cell r="DI389">
            <v>0</v>
          </cell>
          <cell r="DK389">
            <v>0</v>
          </cell>
          <cell r="DM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T389">
            <v>18579.519999999997</v>
          </cell>
          <cell r="DU389">
            <v>18579.519999999997</v>
          </cell>
          <cell r="DV389">
            <v>0</v>
          </cell>
          <cell r="DW389">
            <v>0</v>
          </cell>
          <cell r="EC389">
            <v>8</v>
          </cell>
          <cell r="ED389">
            <v>2000130</v>
          </cell>
          <cell r="EE389" t="str">
            <v>Site accountant</v>
          </cell>
          <cell r="EF389" t="str">
            <v>Supervision</v>
          </cell>
          <cell r="EG389" t="str">
            <v>/Day</v>
          </cell>
          <cell r="EH389">
            <v>916.12</v>
          </cell>
          <cell r="EO389">
            <v>222250</v>
          </cell>
          <cell r="EP389" t="str">
            <v>Lab-CatAMonthly-Ops-Allow-Hrly</v>
          </cell>
          <cell r="EQ389" t="str">
            <v>22220</v>
          </cell>
          <cell r="ER389" t="str">
            <v>Lab-CatAMonthly-Ops</v>
          </cell>
        </row>
        <row r="390">
          <cell r="B390">
            <v>2000135</v>
          </cell>
          <cell r="C390" t="str">
            <v>Snr Principal Site Clerk</v>
          </cell>
          <cell r="D390" t="str">
            <v>Supervision</v>
          </cell>
          <cell r="E390" t="str">
            <v>/Day</v>
          </cell>
          <cell r="F390">
            <v>841.77101059242557</v>
          </cell>
          <cell r="G390">
            <v>21961.805666356384</v>
          </cell>
          <cell r="J390" t="str">
            <v>A</v>
          </cell>
          <cell r="L390">
            <v>21961.805666356384</v>
          </cell>
          <cell r="M390">
            <v>841.77101059242557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9097.92</v>
          </cell>
          <cell r="T390">
            <v>9097.92</v>
          </cell>
          <cell r="U390">
            <v>0</v>
          </cell>
          <cell r="V390">
            <v>0</v>
          </cell>
          <cell r="X390">
            <v>58.174200000000006</v>
          </cell>
          <cell r="Y390">
            <v>65.61</v>
          </cell>
          <cell r="Z390">
            <v>58.174200000000006</v>
          </cell>
          <cell r="AA390">
            <v>65.61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P390" t="str">
            <v>Fixed</v>
          </cell>
          <cell r="AQ390" t="str">
            <v>Fixed</v>
          </cell>
          <cell r="AR390">
            <v>0</v>
          </cell>
          <cell r="AS390">
            <v>0</v>
          </cell>
          <cell r="AU390">
            <v>850</v>
          </cell>
          <cell r="AV390">
            <v>850</v>
          </cell>
          <cell r="AW390">
            <v>0</v>
          </cell>
          <cell r="AX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E390">
            <v>909.79200000000003</v>
          </cell>
          <cell r="BF390">
            <v>909.79200000000003</v>
          </cell>
          <cell r="BG390">
            <v>0</v>
          </cell>
          <cell r="BH390">
            <v>0</v>
          </cell>
          <cell r="BJ390">
            <v>1295</v>
          </cell>
          <cell r="BK390">
            <v>1295</v>
          </cell>
          <cell r="BL390">
            <v>0</v>
          </cell>
          <cell r="BM390">
            <v>0</v>
          </cell>
          <cell r="BO390">
            <v>758.16</v>
          </cell>
          <cell r="BP390">
            <v>758.16</v>
          </cell>
          <cell r="BQ390">
            <v>0</v>
          </cell>
          <cell r="BT390">
            <v>4044</v>
          </cell>
          <cell r="BV390">
            <v>0</v>
          </cell>
          <cell r="BX390">
            <v>88.36</v>
          </cell>
          <cell r="BY390">
            <v>88.36</v>
          </cell>
          <cell r="BZ390">
            <v>0</v>
          </cell>
          <cell r="CA390">
            <v>0</v>
          </cell>
          <cell r="CC390">
            <v>1611.135</v>
          </cell>
          <cell r="CD390">
            <v>1611.135</v>
          </cell>
          <cell r="CE390">
            <v>0</v>
          </cell>
          <cell r="CG390">
            <v>0</v>
          </cell>
          <cell r="CI390">
            <v>41.065398000000002</v>
          </cell>
          <cell r="CJ390">
            <v>41.065398000000002</v>
          </cell>
          <cell r="CK390">
            <v>0</v>
          </cell>
          <cell r="CL390">
            <v>0</v>
          </cell>
          <cell r="CN390">
            <v>149.32872</v>
          </cell>
          <cell r="CO390">
            <v>149.32872</v>
          </cell>
          <cell r="CP390">
            <v>0</v>
          </cell>
          <cell r="CQ390">
            <v>0</v>
          </cell>
          <cell r="CS390">
            <v>198.17839219199999</v>
          </cell>
          <cell r="CT390">
            <v>198.17839219199999</v>
          </cell>
          <cell r="CU390">
            <v>0</v>
          </cell>
          <cell r="CV390">
            <v>0</v>
          </cell>
          <cell r="CX390">
            <v>0</v>
          </cell>
          <cell r="CZ390">
            <v>1168.8661561643835</v>
          </cell>
          <cell r="DA390">
            <v>1168.8661561643835</v>
          </cell>
          <cell r="DB390">
            <v>0</v>
          </cell>
          <cell r="DC390">
            <v>0</v>
          </cell>
          <cell r="DE390">
            <v>1750</v>
          </cell>
          <cell r="DF390">
            <v>1750</v>
          </cell>
          <cell r="DG390">
            <v>0</v>
          </cell>
          <cell r="DI390">
            <v>0</v>
          </cell>
          <cell r="DK390">
            <v>0</v>
          </cell>
          <cell r="DM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T390">
            <v>16954.871999999999</v>
          </cell>
          <cell r="DU390">
            <v>16954.871999999999</v>
          </cell>
          <cell r="DV390">
            <v>0</v>
          </cell>
          <cell r="DW390">
            <v>0</v>
          </cell>
          <cell r="EC390">
            <v>8</v>
          </cell>
          <cell r="ED390">
            <v>2000135</v>
          </cell>
          <cell r="EE390" t="str">
            <v>Snr Principal Site Clerk</v>
          </cell>
          <cell r="EF390" t="str">
            <v>Supervision</v>
          </cell>
          <cell r="EG390" t="str">
            <v>/Day</v>
          </cell>
          <cell r="EH390">
            <v>841.77</v>
          </cell>
          <cell r="EO390">
            <v>222260</v>
          </cell>
          <cell r="EP390" t="str">
            <v>Lab-CatAMonthly-Ops-Allow-%</v>
          </cell>
          <cell r="EQ390" t="str">
            <v>22220</v>
          </cell>
          <cell r="ER390" t="str">
            <v>Lab-CatAMonthly-Ops</v>
          </cell>
        </row>
        <row r="391">
          <cell r="B391">
            <v>2000140</v>
          </cell>
          <cell r="C391" t="str">
            <v>Principal Site Clerk</v>
          </cell>
          <cell r="D391" t="str">
            <v>Supervision</v>
          </cell>
          <cell r="E391" t="str">
            <v>/Day</v>
          </cell>
          <cell r="F391">
            <v>577.70749083560906</v>
          </cell>
          <cell r="G391">
            <v>15072.388435901041</v>
          </cell>
          <cell r="J391" t="str">
            <v>A</v>
          </cell>
          <cell r="L391">
            <v>15072.388435901041</v>
          </cell>
          <cell r="M391">
            <v>577.70749083560906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7569.12</v>
          </cell>
          <cell r="T391">
            <v>7569.12</v>
          </cell>
          <cell r="U391">
            <v>0</v>
          </cell>
          <cell r="V391">
            <v>0</v>
          </cell>
          <cell r="X391">
            <v>48.398700000000005</v>
          </cell>
          <cell r="Y391">
            <v>54.585000000000001</v>
          </cell>
          <cell r="Z391">
            <v>48.398700000000005</v>
          </cell>
          <cell r="AA391">
            <v>54.585000000000001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P391" t="str">
            <v>Fixed</v>
          </cell>
          <cell r="AQ391" t="str">
            <v>Fixed</v>
          </cell>
          <cell r="AR391">
            <v>0</v>
          </cell>
          <cell r="AS391">
            <v>0</v>
          </cell>
          <cell r="AU391">
            <v>850</v>
          </cell>
          <cell r="AV391">
            <v>850</v>
          </cell>
          <cell r="AW391">
            <v>0</v>
          </cell>
          <cell r="AX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E391">
            <v>756.91200000000003</v>
          </cell>
          <cell r="BF391">
            <v>756.91200000000003</v>
          </cell>
          <cell r="BG391">
            <v>0</v>
          </cell>
          <cell r="BH391">
            <v>0</v>
          </cell>
          <cell r="BJ391">
            <v>1295</v>
          </cell>
          <cell r="BK391">
            <v>1295</v>
          </cell>
          <cell r="BL391">
            <v>0</v>
          </cell>
          <cell r="BM391">
            <v>0</v>
          </cell>
          <cell r="BO391">
            <v>630.76</v>
          </cell>
          <cell r="BP391">
            <v>630.76</v>
          </cell>
          <cell r="BQ391">
            <v>0</v>
          </cell>
          <cell r="BT391">
            <v>0</v>
          </cell>
          <cell r="BV391">
            <v>0</v>
          </cell>
          <cell r="BX391">
            <v>88.36</v>
          </cell>
          <cell r="BY391">
            <v>88.36</v>
          </cell>
          <cell r="BZ391">
            <v>0</v>
          </cell>
          <cell r="CA391">
            <v>0</v>
          </cell>
          <cell r="CC391">
            <v>1024.9849999999999</v>
          </cell>
          <cell r="CD391">
            <v>1024.9849999999999</v>
          </cell>
          <cell r="CE391">
            <v>0</v>
          </cell>
          <cell r="CG391">
            <v>0</v>
          </cell>
          <cell r="CI391">
            <v>30.529928000000002</v>
          </cell>
          <cell r="CJ391">
            <v>30.529928000000002</v>
          </cell>
          <cell r="CK391">
            <v>0</v>
          </cell>
          <cell r="CL391">
            <v>0</v>
          </cell>
          <cell r="CN391">
            <v>111.01792</v>
          </cell>
          <cell r="CO391">
            <v>111.01792</v>
          </cell>
          <cell r="CP391">
            <v>0</v>
          </cell>
          <cell r="CQ391">
            <v>0</v>
          </cell>
          <cell r="CS391">
            <v>167.31367831199998</v>
          </cell>
          <cell r="CT391">
            <v>167.31367831199998</v>
          </cell>
          <cell r="CU391">
            <v>0</v>
          </cell>
          <cell r="CV391">
            <v>0</v>
          </cell>
          <cell r="CX391">
            <v>0</v>
          </cell>
          <cell r="CZ391">
            <v>798.38990958904105</v>
          </cell>
          <cell r="DA391">
            <v>798.38990958904105</v>
          </cell>
          <cell r="DB391">
            <v>0</v>
          </cell>
          <cell r="DC391">
            <v>0</v>
          </cell>
          <cell r="DE391">
            <v>1750</v>
          </cell>
          <cell r="DF391">
            <v>1750</v>
          </cell>
          <cell r="DG391">
            <v>0</v>
          </cell>
          <cell r="DI391">
            <v>0</v>
          </cell>
          <cell r="DK391">
            <v>0</v>
          </cell>
          <cell r="DM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T391">
            <v>11101.791999999999</v>
          </cell>
          <cell r="DU391">
            <v>11101.791999999999</v>
          </cell>
          <cell r="DV391">
            <v>0</v>
          </cell>
          <cell r="DW391">
            <v>0</v>
          </cell>
          <cell r="EC391">
            <v>8</v>
          </cell>
          <cell r="ED391">
            <v>2000140</v>
          </cell>
          <cell r="EE391" t="str">
            <v>Principal Site Clerk</v>
          </cell>
          <cell r="EF391" t="str">
            <v>Supervision</v>
          </cell>
          <cell r="EG391" t="str">
            <v>/Day</v>
          </cell>
          <cell r="EH391">
            <v>577.71</v>
          </cell>
          <cell r="EO391">
            <v>222270</v>
          </cell>
          <cell r="EP391" t="str">
            <v>Lab-CatAMonthly-Ops-CompCont</v>
          </cell>
          <cell r="EQ391" t="str">
            <v>22220</v>
          </cell>
          <cell r="ER391" t="str">
            <v>Lab-CatAMonthly-Ops</v>
          </cell>
        </row>
        <row r="392">
          <cell r="B392">
            <v>2000150</v>
          </cell>
          <cell r="C392" t="str">
            <v>Site Clerk (Higher)</v>
          </cell>
          <cell r="D392" t="str">
            <v>Supervision</v>
          </cell>
          <cell r="E392" t="str">
            <v>/Day</v>
          </cell>
          <cell r="F392">
            <v>411.90517462670971</v>
          </cell>
          <cell r="G392">
            <v>10746.606006010856</v>
          </cell>
          <cell r="J392" t="str">
            <v>A</v>
          </cell>
          <cell r="L392">
            <v>10746.606006010856</v>
          </cell>
          <cell r="M392">
            <v>411.90517462670971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4366.05</v>
          </cell>
          <cell r="T392">
            <v>4366.05</v>
          </cell>
          <cell r="U392">
            <v>0</v>
          </cell>
          <cell r="V392">
            <v>0</v>
          </cell>
          <cell r="X392">
            <v>33.585000000000001</v>
          </cell>
          <cell r="Y392">
            <v>44.78</v>
          </cell>
          <cell r="Z392">
            <v>33.585000000000001</v>
          </cell>
          <cell r="AA392">
            <v>44.78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G392">
            <v>13</v>
          </cell>
          <cell r="AH392">
            <v>0</v>
          </cell>
          <cell r="AI392">
            <v>13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P392" t="str">
            <v>Fixed</v>
          </cell>
          <cell r="AQ392" t="str">
            <v>Fixed</v>
          </cell>
          <cell r="AR392">
            <v>0</v>
          </cell>
          <cell r="AS392">
            <v>0</v>
          </cell>
          <cell r="AU392">
            <v>850</v>
          </cell>
          <cell r="AV392">
            <v>850</v>
          </cell>
          <cell r="AW392">
            <v>0</v>
          </cell>
          <cell r="AX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E392">
            <v>436.60500000000002</v>
          </cell>
          <cell r="BF392">
            <v>436.60500000000002</v>
          </cell>
          <cell r="BG392">
            <v>0</v>
          </cell>
          <cell r="BH392">
            <v>0</v>
          </cell>
          <cell r="BJ392">
            <v>1101</v>
          </cell>
          <cell r="BK392">
            <v>1101</v>
          </cell>
          <cell r="BL392">
            <v>0</v>
          </cell>
          <cell r="BM392">
            <v>0</v>
          </cell>
          <cell r="BO392">
            <v>363.83750000000003</v>
          </cell>
          <cell r="BP392">
            <v>363.83750000000003</v>
          </cell>
          <cell r="BQ392">
            <v>0</v>
          </cell>
          <cell r="BT392">
            <v>0</v>
          </cell>
          <cell r="BV392">
            <v>0</v>
          </cell>
          <cell r="BX392">
            <v>75.540975000000003</v>
          </cell>
          <cell r="BY392">
            <v>75.540975000000003</v>
          </cell>
          <cell r="BZ392">
            <v>0</v>
          </cell>
          <cell r="CA392">
            <v>0</v>
          </cell>
          <cell r="CC392">
            <v>591.23593749999998</v>
          </cell>
          <cell r="CD392">
            <v>591.23593749999998</v>
          </cell>
          <cell r="CE392">
            <v>0</v>
          </cell>
          <cell r="CG392">
            <v>0</v>
          </cell>
          <cell r="CI392">
            <v>20.773768125</v>
          </cell>
          <cell r="CJ392">
            <v>20.773768125</v>
          </cell>
          <cell r="CK392">
            <v>0</v>
          </cell>
          <cell r="CL392">
            <v>0</v>
          </cell>
          <cell r="CN392">
            <v>75.540975000000003</v>
          </cell>
          <cell r="CO392">
            <v>75.540975000000003</v>
          </cell>
          <cell r="CP392">
            <v>0</v>
          </cell>
          <cell r="CQ392">
            <v>0</v>
          </cell>
          <cell r="CS392">
            <v>110.09629644749999</v>
          </cell>
          <cell r="CT392">
            <v>110.09629644749999</v>
          </cell>
          <cell r="CU392">
            <v>0</v>
          </cell>
          <cell r="CV392">
            <v>0</v>
          </cell>
          <cell r="CX392">
            <v>0</v>
          </cell>
          <cell r="CZ392">
            <v>569.32055393835617</v>
          </cell>
          <cell r="DA392">
            <v>569.32055393835617</v>
          </cell>
          <cell r="DB392">
            <v>0</v>
          </cell>
          <cell r="DC392">
            <v>0</v>
          </cell>
          <cell r="DE392">
            <v>1750</v>
          </cell>
          <cell r="DF392">
            <v>1750</v>
          </cell>
          <cell r="DG392">
            <v>0</v>
          </cell>
          <cell r="DI392">
            <v>0</v>
          </cell>
          <cell r="DK392">
            <v>0</v>
          </cell>
          <cell r="DM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T392">
            <v>7554.0974999999999</v>
          </cell>
          <cell r="DU392">
            <v>7554.0974999999999</v>
          </cell>
          <cell r="DV392">
            <v>0</v>
          </cell>
          <cell r="DW392">
            <v>0</v>
          </cell>
          <cell r="EC392">
            <v>8</v>
          </cell>
          <cell r="ED392">
            <v>2000150</v>
          </cell>
          <cell r="EE392" t="str">
            <v>Site Clerk (Higher)</v>
          </cell>
          <cell r="EF392" t="str">
            <v>Supervision</v>
          </cell>
          <cell r="EG392" t="str">
            <v>/Day</v>
          </cell>
          <cell r="EH392">
            <v>411.91</v>
          </cell>
          <cell r="EO392">
            <v>222280</v>
          </cell>
          <cell r="EP392" t="str">
            <v>Lab-CatAMonthly-Ops-StatutCont</v>
          </cell>
          <cell r="EQ392" t="str">
            <v>22220</v>
          </cell>
          <cell r="ER392" t="str">
            <v>Lab-CatAMonthly-Ops</v>
          </cell>
        </row>
        <row r="393">
          <cell r="B393">
            <v>2000160</v>
          </cell>
          <cell r="C393" t="str">
            <v>Site Clerk (Lower)</v>
          </cell>
          <cell r="D393" t="str">
            <v>Supervision</v>
          </cell>
          <cell r="E393" t="str">
            <v>/Day</v>
          </cell>
          <cell r="F393">
            <v>358.91206390385491</v>
          </cell>
          <cell r="G393">
            <v>9364.0157472515748</v>
          </cell>
          <cell r="J393" t="str">
            <v>A</v>
          </cell>
          <cell r="L393">
            <v>9364.0157472515748</v>
          </cell>
          <cell r="M393">
            <v>358.91206390385491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3474.9</v>
          </cell>
          <cell r="T393">
            <v>3474.9</v>
          </cell>
          <cell r="U393">
            <v>0</v>
          </cell>
          <cell r="V393">
            <v>0</v>
          </cell>
          <cell r="X393">
            <v>26.73</v>
          </cell>
          <cell r="Y393">
            <v>35.64</v>
          </cell>
          <cell r="Z393">
            <v>26.73</v>
          </cell>
          <cell r="AA393">
            <v>35.64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G393">
            <v>13</v>
          </cell>
          <cell r="AH393">
            <v>0</v>
          </cell>
          <cell r="AI393">
            <v>13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P393" t="str">
            <v>Fixed</v>
          </cell>
          <cell r="AQ393" t="str">
            <v>Fixed</v>
          </cell>
          <cell r="AR393">
            <v>0</v>
          </cell>
          <cell r="AS393">
            <v>0</v>
          </cell>
          <cell r="AU393">
            <v>850</v>
          </cell>
          <cell r="AV393">
            <v>850</v>
          </cell>
          <cell r="AW393">
            <v>0</v>
          </cell>
          <cell r="AX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E393">
            <v>347.49</v>
          </cell>
          <cell r="BF393">
            <v>347.49</v>
          </cell>
          <cell r="BG393">
            <v>0</v>
          </cell>
          <cell r="BH393">
            <v>0</v>
          </cell>
          <cell r="BJ393">
            <v>1101</v>
          </cell>
          <cell r="BK393">
            <v>1101</v>
          </cell>
          <cell r="BL393">
            <v>0</v>
          </cell>
          <cell r="BM393">
            <v>0</v>
          </cell>
          <cell r="BO393">
            <v>289.57499999999999</v>
          </cell>
          <cell r="BP393">
            <v>289.57499999999999</v>
          </cell>
          <cell r="BQ393">
            <v>0</v>
          </cell>
          <cell r="BT393">
            <v>0</v>
          </cell>
          <cell r="BV393">
            <v>0</v>
          </cell>
          <cell r="BX393">
            <v>64.104550000000003</v>
          </cell>
          <cell r="BY393">
            <v>64.104550000000003</v>
          </cell>
          <cell r="BZ393">
            <v>0</v>
          </cell>
          <cell r="CA393">
            <v>0</v>
          </cell>
          <cell r="CC393">
            <v>470.55937499999999</v>
          </cell>
          <cell r="CD393">
            <v>470.55937499999999</v>
          </cell>
          <cell r="CE393">
            <v>0</v>
          </cell>
          <cell r="CG393">
            <v>0</v>
          </cell>
          <cell r="CI393">
            <v>17.628751250000001</v>
          </cell>
          <cell r="CJ393">
            <v>17.628751250000001</v>
          </cell>
          <cell r="CK393">
            <v>0</v>
          </cell>
          <cell r="CL393">
            <v>0</v>
          </cell>
          <cell r="CN393">
            <v>64.104550000000003</v>
          </cell>
          <cell r="CO393">
            <v>64.104550000000003</v>
          </cell>
          <cell r="CP393">
            <v>0</v>
          </cell>
          <cell r="CQ393">
            <v>0</v>
          </cell>
          <cell r="CS393">
            <v>90.584611754999997</v>
          </cell>
          <cell r="CT393">
            <v>90.584611754999997</v>
          </cell>
          <cell r="CU393">
            <v>0</v>
          </cell>
          <cell r="CV393">
            <v>0</v>
          </cell>
          <cell r="CX393">
            <v>0</v>
          </cell>
          <cell r="CZ393">
            <v>496.57890924657528</v>
          </cell>
          <cell r="DA393">
            <v>496.57890924657528</v>
          </cell>
          <cell r="DB393">
            <v>0</v>
          </cell>
          <cell r="DC393">
            <v>0</v>
          </cell>
          <cell r="DE393">
            <v>1750</v>
          </cell>
          <cell r="DF393">
            <v>1750</v>
          </cell>
          <cell r="DG393">
            <v>0</v>
          </cell>
          <cell r="DI393">
            <v>0</v>
          </cell>
          <cell r="DK393">
            <v>0</v>
          </cell>
          <cell r="DM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T393">
            <v>6410.4549999999999</v>
          </cell>
          <cell r="DU393">
            <v>6410.4549999999999</v>
          </cell>
          <cell r="DV393">
            <v>0</v>
          </cell>
          <cell r="DW393">
            <v>0</v>
          </cell>
          <cell r="EC393">
            <v>8</v>
          </cell>
          <cell r="ED393">
            <v>2000160</v>
          </cell>
          <cell r="EE393" t="str">
            <v>Site Clerk (Lower)</v>
          </cell>
          <cell r="EF393" t="str">
            <v>Supervision</v>
          </cell>
          <cell r="EG393" t="str">
            <v>/Day</v>
          </cell>
          <cell r="EH393">
            <v>358.91</v>
          </cell>
          <cell r="EO393">
            <v>222290</v>
          </cell>
          <cell r="EP393" t="str">
            <v>Lab-CatAMonthly-Ops-Provisions</v>
          </cell>
          <cell r="EQ393" t="str">
            <v>22220</v>
          </cell>
          <cell r="ER393" t="str">
            <v>Lab-CatAMonthly-Ops</v>
          </cell>
        </row>
        <row r="394">
          <cell r="B394">
            <v>2000170</v>
          </cell>
          <cell r="C394" t="str">
            <v>Surveyor / Ringman</v>
          </cell>
          <cell r="D394" t="str">
            <v>Supervision</v>
          </cell>
          <cell r="E394" t="str">
            <v>/Day</v>
          </cell>
          <cell r="F394">
            <v>922.6016409210323</v>
          </cell>
          <cell r="G394">
            <v>24070.676811629732</v>
          </cell>
          <cell r="J394" t="str">
            <v>A</v>
          </cell>
          <cell r="L394">
            <v>24070.676811629732</v>
          </cell>
          <cell r="M394">
            <v>922.6016409210323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11795.68</v>
          </cell>
          <cell r="T394">
            <v>11795.68</v>
          </cell>
          <cell r="U394">
            <v>0</v>
          </cell>
          <cell r="V394">
            <v>0</v>
          </cell>
          <cell r="X394">
            <v>75.424300000000002</v>
          </cell>
          <cell r="Y394">
            <v>85.064999999999998</v>
          </cell>
          <cell r="Z394">
            <v>75.424300000000002</v>
          </cell>
          <cell r="AA394">
            <v>85.064999999999998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P394">
            <v>0.4</v>
          </cell>
          <cell r="AQ394">
            <v>0.4</v>
          </cell>
          <cell r="AR394">
            <v>0</v>
          </cell>
          <cell r="AS394">
            <v>0</v>
          </cell>
          <cell r="AU394">
            <v>3400.0488</v>
          </cell>
          <cell r="AV394">
            <v>3400.0488</v>
          </cell>
          <cell r="AW394">
            <v>0</v>
          </cell>
          <cell r="AX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E394">
            <v>1179.568</v>
          </cell>
          <cell r="BF394">
            <v>1179.568</v>
          </cell>
          <cell r="BG394">
            <v>0</v>
          </cell>
          <cell r="BH394">
            <v>0</v>
          </cell>
          <cell r="BJ394">
            <v>1465</v>
          </cell>
          <cell r="BK394">
            <v>1465</v>
          </cell>
          <cell r="BL394">
            <v>0</v>
          </cell>
          <cell r="BM394">
            <v>0</v>
          </cell>
          <cell r="BO394">
            <v>982.97333333333336</v>
          </cell>
          <cell r="BP394">
            <v>982.97333333333336</v>
          </cell>
          <cell r="BQ394">
            <v>0</v>
          </cell>
          <cell r="BT394">
            <v>0</v>
          </cell>
          <cell r="BV394">
            <v>0</v>
          </cell>
          <cell r="BX394">
            <v>88.36</v>
          </cell>
          <cell r="BY394">
            <v>88.36</v>
          </cell>
          <cell r="BZ394">
            <v>0</v>
          </cell>
          <cell r="CA394">
            <v>0</v>
          </cell>
          <cell r="CC394">
            <v>1597.3316666666667</v>
          </cell>
          <cell r="CD394">
            <v>1597.3316666666667</v>
          </cell>
          <cell r="CE394">
            <v>0</v>
          </cell>
          <cell r="CG394">
            <v>0</v>
          </cell>
          <cell r="CI394">
            <v>51.763992866666669</v>
          </cell>
          <cell r="CJ394">
            <v>51.763992866666669</v>
          </cell>
          <cell r="CK394">
            <v>0</v>
          </cell>
          <cell r="CL394">
            <v>0</v>
          </cell>
          <cell r="CN394">
            <v>188.23270133333332</v>
          </cell>
          <cell r="CO394">
            <v>188.23270133333332</v>
          </cell>
          <cell r="CP394">
            <v>0</v>
          </cell>
          <cell r="CQ394">
            <v>0</v>
          </cell>
          <cell r="CS394">
            <v>296.14944674479995</v>
          </cell>
          <cell r="CT394">
            <v>296.14944674479995</v>
          </cell>
          <cell r="CU394">
            <v>0</v>
          </cell>
          <cell r="CV394">
            <v>0</v>
          </cell>
          <cell r="CX394">
            <v>0</v>
          </cell>
          <cell r="CZ394">
            <v>1275.5688706849312</v>
          </cell>
          <cell r="DA394">
            <v>1275.5688706849312</v>
          </cell>
          <cell r="DB394">
            <v>0</v>
          </cell>
          <cell r="DC394">
            <v>0</v>
          </cell>
          <cell r="DE394">
            <v>1750</v>
          </cell>
          <cell r="DF394">
            <v>1750</v>
          </cell>
          <cell r="DG394">
            <v>0</v>
          </cell>
          <cell r="DI394">
            <v>0</v>
          </cell>
          <cell r="DK394">
            <v>0</v>
          </cell>
          <cell r="DM394">
            <v>0</v>
          </cell>
          <cell r="DO394">
            <v>204.02379999999999</v>
          </cell>
          <cell r="DP394">
            <v>204.02379999999999</v>
          </cell>
          <cell r="DQ394">
            <v>0</v>
          </cell>
          <cell r="DR394">
            <v>0</v>
          </cell>
          <cell r="DT394">
            <v>18823.270133333332</v>
          </cell>
          <cell r="DU394">
            <v>18823.270133333332</v>
          </cell>
          <cell r="DV394">
            <v>0</v>
          </cell>
          <cell r="DW394">
            <v>0</v>
          </cell>
          <cell r="EC394">
            <v>8</v>
          </cell>
          <cell r="ED394">
            <v>2000170</v>
          </cell>
          <cell r="EE394" t="str">
            <v>Surveyor / Ringman</v>
          </cell>
          <cell r="EF394" t="str">
            <v>Supervision</v>
          </cell>
          <cell r="EG394" t="str">
            <v>/Day</v>
          </cell>
          <cell r="EH394">
            <v>922.6</v>
          </cell>
          <cell r="EO394">
            <v>222299</v>
          </cell>
          <cell r="EP394" t="str">
            <v>Lab-CatAMonthly-Ops-Unallocated</v>
          </cell>
          <cell r="EQ394" t="str">
            <v>22220</v>
          </cell>
          <cell r="ER394" t="str">
            <v>Lab-CatAMonthly-Ops</v>
          </cell>
        </row>
        <row r="395">
          <cell r="B395">
            <v>2000180</v>
          </cell>
          <cell r="C395" t="str">
            <v>Surveyor - Equiping</v>
          </cell>
          <cell r="D395" t="str">
            <v>Supervision</v>
          </cell>
          <cell r="E395" t="str">
            <v>/Day</v>
          </cell>
          <cell r="F395">
            <v>1135.15588972158</v>
          </cell>
          <cell r="G395">
            <v>29616.217162836023</v>
          </cell>
          <cell r="J395" t="str">
            <v>A</v>
          </cell>
          <cell r="L395">
            <v>29616.217162836023</v>
          </cell>
          <cell r="M395">
            <v>1135.15588972158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11795.68</v>
          </cell>
          <cell r="T395">
            <v>11795.68</v>
          </cell>
          <cell r="U395">
            <v>0</v>
          </cell>
          <cell r="V395">
            <v>0</v>
          </cell>
          <cell r="X395">
            <v>75.424300000000002</v>
          </cell>
          <cell r="Y395">
            <v>85.064999999999998</v>
          </cell>
          <cell r="Z395">
            <v>75.424300000000002</v>
          </cell>
          <cell r="AA395">
            <v>85.064999999999998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P395">
            <v>1</v>
          </cell>
          <cell r="AQ395">
            <v>1</v>
          </cell>
          <cell r="AR395">
            <v>0</v>
          </cell>
          <cell r="AS395">
            <v>0</v>
          </cell>
          <cell r="AU395">
            <v>8500.1219999999994</v>
          </cell>
          <cell r="AV395">
            <v>8500.1219999999994</v>
          </cell>
          <cell r="AW395">
            <v>0</v>
          </cell>
          <cell r="AX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E395">
            <v>1179.568</v>
          </cell>
          <cell r="BF395">
            <v>1179.568</v>
          </cell>
          <cell r="BG395">
            <v>0</v>
          </cell>
          <cell r="BH395">
            <v>0</v>
          </cell>
          <cell r="BJ395">
            <v>1465</v>
          </cell>
          <cell r="BK395">
            <v>1465</v>
          </cell>
          <cell r="BL395">
            <v>0</v>
          </cell>
          <cell r="BM395">
            <v>0</v>
          </cell>
          <cell r="BO395">
            <v>982.97333333333336</v>
          </cell>
          <cell r="BP395">
            <v>982.97333333333336</v>
          </cell>
          <cell r="BQ395">
            <v>0</v>
          </cell>
          <cell r="BT395">
            <v>0</v>
          </cell>
          <cell r="BV395">
            <v>0</v>
          </cell>
          <cell r="BX395">
            <v>88.36</v>
          </cell>
          <cell r="BY395">
            <v>88.36</v>
          </cell>
          <cell r="BZ395">
            <v>0</v>
          </cell>
          <cell r="CA395">
            <v>0</v>
          </cell>
          <cell r="CC395">
            <v>1597.3316666666667</v>
          </cell>
          <cell r="CD395">
            <v>1597.3316666666667</v>
          </cell>
          <cell r="CE395">
            <v>0</v>
          </cell>
          <cell r="CG395">
            <v>0</v>
          </cell>
          <cell r="CI395">
            <v>65.789194166666661</v>
          </cell>
          <cell r="CJ395">
            <v>65.789194166666661</v>
          </cell>
          <cell r="CK395">
            <v>0</v>
          </cell>
          <cell r="CL395">
            <v>0</v>
          </cell>
          <cell r="CN395">
            <v>239.23343333333332</v>
          </cell>
          <cell r="CO395">
            <v>239.23343333333332</v>
          </cell>
          <cell r="CP395">
            <v>0</v>
          </cell>
          <cell r="CQ395">
            <v>0</v>
          </cell>
          <cell r="CS395">
            <v>383.16179560999996</v>
          </cell>
          <cell r="CT395">
            <v>383.16179560999996</v>
          </cell>
          <cell r="CU395">
            <v>0</v>
          </cell>
          <cell r="CV395">
            <v>0</v>
          </cell>
          <cell r="CX395">
            <v>0</v>
          </cell>
          <cell r="CZ395">
            <v>1568.9977397260272</v>
          </cell>
          <cell r="DA395">
            <v>1568.9977397260272</v>
          </cell>
          <cell r="DB395">
            <v>0</v>
          </cell>
          <cell r="DC395">
            <v>0</v>
          </cell>
          <cell r="DE395">
            <v>1750</v>
          </cell>
          <cell r="DF395">
            <v>1750</v>
          </cell>
          <cell r="DG395">
            <v>0</v>
          </cell>
          <cell r="DI395">
            <v>0</v>
          </cell>
          <cell r="DK395">
            <v>0</v>
          </cell>
          <cell r="DM395">
            <v>0</v>
          </cell>
          <cell r="DO395">
            <v>204.02379999999999</v>
          </cell>
          <cell r="DP395">
            <v>204.02379999999999</v>
          </cell>
          <cell r="DQ395">
            <v>0</v>
          </cell>
          <cell r="DR395">
            <v>0</v>
          </cell>
          <cell r="DT395">
            <v>23923.343333333331</v>
          </cell>
          <cell r="DU395">
            <v>23923.343333333331</v>
          </cell>
          <cell r="DV395">
            <v>0</v>
          </cell>
          <cell r="DW395">
            <v>0</v>
          </cell>
          <cell r="EC395">
            <v>8</v>
          </cell>
          <cell r="ED395">
            <v>2000180</v>
          </cell>
          <cell r="EE395" t="str">
            <v>Surveyor - Equiping</v>
          </cell>
          <cell r="EF395" t="str">
            <v>Supervision</v>
          </cell>
          <cell r="EG395" t="str">
            <v>/Day</v>
          </cell>
          <cell r="EH395">
            <v>1135.1600000000001</v>
          </cell>
          <cell r="EO395">
            <v>222310</v>
          </cell>
          <cell r="EP395" t="str">
            <v>Lab-CatAMonthly-Eng-HourlyNorm</v>
          </cell>
          <cell r="EQ395" t="str">
            <v>22230</v>
          </cell>
          <cell r="ER395" t="str">
            <v>Lab-CatAMonthly-Eng</v>
          </cell>
        </row>
        <row r="396">
          <cell r="B396">
            <v>2000190</v>
          </cell>
          <cell r="C396" t="str">
            <v>Store Control / Buyer</v>
          </cell>
          <cell r="D396" t="str">
            <v>Supervision</v>
          </cell>
          <cell r="E396" t="str">
            <v>/Day</v>
          </cell>
          <cell r="F396">
            <v>577.70749083560906</v>
          </cell>
          <cell r="G396">
            <v>15072.388435901041</v>
          </cell>
          <cell r="J396" t="str">
            <v>A</v>
          </cell>
          <cell r="L396">
            <v>15072.388435901041</v>
          </cell>
          <cell r="M396">
            <v>577.70749083560906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7569.12</v>
          </cell>
          <cell r="T396">
            <v>7569.12</v>
          </cell>
          <cell r="U396">
            <v>0</v>
          </cell>
          <cell r="V396">
            <v>0</v>
          </cell>
          <cell r="X396">
            <v>48.398700000000005</v>
          </cell>
          <cell r="Y396">
            <v>54.585000000000001</v>
          </cell>
          <cell r="Z396">
            <v>48.398700000000005</v>
          </cell>
          <cell r="AA396">
            <v>54.585000000000001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P396" t="str">
            <v>Fixed</v>
          </cell>
          <cell r="AQ396" t="str">
            <v>Fixed</v>
          </cell>
          <cell r="AR396">
            <v>0</v>
          </cell>
          <cell r="AS396">
            <v>0</v>
          </cell>
          <cell r="AU396">
            <v>850</v>
          </cell>
          <cell r="AV396">
            <v>850</v>
          </cell>
          <cell r="AW396">
            <v>0</v>
          </cell>
          <cell r="AX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E396">
            <v>756.91200000000003</v>
          </cell>
          <cell r="BF396">
            <v>756.91200000000003</v>
          </cell>
          <cell r="BG396">
            <v>0</v>
          </cell>
          <cell r="BH396">
            <v>0</v>
          </cell>
          <cell r="BJ396">
            <v>1295</v>
          </cell>
          <cell r="BK396">
            <v>1295</v>
          </cell>
          <cell r="BL396">
            <v>0</v>
          </cell>
          <cell r="BM396">
            <v>0</v>
          </cell>
          <cell r="BO396">
            <v>630.76</v>
          </cell>
          <cell r="BP396">
            <v>630.76</v>
          </cell>
          <cell r="BQ396">
            <v>0</v>
          </cell>
          <cell r="BT396">
            <v>0</v>
          </cell>
          <cell r="BV396">
            <v>0</v>
          </cell>
          <cell r="BX396">
            <v>88.36</v>
          </cell>
          <cell r="BY396">
            <v>88.36</v>
          </cell>
          <cell r="BZ396">
            <v>0</v>
          </cell>
          <cell r="CA396">
            <v>0</v>
          </cell>
          <cell r="CC396">
            <v>1024.9849999999999</v>
          </cell>
          <cell r="CD396">
            <v>1024.9849999999999</v>
          </cell>
          <cell r="CE396">
            <v>0</v>
          </cell>
          <cell r="CG396">
            <v>0</v>
          </cell>
          <cell r="CI396">
            <v>30.529928000000002</v>
          </cell>
          <cell r="CJ396">
            <v>30.529928000000002</v>
          </cell>
          <cell r="CK396">
            <v>0</v>
          </cell>
          <cell r="CL396">
            <v>0</v>
          </cell>
          <cell r="CN396">
            <v>111.01792</v>
          </cell>
          <cell r="CO396">
            <v>111.01792</v>
          </cell>
          <cell r="CP396">
            <v>0</v>
          </cell>
          <cell r="CQ396">
            <v>0</v>
          </cell>
          <cell r="CS396">
            <v>167.31367831199998</v>
          </cell>
          <cell r="CT396">
            <v>167.31367831199998</v>
          </cell>
          <cell r="CU396">
            <v>0</v>
          </cell>
          <cell r="CV396">
            <v>0</v>
          </cell>
          <cell r="CX396">
            <v>0</v>
          </cell>
          <cell r="CZ396">
            <v>798.38990958904105</v>
          </cell>
          <cell r="DA396">
            <v>798.38990958904105</v>
          </cell>
          <cell r="DB396">
            <v>0</v>
          </cell>
          <cell r="DC396">
            <v>0</v>
          </cell>
          <cell r="DE396">
            <v>1750</v>
          </cell>
          <cell r="DF396">
            <v>1750</v>
          </cell>
          <cell r="DG396">
            <v>0</v>
          </cell>
          <cell r="DI396">
            <v>0</v>
          </cell>
          <cell r="DK396">
            <v>0</v>
          </cell>
          <cell r="DM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T396">
            <v>11101.791999999999</v>
          </cell>
          <cell r="DU396">
            <v>11101.791999999999</v>
          </cell>
          <cell r="DV396">
            <v>0</v>
          </cell>
          <cell r="DW396">
            <v>0</v>
          </cell>
          <cell r="EC396">
            <v>8</v>
          </cell>
          <cell r="ED396">
            <v>2000190</v>
          </cell>
          <cell r="EE396" t="str">
            <v>Store Control / Buyer</v>
          </cell>
          <cell r="EF396" t="str">
            <v>Supervision</v>
          </cell>
          <cell r="EG396" t="str">
            <v>/Day</v>
          </cell>
          <cell r="EH396">
            <v>577.71</v>
          </cell>
          <cell r="EO396">
            <v>222315</v>
          </cell>
          <cell r="EP396" t="str">
            <v>Lab-CatAMonthly-Eng-HourlyExc</v>
          </cell>
          <cell r="EQ396" t="str">
            <v>22230</v>
          </cell>
          <cell r="ER396" t="str">
            <v>Lab-CatAMonthly-Eng</v>
          </cell>
        </row>
        <row r="397">
          <cell r="B397">
            <v>2000200</v>
          </cell>
          <cell r="C397" t="str">
            <v>Storeman</v>
          </cell>
          <cell r="D397" t="str">
            <v>Supervision</v>
          </cell>
          <cell r="E397" t="str">
            <v>/Day</v>
          </cell>
          <cell r="F397">
            <v>472.54124497745698</v>
          </cell>
          <cell r="G397">
            <v>12328.601081461853</v>
          </cell>
          <cell r="J397" t="str">
            <v>A</v>
          </cell>
          <cell r="L397">
            <v>12328.601081461853</v>
          </cell>
          <cell r="M397">
            <v>472.54124497745698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5385.9000000000005</v>
          </cell>
          <cell r="T397">
            <v>5385.9000000000005</v>
          </cell>
          <cell r="U397">
            <v>0</v>
          </cell>
          <cell r="V397">
            <v>0</v>
          </cell>
          <cell r="X397">
            <v>41.430000000000007</v>
          </cell>
          <cell r="Y397">
            <v>55.240000000000009</v>
          </cell>
          <cell r="Z397">
            <v>41.430000000000007</v>
          </cell>
          <cell r="AA397">
            <v>55.240000000000009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G397">
            <v>13</v>
          </cell>
          <cell r="AH397">
            <v>0</v>
          </cell>
          <cell r="AI397">
            <v>13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P397" t="str">
            <v>Fixed</v>
          </cell>
          <cell r="AQ397" t="str">
            <v>Fixed</v>
          </cell>
          <cell r="AR397">
            <v>0</v>
          </cell>
          <cell r="AS397">
            <v>0</v>
          </cell>
          <cell r="AU397">
            <v>850</v>
          </cell>
          <cell r="AV397">
            <v>850</v>
          </cell>
          <cell r="AW397">
            <v>0</v>
          </cell>
          <cell r="AX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E397">
            <v>538.59</v>
          </cell>
          <cell r="BF397">
            <v>538.59</v>
          </cell>
          <cell r="BG397">
            <v>0</v>
          </cell>
          <cell r="BH397">
            <v>0</v>
          </cell>
          <cell r="BJ397">
            <v>1101</v>
          </cell>
          <cell r="BK397">
            <v>1101</v>
          </cell>
          <cell r="BL397">
            <v>0</v>
          </cell>
          <cell r="BM397">
            <v>0</v>
          </cell>
          <cell r="BO397">
            <v>448.82500000000005</v>
          </cell>
          <cell r="BP397">
            <v>448.82500000000005</v>
          </cell>
          <cell r="BQ397">
            <v>0</v>
          </cell>
          <cell r="BT397">
            <v>0</v>
          </cell>
          <cell r="BV397">
            <v>0</v>
          </cell>
          <cell r="BX397">
            <v>88.36</v>
          </cell>
          <cell r="BY397">
            <v>88.36</v>
          </cell>
          <cell r="BZ397">
            <v>0</v>
          </cell>
          <cell r="CA397">
            <v>0</v>
          </cell>
          <cell r="CC397">
            <v>729.34062500000005</v>
          </cell>
          <cell r="CD397">
            <v>729.34062500000005</v>
          </cell>
          <cell r="CE397">
            <v>0</v>
          </cell>
          <cell r="CG397">
            <v>0</v>
          </cell>
          <cell r="CI397">
            <v>24.372988750000008</v>
          </cell>
          <cell r="CJ397">
            <v>24.372988750000008</v>
          </cell>
          <cell r="CK397">
            <v>0</v>
          </cell>
          <cell r="CL397">
            <v>0</v>
          </cell>
          <cell r="CN397">
            <v>88.629050000000021</v>
          </cell>
          <cell r="CO397">
            <v>88.629050000000021</v>
          </cell>
          <cell r="CP397">
            <v>0</v>
          </cell>
          <cell r="CQ397">
            <v>0</v>
          </cell>
          <cell r="CS397">
            <v>132.42586120500005</v>
          </cell>
          <cell r="CT397">
            <v>132.42586120500005</v>
          </cell>
          <cell r="CU397">
            <v>0</v>
          </cell>
          <cell r="CV397">
            <v>0</v>
          </cell>
          <cell r="CX397">
            <v>0</v>
          </cell>
          <cell r="CZ397">
            <v>652.56755650684954</v>
          </cell>
          <cell r="DA397">
            <v>652.56755650684954</v>
          </cell>
          <cell r="DB397">
            <v>0</v>
          </cell>
          <cell r="DC397">
            <v>0</v>
          </cell>
          <cell r="DE397">
            <v>1750</v>
          </cell>
          <cell r="DF397">
            <v>1750</v>
          </cell>
          <cell r="DG397">
            <v>0</v>
          </cell>
          <cell r="DI397">
            <v>0</v>
          </cell>
          <cell r="DK397">
            <v>0</v>
          </cell>
          <cell r="DM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T397">
            <v>8862.9050000000025</v>
          </cell>
          <cell r="DU397">
            <v>8862.9050000000025</v>
          </cell>
          <cell r="DV397">
            <v>0</v>
          </cell>
          <cell r="DW397">
            <v>0</v>
          </cell>
          <cell r="EC397">
            <v>8</v>
          </cell>
          <cell r="ED397">
            <v>2000200</v>
          </cell>
          <cell r="EE397" t="str">
            <v>Storeman</v>
          </cell>
          <cell r="EF397" t="str">
            <v>Supervision</v>
          </cell>
          <cell r="EG397" t="str">
            <v>/Day</v>
          </cell>
          <cell r="EH397">
            <v>472.54</v>
          </cell>
          <cell r="EO397">
            <v>222320</v>
          </cell>
          <cell r="EP397" t="str">
            <v>Lab-CatAMonthly-Eng-Sundry</v>
          </cell>
          <cell r="EQ397" t="str">
            <v>22230</v>
          </cell>
          <cell r="ER397" t="str">
            <v>Lab-CatAMonthly-Eng</v>
          </cell>
        </row>
        <row r="398">
          <cell r="B398">
            <v>2000210</v>
          </cell>
          <cell r="C398" t="str">
            <v>Safety Officer</v>
          </cell>
          <cell r="D398" t="str">
            <v>Supervision</v>
          </cell>
          <cell r="E398" t="str">
            <v>/Day</v>
          </cell>
          <cell r="F398">
            <v>1197.96030981442</v>
          </cell>
          <cell r="G398">
            <v>31254.784483058218</v>
          </cell>
          <cell r="J398" t="str">
            <v>A</v>
          </cell>
          <cell r="L398">
            <v>31254.784483058218</v>
          </cell>
          <cell r="M398">
            <v>1197.96030981442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14215</v>
          </cell>
          <cell r="T398">
            <v>14215</v>
          </cell>
          <cell r="U398">
            <v>0</v>
          </cell>
          <cell r="V398">
            <v>0</v>
          </cell>
          <cell r="X398">
            <v>115.89499172439159</v>
          </cell>
          <cell r="Y398">
            <v>130.70863728314839</v>
          </cell>
          <cell r="Z398">
            <v>115.89499172439159</v>
          </cell>
          <cell r="AA398">
            <v>130.70863728314839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P398" t="str">
            <v>Fixed</v>
          </cell>
          <cell r="AQ398" t="str">
            <v>Fixed</v>
          </cell>
          <cell r="AR398">
            <v>0</v>
          </cell>
          <cell r="AS398">
            <v>0</v>
          </cell>
          <cell r="AU398">
            <v>2500</v>
          </cell>
          <cell r="AV398">
            <v>2500</v>
          </cell>
          <cell r="AW398">
            <v>0</v>
          </cell>
          <cell r="AX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E398">
            <v>1421.5</v>
          </cell>
          <cell r="BF398">
            <v>1421.5</v>
          </cell>
          <cell r="BG398">
            <v>0</v>
          </cell>
          <cell r="BH398">
            <v>0</v>
          </cell>
          <cell r="BJ398">
            <v>1465</v>
          </cell>
          <cell r="BK398">
            <v>1465</v>
          </cell>
          <cell r="BL398">
            <v>0</v>
          </cell>
          <cell r="BM398">
            <v>0</v>
          </cell>
          <cell r="BO398">
            <v>1184.5833333333333</v>
          </cell>
          <cell r="BP398">
            <v>1184.5833333333333</v>
          </cell>
          <cell r="BQ398">
            <v>0</v>
          </cell>
          <cell r="BT398">
            <v>4044</v>
          </cell>
          <cell r="BV398">
            <v>0</v>
          </cell>
          <cell r="BX398">
            <v>88.36</v>
          </cell>
          <cell r="BY398">
            <v>88.36</v>
          </cell>
          <cell r="BZ398">
            <v>0</v>
          </cell>
          <cell r="CA398">
            <v>0</v>
          </cell>
          <cell r="CC398">
            <v>2304.072916666667</v>
          </cell>
          <cell r="CD398">
            <v>2304.072916666667</v>
          </cell>
          <cell r="CE398">
            <v>0</v>
          </cell>
          <cell r="CG398">
            <v>0</v>
          </cell>
          <cell r="CI398">
            <v>62.722229166666672</v>
          </cell>
          <cell r="CJ398">
            <v>62.722229166666672</v>
          </cell>
          <cell r="CK398">
            <v>0</v>
          </cell>
          <cell r="CL398">
            <v>0</v>
          </cell>
          <cell r="CN398">
            <v>228.08083333333332</v>
          </cell>
          <cell r="CO398">
            <v>228.08083333333332</v>
          </cell>
          <cell r="CP398">
            <v>0</v>
          </cell>
          <cell r="CQ398">
            <v>0</v>
          </cell>
          <cell r="CS398">
            <v>329.63700274999997</v>
          </cell>
          <cell r="CT398">
            <v>329.63700274999997</v>
          </cell>
          <cell r="CU398">
            <v>0</v>
          </cell>
          <cell r="CV398">
            <v>0</v>
          </cell>
          <cell r="CX398">
            <v>0</v>
          </cell>
          <cell r="CZ398">
            <v>1661.8281678082192</v>
          </cell>
          <cell r="DA398">
            <v>1661.8281678082192</v>
          </cell>
          <cell r="DB398">
            <v>0</v>
          </cell>
          <cell r="DC398">
            <v>0</v>
          </cell>
          <cell r="DE398">
            <v>1750</v>
          </cell>
          <cell r="DF398">
            <v>1750</v>
          </cell>
          <cell r="DG398">
            <v>0</v>
          </cell>
          <cell r="DI398">
            <v>0</v>
          </cell>
          <cell r="DK398">
            <v>0</v>
          </cell>
          <cell r="DM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T398">
            <v>24830.083333333332</v>
          </cell>
          <cell r="DU398">
            <v>24830.083333333332</v>
          </cell>
          <cell r="DV398">
            <v>0</v>
          </cell>
          <cell r="DW398">
            <v>0</v>
          </cell>
          <cell r="EC398">
            <v>8</v>
          </cell>
          <cell r="ED398">
            <v>2000210</v>
          </cell>
          <cell r="EE398" t="str">
            <v>Safety Officer</v>
          </cell>
          <cell r="EF398" t="str">
            <v>Supervision</v>
          </cell>
          <cell r="EG398" t="str">
            <v>/Day</v>
          </cell>
          <cell r="EH398">
            <v>1197.96</v>
          </cell>
          <cell r="EO398">
            <v>222330</v>
          </cell>
          <cell r="EP398" t="str">
            <v>Lab-CatAMonthly-Eng-Bonus</v>
          </cell>
          <cell r="EQ398" t="str">
            <v>22230</v>
          </cell>
          <cell r="ER398" t="str">
            <v>Lab-CatAMonthly-Eng</v>
          </cell>
        </row>
        <row r="399">
          <cell r="B399">
            <v>2000220</v>
          </cell>
          <cell r="C399" t="str">
            <v>IT/Co-ordinator</v>
          </cell>
          <cell r="D399" t="str">
            <v>Supervision</v>
          </cell>
          <cell r="E399" t="str">
            <v>/Day</v>
          </cell>
          <cell r="F399">
            <v>916.11732521543422</v>
          </cell>
          <cell r="G399">
            <v>23901.501014870679</v>
          </cell>
          <cell r="J399" t="str">
            <v>A</v>
          </cell>
          <cell r="L399">
            <v>23901.501014870679</v>
          </cell>
          <cell r="M399">
            <v>916.11732521543422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10327.199999999999</v>
          </cell>
          <cell r="T399">
            <v>10327.199999999999</v>
          </cell>
          <cell r="U399">
            <v>0</v>
          </cell>
          <cell r="V399">
            <v>0</v>
          </cell>
          <cell r="X399">
            <v>66.034499999999994</v>
          </cell>
          <cell r="Y399">
            <v>74.474999999999994</v>
          </cell>
          <cell r="Z399">
            <v>66.034499999999994</v>
          </cell>
          <cell r="AA399">
            <v>74.474999999999994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P399" t="str">
            <v>Fixed</v>
          </cell>
          <cell r="AQ399" t="str">
            <v>Fixed</v>
          </cell>
          <cell r="AR399">
            <v>0</v>
          </cell>
          <cell r="AS399">
            <v>0</v>
          </cell>
          <cell r="AU399">
            <v>850</v>
          </cell>
          <cell r="AV399">
            <v>850</v>
          </cell>
          <cell r="AW399">
            <v>0</v>
          </cell>
          <cell r="AX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E399">
            <v>1032.72</v>
          </cell>
          <cell r="BF399">
            <v>1032.72</v>
          </cell>
          <cell r="BG399">
            <v>0</v>
          </cell>
          <cell r="BH399">
            <v>0</v>
          </cell>
          <cell r="BJ399">
            <v>1465</v>
          </cell>
          <cell r="BK399">
            <v>1465</v>
          </cell>
          <cell r="BL399">
            <v>0</v>
          </cell>
          <cell r="BM399">
            <v>0</v>
          </cell>
          <cell r="BO399">
            <v>860.59999999999991</v>
          </cell>
          <cell r="BP399">
            <v>860.59999999999991</v>
          </cell>
          <cell r="BQ399">
            <v>0</v>
          </cell>
          <cell r="BT399">
            <v>4044</v>
          </cell>
          <cell r="BV399">
            <v>0</v>
          </cell>
          <cell r="BX399">
            <v>88.36</v>
          </cell>
          <cell r="BY399">
            <v>88.36</v>
          </cell>
          <cell r="BZ399">
            <v>0</v>
          </cell>
          <cell r="CA399">
            <v>0</v>
          </cell>
          <cell r="CC399">
            <v>1777.6</v>
          </cell>
          <cell r="CD399">
            <v>1777.6</v>
          </cell>
          <cell r="CE399">
            <v>0</v>
          </cell>
          <cell r="CG399">
            <v>0</v>
          </cell>
          <cell r="CI399">
            <v>45.533179999999994</v>
          </cell>
          <cell r="CJ399">
            <v>45.533179999999994</v>
          </cell>
          <cell r="CK399">
            <v>0</v>
          </cell>
          <cell r="CL399">
            <v>0</v>
          </cell>
          <cell r="CN399">
            <v>165.57519999999997</v>
          </cell>
          <cell r="CO399">
            <v>165.57519999999997</v>
          </cell>
          <cell r="CP399">
            <v>0</v>
          </cell>
          <cell r="CQ399">
            <v>0</v>
          </cell>
          <cell r="CS399">
            <v>222.99614171999994</v>
          </cell>
          <cell r="CT399">
            <v>222.99614171999994</v>
          </cell>
          <cell r="CU399">
            <v>0</v>
          </cell>
          <cell r="CV399">
            <v>0</v>
          </cell>
          <cell r="CX399">
            <v>0</v>
          </cell>
          <cell r="CZ399">
            <v>1271.9164931506848</v>
          </cell>
          <cell r="DA399">
            <v>1271.9164931506848</v>
          </cell>
          <cell r="DB399">
            <v>0</v>
          </cell>
          <cell r="DC399">
            <v>0</v>
          </cell>
          <cell r="DE399">
            <v>1750</v>
          </cell>
          <cell r="DF399">
            <v>1750</v>
          </cell>
          <cell r="DG399">
            <v>0</v>
          </cell>
          <cell r="DI399">
            <v>0</v>
          </cell>
          <cell r="DK399">
            <v>0</v>
          </cell>
          <cell r="DM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T399">
            <v>18579.519999999997</v>
          </cell>
          <cell r="DU399">
            <v>18579.519999999997</v>
          </cell>
          <cell r="DV399">
            <v>0</v>
          </cell>
          <cell r="DW399">
            <v>0</v>
          </cell>
          <cell r="EC399">
            <v>8</v>
          </cell>
          <cell r="ED399">
            <v>2000220</v>
          </cell>
          <cell r="EE399" t="str">
            <v>IT/Co-ordinator</v>
          </cell>
          <cell r="EF399" t="str">
            <v>Supervision</v>
          </cell>
          <cell r="EG399" t="str">
            <v>/Day</v>
          </cell>
          <cell r="EH399">
            <v>916.12</v>
          </cell>
          <cell r="EO399">
            <v>222340</v>
          </cell>
          <cell r="EP399" t="str">
            <v>Lab-CatAMonthly-Eng-Allow-Fixd</v>
          </cell>
          <cell r="EQ399" t="str">
            <v>22230</v>
          </cell>
          <cell r="ER399" t="str">
            <v>Lab-CatAMonthly-Eng</v>
          </cell>
        </row>
        <row r="400">
          <cell r="EO400">
            <v>222350</v>
          </cell>
          <cell r="EP400" t="str">
            <v>Lab-CatAMonthly-Eng-Allow-Hrly</v>
          </cell>
          <cell r="EQ400" t="str">
            <v>22230</v>
          </cell>
          <cell r="ER400" t="str">
            <v>Lab-CatAMonthly-Eng</v>
          </cell>
        </row>
        <row r="401">
          <cell r="B401">
            <v>201</v>
          </cell>
          <cell r="C401" t="str">
            <v>DIRECT</v>
          </cell>
          <cell r="EC401" t="str">
            <v>*</v>
          </cell>
          <cell r="ED401">
            <v>201</v>
          </cell>
          <cell r="EE401" t="str">
            <v>DIRECT</v>
          </cell>
          <cell r="EO401">
            <v>222360</v>
          </cell>
          <cell r="EP401" t="str">
            <v>Lab-CatAMonthly-Eng-Allow-%</v>
          </cell>
          <cell r="EQ401" t="str">
            <v>22230</v>
          </cell>
          <cell r="ER401" t="str">
            <v>Lab-CatAMonthly-Eng</v>
          </cell>
        </row>
        <row r="402">
          <cell r="EO402">
            <v>222370</v>
          </cell>
          <cell r="EP402" t="str">
            <v>Lab-CatAMonthly-Eng-CompCont</v>
          </cell>
          <cell r="EQ402" t="str">
            <v>22230</v>
          </cell>
          <cell r="ER402" t="str">
            <v>Lab-CatAMonthly-Eng</v>
          </cell>
        </row>
        <row r="403">
          <cell r="B403">
            <v>2010000</v>
          </cell>
          <cell r="C403" t="str">
            <v>Sinker</v>
          </cell>
          <cell r="D403" t="str">
            <v>Direct</v>
          </cell>
          <cell r="E403" t="str">
            <v>/Day</v>
          </cell>
          <cell r="F403">
            <v>877.5896908024331</v>
          </cell>
          <cell r="G403">
            <v>22896.31503303548</v>
          </cell>
          <cell r="J403" t="str">
            <v>A</v>
          </cell>
          <cell r="L403">
            <v>0</v>
          </cell>
          <cell r="M403">
            <v>0</v>
          </cell>
          <cell r="N403">
            <v>22896.31503303548</v>
          </cell>
          <cell r="O403">
            <v>877.5896908024331</v>
          </cell>
          <cell r="P403">
            <v>0</v>
          </cell>
          <cell r="Q403">
            <v>0</v>
          </cell>
          <cell r="S403">
            <v>7302.88</v>
          </cell>
          <cell r="T403">
            <v>0</v>
          </cell>
          <cell r="U403">
            <v>7302.88</v>
          </cell>
          <cell r="V403">
            <v>0</v>
          </cell>
          <cell r="X403">
            <v>46.696300000000001</v>
          </cell>
          <cell r="Y403">
            <v>52.664999999999999</v>
          </cell>
          <cell r="Z403">
            <v>0</v>
          </cell>
          <cell r="AA403">
            <v>0</v>
          </cell>
          <cell r="AB403">
            <v>46.696300000000001</v>
          </cell>
          <cell r="AC403">
            <v>52.664999999999999</v>
          </cell>
          <cell r="AD403">
            <v>0</v>
          </cell>
          <cell r="AE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P403">
            <v>1</v>
          </cell>
          <cell r="AQ403">
            <v>0</v>
          </cell>
          <cell r="AR403">
            <v>1</v>
          </cell>
          <cell r="AS403">
            <v>0</v>
          </cell>
          <cell r="AU403">
            <v>8500.1219999999994</v>
          </cell>
          <cell r="AV403">
            <v>0</v>
          </cell>
          <cell r="AW403">
            <v>8500.1219999999994</v>
          </cell>
          <cell r="AX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E403">
            <v>730.28800000000001</v>
          </cell>
          <cell r="BF403">
            <v>0</v>
          </cell>
          <cell r="BG403">
            <v>730.28800000000001</v>
          </cell>
          <cell r="BH403">
            <v>0</v>
          </cell>
          <cell r="BJ403">
            <v>1336</v>
          </cell>
          <cell r="BK403">
            <v>0</v>
          </cell>
          <cell r="BL403">
            <v>1336</v>
          </cell>
          <cell r="BM403">
            <v>0</v>
          </cell>
          <cell r="BO403">
            <v>608.57333333333338</v>
          </cell>
          <cell r="BP403">
            <v>0</v>
          </cell>
          <cell r="BQ403">
            <v>608.57333333333338</v>
          </cell>
          <cell r="BT403">
            <v>0</v>
          </cell>
          <cell r="BV403">
            <v>0</v>
          </cell>
          <cell r="BX403">
            <v>88.36</v>
          </cell>
          <cell r="BY403">
            <v>0</v>
          </cell>
          <cell r="BZ403">
            <v>88.36</v>
          </cell>
          <cell r="CA403">
            <v>0</v>
          </cell>
          <cell r="CC403">
            <v>988.93166666666673</v>
          </cell>
          <cell r="CD403">
            <v>0</v>
          </cell>
          <cell r="CE403">
            <v>988.93166666666673</v>
          </cell>
          <cell r="CG403">
            <v>0</v>
          </cell>
          <cell r="CI403">
            <v>50.814124166666673</v>
          </cell>
          <cell r="CJ403">
            <v>0</v>
          </cell>
          <cell r="CK403">
            <v>50.814124166666673</v>
          </cell>
          <cell r="CL403">
            <v>0</v>
          </cell>
          <cell r="CN403">
            <v>184.77863333333335</v>
          </cell>
          <cell r="CO403">
            <v>0</v>
          </cell>
          <cell r="CP403">
            <v>184.77863333333335</v>
          </cell>
          <cell r="CQ403">
            <v>0</v>
          </cell>
          <cell r="CS403">
            <v>292.45733032999999</v>
          </cell>
          <cell r="CT403">
            <v>0</v>
          </cell>
          <cell r="CU403">
            <v>292.45733032999999</v>
          </cell>
          <cell r="CV403">
            <v>0</v>
          </cell>
          <cell r="CX403">
            <v>0</v>
          </cell>
          <cell r="CZ403">
            <v>1063.1099452054796</v>
          </cell>
          <cell r="DA403">
            <v>0</v>
          </cell>
          <cell r="DB403">
            <v>1063.1099452054796</v>
          </cell>
          <cell r="DC403">
            <v>0</v>
          </cell>
          <cell r="DE403">
            <v>1750</v>
          </cell>
          <cell r="DF403">
            <v>0</v>
          </cell>
          <cell r="DG403">
            <v>1750</v>
          </cell>
          <cell r="DI403">
            <v>0</v>
          </cell>
          <cell r="DK403">
            <v>0</v>
          </cell>
          <cell r="DM403">
            <v>0</v>
          </cell>
          <cell r="DO403">
            <v>204.02379999999999</v>
          </cell>
          <cell r="DP403">
            <v>0</v>
          </cell>
          <cell r="DQ403">
            <v>204.02379999999999</v>
          </cell>
          <cell r="DR403">
            <v>0</v>
          </cell>
          <cell r="DT403">
            <v>18477.863333333335</v>
          </cell>
          <cell r="DU403">
            <v>0</v>
          </cell>
          <cell r="DV403">
            <v>18477.863333333335</v>
          </cell>
          <cell r="DW403">
            <v>0</v>
          </cell>
          <cell r="EC403">
            <v>8</v>
          </cell>
          <cell r="ED403">
            <v>2010000</v>
          </cell>
          <cell r="EE403" t="str">
            <v>Sinker</v>
          </cell>
          <cell r="EF403" t="str">
            <v>Direct</v>
          </cell>
          <cell r="EG403" t="str">
            <v>/Day</v>
          </cell>
          <cell r="EH403">
            <v>877.59</v>
          </cell>
          <cell r="EO403">
            <v>222380</v>
          </cell>
          <cell r="EP403" t="str">
            <v>Lab-CatAMonthly-Eng-StatutCont</v>
          </cell>
          <cell r="EQ403" t="str">
            <v>22230</v>
          </cell>
          <cell r="ER403" t="str">
            <v>Lab-CatAMonthly-Eng</v>
          </cell>
        </row>
        <row r="404">
          <cell r="B404">
            <v>2010010</v>
          </cell>
          <cell r="C404" t="str">
            <v>Equipper</v>
          </cell>
          <cell r="D404" t="str">
            <v>Direct</v>
          </cell>
          <cell r="E404" t="str">
            <v>/Day</v>
          </cell>
          <cell r="F404">
            <v>864.55142467771191</v>
          </cell>
          <cell r="G404">
            <v>22556.146669841502</v>
          </cell>
          <cell r="J404" t="str">
            <v>A</v>
          </cell>
          <cell r="L404">
            <v>0</v>
          </cell>
          <cell r="M404">
            <v>0</v>
          </cell>
          <cell r="N404">
            <v>22556.146669841502</v>
          </cell>
          <cell r="O404">
            <v>864.55142467771191</v>
          </cell>
          <cell r="P404">
            <v>0</v>
          </cell>
          <cell r="Q404">
            <v>0</v>
          </cell>
          <cell r="S404">
            <v>7063.68</v>
          </cell>
          <cell r="T404">
            <v>0</v>
          </cell>
          <cell r="U404">
            <v>7063.68</v>
          </cell>
          <cell r="V404">
            <v>0</v>
          </cell>
          <cell r="X404">
            <v>45.166800000000002</v>
          </cell>
          <cell r="Y404">
            <v>50.940000000000005</v>
          </cell>
          <cell r="Z404">
            <v>0</v>
          </cell>
          <cell r="AA404">
            <v>0</v>
          </cell>
          <cell r="AB404">
            <v>45.166800000000002</v>
          </cell>
          <cell r="AC404">
            <v>50.940000000000005</v>
          </cell>
          <cell r="AD404">
            <v>0</v>
          </cell>
          <cell r="AE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P404">
            <v>1</v>
          </cell>
          <cell r="AQ404">
            <v>0</v>
          </cell>
          <cell r="AR404">
            <v>1</v>
          </cell>
          <cell r="AS404">
            <v>0</v>
          </cell>
          <cell r="AU404">
            <v>8500.1219999999994</v>
          </cell>
          <cell r="AV404">
            <v>0</v>
          </cell>
          <cell r="AW404">
            <v>8500.1219999999994</v>
          </cell>
          <cell r="AX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E404">
            <v>706.36800000000005</v>
          </cell>
          <cell r="BF404">
            <v>0</v>
          </cell>
          <cell r="BG404">
            <v>706.36800000000005</v>
          </cell>
          <cell r="BH404">
            <v>0</v>
          </cell>
          <cell r="BJ404">
            <v>1336</v>
          </cell>
          <cell r="BK404">
            <v>0</v>
          </cell>
          <cell r="BL404">
            <v>1336</v>
          </cell>
          <cell r="BM404">
            <v>0</v>
          </cell>
          <cell r="BO404">
            <v>588.64</v>
          </cell>
          <cell r="BP404">
            <v>0</v>
          </cell>
          <cell r="BQ404">
            <v>588.64</v>
          </cell>
          <cell r="BT404">
            <v>0</v>
          </cell>
          <cell r="BV404">
            <v>0</v>
          </cell>
          <cell r="BX404">
            <v>88.36</v>
          </cell>
          <cell r="BY404">
            <v>0</v>
          </cell>
          <cell r="BZ404">
            <v>88.36</v>
          </cell>
          <cell r="CA404">
            <v>0</v>
          </cell>
          <cell r="CC404">
            <v>956.54000000000008</v>
          </cell>
          <cell r="CD404">
            <v>0</v>
          </cell>
          <cell r="CE404">
            <v>956.54000000000008</v>
          </cell>
          <cell r="CG404">
            <v>0</v>
          </cell>
          <cell r="CI404">
            <v>50.0357275</v>
          </cell>
          <cell r="CJ404">
            <v>0</v>
          </cell>
          <cell r="CK404">
            <v>50.0357275</v>
          </cell>
          <cell r="CL404">
            <v>0</v>
          </cell>
          <cell r="CN404">
            <v>181.94809999999998</v>
          </cell>
          <cell r="CO404">
            <v>0</v>
          </cell>
          <cell r="CP404">
            <v>181.94809999999998</v>
          </cell>
          <cell r="CQ404">
            <v>0</v>
          </cell>
          <cell r="CS404">
            <v>287.62815740999997</v>
          </cell>
          <cell r="CT404">
            <v>0</v>
          </cell>
          <cell r="CU404">
            <v>287.62815740999997</v>
          </cell>
          <cell r="CV404">
            <v>0</v>
          </cell>
          <cell r="CX404">
            <v>0</v>
          </cell>
          <cell r="CZ404">
            <v>1046.8246849315067</v>
          </cell>
          <cell r="DA404">
            <v>0</v>
          </cell>
          <cell r="DB404">
            <v>1046.8246849315067</v>
          </cell>
          <cell r="DC404">
            <v>0</v>
          </cell>
          <cell r="DE404">
            <v>1750</v>
          </cell>
          <cell r="DF404">
            <v>0</v>
          </cell>
          <cell r="DG404">
            <v>1750</v>
          </cell>
          <cell r="DI404">
            <v>0</v>
          </cell>
          <cell r="DK404">
            <v>0</v>
          </cell>
          <cell r="DM404">
            <v>0</v>
          </cell>
          <cell r="DO404">
            <v>204.02379999999999</v>
          </cell>
          <cell r="DP404">
            <v>0</v>
          </cell>
          <cell r="DQ404">
            <v>204.02379999999999</v>
          </cell>
          <cell r="DR404">
            <v>0</v>
          </cell>
          <cell r="DT404">
            <v>18194.809999999998</v>
          </cell>
          <cell r="DU404">
            <v>0</v>
          </cell>
          <cell r="DV404">
            <v>18194.809999999998</v>
          </cell>
          <cell r="DW404">
            <v>0</v>
          </cell>
          <cell r="EC404">
            <v>8</v>
          </cell>
          <cell r="ED404">
            <v>2010010</v>
          </cell>
          <cell r="EE404" t="str">
            <v>Equipper</v>
          </cell>
          <cell r="EF404" t="str">
            <v>Direct</v>
          </cell>
          <cell r="EG404" t="str">
            <v>/Day</v>
          </cell>
          <cell r="EH404">
            <v>864.55</v>
          </cell>
          <cell r="EO404">
            <v>222390</v>
          </cell>
          <cell r="EP404" t="str">
            <v>Lab-CatAMonthly-Eng-Provisions</v>
          </cell>
          <cell r="EQ404" t="str">
            <v>22230</v>
          </cell>
          <cell r="ER404" t="str">
            <v>Lab-CatAMonthly-Eng</v>
          </cell>
        </row>
        <row r="405">
          <cell r="B405">
            <v>2010020</v>
          </cell>
          <cell r="C405" t="str">
            <v>Developer / Stoper</v>
          </cell>
          <cell r="D405" t="str">
            <v>Direct</v>
          </cell>
          <cell r="E405" t="str">
            <v>/Day</v>
          </cell>
          <cell r="F405">
            <v>865.11830581356958</v>
          </cell>
          <cell r="G405">
            <v>22570.936598676031</v>
          </cell>
          <cell r="J405" t="str">
            <v>A</v>
          </cell>
          <cell r="L405">
            <v>0</v>
          </cell>
          <cell r="M405">
            <v>0</v>
          </cell>
          <cell r="N405">
            <v>22570.936598676031</v>
          </cell>
          <cell r="O405">
            <v>865.11830581356958</v>
          </cell>
          <cell r="P405">
            <v>0</v>
          </cell>
          <cell r="Q405">
            <v>0</v>
          </cell>
          <cell r="S405">
            <v>7074.08</v>
          </cell>
          <cell r="T405">
            <v>0</v>
          </cell>
          <cell r="U405">
            <v>7074.08</v>
          </cell>
          <cell r="V405">
            <v>0</v>
          </cell>
          <cell r="X405">
            <v>45.2333</v>
          </cell>
          <cell r="Y405">
            <v>51.014999999999993</v>
          </cell>
          <cell r="Z405">
            <v>0</v>
          </cell>
          <cell r="AA405">
            <v>0</v>
          </cell>
          <cell r="AB405">
            <v>45.2333</v>
          </cell>
          <cell r="AC405">
            <v>51.014999999999993</v>
          </cell>
          <cell r="AD405">
            <v>0</v>
          </cell>
          <cell r="AE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P405">
            <v>1</v>
          </cell>
          <cell r="AQ405">
            <v>0</v>
          </cell>
          <cell r="AR405">
            <v>1</v>
          </cell>
          <cell r="AS405">
            <v>0</v>
          </cell>
          <cell r="AU405">
            <v>8500.1219999999994</v>
          </cell>
          <cell r="AV405">
            <v>0</v>
          </cell>
          <cell r="AW405">
            <v>8500.1219999999994</v>
          </cell>
          <cell r="AX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E405">
            <v>707.40800000000002</v>
          </cell>
          <cell r="BF405">
            <v>0</v>
          </cell>
          <cell r="BG405">
            <v>707.40800000000002</v>
          </cell>
          <cell r="BH405">
            <v>0</v>
          </cell>
          <cell r="BJ405">
            <v>1336</v>
          </cell>
          <cell r="BK405">
            <v>0</v>
          </cell>
          <cell r="BL405">
            <v>1336</v>
          </cell>
          <cell r="BM405">
            <v>0</v>
          </cell>
          <cell r="BO405">
            <v>589.50666666666666</v>
          </cell>
          <cell r="BP405">
            <v>0</v>
          </cell>
          <cell r="BQ405">
            <v>589.50666666666666</v>
          </cell>
          <cell r="BT405">
            <v>0</v>
          </cell>
          <cell r="BV405">
            <v>0</v>
          </cell>
          <cell r="BX405">
            <v>88.36</v>
          </cell>
          <cell r="BY405">
            <v>0</v>
          </cell>
          <cell r="BZ405">
            <v>88.36</v>
          </cell>
          <cell r="CA405">
            <v>0</v>
          </cell>
          <cell r="CC405">
            <v>957.94833333333327</v>
          </cell>
          <cell r="CD405">
            <v>0</v>
          </cell>
          <cell r="CE405">
            <v>957.94833333333327</v>
          </cell>
          <cell r="CG405">
            <v>0</v>
          </cell>
          <cell r="CI405">
            <v>50.069570833333344</v>
          </cell>
          <cell r="CJ405">
            <v>0</v>
          </cell>
          <cell r="CK405">
            <v>50.069570833333344</v>
          </cell>
          <cell r="CL405">
            <v>0</v>
          </cell>
          <cell r="CN405">
            <v>182.0711666666667</v>
          </cell>
          <cell r="CO405">
            <v>0</v>
          </cell>
          <cell r="CP405">
            <v>182.0711666666667</v>
          </cell>
          <cell r="CQ405">
            <v>0</v>
          </cell>
          <cell r="CS405">
            <v>287.83812145000002</v>
          </cell>
          <cell r="CT405">
            <v>0</v>
          </cell>
          <cell r="CU405">
            <v>287.83812145000002</v>
          </cell>
          <cell r="CV405">
            <v>0</v>
          </cell>
          <cell r="CX405">
            <v>0</v>
          </cell>
          <cell r="CZ405">
            <v>1047.5327397260276</v>
          </cell>
          <cell r="DA405">
            <v>0</v>
          </cell>
          <cell r="DB405">
            <v>1047.5327397260276</v>
          </cell>
          <cell r="DC405">
            <v>0</v>
          </cell>
          <cell r="DE405">
            <v>1750</v>
          </cell>
          <cell r="DF405">
            <v>0</v>
          </cell>
          <cell r="DG405">
            <v>1750</v>
          </cell>
          <cell r="DI405">
            <v>0</v>
          </cell>
          <cell r="DK405">
            <v>0</v>
          </cell>
          <cell r="DM405">
            <v>0</v>
          </cell>
          <cell r="DO405">
            <v>204.02379999999999</v>
          </cell>
          <cell r="DP405">
            <v>0</v>
          </cell>
          <cell r="DQ405">
            <v>204.02379999999999</v>
          </cell>
          <cell r="DR405">
            <v>0</v>
          </cell>
          <cell r="DT405">
            <v>18207.116666666669</v>
          </cell>
          <cell r="DU405">
            <v>0</v>
          </cell>
          <cell r="DV405">
            <v>18207.116666666669</v>
          </cell>
          <cell r="DW405">
            <v>0</v>
          </cell>
          <cell r="EC405">
            <v>8</v>
          </cell>
          <cell r="ED405">
            <v>2010020</v>
          </cell>
          <cell r="EE405" t="str">
            <v>Developer / Stoper</v>
          </cell>
          <cell r="EF405" t="str">
            <v>Direct</v>
          </cell>
          <cell r="EG405" t="str">
            <v>/Day</v>
          </cell>
          <cell r="EH405">
            <v>865.12</v>
          </cell>
          <cell r="EO405">
            <v>222399</v>
          </cell>
          <cell r="EP405" t="str">
            <v>Lab-CatAMonthly-Eng-Unallocated</v>
          </cell>
          <cell r="EQ405" t="str">
            <v>22230</v>
          </cell>
          <cell r="ER405" t="str">
            <v>Lab-CatAMonthly-Eng</v>
          </cell>
        </row>
        <row r="406">
          <cell r="B406">
            <v>2010030</v>
          </cell>
          <cell r="C406" t="str">
            <v>General Miner</v>
          </cell>
          <cell r="D406" t="str">
            <v>Direct</v>
          </cell>
          <cell r="E406" t="str">
            <v>/Day</v>
          </cell>
          <cell r="F406">
            <v>754.87301346229344</v>
          </cell>
          <cell r="G406">
            <v>19694.636921231235</v>
          </cell>
          <cell r="J406" t="str">
            <v>A</v>
          </cell>
          <cell r="L406">
            <v>0</v>
          </cell>
          <cell r="M406">
            <v>0</v>
          </cell>
          <cell r="N406">
            <v>19694.636921231235</v>
          </cell>
          <cell r="O406">
            <v>754.87301346229344</v>
          </cell>
          <cell r="P406">
            <v>0</v>
          </cell>
          <cell r="Q406">
            <v>0</v>
          </cell>
          <cell r="S406">
            <v>7001.2799999999988</v>
          </cell>
          <cell r="T406">
            <v>0</v>
          </cell>
          <cell r="U406">
            <v>7001.2799999999988</v>
          </cell>
          <cell r="V406">
            <v>0</v>
          </cell>
          <cell r="X406">
            <v>44.767799999999994</v>
          </cell>
          <cell r="Y406">
            <v>50.489999999999995</v>
          </cell>
          <cell r="Z406">
            <v>0</v>
          </cell>
          <cell r="AA406">
            <v>0</v>
          </cell>
          <cell r="AB406">
            <v>44.767799999999994</v>
          </cell>
          <cell r="AC406">
            <v>50.489999999999995</v>
          </cell>
          <cell r="AD406">
            <v>0</v>
          </cell>
          <cell r="AE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P406">
            <v>0.7</v>
          </cell>
          <cell r="AQ406">
            <v>0</v>
          </cell>
          <cell r="AR406">
            <v>0.7</v>
          </cell>
          <cell r="AS406">
            <v>0</v>
          </cell>
          <cell r="AU406">
            <v>5950.085399999999</v>
          </cell>
          <cell r="AV406">
            <v>0</v>
          </cell>
          <cell r="AW406">
            <v>5950.085399999999</v>
          </cell>
          <cell r="AX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E406">
            <v>700.12799999999993</v>
          </cell>
          <cell r="BF406">
            <v>0</v>
          </cell>
          <cell r="BG406">
            <v>700.12799999999993</v>
          </cell>
          <cell r="BH406">
            <v>0</v>
          </cell>
          <cell r="BJ406">
            <v>1336</v>
          </cell>
          <cell r="BK406">
            <v>0</v>
          </cell>
          <cell r="BL406">
            <v>1336</v>
          </cell>
          <cell r="BM406">
            <v>0</v>
          </cell>
          <cell r="BO406">
            <v>583.43999999999994</v>
          </cell>
          <cell r="BP406">
            <v>0</v>
          </cell>
          <cell r="BQ406">
            <v>583.43999999999994</v>
          </cell>
          <cell r="BT406">
            <v>0</v>
          </cell>
          <cell r="BV406">
            <v>0</v>
          </cell>
          <cell r="BX406">
            <v>88.36</v>
          </cell>
          <cell r="BY406">
            <v>0</v>
          </cell>
          <cell r="BZ406">
            <v>88.36</v>
          </cell>
          <cell r="CA406">
            <v>0</v>
          </cell>
          <cell r="CC406">
            <v>948.0899999999998</v>
          </cell>
          <cell r="CD406">
            <v>0</v>
          </cell>
          <cell r="CE406">
            <v>948.0899999999998</v>
          </cell>
          <cell r="CG406">
            <v>0</v>
          </cell>
          <cell r="CI406">
            <v>42.820066850000003</v>
          </cell>
          <cell r="CJ406">
            <v>0</v>
          </cell>
          <cell r="CK406">
            <v>42.820066850000003</v>
          </cell>
          <cell r="CL406">
            <v>0</v>
          </cell>
          <cell r="CN406">
            <v>155.70933400000001</v>
          </cell>
          <cell r="CO406">
            <v>0</v>
          </cell>
          <cell r="CP406">
            <v>155.70933400000001</v>
          </cell>
          <cell r="CQ406">
            <v>0</v>
          </cell>
          <cell r="CS406">
            <v>242.86219873740001</v>
          </cell>
          <cell r="CT406">
            <v>0</v>
          </cell>
          <cell r="CU406">
            <v>242.86219873740001</v>
          </cell>
          <cell r="CV406">
            <v>0</v>
          </cell>
          <cell r="CX406">
            <v>0</v>
          </cell>
          <cell r="CZ406">
            <v>895.86192164383556</v>
          </cell>
          <cell r="DA406">
            <v>0</v>
          </cell>
          <cell r="DB406">
            <v>895.86192164383556</v>
          </cell>
          <cell r="DC406">
            <v>0</v>
          </cell>
          <cell r="DE406">
            <v>1750</v>
          </cell>
          <cell r="DF406">
            <v>0</v>
          </cell>
          <cell r="DG406">
            <v>1750</v>
          </cell>
          <cell r="DI406">
            <v>0</v>
          </cell>
          <cell r="DK406">
            <v>0</v>
          </cell>
          <cell r="DM406">
            <v>0</v>
          </cell>
          <cell r="DO406">
            <v>204.02379999999999</v>
          </cell>
          <cell r="DP406">
            <v>0</v>
          </cell>
          <cell r="DQ406">
            <v>204.02379999999999</v>
          </cell>
          <cell r="DR406">
            <v>0</v>
          </cell>
          <cell r="DT406">
            <v>15570.9334</v>
          </cell>
          <cell r="DU406">
            <v>0</v>
          </cell>
          <cell r="DV406">
            <v>15570.9334</v>
          </cell>
          <cell r="DW406">
            <v>0</v>
          </cell>
          <cell r="EC406">
            <v>8</v>
          </cell>
          <cell r="ED406">
            <v>2010030</v>
          </cell>
          <cell r="EE406" t="str">
            <v>General Miner</v>
          </cell>
          <cell r="EF406" t="str">
            <v>Direct</v>
          </cell>
          <cell r="EG406" t="str">
            <v>/Day</v>
          </cell>
          <cell r="EH406">
            <v>754.87</v>
          </cell>
          <cell r="EO406">
            <v>222410</v>
          </cell>
          <cell r="EP406" t="str">
            <v>Lab-CatAMonthly-SHE-HourlyNorm</v>
          </cell>
          <cell r="EQ406" t="str">
            <v>22240</v>
          </cell>
          <cell r="ER406" t="str">
            <v>Lab-CatAMonthly-SHE</v>
          </cell>
        </row>
        <row r="407">
          <cell r="B407">
            <v>2010040</v>
          </cell>
          <cell r="C407" t="str">
            <v>Helper</v>
          </cell>
          <cell r="D407" t="str">
            <v>Direct - Rate of General Miner</v>
          </cell>
          <cell r="E407" t="str">
            <v>/Day</v>
          </cell>
          <cell r="F407">
            <v>772.67308112821684</v>
          </cell>
          <cell r="G407">
            <v>20159.040686635177</v>
          </cell>
          <cell r="J407" t="str">
            <v>A</v>
          </cell>
          <cell r="L407">
            <v>0</v>
          </cell>
          <cell r="M407">
            <v>0</v>
          </cell>
          <cell r="N407">
            <v>20159.040686635177</v>
          </cell>
          <cell r="O407">
            <v>772.67308112821684</v>
          </cell>
          <cell r="P407">
            <v>0</v>
          </cell>
          <cell r="Q407">
            <v>0</v>
          </cell>
          <cell r="S407">
            <v>7327.8399999999992</v>
          </cell>
          <cell r="T407">
            <v>0</v>
          </cell>
          <cell r="U407">
            <v>7327.8399999999992</v>
          </cell>
          <cell r="V407">
            <v>0</v>
          </cell>
          <cell r="X407">
            <v>46.855899999999991</v>
          </cell>
          <cell r="Y407">
            <v>52.844999999999992</v>
          </cell>
          <cell r="Z407">
            <v>0</v>
          </cell>
          <cell r="AA407">
            <v>0</v>
          </cell>
          <cell r="AB407">
            <v>46.855899999999991</v>
          </cell>
          <cell r="AC407">
            <v>52.844999999999992</v>
          </cell>
          <cell r="AD407">
            <v>0</v>
          </cell>
          <cell r="AE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P407">
            <v>0.7</v>
          </cell>
          <cell r="AQ407">
            <v>0</v>
          </cell>
          <cell r="AR407">
            <v>0.7</v>
          </cell>
          <cell r="AS407">
            <v>0</v>
          </cell>
          <cell r="AU407">
            <v>5950.085399999999</v>
          </cell>
          <cell r="AV407">
            <v>0</v>
          </cell>
          <cell r="AW407">
            <v>5950.085399999999</v>
          </cell>
          <cell r="AX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E407">
            <v>732.78399999999999</v>
          </cell>
          <cell r="BF407">
            <v>0</v>
          </cell>
          <cell r="BG407">
            <v>732.78399999999999</v>
          </cell>
          <cell r="BH407">
            <v>0</v>
          </cell>
          <cell r="BJ407">
            <v>1336</v>
          </cell>
          <cell r="BK407">
            <v>0</v>
          </cell>
          <cell r="BL407">
            <v>1336</v>
          </cell>
          <cell r="BM407">
            <v>0</v>
          </cell>
          <cell r="BO407">
            <v>610.65333333333331</v>
          </cell>
          <cell r="BP407">
            <v>0</v>
          </cell>
          <cell r="BQ407">
            <v>610.65333333333331</v>
          </cell>
          <cell r="BT407">
            <v>0</v>
          </cell>
          <cell r="BV407">
            <v>0</v>
          </cell>
          <cell r="BX407">
            <v>88.36</v>
          </cell>
          <cell r="BY407">
            <v>0</v>
          </cell>
          <cell r="BZ407">
            <v>88.36</v>
          </cell>
          <cell r="CA407">
            <v>0</v>
          </cell>
          <cell r="CC407">
            <v>992.31166666666661</v>
          </cell>
          <cell r="CD407">
            <v>0</v>
          </cell>
          <cell r="CE407">
            <v>992.31166666666661</v>
          </cell>
          <cell r="CG407">
            <v>0</v>
          </cell>
          <cell r="CI407">
            <v>43.882747516666669</v>
          </cell>
          <cell r="CJ407">
            <v>0</v>
          </cell>
          <cell r="CK407">
            <v>43.882747516666669</v>
          </cell>
          <cell r="CL407">
            <v>0</v>
          </cell>
          <cell r="CN407">
            <v>159.57362733333332</v>
          </cell>
          <cell r="CO407">
            <v>0</v>
          </cell>
          <cell r="CP407">
            <v>159.57362733333332</v>
          </cell>
          <cell r="CQ407">
            <v>0</v>
          </cell>
          <cell r="CS407">
            <v>249.45506959339997</v>
          </cell>
          <cell r="CT407">
            <v>0</v>
          </cell>
          <cell r="CU407">
            <v>249.45506959339997</v>
          </cell>
          <cell r="CV407">
            <v>0</v>
          </cell>
          <cell r="CX407">
            <v>0</v>
          </cell>
          <cell r="CZ407">
            <v>918.0948421917808</v>
          </cell>
          <cell r="DA407">
            <v>0</v>
          </cell>
          <cell r="DB407">
            <v>918.0948421917808</v>
          </cell>
          <cell r="DC407">
            <v>0</v>
          </cell>
          <cell r="DE407">
            <v>1750</v>
          </cell>
          <cell r="DF407">
            <v>0</v>
          </cell>
          <cell r="DG407">
            <v>1750</v>
          </cell>
          <cell r="DI407">
            <v>0</v>
          </cell>
          <cell r="DK407">
            <v>0</v>
          </cell>
          <cell r="DM407">
            <v>0</v>
          </cell>
          <cell r="DO407">
            <v>204.02379999999999</v>
          </cell>
          <cell r="DP407">
            <v>0</v>
          </cell>
          <cell r="DQ407">
            <v>204.02379999999999</v>
          </cell>
          <cell r="DR407">
            <v>0</v>
          </cell>
          <cell r="DT407">
            <v>15957.362733333332</v>
          </cell>
          <cell r="DU407">
            <v>0</v>
          </cell>
          <cell r="DV407">
            <v>15957.362733333332</v>
          </cell>
          <cell r="DW407">
            <v>0</v>
          </cell>
          <cell r="EC407">
            <v>8</v>
          </cell>
          <cell r="ED407">
            <v>2010040</v>
          </cell>
          <cell r="EE407" t="str">
            <v>Helper</v>
          </cell>
          <cell r="EF407" t="str">
            <v>Direct - Rate of General Miner</v>
          </cell>
          <cell r="EG407" t="str">
            <v>/Day</v>
          </cell>
          <cell r="EH407">
            <v>772.67</v>
          </cell>
          <cell r="EO407">
            <v>222415</v>
          </cell>
          <cell r="EP407" t="str">
            <v>Lab-CatAMonthly-SHE-HourlyExc</v>
          </cell>
          <cell r="EQ407" t="str">
            <v>22240</v>
          </cell>
          <cell r="ER407" t="str">
            <v>Lab-CatAMonthly-SHE</v>
          </cell>
        </row>
        <row r="408">
          <cell r="B408">
            <v>2010050</v>
          </cell>
          <cell r="C408" t="str">
            <v>Timberman</v>
          </cell>
          <cell r="D408" t="str">
            <v>Direct - Rate of General Miner</v>
          </cell>
          <cell r="E408" t="str">
            <v>/Day</v>
          </cell>
          <cell r="F408">
            <v>687.42288401058875</v>
          </cell>
          <cell r="G408">
            <v>17934.86304383626</v>
          </cell>
          <cell r="J408" t="str">
            <v>A</v>
          </cell>
          <cell r="L408">
            <v>0</v>
          </cell>
          <cell r="M408">
            <v>0</v>
          </cell>
          <cell r="N408">
            <v>17934.86304383626</v>
          </cell>
          <cell r="O408">
            <v>687.42288401058875</v>
          </cell>
          <cell r="P408">
            <v>0</v>
          </cell>
          <cell r="Q408">
            <v>0</v>
          </cell>
          <cell r="S408">
            <v>7063.68</v>
          </cell>
          <cell r="T408">
            <v>0</v>
          </cell>
          <cell r="U408">
            <v>7063.68</v>
          </cell>
          <cell r="V408">
            <v>0</v>
          </cell>
          <cell r="X408">
            <v>45.166800000000002</v>
          </cell>
          <cell r="Y408">
            <v>50.940000000000005</v>
          </cell>
          <cell r="Z408">
            <v>0</v>
          </cell>
          <cell r="AA408">
            <v>0</v>
          </cell>
          <cell r="AB408">
            <v>45.166800000000002</v>
          </cell>
          <cell r="AC408">
            <v>50.940000000000005</v>
          </cell>
          <cell r="AD408">
            <v>0</v>
          </cell>
          <cell r="AE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P408">
            <v>0.5</v>
          </cell>
          <cell r="AQ408">
            <v>0</v>
          </cell>
          <cell r="AR408">
            <v>0.5</v>
          </cell>
          <cell r="AS408">
            <v>0</v>
          </cell>
          <cell r="AU408">
            <v>4250.0609999999997</v>
          </cell>
          <cell r="AV408">
            <v>0</v>
          </cell>
          <cell r="AW408">
            <v>4250.0609999999997</v>
          </cell>
          <cell r="AX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E408">
            <v>706.36800000000005</v>
          </cell>
          <cell r="BF408">
            <v>0</v>
          </cell>
          <cell r="BG408">
            <v>706.36800000000005</v>
          </cell>
          <cell r="BH408">
            <v>0</v>
          </cell>
          <cell r="BJ408">
            <v>1336</v>
          </cell>
          <cell r="BK408">
            <v>0</v>
          </cell>
          <cell r="BL408">
            <v>1336</v>
          </cell>
          <cell r="BM408">
            <v>0</v>
          </cell>
          <cell r="BO408">
            <v>588.64</v>
          </cell>
          <cell r="BP408">
            <v>0</v>
          </cell>
          <cell r="BQ408">
            <v>588.64</v>
          </cell>
          <cell r="BT408">
            <v>0</v>
          </cell>
          <cell r="BV408">
            <v>0</v>
          </cell>
          <cell r="BX408">
            <v>88.36</v>
          </cell>
          <cell r="BY408">
            <v>0</v>
          </cell>
          <cell r="BZ408">
            <v>88.36</v>
          </cell>
          <cell r="CA408">
            <v>0</v>
          </cell>
          <cell r="CC408">
            <v>956.54000000000008</v>
          </cell>
          <cell r="CD408">
            <v>0</v>
          </cell>
          <cell r="CE408">
            <v>956.54000000000008</v>
          </cell>
          <cell r="CG408">
            <v>0</v>
          </cell>
          <cell r="CI408">
            <v>38.348059750000004</v>
          </cell>
          <cell r="CJ408">
            <v>0</v>
          </cell>
          <cell r="CK408">
            <v>38.348059750000004</v>
          </cell>
          <cell r="CL408">
            <v>0</v>
          </cell>
          <cell r="CN408">
            <v>139.44748999999999</v>
          </cell>
          <cell r="CO408">
            <v>0</v>
          </cell>
          <cell r="CP408">
            <v>139.44748999999999</v>
          </cell>
          <cell r="CQ408">
            <v>0</v>
          </cell>
          <cell r="CS408">
            <v>215.11786668899998</v>
          </cell>
          <cell r="CT408">
            <v>0</v>
          </cell>
          <cell r="CU408">
            <v>215.11786668899998</v>
          </cell>
          <cell r="CV408">
            <v>0</v>
          </cell>
          <cell r="CX408">
            <v>0</v>
          </cell>
          <cell r="CZ408">
            <v>802.30062739726031</v>
          </cell>
          <cell r="DA408">
            <v>0</v>
          </cell>
          <cell r="DB408">
            <v>802.30062739726031</v>
          </cell>
          <cell r="DC408">
            <v>0</v>
          </cell>
          <cell r="DE408">
            <v>1750</v>
          </cell>
          <cell r="DF408">
            <v>0</v>
          </cell>
          <cell r="DG408">
            <v>1750</v>
          </cell>
          <cell r="DI408">
            <v>0</v>
          </cell>
          <cell r="DK408">
            <v>0</v>
          </cell>
          <cell r="DM408">
            <v>0</v>
          </cell>
          <cell r="DO408">
            <v>204.02379999999999</v>
          </cell>
          <cell r="DP408">
            <v>0</v>
          </cell>
          <cell r="DQ408">
            <v>204.02379999999999</v>
          </cell>
          <cell r="DR408">
            <v>0</v>
          </cell>
          <cell r="DT408">
            <v>13944.749</v>
          </cell>
          <cell r="DU408">
            <v>0</v>
          </cell>
          <cell r="DV408">
            <v>13944.749</v>
          </cell>
          <cell r="DW408">
            <v>0</v>
          </cell>
          <cell r="EC408">
            <v>8</v>
          </cell>
          <cell r="ED408">
            <v>2010050</v>
          </cell>
          <cell r="EE408" t="str">
            <v>Timberman</v>
          </cell>
          <cell r="EF408" t="str">
            <v>Direct - Rate of General Miner</v>
          </cell>
          <cell r="EG408" t="str">
            <v>/Day</v>
          </cell>
          <cell r="EH408">
            <v>687.42</v>
          </cell>
          <cell r="EO408">
            <v>222420</v>
          </cell>
          <cell r="EP408" t="str">
            <v>Lab-CatAMonthly-SHE-Sundry</v>
          </cell>
          <cell r="EQ408" t="str">
            <v>22240</v>
          </cell>
          <cell r="ER408" t="str">
            <v>Lab-CatAMonthly-SHE</v>
          </cell>
        </row>
        <row r="409">
          <cell r="B409">
            <v>2010060</v>
          </cell>
          <cell r="C409" t="str">
            <v>General Miner - Equip</v>
          </cell>
          <cell r="D409" t="str">
            <v>Direct</v>
          </cell>
          <cell r="E409" t="str">
            <v>/Day</v>
          </cell>
          <cell r="F409">
            <v>864.55142467771191</v>
          </cell>
          <cell r="G409">
            <v>22556.146669841502</v>
          </cell>
          <cell r="J409" t="str">
            <v>A</v>
          </cell>
          <cell r="L409">
            <v>0</v>
          </cell>
          <cell r="M409">
            <v>0</v>
          </cell>
          <cell r="N409">
            <v>22556.146669841502</v>
          </cell>
          <cell r="O409">
            <v>864.55142467771191</v>
          </cell>
          <cell r="P409">
            <v>0</v>
          </cell>
          <cell r="Q409">
            <v>0</v>
          </cell>
          <cell r="S409">
            <v>7063.68</v>
          </cell>
          <cell r="T409">
            <v>0</v>
          </cell>
          <cell r="U409">
            <v>7063.68</v>
          </cell>
          <cell r="V409">
            <v>0</v>
          </cell>
          <cell r="X409">
            <v>45.166800000000002</v>
          </cell>
          <cell r="Y409">
            <v>50.940000000000005</v>
          </cell>
          <cell r="Z409">
            <v>0</v>
          </cell>
          <cell r="AA409">
            <v>0</v>
          </cell>
          <cell r="AB409">
            <v>45.166800000000002</v>
          </cell>
          <cell r="AC409">
            <v>50.940000000000005</v>
          </cell>
          <cell r="AD409">
            <v>0</v>
          </cell>
          <cell r="AE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P409">
            <v>1</v>
          </cell>
          <cell r="AQ409">
            <v>0</v>
          </cell>
          <cell r="AR409">
            <v>1</v>
          </cell>
          <cell r="AS409">
            <v>0</v>
          </cell>
          <cell r="AU409">
            <v>8500.1219999999994</v>
          </cell>
          <cell r="AV409">
            <v>0</v>
          </cell>
          <cell r="AW409">
            <v>8500.1219999999994</v>
          </cell>
          <cell r="AX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E409">
            <v>706.36800000000005</v>
          </cell>
          <cell r="BF409">
            <v>0</v>
          </cell>
          <cell r="BG409">
            <v>706.36800000000005</v>
          </cell>
          <cell r="BH409">
            <v>0</v>
          </cell>
          <cell r="BJ409">
            <v>1336</v>
          </cell>
          <cell r="BK409">
            <v>0</v>
          </cell>
          <cell r="BL409">
            <v>1336</v>
          </cell>
          <cell r="BM409">
            <v>0</v>
          </cell>
          <cell r="BO409">
            <v>588.64</v>
          </cell>
          <cell r="BP409">
            <v>0</v>
          </cell>
          <cell r="BQ409">
            <v>588.64</v>
          </cell>
          <cell r="BT409">
            <v>0</v>
          </cell>
          <cell r="BV409">
            <v>0</v>
          </cell>
          <cell r="BX409">
            <v>88.36</v>
          </cell>
          <cell r="BY409">
            <v>0</v>
          </cell>
          <cell r="BZ409">
            <v>88.36</v>
          </cell>
          <cell r="CA409">
            <v>0</v>
          </cell>
          <cell r="CC409">
            <v>956.54000000000008</v>
          </cell>
          <cell r="CD409">
            <v>0</v>
          </cell>
          <cell r="CE409">
            <v>956.54000000000008</v>
          </cell>
          <cell r="CG409">
            <v>0</v>
          </cell>
          <cell r="CI409">
            <v>50.0357275</v>
          </cell>
          <cell r="CJ409">
            <v>0</v>
          </cell>
          <cell r="CK409">
            <v>50.0357275</v>
          </cell>
          <cell r="CL409">
            <v>0</v>
          </cell>
          <cell r="CN409">
            <v>181.94809999999998</v>
          </cell>
          <cell r="CO409">
            <v>0</v>
          </cell>
          <cell r="CP409">
            <v>181.94809999999998</v>
          </cell>
          <cell r="CQ409">
            <v>0</v>
          </cell>
          <cell r="CS409">
            <v>287.62815740999997</v>
          </cell>
          <cell r="CT409">
            <v>0</v>
          </cell>
          <cell r="CU409">
            <v>287.62815740999997</v>
          </cell>
          <cell r="CV409">
            <v>0</v>
          </cell>
          <cell r="CX409">
            <v>0</v>
          </cell>
          <cell r="CZ409">
            <v>1046.8246849315067</v>
          </cell>
          <cell r="DA409">
            <v>0</v>
          </cell>
          <cell r="DB409">
            <v>1046.8246849315067</v>
          </cell>
          <cell r="DC409">
            <v>0</v>
          </cell>
          <cell r="DE409">
            <v>1750</v>
          </cell>
          <cell r="DF409">
            <v>0</v>
          </cell>
          <cell r="DG409">
            <v>1750</v>
          </cell>
          <cell r="DI409">
            <v>0</v>
          </cell>
          <cell r="DK409">
            <v>0</v>
          </cell>
          <cell r="DM409">
            <v>0</v>
          </cell>
          <cell r="DO409">
            <v>204.02379999999999</v>
          </cell>
          <cell r="DP409">
            <v>0</v>
          </cell>
          <cell r="DQ409">
            <v>204.02379999999999</v>
          </cell>
          <cell r="DR409">
            <v>0</v>
          </cell>
          <cell r="DT409">
            <v>18194.809999999998</v>
          </cell>
          <cell r="DU409">
            <v>0</v>
          </cell>
          <cell r="DV409">
            <v>18194.809999999998</v>
          </cell>
          <cell r="DW409">
            <v>0</v>
          </cell>
          <cell r="EC409">
            <v>8</v>
          </cell>
          <cell r="ED409">
            <v>2010060</v>
          </cell>
          <cell r="EE409" t="str">
            <v>General Miner - Equip</v>
          </cell>
          <cell r="EF409" t="str">
            <v>Direct</v>
          </cell>
          <cell r="EG409" t="str">
            <v>/Day</v>
          </cell>
          <cell r="EH409">
            <v>864.55</v>
          </cell>
          <cell r="EO409">
            <v>222430</v>
          </cell>
          <cell r="EP409" t="str">
            <v>Lab-CatAMonthly-SHE-Bonus</v>
          </cell>
          <cell r="EQ409" t="str">
            <v>22240</v>
          </cell>
          <cell r="ER409" t="str">
            <v>Lab-CatAMonthly-SHE</v>
          </cell>
        </row>
        <row r="410">
          <cell r="B410">
            <v>2010070</v>
          </cell>
          <cell r="C410" t="str">
            <v>Helper - Equipping</v>
          </cell>
          <cell r="D410" t="str">
            <v>Direct - Rate of Gen Miner Equip</v>
          </cell>
          <cell r="E410" t="str">
            <v>/Day</v>
          </cell>
          <cell r="F410">
            <v>864.55142467771191</v>
          </cell>
          <cell r="G410">
            <v>22556.146669841502</v>
          </cell>
          <cell r="J410" t="str">
            <v>A</v>
          </cell>
          <cell r="L410">
            <v>0</v>
          </cell>
          <cell r="M410">
            <v>0</v>
          </cell>
          <cell r="N410">
            <v>22556.146669841502</v>
          </cell>
          <cell r="O410">
            <v>864.55142467771191</v>
          </cell>
          <cell r="P410">
            <v>0</v>
          </cell>
          <cell r="Q410">
            <v>0</v>
          </cell>
          <cell r="S410">
            <v>7063.68</v>
          </cell>
          <cell r="T410">
            <v>0</v>
          </cell>
          <cell r="U410">
            <v>7063.68</v>
          </cell>
          <cell r="V410">
            <v>0</v>
          </cell>
          <cell r="X410">
            <v>45.166800000000002</v>
          </cell>
          <cell r="Y410">
            <v>50.940000000000005</v>
          </cell>
          <cell r="Z410">
            <v>0</v>
          </cell>
          <cell r="AA410">
            <v>0</v>
          </cell>
          <cell r="AB410">
            <v>45.166800000000002</v>
          </cell>
          <cell r="AC410">
            <v>50.940000000000005</v>
          </cell>
          <cell r="AD410">
            <v>0</v>
          </cell>
          <cell r="AE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P410">
            <v>1</v>
          </cell>
          <cell r="AQ410">
            <v>0</v>
          </cell>
          <cell r="AR410">
            <v>1</v>
          </cell>
          <cell r="AS410">
            <v>0</v>
          </cell>
          <cell r="AU410">
            <v>8500.1219999999994</v>
          </cell>
          <cell r="AV410">
            <v>0</v>
          </cell>
          <cell r="AW410">
            <v>8500.1219999999994</v>
          </cell>
          <cell r="AX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E410">
            <v>706.36800000000005</v>
          </cell>
          <cell r="BF410">
            <v>0</v>
          </cell>
          <cell r="BG410">
            <v>706.36800000000005</v>
          </cell>
          <cell r="BH410">
            <v>0</v>
          </cell>
          <cell r="BJ410">
            <v>1336</v>
          </cell>
          <cell r="BK410">
            <v>0</v>
          </cell>
          <cell r="BL410">
            <v>1336</v>
          </cell>
          <cell r="BM410">
            <v>0</v>
          </cell>
          <cell r="BO410">
            <v>588.64</v>
          </cell>
          <cell r="BP410">
            <v>0</v>
          </cell>
          <cell r="BQ410">
            <v>588.64</v>
          </cell>
          <cell r="BT410">
            <v>0</v>
          </cell>
          <cell r="BV410">
            <v>0</v>
          </cell>
          <cell r="BX410">
            <v>88.36</v>
          </cell>
          <cell r="BY410">
            <v>0</v>
          </cell>
          <cell r="BZ410">
            <v>88.36</v>
          </cell>
          <cell r="CA410">
            <v>0</v>
          </cell>
          <cell r="CC410">
            <v>956.54000000000008</v>
          </cell>
          <cell r="CD410">
            <v>0</v>
          </cell>
          <cell r="CE410">
            <v>956.54000000000008</v>
          </cell>
          <cell r="CG410">
            <v>0</v>
          </cell>
          <cell r="CI410">
            <v>50.0357275</v>
          </cell>
          <cell r="CJ410">
            <v>0</v>
          </cell>
          <cell r="CK410">
            <v>50.0357275</v>
          </cell>
          <cell r="CL410">
            <v>0</v>
          </cell>
          <cell r="CN410">
            <v>181.94809999999998</v>
          </cell>
          <cell r="CO410">
            <v>0</v>
          </cell>
          <cell r="CP410">
            <v>181.94809999999998</v>
          </cell>
          <cell r="CQ410">
            <v>0</v>
          </cell>
          <cell r="CS410">
            <v>287.62815740999997</v>
          </cell>
          <cell r="CT410">
            <v>0</v>
          </cell>
          <cell r="CU410">
            <v>287.62815740999997</v>
          </cell>
          <cell r="CV410">
            <v>0</v>
          </cell>
          <cell r="CX410">
            <v>0</v>
          </cell>
          <cell r="CZ410">
            <v>1046.8246849315067</v>
          </cell>
          <cell r="DA410">
            <v>0</v>
          </cell>
          <cell r="DB410">
            <v>1046.8246849315067</v>
          </cell>
          <cell r="DC410">
            <v>0</v>
          </cell>
          <cell r="DE410">
            <v>1750</v>
          </cell>
          <cell r="DF410">
            <v>0</v>
          </cell>
          <cell r="DG410">
            <v>1750</v>
          </cell>
          <cell r="DI410">
            <v>0</v>
          </cell>
          <cell r="DK410">
            <v>0</v>
          </cell>
          <cell r="DM410">
            <v>0</v>
          </cell>
          <cell r="DO410">
            <v>204.02379999999999</v>
          </cell>
          <cell r="DP410">
            <v>0</v>
          </cell>
          <cell r="DQ410">
            <v>204.02379999999999</v>
          </cell>
          <cell r="DR410">
            <v>0</v>
          </cell>
          <cell r="DT410">
            <v>18194.809999999998</v>
          </cell>
          <cell r="DU410">
            <v>0</v>
          </cell>
          <cell r="DV410">
            <v>18194.809999999998</v>
          </cell>
          <cell r="DW410">
            <v>0</v>
          </cell>
          <cell r="EC410">
            <v>8</v>
          </cell>
          <cell r="ED410">
            <v>2010070</v>
          </cell>
          <cell r="EE410" t="str">
            <v>Helper - Equipping</v>
          </cell>
          <cell r="EF410" t="str">
            <v>Direct - Rate of Gen Miner Equip</v>
          </cell>
          <cell r="EG410" t="str">
            <v>/Day</v>
          </cell>
          <cell r="EH410">
            <v>864.55</v>
          </cell>
          <cell r="EO410">
            <v>222440</v>
          </cell>
          <cell r="EP410" t="str">
            <v>Lab-CatAMonthly-SHE-Allow-Fixd</v>
          </cell>
          <cell r="EQ410" t="str">
            <v>22240</v>
          </cell>
          <cell r="ER410" t="str">
            <v>Lab-CatAMonthly-SHE</v>
          </cell>
        </row>
        <row r="411">
          <cell r="B411">
            <v>2010080</v>
          </cell>
          <cell r="C411" t="str">
            <v>Timberman - Equipping</v>
          </cell>
          <cell r="D411" t="str">
            <v>Direct - Rate of Gen Miner Equip</v>
          </cell>
          <cell r="E411" t="str">
            <v>/Day</v>
          </cell>
          <cell r="F411">
            <v>865.45843449508391</v>
          </cell>
          <cell r="G411">
            <v>22579.810555976739</v>
          </cell>
          <cell r="J411" t="str">
            <v>A</v>
          </cell>
          <cell r="L411">
            <v>0</v>
          </cell>
          <cell r="M411">
            <v>0</v>
          </cell>
          <cell r="N411">
            <v>22579.810555976739</v>
          </cell>
          <cell r="O411">
            <v>865.45843449508391</v>
          </cell>
          <cell r="P411">
            <v>0</v>
          </cell>
          <cell r="Q411">
            <v>0</v>
          </cell>
          <cell r="S411">
            <v>7080.32</v>
          </cell>
          <cell r="T411">
            <v>0</v>
          </cell>
          <cell r="U411">
            <v>7080.32</v>
          </cell>
          <cell r="V411">
            <v>0</v>
          </cell>
          <cell r="X411">
            <v>45.273200000000003</v>
          </cell>
          <cell r="Y411">
            <v>51.059999999999995</v>
          </cell>
          <cell r="Z411">
            <v>0</v>
          </cell>
          <cell r="AA411">
            <v>0</v>
          </cell>
          <cell r="AB411">
            <v>45.273200000000003</v>
          </cell>
          <cell r="AC411">
            <v>51.059999999999995</v>
          </cell>
          <cell r="AD411">
            <v>0</v>
          </cell>
          <cell r="AE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P411">
            <v>1</v>
          </cell>
          <cell r="AQ411">
            <v>0</v>
          </cell>
          <cell r="AR411">
            <v>1</v>
          </cell>
          <cell r="AS411">
            <v>0</v>
          </cell>
          <cell r="AU411">
            <v>8500.1219999999994</v>
          </cell>
          <cell r="AV411">
            <v>0</v>
          </cell>
          <cell r="AW411">
            <v>8500.1219999999994</v>
          </cell>
          <cell r="AX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E411">
            <v>708.03200000000004</v>
          </cell>
          <cell r="BF411">
            <v>0</v>
          </cell>
          <cell r="BG411">
            <v>708.03200000000004</v>
          </cell>
          <cell r="BH411">
            <v>0</v>
          </cell>
          <cell r="BJ411">
            <v>1336</v>
          </cell>
          <cell r="BK411">
            <v>0</v>
          </cell>
          <cell r="BL411">
            <v>1336</v>
          </cell>
          <cell r="BM411">
            <v>0</v>
          </cell>
          <cell r="BO411">
            <v>590.02666666666664</v>
          </cell>
          <cell r="BP411">
            <v>0</v>
          </cell>
          <cell r="BQ411">
            <v>590.02666666666664</v>
          </cell>
          <cell r="BT411">
            <v>0</v>
          </cell>
          <cell r="BV411">
            <v>0</v>
          </cell>
          <cell r="BX411">
            <v>88.36</v>
          </cell>
          <cell r="BY411">
            <v>0</v>
          </cell>
          <cell r="BZ411">
            <v>88.36</v>
          </cell>
          <cell r="CA411">
            <v>0</v>
          </cell>
          <cell r="CC411">
            <v>958.79333333333329</v>
          </cell>
          <cell r="CD411">
            <v>0</v>
          </cell>
          <cell r="CE411">
            <v>958.79333333333329</v>
          </cell>
          <cell r="CG411">
            <v>0</v>
          </cell>
          <cell r="CI411">
            <v>50.089876833333342</v>
          </cell>
          <cell r="CJ411">
            <v>0</v>
          </cell>
          <cell r="CK411">
            <v>50.089876833333342</v>
          </cell>
          <cell r="CL411">
            <v>0</v>
          </cell>
          <cell r="CN411">
            <v>182.14500666666666</v>
          </cell>
          <cell r="CO411">
            <v>0</v>
          </cell>
          <cell r="CP411">
            <v>182.14500666666666</v>
          </cell>
          <cell r="CQ411">
            <v>0</v>
          </cell>
          <cell r="CS411">
            <v>287.964099874</v>
          </cell>
          <cell r="CT411">
            <v>0</v>
          </cell>
          <cell r="CU411">
            <v>287.964099874</v>
          </cell>
          <cell r="CV411">
            <v>0</v>
          </cell>
          <cell r="CX411">
            <v>0</v>
          </cell>
          <cell r="CZ411">
            <v>1047.9575726027399</v>
          </cell>
          <cell r="DA411">
            <v>0</v>
          </cell>
          <cell r="DB411">
            <v>1047.9575726027399</v>
          </cell>
          <cell r="DC411">
            <v>0</v>
          </cell>
          <cell r="DE411">
            <v>1750</v>
          </cell>
          <cell r="DF411">
            <v>0</v>
          </cell>
          <cell r="DG411">
            <v>1750</v>
          </cell>
          <cell r="DI411">
            <v>0</v>
          </cell>
          <cell r="DK411">
            <v>0</v>
          </cell>
          <cell r="DM411">
            <v>0</v>
          </cell>
          <cell r="DO411">
            <v>204.02379999999999</v>
          </cell>
          <cell r="DP411">
            <v>0</v>
          </cell>
          <cell r="DQ411">
            <v>204.02379999999999</v>
          </cell>
          <cell r="DR411">
            <v>0</v>
          </cell>
          <cell r="DT411">
            <v>18214.500666666667</v>
          </cell>
          <cell r="DU411">
            <v>0</v>
          </cell>
          <cell r="DV411">
            <v>18214.500666666667</v>
          </cell>
          <cell r="DW411">
            <v>0</v>
          </cell>
          <cell r="EC411">
            <v>8</v>
          </cell>
          <cell r="ED411">
            <v>2010080</v>
          </cell>
          <cell r="EE411" t="str">
            <v>Timberman - Equipping</v>
          </cell>
          <cell r="EF411" t="str">
            <v>Direct - Rate of Gen Miner Equip</v>
          </cell>
          <cell r="EG411" t="str">
            <v>/Day</v>
          </cell>
          <cell r="EH411">
            <v>865.46</v>
          </cell>
          <cell r="EO411">
            <v>222450</v>
          </cell>
          <cell r="EP411" t="str">
            <v>Lab-CatAMonthly-SHE-Allow-Hrly</v>
          </cell>
          <cell r="EQ411" t="str">
            <v>22240</v>
          </cell>
          <cell r="ER411" t="str">
            <v>Lab-CatAMonthly-SHE</v>
          </cell>
        </row>
        <row r="412">
          <cell r="B412">
            <v>2010090</v>
          </cell>
          <cell r="C412" t="str">
            <v>Stagehand</v>
          </cell>
          <cell r="D412" t="str">
            <v>Direct</v>
          </cell>
          <cell r="E412" t="str">
            <v>/Day</v>
          </cell>
          <cell r="F412">
            <v>758.27430027743799</v>
          </cell>
          <cell r="G412">
            <v>19783.376494238357</v>
          </cell>
          <cell r="J412" t="str">
            <v>A</v>
          </cell>
          <cell r="L412">
            <v>0</v>
          </cell>
          <cell r="M412">
            <v>0</v>
          </cell>
          <cell r="N412">
            <v>19783.376494238357</v>
          </cell>
          <cell r="O412">
            <v>758.27430027743799</v>
          </cell>
          <cell r="P412">
            <v>0</v>
          </cell>
          <cell r="Q412">
            <v>0</v>
          </cell>
          <cell r="S412">
            <v>7063.68</v>
          </cell>
          <cell r="T412">
            <v>0</v>
          </cell>
          <cell r="U412">
            <v>7063.68</v>
          </cell>
          <cell r="V412">
            <v>0</v>
          </cell>
          <cell r="X412">
            <v>45.166800000000002</v>
          </cell>
          <cell r="Y412">
            <v>50.940000000000005</v>
          </cell>
          <cell r="Z412">
            <v>0</v>
          </cell>
          <cell r="AA412">
            <v>0</v>
          </cell>
          <cell r="AB412">
            <v>45.166800000000002</v>
          </cell>
          <cell r="AC412">
            <v>50.940000000000005</v>
          </cell>
          <cell r="AD412">
            <v>0</v>
          </cell>
          <cell r="AE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P412">
            <v>0.7</v>
          </cell>
          <cell r="AQ412">
            <v>0</v>
          </cell>
          <cell r="AR412">
            <v>0.7</v>
          </cell>
          <cell r="AS412">
            <v>0</v>
          </cell>
          <cell r="AU412">
            <v>5950.085399999999</v>
          </cell>
          <cell r="AV412">
            <v>0</v>
          </cell>
          <cell r="AW412">
            <v>5950.085399999999</v>
          </cell>
          <cell r="AX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E412">
            <v>706.36800000000005</v>
          </cell>
          <cell r="BF412">
            <v>0</v>
          </cell>
          <cell r="BG412">
            <v>706.36800000000005</v>
          </cell>
          <cell r="BH412">
            <v>0</v>
          </cell>
          <cell r="BJ412">
            <v>1336</v>
          </cell>
          <cell r="BK412">
            <v>0</v>
          </cell>
          <cell r="BL412">
            <v>1336</v>
          </cell>
          <cell r="BM412">
            <v>0</v>
          </cell>
          <cell r="BO412">
            <v>588.64</v>
          </cell>
          <cell r="BP412">
            <v>0</v>
          </cell>
          <cell r="BQ412">
            <v>588.64</v>
          </cell>
          <cell r="BT412">
            <v>0</v>
          </cell>
          <cell r="BV412">
            <v>0</v>
          </cell>
          <cell r="BX412">
            <v>88.36</v>
          </cell>
          <cell r="BY412">
            <v>0</v>
          </cell>
          <cell r="BZ412">
            <v>88.36</v>
          </cell>
          <cell r="CA412">
            <v>0</v>
          </cell>
          <cell r="CC412">
            <v>956.54000000000008</v>
          </cell>
          <cell r="CD412">
            <v>0</v>
          </cell>
          <cell r="CE412">
            <v>956.54000000000008</v>
          </cell>
          <cell r="CG412">
            <v>0</v>
          </cell>
          <cell r="CI412">
            <v>43.023126850000004</v>
          </cell>
          <cell r="CJ412">
            <v>0</v>
          </cell>
          <cell r="CK412">
            <v>43.023126850000004</v>
          </cell>
          <cell r="CL412">
            <v>0</v>
          </cell>
          <cell r="CN412">
            <v>156.447734</v>
          </cell>
          <cell r="CO412">
            <v>0</v>
          </cell>
          <cell r="CP412">
            <v>156.447734</v>
          </cell>
          <cell r="CQ412">
            <v>0</v>
          </cell>
          <cell r="CS412">
            <v>244.12198297739999</v>
          </cell>
          <cell r="CT412">
            <v>0</v>
          </cell>
          <cell r="CU412">
            <v>244.12198297739999</v>
          </cell>
          <cell r="CV412">
            <v>0</v>
          </cell>
          <cell r="CX412">
            <v>0</v>
          </cell>
          <cell r="CZ412">
            <v>900.110250410959</v>
          </cell>
          <cell r="DA412">
            <v>0</v>
          </cell>
          <cell r="DB412">
            <v>900.110250410959</v>
          </cell>
          <cell r="DC412">
            <v>0</v>
          </cell>
          <cell r="DE412">
            <v>1750</v>
          </cell>
          <cell r="DF412">
            <v>0</v>
          </cell>
          <cell r="DG412">
            <v>1750</v>
          </cell>
          <cell r="DI412">
            <v>0</v>
          </cell>
          <cell r="DK412">
            <v>0</v>
          </cell>
          <cell r="DM412">
            <v>0</v>
          </cell>
          <cell r="DO412">
            <v>204.02379999999999</v>
          </cell>
          <cell r="DP412">
            <v>0</v>
          </cell>
          <cell r="DQ412">
            <v>204.02379999999999</v>
          </cell>
          <cell r="DR412">
            <v>0</v>
          </cell>
          <cell r="DT412">
            <v>15644.7734</v>
          </cell>
          <cell r="DU412">
            <v>0</v>
          </cell>
          <cell r="DV412">
            <v>15644.7734</v>
          </cell>
          <cell r="DW412">
            <v>0</v>
          </cell>
          <cell r="EC412">
            <v>8</v>
          </cell>
          <cell r="ED412">
            <v>2010090</v>
          </cell>
          <cell r="EE412" t="str">
            <v>Stagehand</v>
          </cell>
          <cell r="EF412" t="str">
            <v>Direct</v>
          </cell>
          <cell r="EG412" t="str">
            <v>/Day</v>
          </cell>
          <cell r="EH412">
            <v>758.27</v>
          </cell>
          <cell r="EO412">
            <v>222460</v>
          </cell>
          <cell r="EP412" t="str">
            <v>Lab-CatAMonthly-SHE-Allow-%</v>
          </cell>
          <cell r="EQ412" t="str">
            <v>22240</v>
          </cell>
          <cell r="ER412" t="str">
            <v>Lab-CatAMonthly-SHE</v>
          </cell>
        </row>
        <row r="413">
          <cell r="B413">
            <v>2010100</v>
          </cell>
          <cell r="C413" t="str">
            <v>Grab Driver</v>
          </cell>
          <cell r="D413" t="str">
            <v>Direct - Rate of Stagehand</v>
          </cell>
          <cell r="E413" t="str">
            <v>/Day</v>
          </cell>
          <cell r="F413">
            <v>763.14947804581197</v>
          </cell>
          <cell r="G413">
            <v>19910.569882215234</v>
          </cell>
          <cell r="J413" t="str">
            <v>A</v>
          </cell>
          <cell r="L413">
            <v>0</v>
          </cell>
          <cell r="M413">
            <v>0</v>
          </cell>
          <cell r="N413">
            <v>19910.569882215234</v>
          </cell>
          <cell r="O413">
            <v>763.14947804581197</v>
          </cell>
          <cell r="P413">
            <v>0</v>
          </cell>
          <cell r="Q413">
            <v>0</v>
          </cell>
          <cell r="S413">
            <v>7153.12</v>
          </cell>
          <cell r="T413">
            <v>0</v>
          </cell>
          <cell r="U413">
            <v>7153.12</v>
          </cell>
          <cell r="V413">
            <v>0</v>
          </cell>
          <cell r="X413">
            <v>45.738700000000001</v>
          </cell>
          <cell r="Y413">
            <v>51.585000000000001</v>
          </cell>
          <cell r="Z413">
            <v>0</v>
          </cell>
          <cell r="AA413">
            <v>0</v>
          </cell>
          <cell r="AB413">
            <v>45.738700000000001</v>
          </cell>
          <cell r="AC413">
            <v>51.585000000000001</v>
          </cell>
          <cell r="AD413">
            <v>0</v>
          </cell>
          <cell r="AE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P413">
            <v>0.7</v>
          </cell>
          <cell r="AQ413">
            <v>0</v>
          </cell>
          <cell r="AR413">
            <v>0.7</v>
          </cell>
          <cell r="AS413">
            <v>0</v>
          </cell>
          <cell r="AU413">
            <v>5950.085399999999</v>
          </cell>
          <cell r="AV413">
            <v>0</v>
          </cell>
          <cell r="AW413">
            <v>5950.085399999999</v>
          </cell>
          <cell r="AX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E413">
            <v>715.31200000000001</v>
          </cell>
          <cell r="BF413">
            <v>0</v>
          </cell>
          <cell r="BG413">
            <v>715.31200000000001</v>
          </cell>
          <cell r="BH413">
            <v>0</v>
          </cell>
          <cell r="BJ413">
            <v>1336</v>
          </cell>
          <cell r="BK413">
            <v>0</v>
          </cell>
          <cell r="BL413">
            <v>1336</v>
          </cell>
          <cell r="BM413">
            <v>0</v>
          </cell>
          <cell r="BO413">
            <v>596.09333333333336</v>
          </cell>
          <cell r="BP413">
            <v>0</v>
          </cell>
          <cell r="BQ413">
            <v>596.09333333333336</v>
          </cell>
          <cell r="BT413">
            <v>0</v>
          </cell>
          <cell r="BV413">
            <v>0</v>
          </cell>
          <cell r="BX413">
            <v>88.36</v>
          </cell>
          <cell r="BY413">
            <v>0</v>
          </cell>
          <cell r="BZ413">
            <v>88.36</v>
          </cell>
          <cell r="CA413">
            <v>0</v>
          </cell>
          <cell r="CC413">
            <v>968.65166666666664</v>
          </cell>
          <cell r="CD413">
            <v>0</v>
          </cell>
          <cell r="CE413">
            <v>968.65166666666664</v>
          </cell>
          <cell r="CG413">
            <v>0</v>
          </cell>
          <cell r="CI413">
            <v>43.31417951666667</v>
          </cell>
          <cell r="CJ413">
            <v>0</v>
          </cell>
          <cell r="CK413">
            <v>43.31417951666667</v>
          </cell>
          <cell r="CL413">
            <v>0</v>
          </cell>
          <cell r="CN413">
            <v>157.50610733333335</v>
          </cell>
          <cell r="CO413">
            <v>0</v>
          </cell>
          <cell r="CP413">
            <v>157.50610733333335</v>
          </cell>
          <cell r="CQ413">
            <v>0</v>
          </cell>
          <cell r="CS413">
            <v>245.9276737214</v>
          </cell>
          <cell r="CT413">
            <v>0</v>
          </cell>
          <cell r="CU413">
            <v>245.9276737214</v>
          </cell>
          <cell r="CV413">
            <v>0</v>
          </cell>
          <cell r="CX413">
            <v>0</v>
          </cell>
          <cell r="CZ413">
            <v>906.19952164383551</v>
          </cell>
          <cell r="DA413">
            <v>0</v>
          </cell>
          <cell r="DB413">
            <v>906.19952164383551</v>
          </cell>
          <cell r="DC413">
            <v>0</v>
          </cell>
          <cell r="DE413">
            <v>1750</v>
          </cell>
          <cell r="DF413">
            <v>0</v>
          </cell>
          <cell r="DG413">
            <v>1750</v>
          </cell>
          <cell r="DI413">
            <v>0</v>
          </cell>
          <cell r="DK413">
            <v>0</v>
          </cell>
          <cell r="DM413">
            <v>0</v>
          </cell>
          <cell r="DO413">
            <v>204.02379999999999</v>
          </cell>
          <cell r="DP413">
            <v>0</v>
          </cell>
          <cell r="DQ413">
            <v>204.02379999999999</v>
          </cell>
          <cell r="DR413">
            <v>0</v>
          </cell>
          <cell r="DT413">
            <v>15750.610733333333</v>
          </cell>
          <cell r="DU413">
            <v>0</v>
          </cell>
          <cell r="DV413">
            <v>15750.610733333333</v>
          </cell>
          <cell r="DW413">
            <v>0</v>
          </cell>
          <cell r="EC413">
            <v>8</v>
          </cell>
          <cell r="ED413">
            <v>2010100</v>
          </cell>
          <cell r="EE413" t="str">
            <v>Grab Driver</v>
          </cell>
          <cell r="EF413" t="str">
            <v>Direct - Rate of Stagehand</v>
          </cell>
          <cell r="EG413" t="str">
            <v>/Day</v>
          </cell>
          <cell r="EH413">
            <v>763.15</v>
          </cell>
          <cell r="EO413">
            <v>222470</v>
          </cell>
          <cell r="EP413" t="str">
            <v>Lab-CatAMonthly-SHE-CompCont</v>
          </cell>
          <cell r="EQ413" t="str">
            <v>22240</v>
          </cell>
          <cell r="ER413" t="str">
            <v>Lab-CatAMonthly-SHE</v>
          </cell>
        </row>
        <row r="414">
          <cell r="B414">
            <v>2010110</v>
          </cell>
          <cell r="C414" t="str">
            <v>Nightshift Cleaner</v>
          </cell>
          <cell r="D414" t="str">
            <v>Direct - Rate of Stagehand</v>
          </cell>
          <cell r="E414" t="str">
            <v>/Day</v>
          </cell>
          <cell r="F414">
            <v>772.67308112821684</v>
          </cell>
          <cell r="G414">
            <v>20159.040686635177</v>
          </cell>
          <cell r="J414" t="str">
            <v>A</v>
          </cell>
          <cell r="L414">
            <v>0</v>
          </cell>
          <cell r="M414">
            <v>0</v>
          </cell>
          <cell r="N414">
            <v>20159.040686635177</v>
          </cell>
          <cell r="O414">
            <v>772.67308112821684</v>
          </cell>
          <cell r="P414">
            <v>0</v>
          </cell>
          <cell r="Q414">
            <v>0</v>
          </cell>
          <cell r="S414">
            <v>7327.8399999999992</v>
          </cell>
          <cell r="T414">
            <v>0</v>
          </cell>
          <cell r="U414">
            <v>7327.8399999999992</v>
          </cell>
          <cell r="V414">
            <v>0</v>
          </cell>
          <cell r="X414">
            <v>46.855899999999991</v>
          </cell>
          <cell r="Y414">
            <v>52.844999999999992</v>
          </cell>
          <cell r="Z414">
            <v>0</v>
          </cell>
          <cell r="AA414">
            <v>0</v>
          </cell>
          <cell r="AB414">
            <v>46.855899999999991</v>
          </cell>
          <cell r="AC414">
            <v>52.844999999999992</v>
          </cell>
          <cell r="AD414">
            <v>0</v>
          </cell>
          <cell r="AE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P414">
            <v>0.7</v>
          </cell>
          <cell r="AQ414">
            <v>0</v>
          </cell>
          <cell r="AR414">
            <v>0.7</v>
          </cell>
          <cell r="AS414">
            <v>0</v>
          </cell>
          <cell r="AU414">
            <v>5950.085399999999</v>
          </cell>
          <cell r="AV414">
            <v>0</v>
          </cell>
          <cell r="AW414">
            <v>5950.085399999999</v>
          </cell>
          <cell r="AX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E414">
            <v>732.78399999999999</v>
          </cell>
          <cell r="BF414">
            <v>0</v>
          </cell>
          <cell r="BG414">
            <v>732.78399999999999</v>
          </cell>
          <cell r="BH414">
            <v>0</v>
          </cell>
          <cell r="BJ414">
            <v>1336</v>
          </cell>
          <cell r="BK414">
            <v>0</v>
          </cell>
          <cell r="BL414">
            <v>1336</v>
          </cell>
          <cell r="BM414">
            <v>0</v>
          </cell>
          <cell r="BO414">
            <v>610.65333333333331</v>
          </cell>
          <cell r="BP414">
            <v>0</v>
          </cell>
          <cell r="BQ414">
            <v>610.65333333333331</v>
          </cell>
          <cell r="BT414">
            <v>0</v>
          </cell>
          <cell r="BV414">
            <v>0</v>
          </cell>
          <cell r="BX414">
            <v>88.36</v>
          </cell>
          <cell r="BY414">
            <v>0</v>
          </cell>
          <cell r="BZ414">
            <v>88.36</v>
          </cell>
          <cell r="CA414">
            <v>0</v>
          </cell>
          <cell r="CC414">
            <v>992.31166666666661</v>
          </cell>
          <cell r="CD414">
            <v>0</v>
          </cell>
          <cell r="CE414">
            <v>992.31166666666661</v>
          </cell>
          <cell r="CG414">
            <v>0</v>
          </cell>
          <cell r="CI414">
            <v>43.882747516666669</v>
          </cell>
          <cell r="CJ414">
            <v>0</v>
          </cell>
          <cell r="CK414">
            <v>43.882747516666669</v>
          </cell>
          <cell r="CL414">
            <v>0</v>
          </cell>
          <cell r="CN414">
            <v>159.57362733333332</v>
          </cell>
          <cell r="CO414">
            <v>0</v>
          </cell>
          <cell r="CP414">
            <v>159.57362733333332</v>
          </cell>
          <cell r="CQ414">
            <v>0</v>
          </cell>
          <cell r="CS414">
            <v>249.45506959339997</v>
          </cell>
          <cell r="CT414">
            <v>0</v>
          </cell>
          <cell r="CU414">
            <v>249.45506959339997</v>
          </cell>
          <cell r="CV414">
            <v>0</v>
          </cell>
          <cell r="CX414">
            <v>0</v>
          </cell>
          <cell r="CZ414">
            <v>918.0948421917808</v>
          </cell>
          <cell r="DA414">
            <v>0</v>
          </cell>
          <cell r="DB414">
            <v>918.0948421917808</v>
          </cell>
          <cell r="DC414">
            <v>0</v>
          </cell>
          <cell r="DE414">
            <v>1750</v>
          </cell>
          <cell r="DF414">
            <v>0</v>
          </cell>
          <cell r="DG414">
            <v>1750</v>
          </cell>
          <cell r="DI414">
            <v>0</v>
          </cell>
          <cell r="DK414">
            <v>0</v>
          </cell>
          <cell r="DM414">
            <v>0</v>
          </cell>
          <cell r="DO414">
            <v>204.02379999999999</v>
          </cell>
          <cell r="DP414">
            <v>0</v>
          </cell>
          <cell r="DQ414">
            <v>204.02379999999999</v>
          </cell>
          <cell r="DR414">
            <v>0</v>
          </cell>
          <cell r="DT414">
            <v>15957.362733333332</v>
          </cell>
          <cell r="DU414">
            <v>0</v>
          </cell>
          <cell r="DV414">
            <v>15957.362733333332</v>
          </cell>
          <cell r="DW414">
            <v>0</v>
          </cell>
          <cell r="EC414">
            <v>8</v>
          </cell>
          <cell r="ED414">
            <v>2010110</v>
          </cell>
          <cell r="EE414" t="str">
            <v>Nightshift Cleaner</v>
          </cell>
          <cell r="EF414" t="str">
            <v>Direct - Rate of Stagehand</v>
          </cell>
          <cell r="EG414" t="str">
            <v>/Day</v>
          </cell>
          <cell r="EH414">
            <v>772.67</v>
          </cell>
          <cell r="EO414">
            <v>222480</v>
          </cell>
          <cell r="EP414" t="str">
            <v>Lab-CatAMonthly-SHE-StatutCont</v>
          </cell>
          <cell r="EQ414" t="str">
            <v>22240</v>
          </cell>
          <cell r="ER414" t="str">
            <v>Lab-CatAMonthly-SHE</v>
          </cell>
        </row>
        <row r="415">
          <cell r="B415">
            <v>2010120</v>
          </cell>
          <cell r="C415" t="str">
            <v>Cementation Hand</v>
          </cell>
          <cell r="D415" t="str">
            <v>Direct - Rate as Stagehand</v>
          </cell>
          <cell r="E415" t="str">
            <v>/Day</v>
          </cell>
          <cell r="F415">
            <v>677.33239979232633</v>
          </cell>
          <cell r="G415">
            <v>17671.602310581795</v>
          </cell>
          <cell r="J415" t="str">
            <v>A</v>
          </cell>
          <cell r="L415">
            <v>0</v>
          </cell>
          <cell r="M415">
            <v>0</v>
          </cell>
          <cell r="N415">
            <v>17671.602310581795</v>
          </cell>
          <cell r="O415">
            <v>677.33239979232633</v>
          </cell>
          <cell r="P415">
            <v>0</v>
          </cell>
          <cell r="Q415">
            <v>0</v>
          </cell>
          <cell r="S415">
            <v>6878.56</v>
          </cell>
          <cell r="T415">
            <v>0</v>
          </cell>
          <cell r="U415">
            <v>6878.56</v>
          </cell>
          <cell r="V415">
            <v>0</v>
          </cell>
          <cell r="X415">
            <v>43.9831</v>
          </cell>
          <cell r="Y415">
            <v>49.605000000000004</v>
          </cell>
          <cell r="Z415">
            <v>0</v>
          </cell>
          <cell r="AA415">
            <v>0</v>
          </cell>
          <cell r="AB415">
            <v>43.9831</v>
          </cell>
          <cell r="AC415">
            <v>49.605000000000004</v>
          </cell>
          <cell r="AD415">
            <v>0</v>
          </cell>
          <cell r="AE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P415">
            <v>0.5</v>
          </cell>
          <cell r="AQ415">
            <v>0</v>
          </cell>
          <cell r="AR415">
            <v>0.5</v>
          </cell>
          <cell r="AS415">
            <v>0</v>
          </cell>
          <cell r="AU415">
            <v>4250.0609999999997</v>
          </cell>
          <cell r="AV415">
            <v>0</v>
          </cell>
          <cell r="AW415">
            <v>4250.0609999999997</v>
          </cell>
          <cell r="AX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E415">
            <v>687.85600000000011</v>
          </cell>
          <cell r="BF415">
            <v>0</v>
          </cell>
          <cell r="BG415">
            <v>687.85600000000011</v>
          </cell>
          <cell r="BH415">
            <v>0</v>
          </cell>
          <cell r="BJ415">
            <v>1336</v>
          </cell>
          <cell r="BK415">
            <v>0</v>
          </cell>
          <cell r="BL415">
            <v>1336</v>
          </cell>
          <cell r="BM415">
            <v>0</v>
          </cell>
          <cell r="BO415">
            <v>573.21333333333337</v>
          </cell>
          <cell r="BP415">
            <v>0</v>
          </cell>
          <cell r="BQ415">
            <v>573.21333333333337</v>
          </cell>
          <cell r="BT415">
            <v>0</v>
          </cell>
          <cell r="BV415">
            <v>0</v>
          </cell>
          <cell r="BX415">
            <v>88.36</v>
          </cell>
          <cell r="BY415">
            <v>0</v>
          </cell>
          <cell r="BZ415">
            <v>88.36</v>
          </cell>
          <cell r="CA415">
            <v>0</v>
          </cell>
          <cell r="CC415">
            <v>931.47166666666669</v>
          </cell>
          <cell r="CD415">
            <v>0</v>
          </cell>
          <cell r="CE415">
            <v>931.47166666666669</v>
          </cell>
          <cell r="CG415">
            <v>0</v>
          </cell>
          <cell r="CI415">
            <v>37.745648416666668</v>
          </cell>
          <cell r="CJ415">
            <v>0</v>
          </cell>
          <cell r="CK415">
            <v>37.745648416666668</v>
          </cell>
          <cell r="CL415">
            <v>0</v>
          </cell>
          <cell r="CN415">
            <v>137.25690333333333</v>
          </cell>
          <cell r="CO415">
            <v>0</v>
          </cell>
          <cell r="CP415">
            <v>137.25690333333333</v>
          </cell>
          <cell r="CQ415">
            <v>0</v>
          </cell>
          <cell r="CS415">
            <v>211.38050677699997</v>
          </cell>
          <cell r="CT415">
            <v>0</v>
          </cell>
          <cell r="CU415">
            <v>211.38050677699997</v>
          </cell>
          <cell r="CV415">
            <v>0</v>
          </cell>
          <cell r="CX415">
            <v>0</v>
          </cell>
          <cell r="CZ415">
            <v>789.69725205479449</v>
          </cell>
          <cell r="DA415">
            <v>0</v>
          </cell>
          <cell r="DB415">
            <v>789.69725205479449</v>
          </cell>
          <cell r="DC415">
            <v>0</v>
          </cell>
          <cell r="DE415">
            <v>1750</v>
          </cell>
          <cell r="DF415">
            <v>0</v>
          </cell>
          <cell r="DG415">
            <v>1750</v>
          </cell>
          <cell r="DI415">
            <v>0</v>
          </cell>
          <cell r="DK415">
            <v>0</v>
          </cell>
          <cell r="DM415">
            <v>0</v>
          </cell>
          <cell r="DO415">
            <v>204.02379999999999</v>
          </cell>
          <cell r="DP415">
            <v>0</v>
          </cell>
          <cell r="DQ415">
            <v>204.02379999999999</v>
          </cell>
          <cell r="DR415">
            <v>0</v>
          </cell>
          <cell r="DT415">
            <v>13725.690333333332</v>
          </cell>
          <cell r="DU415">
            <v>0</v>
          </cell>
          <cell r="DV415">
            <v>13725.690333333332</v>
          </cell>
          <cell r="DW415">
            <v>0</v>
          </cell>
          <cell r="EC415">
            <v>8</v>
          </cell>
          <cell r="ED415">
            <v>2010120</v>
          </cell>
          <cell r="EE415" t="str">
            <v>Cementation Hand</v>
          </cell>
          <cell r="EF415" t="str">
            <v>Direct - Rate as Stagehand</v>
          </cell>
          <cell r="EG415" t="str">
            <v>/Day</v>
          </cell>
          <cell r="EH415">
            <v>677.33</v>
          </cell>
          <cell r="EO415">
            <v>222490</v>
          </cell>
          <cell r="EP415" t="str">
            <v>Lab-CatAMonthly-SHE-Provisions</v>
          </cell>
          <cell r="EQ415" t="str">
            <v>22240</v>
          </cell>
          <cell r="ER415" t="str">
            <v>Lab-CatAMonthly-SHE</v>
          </cell>
        </row>
        <row r="416">
          <cell r="B416">
            <v>2010130</v>
          </cell>
          <cell r="C416" t="str">
            <v>Grab Driver (Fitter)</v>
          </cell>
          <cell r="D416" t="str">
            <v>Direct</v>
          </cell>
          <cell r="E416" t="str">
            <v>/Day</v>
          </cell>
          <cell r="F416">
            <v>902.85515254904476</v>
          </cell>
          <cell r="G416">
            <v>23555.490930004577</v>
          </cell>
          <cell r="J416" t="str">
            <v>A</v>
          </cell>
          <cell r="L416">
            <v>0</v>
          </cell>
          <cell r="M416">
            <v>0</v>
          </cell>
          <cell r="N416">
            <v>23555.490930004577</v>
          </cell>
          <cell r="O416">
            <v>902.85515254904476</v>
          </cell>
          <cell r="P416">
            <v>0</v>
          </cell>
          <cell r="Q416">
            <v>0</v>
          </cell>
          <cell r="S416">
            <v>9391.1999999999989</v>
          </cell>
          <cell r="T416">
            <v>0</v>
          </cell>
          <cell r="U416">
            <v>9391.1999999999989</v>
          </cell>
          <cell r="V416">
            <v>0</v>
          </cell>
          <cell r="X416">
            <v>60.049499999999995</v>
          </cell>
          <cell r="Y416">
            <v>67.724999999999994</v>
          </cell>
          <cell r="Z416">
            <v>0</v>
          </cell>
          <cell r="AA416">
            <v>0</v>
          </cell>
          <cell r="AB416">
            <v>60.049499999999995</v>
          </cell>
          <cell r="AC416">
            <v>67.724999999999994</v>
          </cell>
          <cell r="AD416">
            <v>0</v>
          </cell>
          <cell r="AE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P416">
            <v>0.75</v>
          </cell>
          <cell r="AQ416">
            <v>0</v>
          </cell>
          <cell r="AR416">
            <v>0.75</v>
          </cell>
          <cell r="AS416">
            <v>0</v>
          </cell>
          <cell r="AU416">
            <v>6375.0914999999995</v>
          </cell>
          <cell r="AV416">
            <v>0</v>
          </cell>
          <cell r="AW416">
            <v>6375.0914999999995</v>
          </cell>
          <cell r="AX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E416">
            <v>939.11999999999989</v>
          </cell>
          <cell r="BF416">
            <v>0</v>
          </cell>
          <cell r="BG416">
            <v>939.11999999999989</v>
          </cell>
          <cell r="BH416">
            <v>0</v>
          </cell>
          <cell r="BJ416">
            <v>1336</v>
          </cell>
          <cell r="BK416">
            <v>0</v>
          </cell>
          <cell r="BL416">
            <v>1336</v>
          </cell>
          <cell r="BM416">
            <v>0</v>
          </cell>
          <cell r="BO416">
            <v>782.59999999999991</v>
          </cell>
          <cell r="BP416">
            <v>0</v>
          </cell>
          <cell r="BQ416">
            <v>782.59999999999991</v>
          </cell>
          <cell r="BT416">
            <v>0</v>
          </cell>
          <cell r="BV416">
            <v>0</v>
          </cell>
          <cell r="BX416">
            <v>88.36</v>
          </cell>
          <cell r="BY416">
            <v>0</v>
          </cell>
          <cell r="BZ416">
            <v>88.36</v>
          </cell>
          <cell r="CA416">
            <v>0</v>
          </cell>
          <cell r="CC416">
            <v>1271.7249999999999</v>
          </cell>
          <cell r="CD416">
            <v>0</v>
          </cell>
          <cell r="CE416">
            <v>1271.7249999999999</v>
          </cell>
          <cell r="CG416">
            <v>0</v>
          </cell>
          <cell r="CI416">
            <v>51.766031624999997</v>
          </cell>
          <cell r="CJ416">
            <v>0</v>
          </cell>
          <cell r="CK416">
            <v>51.766031624999997</v>
          </cell>
          <cell r="CL416">
            <v>0</v>
          </cell>
          <cell r="CN416">
            <v>188.24011499999997</v>
          </cell>
          <cell r="CO416">
            <v>0</v>
          </cell>
          <cell r="CP416">
            <v>188.24011499999997</v>
          </cell>
          <cell r="CQ416">
            <v>0</v>
          </cell>
          <cell r="CS416">
            <v>298.36296420149995</v>
          </cell>
          <cell r="CT416">
            <v>0</v>
          </cell>
          <cell r="CU416">
            <v>298.36296420149995</v>
          </cell>
          <cell r="CV416">
            <v>0</v>
          </cell>
          <cell r="CX416">
            <v>0</v>
          </cell>
          <cell r="CZ416">
            <v>1083.0253191780821</v>
          </cell>
          <cell r="DA416">
            <v>0</v>
          </cell>
          <cell r="DB416">
            <v>1083.0253191780821</v>
          </cell>
          <cell r="DC416">
            <v>0</v>
          </cell>
          <cell r="DE416">
            <v>1750</v>
          </cell>
          <cell r="DF416">
            <v>0</v>
          </cell>
          <cell r="DG416">
            <v>1750</v>
          </cell>
          <cell r="DI416">
            <v>0</v>
          </cell>
          <cell r="DK416">
            <v>0</v>
          </cell>
          <cell r="DM416">
            <v>0</v>
          </cell>
          <cell r="DO416">
            <v>204.02379999999999</v>
          </cell>
          <cell r="DP416">
            <v>0</v>
          </cell>
          <cell r="DQ416">
            <v>204.02379999999999</v>
          </cell>
          <cell r="DR416">
            <v>0</v>
          </cell>
          <cell r="DT416">
            <v>18824.011499999997</v>
          </cell>
          <cell r="DU416">
            <v>0</v>
          </cell>
          <cell r="DV416">
            <v>18824.011499999997</v>
          </cell>
          <cell r="DW416">
            <v>0</v>
          </cell>
          <cell r="EC416">
            <v>8</v>
          </cell>
          <cell r="ED416">
            <v>2010130</v>
          </cell>
          <cell r="EE416" t="str">
            <v>Grab Driver (Fitter)</v>
          </cell>
          <cell r="EF416" t="str">
            <v>Direct</v>
          </cell>
          <cell r="EG416" t="str">
            <v>/Day</v>
          </cell>
          <cell r="EH416">
            <v>902.86</v>
          </cell>
          <cell r="EO416">
            <v>222499</v>
          </cell>
          <cell r="EP416" t="str">
            <v>Lab-CatAMonthly-SHE-Unallocated</v>
          </cell>
          <cell r="EQ416" t="str">
            <v>22240</v>
          </cell>
          <cell r="ER416" t="str">
            <v>Lab-CatAMonthly-SHE</v>
          </cell>
        </row>
        <row r="417">
          <cell r="B417">
            <v>2010140</v>
          </cell>
          <cell r="C417" t="str">
            <v>Grab Driver (Fitter)  EQ</v>
          </cell>
          <cell r="D417" t="str">
            <v>Direct - Equipping Work</v>
          </cell>
          <cell r="E417" t="str">
            <v>/Day</v>
          </cell>
          <cell r="F417">
            <v>1017.4959551320488</v>
          </cell>
          <cell r="G417">
            <v>26546.469469395153</v>
          </cell>
          <cell r="J417" t="str">
            <v>A</v>
          </cell>
          <cell r="L417">
            <v>0</v>
          </cell>
          <cell r="M417">
            <v>0</v>
          </cell>
          <cell r="N417">
            <v>26546.469469395153</v>
          </cell>
          <cell r="O417">
            <v>1017.4959551320488</v>
          </cell>
          <cell r="P417">
            <v>0</v>
          </cell>
          <cell r="Q417">
            <v>0</v>
          </cell>
          <cell r="S417">
            <v>9869.6</v>
          </cell>
          <cell r="T417">
            <v>0</v>
          </cell>
          <cell r="U417">
            <v>9869.6</v>
          </cell>
          <cell r="V417">
            <v>0</v>
          </cell>
          <cell r="X417">
            <v>63.108500000000006</v>
          </cell>
          <cell r="Y417">
            <v>71.175000000000011</v>
          </cell>
          <cell r="Z417">
            <v>0</v>
          </cell>
          <cell r="AA417">
            <v>0</v>
          </cell>
          <cell r="AB417">
            <v>63.108500000000006</v>
          </cell>
          <cell r="AC417">
            <v>71.175000000000011</v>
          </cell>
          <cell r="AD417">
            <v>0</v>
          </cell>
          <cell r="AE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P417">
            <v>1</v>
          </cell>
          <cell r="AQ417">
            <v>0</v>
          </cell>
          <cell r="AR417">
            <v>1</v>
          </cell>
          <cell r="AS417">
            <v>0</v>
          </cell>
          <cell r="AU417">
            <v>8500.1219999999994</v>
          </cell>
          <cell r="AV417">
            <v>0</v>
          </cell>
          <cell r="AW417">
            <v>8500.1219999999994</v>
          </cell>
          <cell r="AX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E417">
            <v>986.96</v>
          </cell>
          <cell r="BF417">
            <v>0</v>
          </cell>
          <cell r="BG417">
            <v>986.96</v>
          </cell>
          <cell r="BH417">
            <v>0</v>
          </cell>
          <cell r="BJ417">
            <v>1336</v>
          </cell>
          <cell r="BK417">
            <v>0</v>
          </cell>
          <cell r="BL417">
            <v>1336</v>
          </cell>
          <cell r="BM417">
            <v>0</v>
          </cell>
          <cell r="BO417">
            <v>822.4666666666667</v>
          </cell>
          <cell r="BP417">
            <v>0</v>
          </cell>
          <cell r="BQ417">
            <v>822.4666666666667</v>
          </cell>
          <cell r="BT417">
            <v>0</v>
          </cell>
          <cell r="BV417">
            <v>0</v>
          </cell>
          <cell r="BX417">
            <v>88.36</v>
          </cell>
          <cell r="BY417">
            <v>0</v>
          </cell>
          <cell r="BZ417">
            <v>88.36</v>
          </cell>
          <cell r="CA417">
            <v>0</v>
          </cell>
          <cell r="CC417">
            <v>1336.5083333333334</v>
          </cell>
          <cell r="CD417">
            <v>0</v>
          </cell>
          <cell r="CE417">
            <v>1336.5083333333334</v>
          </cell>
          <cell r="CG417">
            <v>0</v>
          </cell>
          <cell r="CI417">
            <v>59.166658833333344</v>
          </cell>
          <cell r="CJ417">
            <v>0</v>
          </cell>
          <cell r="CK417">
            <v>59.166658833333344</v>
          </cell>
          <cell r="CL417">
            <v>0</v>
          </cell>
          <cell r="CN417">
            <v>215.15148666666667</v>
          </cell>
          <cell r="CO417">
            <v>0</v>
          </cell>
          <cell r="CP417">
            <v>215.15148666666667</v>
          </cell>
          <cell r="CQ417">
            <v>0</v>
          </cell>
          <cell r="CS417">
            <v>344.27645540200001</v>
          </cell>
          <cell r="CT417">
            <v>0</v>
          </cell>
          <cell r="CU417">
            <v>344.27645540200001</v>
          </cell>
          <cell r="CV417">
            <v>0</v>
          </cell>
          <cell r="CX417">
            <v>0</v>
          </cell>
          <cell r="CZ417">
            <v>1237.8578684931508</v>
          </cell>
          <cell r="DA417">
            <v>0</v>
          </cell>
          <cell r="DB417">
            <v>1237.8578684931508</v>
          </cell>
          <cell r="DC417">
            <v>0</v>
          </cell>
          <cell r="DE417">
            <v>1750</v>
          </cell>
          <cell r="DF417">
            <v>0</v>
          </cell>
          <cell r="DG417">
            <v>1750</v>
          </cell>
          <cell r="DI417">
            <v>0</v>
          </cell>
          <cell r="DK417">
            <v>0</v>
          </cell>
          <cell r="DM417">
            <v>0</v>
          </cell>
          <cell r="DO417">
            <v>204.02379999999999</v>
          </cell>
          <cell r="DP417">
            <v>0</v>
          </cell>
          <cell r="DQ417">
            <v>204.02379999999999</v>
          </cell>
          <cell r="DR417">
            <v>0</v>
          </cell>
          <cell r="DT417">
            <v>21515.148666666668</v>
          </cell>
          <cell r="DU417">
            <v>0</v>
          </cell>
          <cell r="DV417">
            <v>21515.148666666668</v>
          </cell>
          <cell r="DW417">
            <v>0</v>
          </cell>
          <cell r="EC417">
            <v>8</v>
          </cell>
          <cell r="ED417">
            <v>2010140</v>
          </cell>
          <cell r="EE417" t="str">
            <v>Grab Driver (Fitter)  EQ</v>
          </cell>
          <cell r="EF417" t="str">
            <v>Direct - Equipping Work</v>
          </cell>
          <cell r="EG417" t="str">
            <v>/Day</v>
          </cell>
          <cell r="EH417">
            <v>1017.5</v>
          </cell>
          <cell r="EO417">
            <v>222510</v>
          </cell>
          <cell r="EP417" t="str">
            <v>Lab-CatAMonthly-Adm-HourlyNorm</v>
          </cell>
          <cell r="EQ417" t="str">
            <v>22250</v>
          </cell>
          <cell r="ER417" t="str">
            <v>Lab-CatAMonthly-Adm</v>
          </cell>
        </row>
        <row r="418">
          <cell r="B418">
            <v>2010150</v>
          </cell>
          <cell r="C418" t="str">
            <v>Shift foreman</v>
          </cell>
          <cell r="D418" t="str">
            <v>Direct</v>
          </cell>
          <cell r="E418" t="str">
            <v>/Day</v>
          </cell>
          <cell r="F418">
            <v>1146.2913491988584</v>
          </cell>
          <cell r="G418">
            <v>29906.741300598216</v>
          </cell>
          <cell r="J418" t="str">
            <v>A</v>
          </cell>
          <cell r="L418">
            <v>0</v>
          </cell>
          <cell r="M418">
            <v>0</v>
          </cell>
          <cell r="N418">
            <v>29906.741300598216</v>
          </cell>
          <cell r="O418">
            <v>1146.2913491988584</v>
          </cell>
          <cell r="P418">
            <v>0</v>
          </cell>
          <cell r="Q418">
            <v>0</v>
          </cell>
          <cell r="S418">
            <v>12232.48</v>
          </cell>
          <cell r="T418">
            <v>0</v>
          </cell>
          <cell r="U418">
            <v>12232.48</v>
          </cell>
          <cell r="V418">
            <v>0</v>
          </cell>
          <cell r="X418">
            <v>78.217300000000009</v>
          </cell>
          <cell r="Y418">
            <v>88.215000000000003</v>
          </cell>
          <cell r="Z418">
            <v>0</v>
          </cell>
          <cell r="AA418">
            <v>0</v>
          </cell>
          <cell r="AB418">
            <v>78.217300000000009</v>
          </cell>
          <cell r="AC418">
            <v>88.215000000000003</v>
          </cell>
          <cell r="AD418">
            <v>0</v>
          </cell>
          <cell r="AE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P418">
            <v>1</v>
          </cell>
          <cell r="AQ418">
            <v>0</v>
          </cell>
          <cell r="AR418">
            <v>1</v>
          </cell>
          <cell r="AS418">
            <v>0</v>
          </cell>
          <cell r="AU418">
            <v>8500.1219999999994</v>
          </cell>
          <cell r="AV418">
            <v>0</v>
          </cell>
          <cell r="AW418">
            <v>8500.1219999999994</v>
          </cell>
          <cell r="AX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E418">
            <v>1223.248</v>
          </cell>
          <cell r="BF418">
            <v>0</v>
          </cell>
          <cell r="BG418">
            <v>1223.248</v>
          </cell>
          <cell r="BH418">
            <v>0</v>
          </cell>
          <cell r="BJ418">
            <v>1336</v>
          </cell>
          <cell r="BK418">
            <v>0</v>
          </cell>
          <cell r="BL418">
            <v>1336</v>
          </cell>
          <cell r="BM418">
            <v>0</v>
          </cell>
          <cell r="BO418">
            <v>1019.3733333333333</v>
          </cell>
          <cell r="BP418">
            <v>0</v>
          </cell>
          <cell r="BQ418">
            <v>1019.3733333333333</v>
          </cell>
          <cell r="BT418">
            <v>0</v>
          </cell>
          <cell r="BV418">
            <v>0</v>
          </cell>
          <cell r="BX418">
            <v>88.36</v>
          </cell>
          <cell r="BY418">
            <v>0</v>
          </cell>
          <cell r="BZ418">
            <v>88.36</v>
          </cell>
          <cell r="CA418">
            <v>0</v>
          </cell>
          <cell r="CC418">
            <v>1656.4816666666666</v>
          </cell>
          <cell r="CD418">
            <v>0</v>
          </cell>
          <cell r="CE418">
            <v>1656.4816666666666</v>
          </cell>
          <cell r="CG418">
            <v>0</v>
          </cell>
          <cell r="CI418">
            <v>66.855864166666663</v>
          </cell>
          <cell r="CJ418">
            <v>0</v>
          </cell>
          <cell r="CK418">
            <v>66.855864166666663</v>
          </cell>
          <cell r="CL418">
            <v>0</v>
          </cell>
          <cell r="CN418">
            <v>243.11223333333331</v>
          </cell>
          <cell r="CO418">
            <v>0</v>
          </cell>
          <cell r="CP418">
            <v>243.11223333333331</v>
          </cell>
          <cell r="CQ418">
            <v>0</v>
          </cell>
          <cell r="CS418">
            <v>391.98028528999998</v>
          </cell>
          <cell r="CT418">
            <v>0</v>
          </cell>
          <cell r="CU418">
            <v>391.98028528999998</v>
          </cell>
          <cell r="CV418">
            <v>0</v>
          </cell>
          <cell r="CX418">
            <v>0</v>
          </cell>
          <cell r="CZ418">
            <v>1398.727917808219</v>
          </cell>
          <cell r="DA418">
            <v>0</v>
          </cell>
          <cell r="DB418">
            <v>1398.727917808219</v>
          </cell>
          <cell r="DC418">
            <v>0</v>
          </cell>
          <cell r="DE418">
            <v>1750</v>
          </cell>
          <cell r="DF418">
            <v>0</v>
          </cell>
          <cell r="DG418">
            <v>1750</v>
          </cell>
          <cell r="DI418">
            <v>0</v>
          </cell>
          <cell r="DK418">
            <v>0</v>
          </cell>
          <cell r="DM418">
            <v>0</v>
          </cell>
          <cell r="DO418">
            <v>204.02379999999999</v>
          </cell>
          <cell r="DP418">
            <v>0</v>
          </cell>
          <cell r="DQ418">
            <v>204.02379999999999</v>
          </cell>
          <cell r="DR418">
            <v>0</v>
          </cell>
          <cell r="DT418">
            <v>24311.223333333332</v>
          </cell>
          <cell r="DU418">
            <v>0</v>
          </cell>
          <cell r="DV418">
            <v>24311.223333333332</v>
          </cell>
          <cell r="DW418">
            <v>0</v>
          </cell>
          <cell r="EC418">
            <v>8</v>
          </cell>
          <cell r="ED418">
            <v>2010150</v>
          </cell>
          <cell r="EE418" t="str">
            <v>Shift foreman</v>
          </cell>
          <cell r="EF418" t="str">
            <v>Direct</v>
          </cell>
          <cell r="EG418" t="str">
            <v>/Day</v>
          </cell>
          <cell r="EH418">
            <v>1146.29</v>
          </cell>
          <cell r="EO418">
            <v>222515</v>
          </cell>
          <cell r="EP418" t="str">
            <v>Lab-CatAMonthly-Adm-HourlyExc</v>
          </cell>
          <cell r="EQ418" t="str">
            <v>22250</v>
          </cell>
          <cell r="ER418" t="str">
            <v>Lab-CatAMonthly-Adm</v>
          </cell>
        </row>
        <row r="419">
          <cell r="B419">
            <v>2010160</v>
          </cell>
          <cell r="C419" t="str">
            <v>Timberman - Construction</v>
          </cell>
          <cell r="D419" t="str">
            <v>Direct</v>
          </cell>
          <cell r="E419" t="str">
            <v>/Day</v>
          </cell>
          <cell r="F419">
            <v>687.42288401058875</v>
          </cell>
          <cell r="G419">
            <v>17934.86304383626</v>
          </cell>
          <cell r="J419" t="str">
            <v>A</v>
          </cell>
          <cell r="L419">
            <v>0</v>
          </cell>
          <cell r="M419">
            <v>0</v>
          </cell>
          <cell r="N419">
            <v>17934.86304383626</v>
          </cell>
          <cell r="O419">
            <v>687.42288401058875</v>
          </cell>
          <cell r="P419">
            <v>0</v>
          </cell>
          <cell r="Q419">
            <v>0</v>
          </cell>
          <cell r="S419">
            <v>7063.68</v>
          </cell>
          <cell r="T419">
            <v>0</v>
          </cell>
          <cell r="U419">
            <v>7063.68</v>
          </cell>
          <cell r="V419">
            <v>0</v>
          </cell>
          <cell r="X419">
            <v>45.166800000000002</v>
          </cell>
          <cell r="Y419">
            <v>50.940000000000005</v>
          </cell>
          <cell r="Z419">
            <v>0</v>
          </cell>
          <cell r="AA419">
            <v>0</v>
          </cell>
          <cell r="AB419">
            <v>45.166800000000002</v>
          </cell>
          <cell r="AC419">
            <v>50.940000000000005</v>
          </cell>
          <cell r="AD419">
            <v>0</v>
          </cell>
          <cell r="AE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P419">
            <v>0.5</v>
          </cell>
          <cell r="AQ419">
            <v>0</v>
          </cell>
          <cell r="AR419">
            <v>0.5</v>
          </cell>
          <cell r="AS419">
            <v>0</v>
          </cell>
          <cell r="AU419">
            <v>4250.0609999999997</v>
          </cell>
          <cell r="AV419">
            <v>0</v>
          </cell>
          <cell r="AW419">
            <v>4250.0609999999997</v>
          </cell>
          <cell r="AX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E419">
            <v>706.36800000000005</v>
          </cell>
          <cell r="BF419">
            <v>0</v>
          </cell>
          <cell r="BG419">
            <v>706.36800000000005</v>
          </cell>
          <cell r="BH419">
            <v>0</v>
          </cell>
          <cell r="BJ419">
            <v>1336</v>
          </cell>
          <cell r="BK419">
            <v>0</v>
          </cell>
          <cell r="BL419">
            <v>1336</v>
          </cell>
          <cell r="BM419">
            <v>0</v>
          </cell>
          <cell r="BO419">
            <v>588.64</v>
          </cell>
          <cell r="BP419">
            <v>0</v>
          </cell>
          <cell r="BQ419">
            <v>588.64</v>
          </cell>
          <cell r="BT419">
            <v>0</v>
          </cell>
          <cell r="BV419">
            <v>0</v>
          </cell>
          <cell r="BX419">
            <v>88.36</v>
          </cell>
          <cell r="BY419">
            <v>0</v>
          </cell>
          <cell r="BZ419">
            <v>88.36</v>
          </cell>
          <cell r="CA419">
            <v>0</v>
          </cell>
          <cell r="CC419">
            <v>956.54000000000008</v>
          </cell>
          <cell r="CD419">
            <v>0</v>
          </cell>
          <cell r="CE419">
            <v>956.54000000000008</v>
          </cell>
          <cell r="CG419">
            <v>0</v>
          </cell>
          <cell r="CI419">
            <v>38.348059750000004</v>
          </cell>
          <cell r="CJ419">
            <v>0</v>
          </cell>
          <cell r="CK419">
            <v>38.348059750000004</v>
          </cell>
          <cell r="CL419">
            <v>0</v>
          </cell>
          <cell r="CN419">
            <v>139.44748999999999</v>
          </cell>
          <cell r="CO419">
            <v>0</v>
          </cell>
          <cell r="CP419">
            <v>139.44748999999999</v>
          </cell>
          <cell r="CQ419">
            <v>0</v>
          </cell>
          <cell r="CS419">
            <v>215.11786668899998</v>
          </cell>
          <cell r="CT419">
            <v>0</v>
          </cell>
          <cell r="CU419">
            <v>215.11786668899998</v>
          </cell>
          <cell r="CV419">
            <v>0</v>
          </cell>
          <cell r="CX419">
            <v>0</v>
          </cell>
          <cell r="CZ419">
            <v>802.30062739726031</v>
          </cell>
          <cell r="DA419">
            <v>0</v>
          </cell>
          <cell r="DB419">
            <v>802.30062739726031</v>
          </cell>
          <cell r="DC419">
            <v>0</v>
          </cell>
          <cell r="DE419">
            <v>1750</v>
          </cell>
          <cell r="DF419">
            <v>0</v>
          </cell>
          <cell r="DG419">
            <v>1750</v>
          </cell>
          <cell r="DI419">
            <v>0</v>
          </cell>
          <cell r="DK419">
            <v>0</v>
          </cell>
          <cell r="DM419">
            <v>0</v>
          </cell>
          <cell r="DO419">
            <v>204.02379999999999</v>
          </cell>
          <cell r="DP419">
            <v>0</v>
          </cell>
          <cell r="DQ419">
            <v>204.02379999999999</v>
          </cell>
          <cell r="DR419">
            <v>0</v>
          </cell>
          <cell r="DT419">
            <v>13944.749</v>
          </cell>
          <cell r="DU419">
            <v>0</v>
          </cell>
          <cell r="DV419">
            <v>13944.749</v>
          </cell>
          <cell r="DW419">
            <v>0</v>
          </cell>
          <cell r="EC419">
            <v>8</v>
          </cell>
          <cell r="ED419">
            <v>2010160</v>
          </cell>
          <cell r="EE419" t="str">
            <v>Timberman - Construction</v>
          </cell>
          <cell r="EF419" t="str">
            <v>Direct</v>
          </cell>
          <cell r="EG419" t="str">
            <v>/Day</v>
          </cell>
          <cell r="EH419">
            <v>687.42</v>
          </cell>
          <cell r="EO419">
            <v>222520</v>
          </cell>
          <cell r="EP419" t="str">
            <v>Lab-CatAMonthly-Adm-Sundry</v>
          </cell>
          <cell r="EQ419" t="str">
            <v>22250</v>
          </cell>
          <cell r="ER419" t="str">
            <v>Lab-CatAMonthly-Adm</v>
          </cell>
        </row>
        <row r="420">
          <cell r="B420">
            <v>2010170</v>
          </cell>
          <cell r="C420" t="str">
            <v>Relief 1</v>
          </cell>
          <cell r="D420" t="str">
            <v>Direct</v>
          </cell>
          <cell r="E420" t="str">
            <v>/Day</v>
          </cell>
          <cell r="F420">
            <v>877.5896908024331</v>
          </cell>
          <cell r="G420">
            <v>22896.31503303548</v>
          </cell>
          <cell r="J420" t="str">
            <v>A</v>
          </cell>
          <cell r="L420">
            <v>0</v>
          </cell>
          <cell r="M420">
            <v>0</v>
          </cell>
          <cell r="N420">
            <v>22896.31503303548</v>
          </cell>
          <cell r="O420">
            <v>877.5896908024331</v>
          </cell>
          <cell r="P420">
            <v>0</v>
          </cell>
          <cell r="Q420">
            <v>0</v>
          </cell>
          <cell r="S420">
            <v>7302.88</v>
          </cell>
          <cell r="T420">
            <v>0</v>
          </cell>
          <cell r="U420">
            <v>7302.88</v>
          </cell>
          <cell r="V420">
            <v>0</v>
          </cell>
          <cell r="X420">
            <v>46.696300000000001</v>
          </cell>
          <cell r="Y420">
            <v>52.664999999999999</v>
          </cell>
          <cell r="Z420">
            <v>0</v>
          </cell>
          <cell r="AA420">
            <v>0</v>
          </cell>
          <cell r="AB420">
            <v>46.696300000000001</v>
          </cell>
          <cell r="AC420">
            <v>52.664999999999999</v>
          </cell>
          <cell r="AD420">
            <v>0</v>
          </cell>
          <cell r="AE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P420">
            <v>1</v>
          </cell>
          <cell r="AQ420">
            <v>0</v>
          </cell>
          <cell r="AR420">
            <v>1</v>
          </cell>
          <cell r="AS420">
            <v>0</v>
          </cell>
          <cell r="AU420">
            <v>8500.1219999999994</v>
          </cell>
          <cell r="AV420">
            <v>0</v>
          </cell>
          <cell r="AW420">
            <v>8500.1219999999994</v>
          </cell>
          <cell r="AX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E420">
            <v>730.28800000000001</v>
          </cell>
          <cell r="BF420">
            <v>0</v>
          </cell>
          <cell r="BG420">
            <v>730.28800000000001</v>
          </cell>
          <cell r="BH420">
            <v>0</v>
          </cell>
          <cell r="BJ420">
            <v>1336</v>
          </cell>
          <cell r="BK420">
            <v>0</v>
          </cell>
          <cell r="BL420">
            <v>1336</v>
          </cell>
          <cell r="BM420">
            <v>0</v>
          </cell>
          <cell r="BO420">
            <v>608.57333333333338</v>
          </cell>
          <cell r="BP420">
            <v>0</v>
          </cell>
          <cell r="BQ420">
            <v>608.57333333333338</v>
          </cell>
          <cell r="BT420">
            <v>0</v>
          </cell>
          <cell r="BV420">
            <v>0</v>
          </cell>
          <cell r="BX420">
            <v>88.36</v>
          </cell>
          <cell r="BY420">
            <v>0</v>
          </cell>
          <cell r="BZ420">
            <v>88.36</v>
          </cell>
          <cell r="CA420">
            <v>0</v>
          </cell>
          <cell r="CC420">
            <v>988.93166666666673</v>
          </cell>
          <cell r="CD420">
            <v>0</v>
          </cell>
          <cell r="CE420">
            <v>988.93166666666673</v>
          </cell>
          <cell r="CG420">
            <v>0</v>
          </cell>
          <cell r="CI420">
            <v>50.814124166666673</v>
          </cell>
          <cell r="CJ420">
            <v>0</v>
          </cell>
          <cell r="CK420">
            <v>50.814124166666673</v>
          </cell>
          <cell r="CL420">
            <v>0</v>
          </cell>
          <cell r="CN420">
            <v>184.77863333333335</v>
          </cell>
          <cell r="CO420">
            <v>0</v>
          </cell>
          <cell r="CP420">
            <v>184.77863333333335</v>
          </cell>
          <cell r="CQ420">
            <v>0</v>
          </cell>
          <cell r="CS420">
            <v>292.45733032999999</v>
          </cell>
          <cell r="CT420">
            <v>0</v>
          </cell>
          <cell r="CU420">
            <v>292.45733032999999</v>
          </cell>
          <cell r="CV420">
            <v>0</v>
          </cell>
          <cell r="CX420">
            <v>0</v>
          </cell>
          <cell r="CZ420">
            <v>1063.1099452054796</v>
          </cell>
          <cell r="DA420">
            <v>0</v>
          </cell>
          <cell r="DB420">
            <v>1063.1099452054796</v>
          </cell>
          <cell r="DC420">
            <v>0</v>
          </cell>
          <cell r="DE420">
            <v>1750</v>
          </cell>
          <cell r="DF420">
            <v>0</v>
          </cell>
          <cell r="DG420">
            <v>1750</v>
          </cell>
          <cell r="DI420">
            <v>0</v>
          </cell>
          <cell r="DK420">
            <v>0</v>
          </cell>
          <cell r="DM420">
            <v>0</v>
          </cell>
          <cell r="DO420">
            <v>204.02379999999999</v>
          </cell>
          <cell r="DP420">
            <v>0</v>
          </cell>
          <cell r="DQ420">
            <v>204.02379999999999</v>
          </cell>
          <cell r="DR420">
            <v>0</v>
          </cell>
          <cell r="DT420">
            <v>18477.863333333335</v>
          </cell>
          <cell r="DU420">
            <v>0</v>
          </cell>
          <cell r="DV420">
            <v>18477.863333333335</v>
          </cell>
          <cell r="DW420">
            <v>0</v>
          </cell>
          <cell r="EC420">
            <v>8</v>
          </cell>
          <cell r="ED420">
            <v>2010170</v>
          </cell>
          <cell r="EE420" t="str">
            <v>Relief 1</v>
          </cell>
          <cell r="EF420" t="str">
            <v>Direct</v>
          </cell>
          <cell r="EG420" t="str">
            <v>/Day</v>
          </cell>
          <cell r="EH420">
            <v>877.59</v>
          </cell>
          <cell r="EO420">
            <v>222530</v>
          </cell>
          <cell r="EP420" t="str">
            <v>Lab-CatAMonthly-Adm-Bonus</v>
          </cell>
          <cell r="EQ420" t="str">
            <v>22250</v>
          </cell>
          <cell r="ER420" t="str">
            <v>Lab-CatAMonthly-Adm</v>
          </cell>
        </row>
        <row r="421">
          <cell r="B421">
            <v>2010180</v>
          </cell>
          <cell r="C421" t="str">
            <v>Relief 2</v>
          </cell>
          <cell r="D421" t="str">
            <v>Direct</v>
          </cell>
          <cell r="E421" t="str">
            <v>/Day</v>
          </cell>
          <cell r="F421">
            <v>758.27430027743799</v>
          </cell>
          <cell r="G421">
            <v>19783.376494238357</v>
          </cell>
          <cell r="J421" t="str">
            <v>A</v>
          </cell>
          <cell r="L421">
            <v>0</v>
          </cell>
          <cell r="M421">
            <v>0</v>
          </cell>
          <cell r="N421">
            <v>19783.376494238357</v>
          </cell>
          <cell r="O421">
            <v>758.27430027743799</v>
          </cell>
          <cell r="P421">
            <v>0</v>
          </cell>
          <cell r="Q421">
            <v>0</v>
          </cell>
          <cell r="S421">
            <v>7063.68</v>
          </cell>
          <cell r="T421">
            <v>0</v>
          </cell>
          <cell r="U421">
            <v>7063.68</v>
          </cell>
          <cell r="V421">
            <v>0</v>
          </cell>
          <cell r="X421">
            <v>45.166800000000002</v>
          </cell>
          <cell r="Y421">
            <v>50.940000000000005</v>
          </cell>
          <cell r="Z421">
            <v>0</v>
          </cell>
          <cell r="AA421">
            <v>0</v>
          </cell>
          <cell r="AB421">
            <v>45.166800000000002</v>
          </cell>
          <cell r="AC421">
            <v>50.940000000000005</v>
          </cell>
          <cell r="AD421">
            <v>0</v>
          </cell>
          <cell r="AE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P421">
            <v>0.7</v>
          </cell>
          <cell r="AQ421">
            <v>0</v>
          </cell>
          <cell r="AR421">
            <v>0.7</v>
          </cell>
          <cell r="AS421">
            <v>0</v>
          </cell>
          <cell r="AU421">
            <v>5950.085399999999</v>
          </cell>
          <cell r="AV421">
            <v>0</v>
          </cell>
          <cell r="AW421">
            <v>5950.085399999999</v>
          </cell>
          <cell r="AX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E421">
            <v>706.36800000000005</v>
          </cell>
          <cell r="BF421">
            <v>0</v>
          </cell>
          <cell r="BG421">
            <v>706.36800000000005</v>
          </cell>
          <cell r="BH421">
            <v>0</v>
          </cell>
          <cell r="BJ421">
            <v>1336</v>
          </cell>
          <cell r="BK421">
            <v>0</v>
          </cell>
          <cell r="BL421">
            <v>1336</v>
          </cell>
          <cell r="BM421">
            <v>0</v>
          </cell>
          <cell r="BO421">
            <v>588.64</v>
          </cell>
          <cell r="BP421">
            <v>0</v>
          </cell>
          <cell r="BQ421">
            <v>588.64</v>
          </cell>
          <cell r="BT421">
            <v>0</v>
          </cell>
          <cell r="BV421">
            <v>0</v>
          </cell>
          <cell r="BX421">
            <v>88.36</v>
          </cell>
          <cell r="BY421">
            <v>0</v>
          </cell>
          <cell r="BZ421">
            <v>88.36</v>
          </cell>
          <cell r="CA421">
            <v>0</v>
          </cell>
          <cell r="CC421">
            <v>956.54000000000008</v>
          </cell>
          <cell r="CD421">
            <v>0</v>
          </cell>
          <cell r="CE421">
            <v>956.54000000000008</v>
          </cell>
          <cell r="CG421">
            <v>0</v>
          </cell>
          <cell r="CI421">
            <v>43.023126850000004</v>
          </cell>
          <cell r="CJ421">
            <v>0</v>
          </cell>
          <cell r="CK421">
            <v>43.023126850000004</v>
          </cell>
          <cell r="CL421">
            <v>0</v>
          </cell>
          <cell r="CN421">
            <v>156.447734</v>
          </cell>
          <cell r="CO421">
            <v>0</v>
          </cell>
          <cell r="CP421">
            <v>156.447734</v>
          </cell>
          <cell r="CQ421">
            <v>0</v>
          </cell>
          <cell r="CS421">
            <v>244.12198297739999</v>
          </cell>
          <cell r="CT421">
            <v>0</v>
          </cell>
          <cell r="CU421">
            <v>244.12198297739999</v>
          </cell>
          <cell r="CV421">
            <v>0</v>
          </cell>
          <cell r="CX421">
            <v>0</v>
          </cell>
          <cell r="CZ421">
            <v>900.110250410959</v>
          </cell>
          <cell r="DA421">
            <v>0</v>
          </cell>
          <cell r="DB421">
            <v>900.110250410959</v>
          </cell>
          <cell r="DC421">
            <v>0</v>
          </cell>
          <cell r="DE421">
            <v>1750</v>
          </cell>
          <cell r="DF421">
            <v>0</v>
          </cell>
          <cell r="DG421">
            <v>1750</v>
          </cell>
          <cell r="DI421">
            <v>0</v>
          </cell>
          <cell r="DK421">
            <v>0</v>
          </cell>
          <cell r="DM421">
            <v>0</v>
          </cell>
          <cell r="DO421">
            <v>204.02379999999999</v>
          </cell>
          <cell r="DP421">
            <v>0</v>
          </cell>
          <cell r="DQ421">
            <v>204.02379999999999</v>
          </cell>
          <cell r="DR421">
            <v>0</v>
          </cell>
          <cell r="DT421">
            <v>15644.7734</v>
          </cell>
          <cell r="DU421">
            <v>0</v>
          </cell>
          <cell r="DV421">
            <v>15644.7734</v>
          </cell>
          <cell r="DW421">
            <v>0</v>
          </cell>
          <cell r="EC421">
            <v>8</v>
          </cell>
          <cell r="ED421">
            <v>2010180</v>
          </cell>
          <cell r="EE421" t="str">
            <v>Relief 2</v>
          </cell>
          <cell r="EF421" t="str">
            <v>Direct</v>
          </cell>
          <cell r="EG421" t="str">
            <v>/Day</v>
          </cell>
          <cell r="EH421">
            <v>758.27</v>
          </cell>
          <cell r="EO421">
            <v>222540</v>
          </cell>
          <cell r="EP421" t="str">
            <v>Lab-CatAMonthly-Adm-Allow-Fixd</v>
          </cell>
          <cell r="EQ421" t="str">
            <v>22250</v>
          </cell>
          <cell r="ER421" t="str">
            <v>Lab-CatAMonthly-Adm</v>
          </cell>
        </row>
        <row r="422">
          <cell r="EO422">
            <v>222550</v>
          </cell>
          <cell r="EP422" t="str">
            <v>Lab-CatAMonthly-Adm-Allow-Hrly</v>
          </cell>
          <cell r="EQ422" t="str">
            <v>22250</v>
          </cell>
          <cell r="ER422" t="str">
            <v>Lab-CatAMonthly-Adm</v>
          </cell>
        </row>
        <row r="423">
          <cell r="B423">
            <v>202</v>
          </cell>
          <cell r="C423" t="str">
            <v>UTILITY</v>
          </cell>
          <cell r="EC423" t="str">
            <v>*</v>
          </cell>
          <cell r="ED423">
            <v>202</v>
          </cell>
          <cell r="EE423" t="str">
            <v>UTILITY</v>
          </cell>
          <cell r="EO423">
            <v>222560</v>
          </cell>
          <cell r="EP423" t="str">
            <v>Lab-CatAMonthly-Adm-Allow-%</v>
          </cell>
          <cell r="EQ423" t="str">
            <v>22250</v>
          </cell>
          <cell r="ER423" t="str">
            <v>Lab-CatAMonthly-Adm</v>
          </cell>
        </row>
        <row r="424">
          <cell r="EO424">
            <v>222570</v>
          </cell>
          <cell r="EP424" t="str">
            <v>Lab-CatAMonthly-Adm-CompCont</v>
          </cell>
          <cell r="EQ424" t="str">
            <v>22250</v>
          </cell>
          <cell r="ER424" t="str">
            <v>Lab-CatAMonthly-Adm</v>
          </cell>
        </row>
        <row r="425">
          <cell r="B425">
            <v>2020000</v>
          </cell>
          <cell r="C425" t="str">
            <v>Banksman UG</v>
          </cell>
          <cell r="D425" t="str">
            <v>Utility</v>
          </cell>
          <cell r="E425" t="str">
            <v>/Day</v>
          </cell>
          <cell r="F425">
            <v>604.91987897303648</v>
          </cell>
          <cell r="G425">
            <v>15782.359642406522</v>
          </cell>
          <cell r="J425" t="str">
            <v>A</v>
          </cell>
          <cell r="L425">
            <v>0</v>
          </cell>
          <cell r="M425">
            <v>0</v>
          </cell>
          <cell r="N425">
            <v>15782.359642406522</v>
          </cell>
          <cell r="O425">
            <v>604.91987897303648</v>
          </cell>
          <cell r="P425">
            <v>0</v>
          </cell>
          <cell r="Q425">
            <v>0</v>
          </cell>
          <cell r="S425">
            <v>6524.96</v>
          </cell>
          <cell r="T425">
            <v>0</v>
          </cell>
          <cell r="U425">
            <v>6524.96</v>
          </cell>
          <cell r="V425">
            <v>0</v>
          </cell>
          <cell r="X425">
            <v>44.503573333333328</v>
          </cell>
          <cell r="Y425">
            <v>50.192</v>
          </cell>
          <cell r="Z425">
            <v>0</v>
          </cell>
          <cell r="AA425">
            <v>0</v>
          </cell>
          <cell r="AB425">
            <v>44.503573333333328</v>
          </cell>
          <cell r="AC425">
            <v>50.192</v>
          </cell>
          <cell r="AD425">
            <v>0</v>
          </cell>
          <cell r="AE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P425">
            <v>0.35</v>
          </cell>
          <cell r="AQ425">
            <v>0</v>
          </cell>
          <cell r="AR425">
            <v>0.35</v>
          </cell>
          <cell r="AS425">
            <v>0</v>
          </cell>
          <cell r="AU425">
            <v>2975.0426999999995</v>
          </cell>
          <cell r="AV425">
            <v>0</v>
          </cell>
          <cell r="AW425">
            <v>2975.0426999999995</v>
          </cell>
          <cell r="AX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E425">
            <v>652.49600000000009</v>
          </cell>
          <cell r="BF425">
            <v>0</v>
          </cell>
          <cell r="BG425">
            <v>652.49600000000009</v>
          </cell>
          <cell r="BH425">
            <v>0</v>
          </cell>
          <cell r="BJ425">
            <v>1336</v>
          </cell>
          <cell r="BK425">
            <v>0</v>
          </cell>
          <cell r="BL425">
            <v>1336</v>
          </cell>
          <cell r="BM425">
            <v>0</v>
          </cell>
          <cell r="BO425">
            <v>543.74666666666667</v>
          </cell>
          <cell r="BP425">
            <v>0</v>
          </cell>
          <cell r="BQ425">
            <v>543.74666666666667</v>
          </cell>
          <cell r="BT425">
            <v>0</v>
          </cell>
          <cell r="BV425">
            <v>0</v>
          </cell>
          <cell r="BX425">
            <v>88.36</v>
          </cell>
          <cell r="BY425">
            <v>0</v>
          </cell>
          <cell r="BZ425">
            <v>88.36</v>
          </cell>
          <cell r="CA425">
            <v>0</v>
          </cell>
          <cell r="CC425">
            <v>883.58833333333337</v>
          </cell>
          <cell r="CD425">
            <v>0</v>
          </cell>
          <cell r="CE425">
            <v>883.58833333333337</v>
          </cell>
          <cell r="CG425">
            <v>0</v>
          </cell>
          <cell r="CI425">
            <v>33.088674758333333</v>
          </cell>
          <cell r="CJ425">
            <v>0</v>
          </cell>
          <cell r="CK425">
            <v>33.088674758333333</v>
          </cell>
          <cell r="CL425">
            <v>0</v>
          </cell>
          <cell r="CN425">
            <v>120.32245366666666</v>
          </cell>
          <cell r="CO425">
            <v>0</v>
          </cell>
          <cell r="CP425">
            <v>120.32245366666666</v>
          </cell>
          <cell r="CQ425">
            <v>0</v>
          </cell>
          <cell r="CS425">
            <v>182.48864220069999</v>
          </cell>
          <cell r="CT425">
            <v>0</v>
          </cell>
          <cell r="CU425">
            <v>182.48864220069999</v>
          </cell>
          <cell r="CV425">
            <v>0</v>
          </cell>
          <cell r="CX425">
            <v>0</v>
          </cell>
          <cell r="CZ425">
            <v>692.26617178082188</v>
          </cell>
          <cell r="DA425">
            <v>0</v>
          </cell>
          <cell r="DB425">
            <v>692.26617178082188</v>
          </cell>
          <cell r="DC425">
            <v>0</v>
          </cell>
          <cell r="DE425">
            <v>1750</v>
          </cell>
          <cell r="DF425">
            <v>0</v>
          </cell>
          <cell r="DG425">
            <v>1750</v>
          </cell>
          <cell r="DI425">
            <v>0</v>
          </cell>
          <cell r="DK425">
            <v>0</v>
          </cell>
          <cell r="DM425">
            <v>0</v>
          </cell>
          <cell r="DO425">
            <v>204.02379999999999</v>
          </cell>
          <cell r="DP425">
            <v>0</v>
          </cell>
          <cell r="DQ425">
            <v>204.02379999999999</v>
          </cell>
          <cell r="DR425">
            <v>0</v>
          </cell>
          <cell r="DT425">
            <v>12032.245366666666</v>
          </cell>
          <cell r="DU425">
            <v>0</v>
          </cell>
          <cell r="DV425">
            <v>12032.245366666666</v>
          </cell>
          <cell r="DW425">
            <v>0</v>
          </cell>
          <cell r="EC425">
            <v>8</v>
          </cell>
          <cell r="ED425">
            <v>2020000</v>
          </cell>
          <cell r="EE425" t="str">
            <v>Banksman UG</v>
          </cell>
          <cell r="EF425" t="str">
            <v>Utility</v>
          </cell>
          <cell r="EG425" t="str">
            <v>/Day</v>
          </cell>
          <cell r="EH425">
            <v>604.91999999999996</v>
          </cell>
          <cell r="EO425">
            <v>222580</v>
          </cell>
          <cell r="EP425" t="str">
            <v>Lab-CatAMonthly-Adm-StatutCont</v>
          </cell>
          <cell r="EQ425" t="str">
            <v>22250</v>
          </cell>
          <cell r="ER425" t="str">
            <v>Lab-CatAMonthly-Adm</v>
          </cell>
        </row>
        <row r="426">
          <cell r="B426">
            <v>2020010</v>
          </cell>
          <cell r="C426" t="str">
            <v>Banksman Surface</v>
          </cell>
          <cell r="D426" t="str">
            <v>Utility</v>
          </cell>
          <cell r="E426" t="str">
            <v>/Day</v>
          </cell>
          <cell r="F426">
            <v>586.21280148974108</v>
          </cell>
          <cell r="G426">
            <v>15294.291990867345</v>
          </cell>
          <cell r="J426" t="str">
            <v>A</v>
          </cell>
          <cell r="L426">
            <v>0</v>
          </cell>
          <cell r="M426">
            <v>0</v>
          </cell>
          <cell r="N426">
            <v>15294.291990867345</v>
          </cell>
          <cell r="O426">
            <v>586.21280148974108</v>
          </cell>
          <cell r="P426">
            <v>0</v>
          </cell>
          <cell r="Q426">
            <v>0</v>
          </cell>
          <cell r="S426">
            <v>6181.76</v>
          </cell>
          <cell r="T426">
            <v>0</v>
          </cell>
          <cell r="U426">
            <v>6181.76</v>
          </cell>
          <cell r="V426">
            <v>0</v>
          </cell>
          <cell r="X426">
            <v>42.162773333333341</v>
          </cell>
          <cell r="Y426">
            <v>47.552</v>
          </cell>
          <cell r="Z426">
            <v>0</v>
          </cell>
          <cell r="AA426">
            <v>0</v>
          </cell>
          <cell r="AB426">
            <v>42.162773333333341</v>
          </cell>
          <cell r="AC426">
            <v>47.552</v>
          </cell>
          <cell r="AD426">
            <v>0</v>
          </cell>
          <cell r="AE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P426">
            <v>0.35</v>
          </cell>
          <cell r="AQ426">
            <v>0</v>
          </cell>
          <cell r="AR426">
            <v>0.35</v>
          </cell>
          <cell r="AS426">
            <v>0</v>
          </cell>
          <cell r="AU426">
            <v>2975.0426999999995</v>
          </cell>
          <cell r="AV426">
            <v>0</v>
          </cell>
          <cell r="AW426">
            <v>2975.0426999999995</v>
          </cell>
          <cell r="AX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E426">
            <v>618.17600000000004</v>
          </cell>
          <cell r="BF426">
            <v>0</v>
          </cell>
          <cell r="BG426">
            <v>618.17600000000004</v>
          </cell>
          <cell r="BH426">
            <v>0</v>
          </cell>
          <cell r="BJ426">
            <v>1336</v>
          </cell>
          <cell r="BK426">
            <v>0</v>
          </cell>
          <cell r="BL426">
            <v>1336</v>
          </cell>
          <cell r="BM426">
            <v>0</v>
          </cell>
          <cell r="BO426">
            <v>515.14666666666665</v>
          </cell>
          <cell r="BP426">
            <v>0</v>
          </cell>
          <cell r="BQ426">
            <v>515.14666666666665</v>
          </cell>
          <cell r="BT426">
            <v>0</v>
          </cell>
          <cell r="BV426">
            <v>0</v>
          </cell>
          <cell r="BX426">
            <v>88.36</v>
          </cell>
          <cell r="BY426">
            <v>0</v>
          </cell>
          <cell r="BZ426">
            <v>88.36</v>
          </cell>
          <cell r="CA426">
            <v>0</v>
          </cell>
          <cell r="CC426">
            <v>837.11333333333334</v>
          </cell>
          <cell r="CD426">
            <v>0</v>
          </cell>
          <cell r="CE426">
            <v>837.11333333333334</v>
          </cell>
          <cell r="CG426">
            <v>0</v>
          </cell>
          <cell r="CI426">
            <v>31.971844758333337</v>
          </cell>
          <cell r="CJ426">
            <v>0</v>
          </cell>
          <cell r="CK426">
            <v>31.971844758333337</v>
          </cell>
          <cell r="CL426">
            <v>0</v>
          </cell>
          <cell r="CN426">
            <v>116.26125366666668</v>
          </cell>
          <cell r="CO426">
            <v>0</v>
          </cell>
          <cell r="CP426">
            <v>116.26125366666668</v>
          </cell>
          <cell r="CQ426">
            <v>0</v>
          </cell>
          <cell r="CS426">
            <v>175.5598288807</v>
          </cell>
          <cell r="CT426">
            <v>0</v>
          </cell>
          <cell r="CU426">
            <v>175.5598288807</v>
          </cell>
          <cell r="CV426">
            <v>0</v>
          </cell>
          <cell r="CX426">
            <v>0</v>
          </cell>
          <cell r="CZ426">
            <v>668.90036356164387</v>
          </cell>
          <cell r="DA426">
            <v>0</v>
          </cell>
          <cell r="DB426">
            <v>668.90036356164387</v>
          </cell>
          <cell r="DC426">
            <v>0</v>
          </cell>
          <cell r="DE426">
            <v>1750</v>
          </cell>
          <cell r="DF426">
            <v>0</v>
          </cell>
          <cell r="DG426">
            <v>1750</v>
          </cell>
          <cell r="DI426">
            <v>0</v>
          </cell>
          <cell r="DK426">
            <v>0</v>
          </cell>
          <cell r="DM426">
            <v>0</v>
          </cell>
          <cell r="DO426">
            <v>204.02379999999999</v>
          </cell>
          <cell r="DP426">
            <v>0</v>
          </cell>
          <cell r="DQ426">
            <v>204.02379999999999</v>
          </cell>
          <cell r="DR426">
            <v>0</v>
          </cell>
          <cell r="DT426">
            <v>11626.125366666667</v>
          </cell>
          <cell r="DU426">
            <v>0</v>
          </cell>
          <cell r="DV426">
            <v>11626.125366666667</v>
          </cell>
          <cell r="DW426">
            <v>0</v>
          </cell>
          <cell r="EC426">
            <v>8</v>
          </cell>
          <cell r="ED426">
            <v>2020010</v>
          </cell>
          <cell r="EE426" t="str">
            <v>Banksman Surface</v>
          </cell>
          <cell r="EF426" t="str">
            <v>Utility</v>
          </cell>
          <cell r="EG426" t="str">
            <v>/Day</v>
          </cell>
          <cell r="EH426">
            <v>586.21</v>
          </cell>
          <cell r="EO426">
            <v>222590</v>
          </cell>
          <cell r="EP426" t="str">
            <v>Lab-CatAMonthly-Adm-Provisions</v>
          </cell>
          <cell r="EQ426" t="str">
            <v>22250</v>
          </cell>
          <cell r="ER426" t="str">
            <v>Lab-CatAMonthly-Adm</v>
          </cell>
        </row>
        <row r="427">
          <cell r="B427">
            <v>2020020</v>
          </cell>
          <cell r="C427" t="str">
            <v>Onsetter</v>
          </cell>
          <cell r="D427" t="str">
            <v>Utility</v>
          </cell>
          <cell r="E427" t="str">
            <v>/Day</v>
          </cell>
          <cell r="F427">
            <v>578.0235505054336</v>
          </cell>
          <cell r="G427">
            <v>15080.634432686762</v>
          </cell>
          <cell r="J427" t="str">
            <v>A</v>
          </cell>
          <cell r="L427">
            <v>0</v>
          </cell>
          <cell r="M427">
            <v>0</v>
          </cell>
          <cell r="N427">
            <v>15080.634432686762</v>
          </cell>
          <cell r="O427">
            <v>578.0235505054336</v>
          </cell>
          <cell r="P427">
            <v>0</v>
          </cell>
          <cell r="Q427">
            <v>0</v>
          </cell>
          <cell r="S427">
            <v>6356.48</v>
          </cell>
          <cell r="T427">
            <v>0</v>
          </cell>
          <cell r="U427">
            <v>6356.48</v>
          </cell>
          <cell r="V427">
            <v>0</v>
          </cell>
          <cell r="X427">
            <v>43.354453333333332</v>
          </cell>
          <cell r="Y427">
            <v>48.895999999999994</v>
          </cell>
          <cell r="Z427">
            <v>0</v>
          </cell>
          <cell r="AA427">
            <v>0</v>
          </cell>
          <cell r="AB427">
            <v>43.354453333333332</v>
          </cell>
          <cell r="AC427">
            <v>48.895999999999994</v>
          </cell>
          <cell r="AD427">
            <v>0</v>
          </cell>
          <cell r="AE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P427">
            <v>0.3</v>
          </cell>
          <cell r="AQ427">
            <v>0</v>
          </cell>
          <cell r="AR427">
            <v>0.3</v>
          </cell>
          <cell r="AS427">
            <v>0</v>
          </cell>
          <cell r="AU427">
            <v>2550.0365999999999</v>
          </cell>
          <cell r="AV427">
            <v>0</v>
          </cell>
          <cell r="AW427">
            <v>2550.0365999999999</v>
          </cell>
          <cell r="AX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E427">
            <v>635.64800000000002</v>
          </cell>
          <cell r="BF427">
            <v>0</v>
          </cell>
          <cell r="BG427">
            <v>635.64800000000002</v>
          </cell>
          <cell r="BH427">
            <v>0</v>
          </cell>
          <cell r="BJ427">
            <v>1336</v>
          </cell>
          <cell r="BK427">
            <v>0</v>
          </cell>
          <cell r="BL427">
            <v>1336</v>
          </cell>
          <cell r="BM427">
            <v>0</v>
          </cell>
          <cell r="BO427">
            <v>529.70666666666659</v>
          </cell>
          <cell r="BP427">
            <v>0</v>
          </cell>
          <cell r="BQ427">
            <v>529.70666666666659</v>
          </cell>
          <cell r="BT427">
            <v>0</v>
          </cell>
          <cell r="BV427">
            <v>0</v>
          </cell>
          <cell r="BX427">
            <v>88.36</v>
          </cell>
          <cell r="BY427">
            <v>0</v>
          </cell>
          <cell r="BZ427">
            <v>88.36</v>
          </cell>
          <cell r="CA427">
            <v>0</v>
          </cell>
          <cell r="CC427">
            <v>860.77333333333331</v>
          </cell>
          <cell r="CD427">
            <v>0</v>
          </cell>
          <cell r="CE427">
            <v>860.77333333333331</v>
          </cell>
          <cell r="CG427">
            <v>0</v>
          </cell>
          <cell r="CI427">
            <v>31.371645983333334</v>
          </cell>
          <cell r="CJ427">
            <v>0</v>
          </cell>
          <cell r="CK427">
            <v>31.371645983333334</v>
          </cell>
          <cell r="CL427">
            <v>0</v>
          </cell>
          <cell r="CN427">
            <v>114.07871266666666</v>
          </cell>
          <cell r="CO427">
            <v>0</v>
          </cell>
          <cell r="CP427">
            <v>114.07871266666666</v>
          </cell>
          <cell r="CQ427">
            <v>0</v>
          </cell>
          <cell r="CS427">
            <v>171.83619568059999</v>
          </cell>
          <cell r="CT427">
            <v>0</v>
          </cell>
          <cell r="CU427">
            <v>171.83619568059999</v>
          </cell>
          <cell r="CV427">
            <v>0</v>
          </cell>
          <cell r="CX427">
            <v>0</v>
          </cell>
          <cell r="CZ427">
            <v>656.34327835616421</v>
          </cell>
          <cell r="DA427">
            <v>0</v>
          </cell>
          <cell r="DB427">
            <v>656.34327835616421</v>
          </cell>
          <cell r="DC427">
            <v>0</v>
          </cell>
          <cell r="DE427">
            <v>1750</v>
          </cell>
          <cell r="DF427">
            <v>0</v>
          </cell>
          <cell r="DG427">
            <v>1750</v>
          </cell>
          <cell r="DI427">
            <v>0</v>
          </cell>
          <cell r="DK427">
            <v>0</v>
          </cell>
          <cell r="DM427">
            <v>0</v>
          </cell>
          <cell r="DO427">
            <v>204.02379999999999</v>
          </cell>
          <cell r="DP427">
            <v>0</v>
          </cell>
          <cell r="DQ427">
            <v>204.02379999999999</v>
          </cell>
          <cell r="DR427">
            <v>0</v>
          </cell>
          <cell r="DT427">
            <v>11407.871266666665</v>
          </cell>
          <cell r="DU427">
            <v>0</v>
          </cell>
          <cell r="DV427">
            <v>11407.871266666665</v>
          </cell>
          <cell r="DW427">
            <v>0</v>
          </cell>
          <cell r="EC427">
            <v>8</v>
          </cell>
          <cell r="ED427">
            <v>2020020</v>
          </cell>
          <cell r="EE427" t="str">
            <v>Onsetter</v>
          </cell>
          <cell r="EF427" t="str">
            <v>Utility</v>
          </cell>
          <cell r="EG427" t="str">
            <v>/Day</v>
          </cell>
          <cell r="EH427">
            <v>578.02</v>
          </cell>
          <cell r="EO427">
            <v>222599</v>
          </cell>
          <cell r="EP427" t="str">
            <v>Lab-CatAMonthly-Adm-Unallocated</v>
          </cell>
          <cell r="EQ427" t="str">
            <v>22250</v>
          </cell>
          <cell r="ER427" t="str">
            <v>Lab-CatAMonthly-Adm</v>
          </cell>
        </row>
        <row r="428">
          <cell r="B428">
            <v>2020030</v>
          </cell>
          <cell r="C428" t="str">
            <v>Winding engine driver UG</v>
          </cell>
          <cell r="D428" t="str">
            <v>Utility - Underground</v>
          </cell>
          <cell r="E428" t="str">
            <v>/Day</v>
          </cell>
          <cell r="F428">
            <v>793.71745984152358</v>
          </cell>
          <cell r="G428">
            <v>20708.08852726535</v>
          </cell>
          <cell r="J428" t="str">
            <v>A</v>
          </cell>
          <cell r="L428">
            <v>0</v>
          </cell>
          <cell r="M428">
            <v>0</v>
          </cell>
          <cell r="N428">
            <v>20708.08852726535</v>
          </cell>
          <cell r="O428">
            <v>793.71745984152358</v>
          </cell>
          <cell r="P428">
            <v>0</v>
          </cell>
          <cell r="Q428">
            <v>0</v>
          </cell>
          <cell r="S428">
            <v>9663.68</v>
          </cell>
          <cell r="T428">
            <v>0</v>
          </cell>
          <cell r="U428">
            <v>9663.68</v>
          </cell>
          <cell r="V428">
            <v>0</v>
          </cell>
          <cell r="X428">
            <v>65.911253333333335</v>
          </cell>
          <cell r="Y428">
            <v>74.335999999999999</v>
          </cell>
          <cell r="Z428">
            <v>0</v>
          </cell>
          <cell r="AA428">
            <v>0</v>
          </cell>
          <cell r="AB428">
            <v>65.911253333333335</v>
          </cell>
          <cell r="AC428">
            <v>74.335999999999999</v>
          </cell>
          <cell r="AD428">
            <v>0</v>
          </cell>
          <cell r="AE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P428">
            <v>0.4</v>
          </cell>
          <cell r="AQ428">
            <v>0</v>
          </cell>
          <cell r="AR428">
            <v>0.4</v>
          </cell>
          <cell r="AS428">
            <v>0</v>
          </cell>
          <cell r="AU428">
            <v>3400.0488</v>
          </cell>
          <cell r="AV428">
            <v>0</v>
          </cell>
          <cell r="AW428">
            <v>3400.0488</v>
          </cell>
          <cell r="AX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E428">
            <v>966.36800000000005</v>
          </cell>
          <cell r="BF428">
            <v>0</v>
          </cell>
          <cell r="BG428">
            <v>966.36800000000005</v>
          </cell>
          <cell r="BH428">
            <v>0</v>
          </cell>
          <cell r="BJ428">
            <v>1336</v>
          </cell>
          <cell r="BK428">
            <v>0</v>
          </cell>
          <cell r="BL428">
            <v>1336</v>
          </cell>
          <cell r="BM428">
            <v>0</v>
          </cell>
          <cell r="BO428">
            <v>805.30666666666673</v>
          </cell>
          <cell r="BP428">
            <v>0</v>
          </cell>
          <cell r="BQ428">
            <v>805.30666666666673</v>
          </cell>
          <cell r="BT428">
            <v>0</v>
          </cell>
          <cell r="BV428">
            <v>0</v>
          </cell>
          <cell r="BX428">
            <v>88.36</v>
          </cell>
          <cell r="BY428">
            <v>0</v>
          </cell>
          <cell r="BZ428">
            <v>88.36</v>
          </cell>
          <cell r="CA428">
            <v>0</v>
          </cell>
          <cell r="CC428">
            <v>1308.6233333333334</v>
          </cell>
          <cell r="CD428">
            <v>0</v>
          </cell>
          <cell r="CE428">
            <v>1308.6233333333334</v>
          </cell>
          <cell r="CG428">
            <v>0</v>
          </cell>
          <cell r="CI428">
            <v>44.471359533333342</v>
          </cell>
          <cell r="CJ428">
            <v>0</v>
          </cell>
          <cell r="CK428">
            <v>44.471359533333342</v>
          </cell>
          <cell r="CL428">
            <v>0</v>
          </cell>
          <cell r="CN428">
            <v>161.71403466666669</v>
          </cell>
          <cell r="CO428">
            <v>0</v>
          </cell>
          <cell r="CP428">
            <v>161.71403466666669</v>
          </cell>
          <cell r="CQ428">
            <v>0</v>
          </cell>
          <cell r="CS428">
            <v>253.10681854480003</v>
          </cell>
          <cell r="CT428">
            <v>0</v>
          </cell>
          <cell r="CU428">
            <v>253.10681854480003</v>
          </cell>
          <cell r="CV428">
            <v>0</v>
          </cell>
          <cell r="CX428">
            <v>0</v>
          </cell>
          <cell r="CZ428">
            <v>930.40951452054787</v>
          </cell>
          <cell r="DA428">
            <v>0</v>
          </cell>
          <cell r="DB428">
            <v>930.40951452054787</v>
          </cell>
          <cell r="DC428">
            <v>0</v>
          </cell>
          <cell r="DE428">
            <v>1750</v>
          </cell>
          <cell r="DF428">
            <v>0</v>
          </cell>
          <cell r="DG428">
            <v>1750</v>
          </cell>
          <cell r="DI428">
            <v>0</v>
          </cell>
          <cell r="DK428">
            <v>0</v>
          </cell>
          <cell r="DM428">
            <v>0</v>
          </cell>
          <cell r="DO428">
            <v>204.02379999999999</v>
          </cell>
          <cell r="DP428">
            <v>0</v>
          </cell>
          <cell r="DQ428">
            <v>204.02379999999999</v>
          </cell>
          <cell r="DR428">
            <v>0</v>
          </cell>
          <cell r="DT428">
            <v>16171.403466666668</v>
          </cell>
          <cell r="DU428">
            <v>0</v>
          </cell>
          <cell r="DV428">
            <v>16171.403466666668</v>
          </cell>
          <cell r="DW428">
            <v>0</v>
          </cell>
          <cell r="EC428">
            <v>8</v>
          </cell>
          <cell r="ED428">
            <v>2020030</v>
          </cell>
          <cell r="EE428" t="str">
            <v>Winding engine driver UG</v>
          </cell>
          <cell r="EF428" t="str">
            <v>Utility - Underground</v>
          </cell>
          <cell r="EG428" t="str">
            <v>/Day</v>
          </cell>
          <cell r="EH428">
            <v>793.72</v>
          </cell>
          <cell r="EO428">
            <v>222910</v>
          </cell>
          <cell r="EP428" t="str">
            <v>Lab-CatAMonthl-METS-HourlyNorm</v>
          </cell>
          <cell r="EQ428" t="str">
            <v>22290</v>
          </cell>
          <cell r="ER428" t="str">
            <v>Lab-CatAMonthl-METS</v>
          </cell>
        </row>
        <row r="429">
          <cell r="B429">
            <v>2020040</v>
          </cell>
          <cell r="C429" t="str">
            <v>Winding E/Driver UG EQ</v>
          </cell>
          <cell r="D429" t="str">
            <v>Utility - Underground - Equip</v>
          </cell>
          <cell r="E429" t="str">
            <v>/Day</v>
          </cell>
          <cell r="F429">
            <v>1006.2717086420714</v>
          </cell>
          <cell r="G429">
            <v>26253.628878471642</v>
          </cell>
          <cell r="J429" t="str">
            <v>A</v>
          </cell>
          <cell r="L429">
            <v>0</v>
          </cell>
          <cell r="M429">
            <v>0</v>
          </cell>
          <cell r="N429">
            <v>26253.628878471642</v>
          </cell>
          <cell r="O429">
            <v>1006.2717086420714</v>
          </cell>
          <cell r="P429">
            <v>0</v>
          </cell>
          <cell r="Q429">
            <v>0</v>
          </cell>
          <cell r="S429">
            <v>9663.68</v>
          </cell>
          <cell r="T429">
            <v>0</v>
          </cell>
          <cell r="U429">
            <v>9663.68</v>
          </cell>
          <cell r="V429">
            <v>0</v>
          </cell>
          <cell r="X429">
            <v>65.911253333333335</v>
          </cell>
          <cell r="Y429">
            <v>74.335999999999999</v>
          </cell>
          <cell r="Z429">
            <v>0</v>
          </cell>
          <cell r="AA429">
            <v>0</v>
          </cell>
          <cell r="AB429">
            <v>65.911253333333335</v>
          </cell>
          <cell r="AC429">
            <v>74.335999999999999</v>
          </cell>
          <cell r="AD429">
            <v>0</v>
          </cell>
          <cell r="AE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P429">
            <v>1</v>
          </cell>
          <cell r="AQ429">
            <v>0</v>
          </cell>
          <cell r="AR429">
            <v>1</v>
          </cell>
          <cell r="AS429">
            <v>0</v>
          </cell>
          <cell r="AU429">
            <v>8500.1219999999994</v>
          </cell>
          <cell r="AV429">
            <v>0</v>
          </cell>
          <cell r="AW429">
            <v>8500.1219999999994</v>
          </cell>
          <cell r="AX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E429">
            <v>966.36800000000005</v>
          </cell>
          <cell r="BF429">
            <v>0</v>
          </cell>
          <cell r="BG429">
            <v>966.36800000000005</v>
          </cell>
          <cell r="BH429">
            <v>0</v>
          </cell>
          <cell r="BJ429">
            <v>1336</v>
          </cell>
          <cell r="BK429">
            <v>0</v>
          </cell>
          <cell r="BL429">
            <v>1336</v>
          </cell>
          <cell r="BM429">
            <v>0</v>
          </cell>
          <cell r="BO429">
            <v>805.30666666666673</v>
          </cell>
          <cell r="BP429">
            <v>0</v>
          </cell>
          <cell r="BQ429">
            <v>805.30666666666673</v>
          </cell>
          <cell r="BT429">
            <v>0</v>
          </cell>
          <cell r="BV429">
            <v>0</v>
          </cell>
          <cell r="BX429">
            <v>88.36</v>
          </cell>
          <cell r="BY429">
            <v>0</v>
          </cell>
          <cell r="BZ429">
            <v>88.36</v>
          </cell>
          <cell r="CA429">
            <v>0</v>
          </cell>
          <cell r="CC429">
            <v>1308.6233333333334</v>
          </cell>
          <cell r="CD429">
            <v>0</v>
          </cell>
          <cell r="CE429">
            <v>1308.6233333333334</v>
          </cell>
          <cell r="CG429">
            <v>0</v>
          </cell>
          <cell r="CI429">
            <v>58.496560833333334</v>
          </cell>
          <cell r="CJ429">
            <v>0</v>
          </cell>
          <cell r="CK429">
            <v>58.496560833333334</v>
          </cell>
          <cell r="CL429">
            <v>0</v>
          </cell>
          <cell r="CN429">
            <v>212.71476666666666</v>
          </cell>
          <cell r="CO429">
            <v>0</v>
          </cell>
          <cell r="CP429">
            <v>212.71476666666666</v>
          </cell>
          <cell r="CQ429">
            <v>0</v>
          </cell>
          <cell r="CS429">
            <v>340.11916740999999</v>
          </cell>
          <cell r="CT429">
            <v>0</v>
          </cell>
          <cell r="CU429">
            <v>340.11916740999999</v>
          </cell>
          <cell r="CV429">
            <v>0</v>
          </cell>
          <cell r="CX429">
            <v>0</v>
          </cell>
          <cell r="CZ429">
            <v>1223.8383835616437</v>
          </cell>
          <cell r="DA429">
            <v>0</v>
          </cell>
          <cell r="DB429">
            <v>1223.8383835616437</v>
          </cell>
          <cell r="DC429">
            <v>0</v>
          </cell>
          <cell r="DE429">
            <v>1750</v>
          </cell>
          <cell r="DF429">
            <v>0</v>
          </cell>
          <cell r="DG429">
            <v>1750</v>
          </cell>
          <cell r="DI429">
            <v>0</v>
          </cell>
          <cell r="DK429">
            <v>0</v>
          </cell>
          <cell r="DM429">
            <v>0</v>
          </cell>
          <cell r="DO429">
            <v>204.02379999999999</v>
          </cell>
          <cell r="DP429">
            <v>0</v>
          </cell>
          <cell r="DQ429">
            <v>204.02379999999999</v>
          </cell>
          <cell r="DR429">
            <v>0</v>
          </cell>
          <cell r="DT429">
            <v>21271.476666666666</v>
          </cell>
          <cell r="DU429">
            <v>0</v>
          </cell>
          <cell r="DV429">
            <v>21271.476666666666</v>
          </cell>
          <cell r="DW429">
            <v>0</v>
          </cell>
          <cell r="EC429">
            <v>8</v>
          </cell>
          <cell r="ED429">
            <v>2020040</v>
          </cell>
          <cell r="EE429" t="str">
            <v>Winding E/Driver UG EQ</v>
          </cell>
          <cell r="EF429" t="str">
            <v>Utility - Underground - Equip</v>
          </cell>
          <cell r="EG429" t="str">
            <v>/Day</v>
          </cell>
          <cell r="EH429">
            <v>1006.27</v>
          </cell>
          <cell r="EO429">
            <v>222915</v>
          </cell>
          <cell r="EP429" t="str">
            <v>Lab-CatAMonthl-METS-HourlyExc</v>
          </cell>
          <cell r="EQ429" t="str">
            <v>22290</v>
          </cell>
          <cell r="ER429" t="str">
            <v>Lab-CatAMonthl-METS</v>
          </cell>
        </row>
        <row r="430">
          <cell r="B430">
            <v>2020050</v>
          </cell>
          <cell r="C430" t="str">
            <v>Winding E/Driver - Surf.</v>
          </cell>
          <cell r="D430" t="str">
            <v>Utility - Surface</v>
          </cell>
          <cell r="E430" t="str">
            <v>/Day</v>
          </cell>
          <cell r="F430">
            <v>774.55687744954207</v>
          </cell>
          <cell r="G430">
            <v>20208.188932658551</v>
          </cell>
          <cell r="J430" t="str">
            <v>A</v>
          </cell>
          <cell r="L430">
            <v>0</v>
          </cell>
          <cell r="M430">
            <v>0</v>
          </cell>
          <cell r="N430">
            <v>20208.188932658551</v>
          </cell>
          <cell r="O430">
            <v>774.55687744954207</v>
          </cell>
          <cell r="P430">
            <v>0</v>
          </cell>
          <cell r="Q430">
            <v>0</v>
          </cell>
          <cell r="S430">
            <v>9312.16</v>
          </cell>
          <cell r="T430">
            <v>0</v>
          </cell>
          <cell r="U430">
            <v>9312.16</v>
          </cell>
          <cell r="V430">
            <v>0</v>
          </cell>
          <cell r="X430">
            <v>63.513706666666671</v>
          </cell>
          <cell r="Y430">
            <v>71.632000000000005</v>
          </cell>
          <cell r="Z430">
            <v>0</v>
          </cell>
          <cell r="AA430">
            <v>0</v>
          </cell>
          <cell r="AB430">
            <v>63.513706666666671</v>
          </cell>
          <cell r="AC430">
            <v>71.632000000000005</v>
          </cell>
          <cell r="AD430">
            <v>0</v>
          </cell>
          <cell r="AE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P430">
            <v>0.4</v>
          </cell>
          <cell r="AQ430">
            <v>0</v>
          </cell>
          <cell r="AR430">
            <v>0.4</v>
          </cell>
          <cell r="AS430">
            <v>0</v>
          </cell>
          <cell r="AU430">
            <v>3400.0488</v>
          </cell>
          <cell r="AV430">
            <v>0</v>
          </cell>
          <cell r="AW430">
            <v>3400.0488</v>
          </cell>
          <cell r="AX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E430">
            <v>931.21600000000001</v>
          </cell>
          <cell r="BF430">
            <v>0</v>
          </cell>
          <cell r="BG430">
            <v>931.21600000000001</v>
          </cell>
          <cell r="BH430">
            <v>0</v>
          </cell>
          <cell r="BJ430">
            <v>1336</v>
          </cell>
          <cell r="BK430">
            <v>0</v>
          </cell>
          <cell r="BL430">
            <v>1336</v>
          </cell>
          <cell r="BM430">
            <v>0</v>
          </cell>
          <cell r="BO430">
            <v>776.01333333333332</v>
          </cell>
          <cell r="BP430">
            <v>0</v>
          </cell>
          <cell r="BQ430">
            <v>776.01333333333332</v>
          </cell>
          <cell r="BT430">
            <v>0</v>
          </cell>
          <cell r="BV430">
            <v>0</v>
          </cell>
          <cell r="BX430">
            <v>88.36</v>
          </cell>
          <cell r="BY430">
            <v>0</v>
          </cell>
          <cell r="BZ430">
            <v>88.36</v>
          </cell>
          <cell r="CA430">
            <v>0</v>
          </cell>
          <cell r="CC430">
            <v>1261.0216666666665</v>
          </cell>
          <cell r="CD430">
            <v>0</v>
          </cell>
          <cell r="CE430">
            <v>1261.0216666666665</v>
          </cell>
          <cell r="CG430">
            <v>0</v>
          </cell>
          <cell r="CI430">
            <v>43.32745486666667</v>
          </cell>
          <cell r="CJ430">
            <v>0</v>
          </cell>
          <cell r="CK430">
            <v>43.32745486666667</v>
          </cell>
          <cell r="CL430">
            <v>0</v>
          </cell>
          <cell r="CN430">
            <v>157.55438133333334</v>
          </cell>
          <cell r="CO430">
            <v>0</v>
          </cell>
          <cell r="CP430">
            <v>157.55438133333334</v>
          </cell>
          <cell r="CQ430">
            <v>0</v>
          </cell>
          <cell r="CS430">
            <v>246.0100339928</v>
          </cell>
          <cell r="CT430">
            <v>0</v>
          </cell>
          <cell r="CU430">
            <v>246.0100339928</v>
          </cell>
          <cell r="CV430">
            <v>0</v>
          </cell>
          <cell r="CX430">
            <v>0</v>
          </cell>
          <cell r="CZ430">
            <v>906.4772624657536</v>
          </cell>
          <cell r="DA430">
            <v>0</v>
          </cell>
          <cell r="DB430">
            <v>906.4772624657536</v>
          </cell>
          <cell r="DC430">
            <v>0</v>
          </cell>
          <cell r="DE430">
            <v>1750</v>
          </cell>
          <cell r="DF430">
            <v>0</v>
          </cell>
          <cell r="DG430">
            <v>1750</v>
          </cell>
          <cell r="DI430">
            <v>0</v>
          </cell>
          <cell r="DK430">
            <v>0</v>
          </cell>
          <cell r="DM430">
            <v>0</v>
          </cell>
          <cell r="DO430">
            <v>204.02379999999999</v>
          </cell>
          <cell r="DP430">
            <v>0</v>
          </cell>
          <cell r="DQ430">
            <v>204.02379999999999</v>
          </cell>
          <cell r="DR430">
            <v>0</v>
          </cell>
          <cell r="DT430">
            <v>15755.438133333333</v>
          </cell>
          <cell r="DU430">
            <v>0</v>
          </cell>
          <cell r="DV430">
            <v>15755.438133333333</v>
          </cell>
          <cell r="DW430">
            <v>0</v>
          </cell>
          <cell r="EC430">
            <v>8</v>
          </cell>
          <cell r="ED430">
            <v>2020050</v>
          </cell>
          <cell r="EE430" t="str">
            <v>Winding E/Driver - Surf.</v>
          </cell>
          <cell r="EF430" t="str">
            <v>Utility - Surface</v>
          </cell>
          <cell r="EG430" t="str">
            <v>/Day</v>
          </cell>
          <cell r="EH430">
            <v>774.56</v>
          </cell>
          <cell r="EO430">
            <v>222920</v>
          </cell>
          <cell r="EP430" t="str">
            <v>Lab-CatAMonthl-METS-Sundry</v>
          </cell>
          <cell r="EQ430" t="str">
            <v>22290</v>
          </cell>
          <cell r="ER430" t="str">
            <v>Lab-CatAMonthl-METS</v>
          </cell>
        </row>
        <row r="431">
          <cell r="B431">
            <v>2020060</v>
          </cell>
          <cell r="C431" t="str">
            <v>Section Supervisor Surf.</v>
          </cell>
          <cell r="D431" t="str">
            <v>Utility - Surface</v>
          </cell>
          <cell r="E431" t="str">
            <v>/Day</v>
          </cell>
          <cell r="F431">
            <v>331.85287867573663</v>
          </cell>
          <cell r="G431">
            <v>8658.0416046499686</v>
          </cell>
          <cell r="J431" t="str">
            <v>A</v>
          </cell>
          <cell r="L431">
            <v>0</v>
          </cell>
          <cell r="M431">
            <v>0</v>
          </cell>
          <cell r="N431">
            <v>8658.0416046499686</v>
          </cell>
          <cell r="O431">
            <v>331.85287867573663</v>
          </cell>
          <cell r="P431">
            <v>0</v>
          </cell>
          <cell r="Q431">
            <v>0</v>
          </cell>
          <cell r="S431">
            <v>2677.35</v>
          </cell>
          <cell r="T431">
            <v>0</v>
          </cell>
          <cell r="U431">
            <v>2677.35</v>
          </cell>
          <cell r="V431">
            <v>0</v>
          </cell>
          <cell r="X431">
            <v>20.594999999999999</v>
          </cell>
          <cell r="Y431">
            <v>27.459999999999997</v>
          </cell>
          <cell r="Z431">
            <v>0</v>
          </cell>
          <cell r="AA431">
            <v>0</v>
          </cell>
          <cell r="AB431">
            <v>20.594999999999999</v>
          </cell>
          <cell r="AC431">
            <v>27.459999999999997</v>
          </cell>
          <cell r="AD431">
            <v>0</v>
          </cell>
          <cell r="AE431">
            <v>0</v>
          </cell>
          <cell r="AG431">
            <v>13</v>
          </cell>
          <cell r="AH431">
            <v>0</v>
          </cell>
          <cell r="AI431">
            <v>0</v>
          </cell>
          <cell r="AJ431">
            <v>0</v>
          </cell>
          <cell r="AK431">
            <v>13</v>
          </cell>
          <cell r="AL431">
            <v>0</v>
          </cell>
          <cell r="AM431">
            <v>0</v>
          </cell>
          <cell r="AN431">
            <v>0</v>
          </cell>
          <cell r="AP431">
            <v>0.17</v>
          </cell>
          <cell r="AQ431">
            <v>0</v>
          </cell>
          <cell r="AR431">
            <v>0.17</v>
          </cell>
          <cell r="AS431">
            <v>0</v>
          </cell>
          <cell r="AU431">
            <v>1445.0207399999999</v>
          </cell>
          <cell r="AV431">
            <v>0</v>
          </cell>
          <cell r="AW431">
            <v>1445.0207399999999</v>
          </cell>
          <cell r="AX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E431">
            <v>267.73500000000001</v>
          </cell>
          <cell r="BF431">
            <v>0</v>
          </cell>
          <cell r="BG431">
            <v>267.73500000000001</v>
          </cell>
          <cell r="BH431">
            <v>0</v>
          </cell>
          <cell r="BJ431">
            <v>1101</v>
          </cell>
          <cell r="BK431">
            <v>0</v>
          </cell>
          <cell r="BL431">
            <v>1101</v>
          </cell>
          <cell r="BM431">
            <v>0</v>
          </cell>
          <cell r="BO431">
            <v>223.11249999999998</v>
          </cell>
          <cell r="BP431">
            <v>0</v>
          </cell>
          <cell r="BQ431">
            <v>223.11249999999998</v>
          </cell>
          <cell r="BT431">
            <v>0</v>
          </cell>
          <cell r="BV431">
            <v>0</v>
          </cell>
          <cell r="BX431">
            <v>59.8195324</v>
          </cell>
          <cell r="BY431">
            <v>0</v>
          </cell>
          <cell r="BZ431">
            <v>59.8195324</v>
          </cell>
          <cell r="CA431">
            <v>0</v>
          </cell>
          <cell r="CC431">
            <v>362.55781250000001</v>
          </cell>
          <cell r="CD431">
            <v>0</v>
          </cell>
          <cell r="CE431">
            <v>362.55781250000001</v>
          </cell>
          <cell r="CG431">
            <v>0</v>
          </cell>
          <cell r="CI431">
            <v>16.450371410000002</v>
          </cell>
          <cell r="CJ431">
            <v>0</v>
          </cell>
          <cell r="CK431">
            <v>16.450371410000002</v>
          </cell>
          <cell r="CL431">
            <v>0</v>
          </cell>
          <cell r="CN431">
            <v>59.8195324</v>
          </cell>
          <cell r="CO431">
            <v>0</v>
          </cell>
          <cell r="CP431">
            <v>59.8195324</v>
          </cell>
          <cell r="CQ431">
            <v>0</v>
          </cell>
          <cell r="CS431">
            <v>83.27394322763999</v>
          </cell>
          <cell r="CT431">
            <v>0</v>
          </cell>
          <cell r="CU431">
            <v>83.27394322763999</v>
          </cell>
          <cell r="CV431">
            <v>0</v>
          </cell>
          <cell r="CX431">
            <v>0</v>
          </cell>
          <cell r="CZ431">
            <v>344.16717271232881</v>
          </cell>
          <cell r="DA431">
            <v>0</v>
          </cell>
          <cell r="DB431">
            <v>344.16717271232881</v>
          </cell>
          <cell r="DC431">
            <v>0</v>
          </cell>
          <cell r="DE431">
            <v>1750</v>
          </cell>
          <cell r="DF431">
            <v>0</v>
          </cell>
          <cell r="DG431">
            <v>1750</v>
          </cell>
          <cell r="DI431">
            <v>0</v>
          </cell>
          <cell r="DK431">
            <v>0</v>
          </cell>
          <cell r="DM431">
            <v>0</v>
          </cell>
          <cell r="DO431">
            <v>204.02379999999999</v>
          </cell>
          <cell r="DP431">
            <v>0</v>
          </cell>
          <cell r="DQ431">
            <v>204.02379999999999</v>
          </cell>
          <cell r="DR431">
            <v>0</v>
          </cell>
          <cell r="DT431">
            <v>5981.9532399999998</v>
          </cell>
          <cell r="DU431">
            <v>0</v>
          </cell>
          <cell r="DV431">
            <v>5981.9532399999998</v>
          </cell>
          <cell r="DW431">
            <v>0</v>
          </cell>
          <cell r="EC431">
            <v>8</v>
          </cell>
          <cell r="ED431">
            <v>2020060</v>
          </cell>
          <cell r="EE431" t="str">
            <v>Section Supervisor Surf.</v>
          </cell>
          <cell r="EF431" t="str">
            <v>Utility - Surface</v>
          </cell>
          <cell r="EG431" t="str">
            <v>/Day</v>
          </cell>
          <cell r="EH431">
            <v>331.85</v>
          </cell>
          <cell r="EO431">
            <v>222930</v>
          </cell>
          <cell r="EP431" t="str">
            <v>Lab-CatAMonthl-METS-Bonus</v>
          </cell>
          <cell r="EQ431" t="str">
            <v>22290</v>
          </cell>
          <cell r="ER431" t="str">
            <v>Lab-CatAMonthl-METS</v>
          </cell>
        </row>
        <row r="432">
          <cell r="B432">
            <v>2020070</v>
          </cell>
          <cell r="C432" t="str">
            <v>Section Supervisor UG</v>
          </cell>
          <cell r="D432" t="str">
            <v>Utility - Underground</v>
          </cell>
          <cell r="E432" t="str">
            <v>/Day</v>
          </cell>
          <cell r="F432">
            <v>343.96739545815336</v>
          </cell>
          <cell r="G432">
            <v>8974.1093475032212</v>
          </cell>
          <cell r="J432" t="str">
            <v>A</v>
          </cell>
          <cell r="L432">
            <v>0</v>
          </cell>
          <cell r="M432">
            <v>0</v>
          </cell>
          <cell r="N432">
            <v>8974.1093475032212</v>
          </cell>
          <cell r="O432">
            <v>343.96739545815336</v>
          </cell>
          <cell r="P432">
            <v>0</v>
          </cell>
          <cell r="Q432">
            <v>0</v>
          </cell>
          <cell r="S432">
            <v>2882.1</v>
          </cell>
          <cell r="T432">
            <v>0</v>
          </cell>
          <cell r="U432">
            <v>2882.1</v>
          </cell>
          <cell r="V432">
            <v>0</v>
          </cell>
          <cell r="X432">
            <v>22.169999999999998</v>
          </cell>
          <cell r="Y432">
            <v>29.56</v>
          </cell>
          <cell r="Z432">
            <v>0</v>
          </cell>
          <cell r="AA432">
            <v>0</v>
          </cell>
          <cell r="AB432">
            <v>22.169999999999998</v>
          </cell>
          <cell r="AC432">
            <v>29.56</v>
          </cell>
          <cell r="AD432">
            <v>0</v>
          </cell>
          <cell r="AE432">
            <v>0</v>
          </cell>
          <cell r="AG432">
            <v>13</v>
          </cell>
          <cell r="AH432">
            <v>0</v>
          </cell>
          <cell r="AI432">
            <v>0</v>
          </cell>
          <cell r="AJ432">
            <v>0</v>
          </cell>
          <cell r="AK432">
            <v>13</v>
          </cell>
          <cell r="AL432">
            <v>0</v>
          </cell>
          <cell r="AM432">
            <v>0</v>
          </cell>
          <cell r="AN432">
            <v>0</v>
          </cell>
          <cell r="AP432">
            <v>0.17</v>
          </cell>
          <cell r="AQ432">
            <v>0</v>
          </cell>
          <cell r="AR432">
            <v>0.17</v>
          </cell>
          <cell r="AS432">
            <v>0</v>
          </cell>
          <cell r="AU432">
            <v>1445.0207399999999</v>
          </cell>
          <cell r="AV432">
            <v>0</v>
          </cell>
          <cell r="AW432">
            <v>1445.0207399999999</v>
          </cell>
          <cell r="AX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E432">
            <v>288.20999999999998</v>
          </cell>
          <cell r="BF432">
            <v>0</v>
          </cell>
          <cell r="BG432">
            <v>288.20999999999998</v>
          </cell>
          <cell r="BH432">
            <v>0</v>
          </cell>
          <cell r="BJ432">
            <v>1101</v>
          </cell>
          <cell r="BK432">
            <v>0</v>
          </cell>
          <cell r="BL432">
            <v>1101</v>
          </cell>
          <cell r="BM432">
            <v>0</v>
          </cell>
          <cell r="BO432">
            <v>240.17499999999998</v>
          </cell>
          <cell r="BP432">
            <v>0</v>
          </cell>
          <cell r="BQ432">
            <v>240.17499999999998</v>
          </cell>
          <cell r="BT432">
            <v>0</v>
          </cell>
          <cell r="BV432">
            <v>0</v>
          </cell>
          <cell r="BX432">
            <v>62.447157399999995</v>
          </cell>
          <cell r="BY432">
            <v>0</v>
          </cell>
          <cell r="BZ432">
            <v>62.447157399999995</v>
          </cell>
          <cell r="CA432">
            <v>0</v>
          </cell>
          <cell r="CC432">
            <v>390.28437500000001</v>
          </cell>
          <cell r="CD432">
            <v>0</v>
          </cell>
          <cell r="CE432">
            <v>390.28437500000001</v>
          </cell>
          <cell r="CG432">
            <v>0</v>
          </cell>
          <cell r="CI432">
            <v>17.172968285</v>
          </cell>
          <cell r="CJ432">
            <v>0</v>
          </cell>
          <cell r="CK432">
            <v>17.172968285</v>
          </cell>
          <cell r="CL432">
            <v>0</v>
          </cell>
          <cell r="CN432">
            <v>62.447157399999995</v>
          </cell>
          <cell r="CO432">
            <v>0</v>
          </cell>
          <cell r="CP432">
            <v>62.447157399999995</v>
          </cell>
          <cell r="CQ432">
            <v>0</v>
          </cell>
          <cell r="CS432">
            <v>87.756934240139998</v>
          </cell>
          <cell r="CT432">
            <v>0</v>
          </cell>
          <cell r="CU432">
            <v>87.756934240139998</v>
          </cell>
          <cell r="CV432">
            <v>0</v>
          </cell>
          <cell r="CX432">
            <v>0</v>
          </cell>
          <cell r="CZ432">
            <v>359.28501517808218</v>
          </cell>
          <cell r="DA432">
            <v>0</v>
          </cell>
          <cell r="DB432">
            <v>359.28501517808218</v>
          </cell>
          <cell r="DC432">
            <v>0</v>
          </cell>
          <cell r="DE432">
            <v>1750</v>
          </cell>
          <cell r="DF432">
            <v>0</v>
          </cell>
          <cell r="DG432">
            <v>1750</v>
          </cell>
          <cell r="DI432">
            <v>0</v>
          </cell>
          <cell r="DK432">
            <v>0</v>
          </cell>
          <cell r="DM432">
            <v>0</v>
          </cell>
          <cell r="DO432">
            <v>204.02379999999999</v>
          </cell>
          <cell r="DP432">
            <v>0</v>
          </cell>
          <cell r="DQ432">
            <v>204.02379999999999</v>
          </cell>
          <cell r="DR432">
            <v>0</v>
          </cell>
          <cell r="DT432">
            <v>6244.7157399999996</v>
          </cell>
          <cell r="DU432">
            <v>0</v>
          </cell>
          <cell r="DV432">
            <v>6244.7157399999996</v>
          </cell>
          <cell r="DW432">
            <v>0</v>
          </cell>
          <cell r="EC432">
            <v>8</v>
          </cell>
          <cell r="ED432">
            <v>2020070</v>
          </cell>
          <cell r="EE432" t="str">
            <v>Section Supervisor UG</v>
          </cell>
          <cell r="EF432" t="str">
            <v>Utility - Underground</v>
          </cell>
          <cell r="EG432" t="str">
            <v>/Day</v>
          </cell>
          <cell r="EH432">
            <v>343.97</v>
          </cell>
          <cell r="EO432">
            <v>222940</v>
          </cell>
          <cell r="EP432" t="str">
            <v>Lab-CatAMonthl-METS-Allow-Fixd</v>
          </cell>
          <cell r="EQ432" t="str">
            <v>22290</v>
          </cell>
          <cell r="ER432" t="str">
            <v>Lab-CatAMonthl-METS</v>
          </cell>
        </row>
        <row r="433">
          <cell r="B433">
            <v>2020080</v>
          </cell>
          <cell r="C433" t="str">
            <v>Lampsman</v>
          </cell>
          <cell r="D433" t="str">
            <v>Utility</v>
          </cell>
          <cell r="E433" t="str">
            <v>/Day</v>
          </cell>
          <cell r="F433">
            <v>440.70220128614022</v>
          </cell>
          <cell r="G433">
            <v>11497.920431555398</v>
          </cell>
          <cell r="J433" t="str">
            <v>A</v>
          </cell>
          <cell r="L433">
            <v>0</v>
          </cell>
          <cell r="M433">
            <v>0</v>
          </cell>
          <cell r="N433">
            <v>11497.920431555398</v>
          </cell>
          <cell r="O433">
            <v>440.70220128614022</v>
          </cell>
          <cell r="P433">
            <v>0</v>
          </cell>
          <cell r="Q433">
            <v>0</v>
          </cell>
          <cell r="S433">
            <v>4775.5499999999993</v>
          </cell>
          <cell r="T433">
            <v>0</v>
          </cell>
          <cell r="U433">
            <v>4775.5499999999993</v>
          </cell>
          <cell r="V433">
            <v>0</v>
          </cell>
          <cell r="X433">
            <v>36.734999999999992</v>
          </cell>
          <cell r="Y433">
            <v>48.97999999999999</v>
          </cell>
          <cell r="Z433">
            <v>0</v>
          </cell>
          <cell r="AA433">
            <v>0</v>
          </cell>
          <cell r="AB433">
            <v>36.734999999999992</v>
          </cell>
          <cell r="AC433">
            <v>48.97999999999999</v>
          </cell>
          <cell r="AD433">
            <v>0</v>
          </cell>
          <cell r="AE433">
            <v>0</v>
          </cell>
          <cell r="AG433">
            <v>13</v>
          </cell>
          <cell r="AH433">
            <v>0</v>
          </cell>
          <cell r="AI433">
            <v>0</v>
          </cell>
          <cell r="AJ433">
            <v>0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P433">
            <v>0.1</v>
          </cell>
          <cell r="AQ433">
            <v>0</v>
          </cell>
          <cell r="AR433">
            <v>0.1</v>
          </cell>
          <cell r="AS433">
            <v>0</v>
          </cell>
          <cell r="AU433">
            <v>850.01220000000001</v>
          </cell>
          <cell r="AV433">
            <v>0</v>
          </cell>
          <cell r="AW433">
            <v>850.01220000000001</v>
          </cell>
          <cell r="AX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E433">
            <v>477.55499999999995</v>
          </cell>
          <cell r="BF433">
            <v>0</v>
          </cell>
          <cell r="BG433">
            <v>477.55499999999995</v>
          </cell>
          <cell r="BH433">
            <v>0</v>
          </cell>
          <cell r="BJ433">
            <v>1336</v>
          </cell>
          <cell r="BK433">
            <v>0</v>
          </cell>
          <cell r="BL433">
            <v>1336</v>
          </cell>
          <cell r="BM433">
            <v>0</v>
          </cell>
          <cell r="BO433">
            <v>397.96249999999992</v>
          </cell>
          <cell r="BP433">
            <v>0</v>
          </cell>
          <cell r="BQ433">
            <v>397.96249999999992</v>
          </cell>
          <cell r="BT433">
            <v>0</v>
          </cell>
          <cell r="BV433">
            <v>0</v>
          </cell>
          <cell r="BX433">
            <v>83.146347000000006</v>
          </cell>
          <cell r="BY433">
            <v>0</v>
          </cell>
          <cell r="BZ433">
            <v>83.146347000000006</v>
          </cell>
          <cell r="CA433">
            <v>0</v>
          </cell>
          <cell r="CC433">
            <v>646.68906249999986</v>
          </cell>
          <cell r="CD433">
            <v>0</v>
          </cell>
          <cell r="CE433">
            <v>646.68906249999986</v>
          </cell>
          <cell r="CG433">
            <v>0</v>
          </cell>
          <cell r="CI433">
            <v>22.865245425000005</v>
          </cell>
          <cell r="CJ433">
            <v>0</v>
          </cell>
          <cell r="CK433">
            <v>22.865245425000005</v>
          </cell>
          <cell r="CL433">
            <v>0</v>
          </cell>
          <cell r="CN433">
            <v>83.146347000000006</v>
          </cell>
          <cell r="CO433">
            <v>0</v>
          </cell>
          <cell r="CP433">
            <v>83.146347000000006</v>
          </cell>
          <cell r="CQ433">
            <v>0</v>
          </cell>
          <cell r="CS433">
            <v>119.06248661670001</v>
          </cell>
          <cell r="CT433">
            <v>0</v>
          </cell>
          <cell r="CU433">
            <v>119.06248661670001</v>
          </cell>
          <cell r="CV433">
            <v>0</v>
          </cell>
          <cell r="CX433">
            <v>0</v>
          </cell>
          <cell r="CZ433">
            <v>478.37624301369863</v>
          </cell>
          <cell r="DA433">
            <v>0</v>
          </cell>
          <cell r="DB433">
            <v>478.37624301369863</v>
          </cell>
          <cell r="DC433">
            <v>0</v>
          </cell>
          <cell r="DE433">
            <v>1750</v>
          </cell>
          <cell r="DF433">
            <v>0</v>
          </cell>
          <cell r="DG433">
            <v>1750</v>
          </cell>
          <cell r="DI433">
            <v>0</v>
          </cell>
          <cell r="DK433">
            <v>0</v>
          </cell>
          <cell r="DM433">
            <v>0</v>
          </cell>
          <cell r="DO433">
            <v>204.02379999999999</v>
          </cell>
          <cell r="DP433">
            <v>0</v>
          </cell>
          <cell r="DQ433">
            <v>204.02379999999999</v>
          </cell>
          <cell r="DR433">
            <v>0</v>
          </cell>
          <cell r="DT433">
            <v>8314.6347000000005</v>
          </cell>
          <cell r="DU433">
            <v>0</v>
          </cell>
          <cell r="DV433">
            <v>8314.6347000000005</v>
          </cell>
          <cell r="DW433">
            <v>0</v>
          </cell>
          <cell r="EC433">
            <v>8</v>
          </cell>
          <cell r="ED433">
            <v>2020080</v>
          </cell>
          <cell r="EE433" t="str">
            <v>Lampsman</v>
          </cell>
          <cell r="EF433" t="str">
            <v>Utility</v>
          </cell>
          <cell r="EG433" t="str">
            <v>/Day</v>
          </cell>
          <cell r="EH433">
            <v>440.7</v>
          </cell>
          <cell r="EO433">
            <v>222950</v>
          </cell>
          <cell r="EP433" t="str">
            <v>Lab-CatAMonthl-METS-Allow-Hrly</v>
          </cell>
          <cell r="EQ433" t="str">
            <v>22290</v>
          </cell>
          <cell r="ER433" t="str">
            <v>Lab-CatAMonthl-METS</v>
          </cell>
        </row>
        <row r="434">
          <cell r="B434">
            <v>2020090</v>
          </cell>
          <cell r="C434" t="str">
            <v>Relief 1</v>
          </cell>
          <cell r="D434" t="str">
            <v>Utility</v>
          </cell>
          <cell r="E434" t="str">
            <v>/Day</v>
          </cell>
          <cell r="F434">
            <v>578.0235505054336</v>
          </cell>
          <cell r="G434">
            <v>15080.634432686762</v>
          </cell>
          <cell r="J434" t="str">
            <v>A</v>
          </cell>
          <cell r="L434">
            <v>0</v>
          </cell>
          <cell r="M434">
            <v>0</v>
          </cell>
          <cell r="N434">
            <v>15080.634432686762</v>
          </cell>
          <cell r="O434">
            <v>578.0235505054336</v>
          </cell>
          <cell r="P434">
            <v>0</v>
          </cell>
          <cell r="Q434">
            <v>0</v>
          </cell>
          <cell r="S434">
            <v>6356.48</v>
          </cell>
          <cell r="T434">
            <v>0</v>
          </cell>
          <cell r="U434">
            <v>6356.48</v>
          </cell>
          <cell r="V434">
            <v>0</v>
          </cell>
          <cell r="X434">
            <v>43.354453333333332</v>
          </cell>
          <cell r="Y434">
            <v>48.895999999999994</v>
          </cell>
          <cell r="Z434">
            <v>0</v>
          </cell>
          <cell r="AA434">
            <v>0</v>
          </cell>
          <cell r="AB434">
            <v>43.354453333333332</v>
          </cell>
          <cell r="AC434">
            <v>48.895999999999994</v>
          </cell>
          <cell r="AD434">
            <v>0</v>
          </cell>
          <cell r="AE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P434">
            <v>0.3</v>
          </cell>
          <cell r="AQ434">
            <v>0</v>
          </cell>
          <cell r="AR434">
            <v>0.3</v>
          </cell>
          <cell r="AS434">
            <v>0</v>
          </cell>
          <cell r="AU434">
            <v>2550.0365999999999</v>
          </cell>
          <cell r="AV434">
            <v>0</v>
          </cell>
          <cell r="AW434">
            <v>2550.0365999999999</v>
          </cell>
          <cell r="AX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E434">
            <v>635.64800000000002</v>
          </cell>
          <cell r="BF434">
            <v>0</v>
          </cell>
          <cell r="BG434">
            <v>635.64800000000002</v>
          </cell>
          <cell r="BH434">
            <v>0</v>
          </cell>
          <cell r="BJ434">
            <v>1336</v>
          </cell>
          <cell r="BK434">
            <v>0</v>
          </cell>
          <cell r="BL434">
            <v>1336</v>
          </cell>
          <cell r="BM434">
            <v>0</v>
          </cell>
          <cell r="BO434">
            <v>529.70666666666659</v>
          </cell>
          <cell r="BP434">
            <v>0</v>
          </cell>
          <cell r="BQ434">
            <v>529.70666666666659</v>
          </cell>
          <cell r="BT434">
            <v>0</v>
          </cell>
          <cell r="BV434">
            <v>0</v>
          </cell>
          <cell r="BX434">
            <v>88.36</v>
          </cell>
          <cell r="BY434">
            <v>0</v>
          </cell>
          <cell r="BZ434">
            <v>88.36</v>
          </cell>
          <cell r="CA434">
            <v>0</v>
          </cell>
          <cell r="CC434">
            <v>860.77333333333331</v>
          </cell>
          <cell r="CD434">
            <v>0</v>
          </cell>
          <cell r="CE434">
            <v>860.77333333333331</v>
          </cell>
          <cell r="CG434">
            <v>0</v>
          </cell>
          <cell r="CI434">
            <v>31.371645983333334</v>
          </cell>
          <cell r="CJ434">
            <v>0</v>
          </cell>
          <cell r="CK434">
            <v>31.371645983333334</v>
          </cell>
          <cell r="CL434">
            <v>0</v>
          </cell>
          <cell r="CN434">
            <v>114.07871266666666</v>
          </cell>
          <cell r="CO434">
            <v>0</v>
          </cell>
          <cell r="CP434">
            <v>114.07871266666666</v>
          </cell>
          <cell r="CQ434">
            <v>0</v>
          </cell>
          <cell r="CS434">
            <v>171.83619568059999</v>
          </cell>
          <cell r="CT434">
            <v>0</v>
          </cell>
          <cell r="CU434">
            <v>171.83619568059999</v>
          </cell>
          <cell r="CV434">
            <v>0</v>
          </cell>
          <cell r="CX434">
            <v>0</v>
          </cell>
          <cell r="CZ434">
            <v>656.34327835616421</v>
          </cell>
          <cell r="DA434">
            <v>0</v>
          </cell>
          <cell r="DB434">
            <v>656.34327835616421</v>
          </cell>
          <cell r="DC434">
            <v>0</v>
          </cell>
          <cell r="DE434">
            <v>1750</v>
          </cell>
          <cell r="DF434">
            <v>0</v>
          </cell>
          <cell r="DG434">
            <v>1750</v>
          </cell>
          <cell r="DI434">
            <v>0</v>
          </cell>
          <cell r="DK434">
            <v>0</v>
          </cell>
          <cell r="DM434">
            <v>0</v>
          </cell>
          <cell r="DO434">
            <v>204.02379999999999</v>
          </cell>
          <cell r="DP434">
            <v>0</v>
          </cell>
          <cell r="DQ434">
            <v>204.02379999999999</v>
          </cell>
          <cell r="DR434">
            <v>0</v>
          </cell>
          <cell r="DT434">
            <v>11407.871266666665</v>
          </cell>
          <cell r="DU434">
            <v>0</v>
          </cell>
          <cell r="DV434">
            <v>11407.871266666665</v>
          </cell>
          <cell r="DW434">
            <v>0</v>
          </cell>
          <cell r="EC434">
            <v>8</v>
          </cell>
          <cell r="ED434">
            <v>2020090</v>
          </cell>
          <cell r="EE434" t="str">
            <v>Relief 1</v>
          </cell>
          <cell r="EF434" t="str">
            <v>Utility</v>
          </cell>
          <cell r="EG434" t="str">
            <v>/Day</v>
          </cell>
          <cell r="EH434">
            <v>578.02</v>
          </cell>
          <cell r="EO434">
            <v>222960</v>
          </cell>
          <cell r="EP434" t="str">
            <v>Lab-CatAMonthl-METS-Allow-%</v>
          </cell>
          <cell r="EQ434" t="str">
            <v>22290</v>
          </cell>
          <cell r="ER434" t="str">
            <v>Lab-CatAMonthl-METS</v>
          </cell>
        </row>
        <row r="435">
          <cell r="B435">
            <v>2020100</v>
          </cell>
          <cell r="C435" t="str">
            <v>Relief 2</v>
          </cell>
          <cell r="D435" t="str">
            <v>Utility</v>
          </cell>
          <cell r="E435" t="str">
            <v>/Day</v>
          </cell>
          <cell r="F435">
            <v>586.21280148974108</v>
          </cell>
          <cell r="G435">
            <v>15294.291990867345</v>
          </cell>
          <cell r="J435" t="str">
            <v>A</v>
          </cell>
          <cell r="L435">
            <v>0</v>
          </cell>
          <cell r="M435">
            <v>0</v>
          </cell>
          <cell r="N435">
            <v>15294.291990867345</v>
          </cell>
          <cell r="O435">
            <v>586.21280148974108</v>
          </cell>
          <cell r="P435">
            <v>0</v>
          </cell>
          <cell r="Q435">
            <v>0</v>
          </cell>
          <cell r="S435">
            <v>6181.76</v>
          </cell>
          <cell r="T435">
            <v>0</v>
          </cell>
          <cell r="U435">
            <v>6181.76</v>
          </cell>
          <cell r="V435">
            <v>0</v>
          </cell>
          <cell r="X435">
            <v>42.162773333333341</v>
          </cell>
          <cell r="Y435">
            <v>47.552</v>
          </cell>
          <cell r="Z435">
            <v>0</v>
          </cell>
          <cell r="AA435">
            <v>0</v>
          </cell>
          <cell r="AB435">
            <v>42.162773333333341</v>
          </cell>
          <cell r="AC435">
            <v>47.552</v>
          </cell>
          <cell r="AD435">
            <v>0</v>
          </cell>
          <cell r="AE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P435">
            <v>0.35</v>
          </cell>
          <cell r="AQ435">
            <v>0</v>
          </cell>
          <cell r="AR435">
            <v>0.35</v>
          </cell>
          <cell r="AS435">
            <v>0</v>
          </cell>
          <cell r="AU435">
            <v>2975.0426999999995</v>
          </cell>
          <cell r="AV435">
            <v>0</v>
          </cell>
          <cell r="AW435">
            <v>2975.0426999999995</v>
          </cell>
          <cell r="AX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E435">
            <v>618.17600000000004</v>
          </cell>
          <cell r="BF435">
            <v>0</v>
          </cell>
          <cell r="BG435">
            <v>618.17600000000004</v>
          </cell>
          <cell r="BH435">
            <v>0</v>
          </cell>
          <cell r="BJ435">
            <v>1336</v>
          </cell>
          <cell r="BK435">
            <v>0</v>
          </cell>
          <cell r="BL435">
            <v>1336</v>
          </cell>
          <cell r="BM435">
            <v>0</v>
          </cell>
          <cell r="BO435">
            <v>515.14666666666665</v>
          </cell>
          <cell r="BP435">
            <v>0</v>
          </cell>
          <cell r="BQ435">
            <v>515.14666666666665</v>
          </cell>
          <cell r="BT435">
            <v>0</v>
          </cell>
          <cell r="BV435">
            <v>0</v>
          </cell>
          <cell r="BX435">
            <v>88.36</v>
          </cell>
          <cell r="BY435">
            <v>0</v>
          </cell>
          <cell r="BZ435">
            <v>88.36</v>
          </cell>
          <cell r="CA435">
            <v>0</v>
          </cell>
          <cell r="CC435">
            <v>837.11333333333334</v>
          </cell>
          <cell r="CD435">
            <v>0</v>
          </cell>
          <cell r="CE435">
            <v>837.11333333333334</v>
          </cell>
          <cell r="CG435">
            <v>0</v>
          </cell>
          <cell r="CI435">
            <v>31.971844758333337</v>
          </cell>
          <cell r="CJ435">
            <v>0</v>
          </cell>
          <cell r="CK435">
            <v>31.971844758333337</v>
          </cell>
          <cell r="CL435">
            <v>0</v>
          </cell>
          <cell r="CN435">
            <v>116.26125366666668</v>
          </cell>
          <cell r="CO435">
            <v>0</v>
          </cell>
          <cell r="CP435">
            <v>116.26125366666668</v>
          </cell>
          <cell r="CQ435">
            <v>0</v>
          </cell>
          <cell r="CS435">
            <v>175.5598288807</v>
          </cell>
          <cell r="CT435">
            <v>0</v>
          </cell>
          <cell r="CU435">
            <v>175.5598288807</v>
          </cell>
          <cell r="CV435">
            <v>0</v>
          </cell>
          <cell r="CX435">
            <v>0</v>
          </cell>
          <cell r="CZ435">
            <v>668.90036356164387</v>
          </cell>
          <cell r="DA435">
            <v>0</v>
          </cell>
          <cell r="DB435">
            <v>668.90036356164387</v>
          </cell>
          <cell r="DC435">
            <v>0</v>
          </cell>
          <cell r="DE435">
            <v>1750</v>
          </cell>
          <cell r="DF435">
            <v>0</v>
          </cell>
          <cell r="DG435">
            <v>1750</v>
          </cell>
          <cell r="DI435">
            <v>0</v>
          </cell>
          <cell r="DK435">
            <v>0</v>
          </cell>
          <cell r="DM435">
            <v>0</v>
          </cell>
          <cell r="DO435">
            <v>204.02379999999999</v>
          </cell>
          <cell r="DP435">
            <v>0</v>
          </cell>
          <cell r="DQ435">
            <v>204.02379999999999</v>
          </cell>
          <cell r="DR435">
            <v>0</v>
          </cell>
          <cell r="DT435">
            <v>11626.125366666667</v>
          </cell>
          <cell r="DU435">
            <v>0</v>
          </cell>
          <cell r="DV435">
            <v>11626.125366666667</v>
          </cell>
          <cell r="DW435">
            <v>0</v>
          </cell>
          <cell r="EC435">
            <v>8</v>
          </cell>
          <cell r="ED435">
            <v>2020100</v>
          </cell>
          <cell r="EE435" t="str">
            <v>Relief 2</v>
          </cell>
          <cell r="EF435" t="str">
            <v>Utility</v>
          </cell>
          <cell r="EG435" t="str">
            <v>/Day</v>
          </cell>
          <cell r="EH435">
            <v>586.21</v>
          </cell>
          <cell r="EO435">
            <v>222970</v>
          </cell>
          <cell r="EP435" t="str">
            <v>Lab-CatAMonthl-METS-CompCont</v>
          </cell>
          <cell r="EQ435" t="str">
            <v>22290</v>
          </cell>
          <cell r="ER435" t="str">
            <v>Lab-CatAMonthl-METS</v>
          </cell>
        </row>
        <row r="436">
          <cell r="EO436">
            <v>222980</v>
          </cell>
          <cell r="EP436" t="str">
            <v>Lab-CatAMonthl-METS-StatutCont</v>
          </cell>
          <cell r="EQ436" t="str">
            <v>22290</v>
          </cell>
          <cell r="ER436" t="str">
            <v>Lab-CatAMonthl-METS</v>
          </cell>
        </row>
        <row r="437">
          <cell r="B437">
            <v>203</v>
          </cell>
          <cell r="C437" t="str">
            <v>ENGINEERING</v>
          </cell>
          <cell r="EC437" t="str">
            <v>*</v>
          </cell>
          <cell r="ED437">
            <v>203</v>
          </cell>
          <cell r="EE437" t="str">
            <v>ENGINEERING</v>
          </cell>
          <cell r="EO437">
            <v>222990</v>
          </cell>
          <cell r="EP437" t="str">
            <v>Lab-CatAMonthl-METS-Provisions</v>
          </cell>
          <cell r="EQ437" t="str">
            <v>22290</v>
          </cell>
          <cell r="ER437" t="str">
            <v>Lab-CatAMonthl-METS</v>
          </cell>
        </row>
        <row r="438">
          <cell r="EO438">
            <v>222999</v>
          </cell>
          <cell r="EP438" t="str">
            <v>Lab-CatAMonthly-METS-Unallocated</v>
          </cell>
          <cell r="EQ438" t="str">
            <v>22290</v>
          </cell>
          <cell r="ER438" t="str">
            <v>Lab-CatAMonthl-METS</v>
          </cell>
        </row>
        <row r="439">
          <cell r="B439">
            <v>2030000</v>
          </cell>
          <cell r="C439" t="str">
            <v>Artisan - Underground</v>
          </cell>
          <cell r="D439" t="str">
            <v>Engineering</v>
          </cell>
          <cell r="E439" t="str">
            <v>/Day</v>
          </cell>
          <cell r="F439">
            <v>770.81546195288297</v>
          </cell>
          <cell r="G439">
            <v>20110.575402350718</v>
          </cell>
          <cell r="J439" t="str">
            <v>A</v>
          </cell>
          <cell r="L439">
            <v>0</v>
          </cell>
          <cell r="M439">
            <v>0</v>
          </cell>
          <cell r="N439">
            <v>20110.575402350718</v>
          </cell>
          <cell r="O439">
            <v>770.81546195288297</v>
          </cell>
          <cell r="P439">
            <v>0</v>
          </cell>
          <cell r="Q439">
            <v>0</v>
          </cell>
          <cell r="S439">
            <v>9243.52</v>
          </cell>
          <cell r="T439">
            <v>0</v>
          </cell>
          <cell r="U439">
            <v>9243.52</v>
          </cell>
          <cell r="V439">
            <v>0</v>
          </cell>
          <cell r="X439">
            <v>63.045546666666667</v>
          </cell>
          <cell r="Y439">
            <v>71.103999999999999</v>
          </cell>
          <cell r="Z439">
            <v>0</v>
          </cell>
          <cell r="AA439">
            <v>0</v>
          </cell>
          <cell r="AB439">
            <v>63.045546666666667</v>
          </cell>
          <cell r="AC439">
            <v>71.103999999999999</v>
          </cell>
          <cell r="AD439">
            <v>0</v>
          </cell>
          <cell r="AE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P439">
            <v>0.4</v>
          </cell>
          <cell r="AQ439">
            <v>0</v>
          </cell>
          <cell r="AR439">
            <v>0.4</v>
          </cell>
          <cell r="AS439">
            <v>0</v>
          </cell>
          <cell r="AU439">
            <v>3400.0488</v>
          </cell>
          <cell r="AV439">
            <v>0</v>
          </cell>
          <cell r="AW439">
            <v>3400.0488</v>
          </cell>
          <cell r="AX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E439">
            <v>924.35200000000009</v>
          </cell>
          <cell r="BF439">
            <v>0</v>
          </cell>
          <cell r="BG439">
            <v>924.35200000000009</v>
          </cell>
          <cell r="BH439">
            <v>0</v>
          </cell>
          <cell r="BJ439">
            <v>1336</v>
          </cell>
          <cell r="BK439">
            <v>0</v>
          </cell>
          <cell r="BL439">
            <v>1336</v>
          </cell>
          <cell r="BM439">
            <v>0</v>
          </cell>
          <cell r="BO439">
            <v>770.29333333333341</v>
          </cell>
          <cell r="BP439">
            <v>0</v>
          </cell>
          <cell r="BQ439">
            <v>770.29333333333341</v>
          </cell>
          <cell r="BT439">
            <v>0</v>
          </cell>
          <cell r="BV439">
            <v>0</v>
          </cell>
          <cell r="BX439">
            <v>88.36</v>
          </cell>
          <cell r="BY439">
            <v>0</v>
          </cell>
          <cell r="BZ439">
            <v>88.36</v>
          </cell>
          <cell r="CA439">
            <v>0</v>
          </cell>
          <cell r="CC439">
            <v>1251.7266666666667</v>
          </cell>
          <cell r="CD439">
            <v>0</v>
          </cell>
          <cell r="CE439">
            <v>1251.7266666666667</v>
          </cell>
          <cell r="CG439">
            <v>0</v>
          </cell>
          <cell r="CI439">
            <v>43.104088866666672</v>
          </cell>
          <cell r="CJ439">
            <v>0</v>
          </cell>
          <cell r="CK439">
            <v>43.104088866666672</v>
          </cell>
          <cell r="CL439">
            <v>0</v>
          </cell>
          <cell r="CN439">
            <v>156.74214133333336</v>
          </cell>
          <cell r="CO439">
            <v>0</v>
          </cell>
          <cell r="CP439">
            <v>156.74214133333336</v>
          </cell>
          <cell r="CQ439">
            <v>0</v>
          </cell>
          <cell r="CS439">
            <v>244.62427132880003</v>
          </cell>
          <cell r="CT439">
            <v>0</v>
          </cell>
          <cell r="CU439">
            <v>244.62427132880003</v>
          </cell>
          <cell r="CV439">
            <v>0</v>
          </cell>
          <cell r="CX439">
            <v>0</v>
          </cell>
          <cell r="CZ439">
            <v>901.80410082191781</v>
          </cell>
          <cell r="DA439">
            <v>0</v>
          </cell>
          <cell r="DB439">
            <v>901.80410082191781</v>
          </cell>
          <cell r="DC439">
            <v>0</v>
          </cell>
          <cell r="DE439">
            <v>1750</v>
          </cell>
          <cell r="DF439">
            <v>0</v>
          </cell>
          <cell r="DG439">
            <v>1750</v>
          </cell>
          <cell r="DI439">
            <v>0</v>
          </cell>
          <cell r="DK439">
            <v>0</v>
          </cell>
          <cell r="DM439">
            <v>0</v>
          </cell>
          <cell r="DO439">
            <v>204.02379999999999</v>
          </cell>
          <cell r="DP439">
            <v>0</v>
          </cell>
          <cell r="DQ439">
            <v>204.02379999999999</v>
          </cell>
          <cell r="DR439">
            <v>0</v>
          </cell>
          <cell r="DT439">
            <v>15674.214133333335</v>
          </cell>
          <cell r="DU439">
            <v>0</v>
          </cell>
          <cell r="DV439">
            <v>15674.214133333335</v>
          </cell>
          <cell r="DW439">
            <v>0</v>
          </cell>
          <cell r="EC439">
            <v>8</v>
          </cell>
          <cell r="ED439">
            <v>2030000</v>
          </cell>
          <cell r="EE439" t="str">
            <v>Artisan - Underground</v>
          </cell>
          <cell r="EF439" t="str">
            <v>Engineering</v>
          </cell>
          <cell r="EG439" t="str">
            <v>/Day</v>
          </cell>
          <cell r="EH439">
            <v>770.82</v>
          </cell>
          <cell r="EO439">
            <v>223210</v>
          </cell>
          <cell r="EP439" t="str">
            <v>Lab-CatAHourly-Ops-HourlyNorm</v>
          </cell>
          <cell r="EQ439" t="str">
            <v>22320</v>
          </cell>
          <cell r="ER439" t="str">
            <v>Lab-CatAHourly-Ops</v>
          </cell>
        </row>
        <row r="440">
          <cell r="B440">
            <v>2030010</v>
          </cell>
          <cell r="C440" t="str">
            <v>Artisan - UG - Equipping</v>
          </cell>
          <cell r="D440" t="str">
            <v>Engineering</v>
          </cell>
          <cell r="E440" t="str">
            <v>/Day</v>
          </cell>
          <cell r="F440">
            <v>983.36971075343092</v>
          </cell>
          <cell r="G440">
            <v>25656.115753557013</v>
          </cell>
          <cell r="J440" t="str">
            <v>A</v>
          </cell>
          <cell r="L440">
            <v>0</v>
          </cell>
          <cell r="M440">
            <v>0</v>
          </cell>
          <cell r="N440">
            <v>25656.115753557013</v>
          </cell>
          <cell r="O440">
            <v>983.36971075343092</v>
          </cell>
          <cell r="P440">
            <v>0</v>
          </cell>
          <cell r="Q440">
            <v>0</v>
          </cell>
          <cell r="S440">
            <v>9243.52</v>
          </cell>
          <cell r="T440">
            <v>0</v>
          </cell>
          <cell r="U440">
            <v>9243.52</v>
          </cell>
          <cell r="V440">
            <v>0</v>
          </cell>
          <cell r="X440">
            <v>63.045546666666667</v>
          </cell>
          <cell r="Y440">
            <v>71.103999999999999</v>
          </cell>
          <cell r="Z440">
            <v>0</v>
          </cell>
          <cell r="AA440">
            <v>0</v>
          </cell>
          <cell r="AB440">
            <v>63.045546666666667</v>
          </cell>
          <cell r="AC440">
            <v>71.103999999999999</v>
          </cell>
          <cell r="AD440">
            <v>0</v>
          </cell>
          <cell r="AE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P440">
            <v>1</v>
          </cell>
          <cell r="AQ440">
            <v>0</v>
          </cell>
          <cell r="AR440">
            <v>1</v>
          </cell>
          <cell r="AS440">
            <v>0</v>
          </cell>
          <cell r="AU440">
            <v>8500.1219999999994</v>
          </cell>
          <cell r="AV440">
            <v>0</v>
          </cell>
          <cell r="AW440">
            <v>8500.1219999999994</v>
          </cell>
          <cell r="AX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E440">
            <v>924.35200000000009</v>
          </cell>
          <cell r="BF440">
            <v>0</v>
          </cell>
          <cell r="BG440">
            <v>924.35200000000009</v>
          </cell>
          <cell r="BH440">
            <v>0</v>
          </cell>
          <cell r="BJ440">
            <v>1336</v>
          </cell>
          <cell r="BK440">
            <v>0</v>
          </cell>
          <cell r="BL440">
            <v>1336</v>
          </cell>
          <cell r="BM440">
            <v>0</v>
          </cell>
          <cell r="BO440">
            <v>770.29333333333341</v>
          </cell>
          <cell r="BP440">
            <v>0</v>
          </cell>
          <cell r="BQ440">
            <v>770.29333333333341</v>
          </cell>
          <cell r="BT440">
            <v>0</v>
          </cell>
          <cell r="BV440">
            <v>0</v>
          </cell>
          <cell r="BX440">
            <v>88.36</v>
          </cell>
          <cell r="BY440">
            <v>0</v>
          </cell>
          <cell r="BZ440">
            <v>88.36</v>
          </cell>
          <cell r="CA440">
            <v>0</v>
          </cell>
          <cell r="CC440">
            <v>1251.7266666666667</v>
          </cell>
          <cell r="CD440">
            <v>0</v>
          </cell>
          <cell r="CE440">
            <v>1251.7266666666667</v>
          </cell>
          <cell r="CG440">
            <v>0</v>
          </cell>
          <cell r="CI440">
            <v>57.129290166666671</v>
          </cell>
          <cell r="CJ440">
            <v>0</v>
          </cell>
          <cell r="CK440">
            <v>57.129290166666671</v>
          </cell>
          <cell r="CL440">
            <v>0</v>
          </cell>
          <cell r="CN440">
            <v>207.74287333333334</v>
          </cell>
          <cell r="CO440">
            <v>0</v>
          </cell>
          <cell r="CP440">
            <v>207.74287333333334</v>
          </cell>
          <cell r="CQ440">
            <v>0</v>
          </cell>
          <cell r="CS440">
            <v>331.63662019399999</v>
          </cell>
          <cell r="CT440">
            <v>0</v>
          </cell>
          <cell r="CU440">
            <v>331.63662019399999</v>
          </cell>
          <cell r="CV440">
            <v>0</v>
          </cell>
          <cell r="CX440">
            <v>0</v>
          </cell>
          <cell r="CZ440">
            <v>1195.2329698630138</v>
          </cell>
          <cell r="DA440">
            <v>0</v>
          </cell>
          <cell r="DB440">
            <v>1195.2329698630138</v>
          </cell>
          <cell r="DC440">
            <v>0</v>
          </cell>
          <cell r="DE440">
            <v>1750</v>
          </cell>
          <cell r="DF440">
            <v>0</v>
          </cell>
          <cell r="DG440">
            <v>1750</v>
          </cell>
          <cell r="DI440">
            <v>0</v>
          </cell>
          <cell r="DK440">
            <v>0</v>
          </cell>
          <cell r="DM440">
            <v>0</v>
          </cell>
          <cell r="DO440">
            <v>204.02379999999999</v>
          </cell>
          <cell r="DP440">
            <v>0</v>
          </cell>
          <cell r="DQ440">
            <v>204.02379999999999</v>
          </cell>
          <cell r="DR440">
            <v>0</v>
          </cell>
          <cell r="DT440">
            <v>20774.287333333334</v>
          </cell>
          <cell r="DU440">
            <v>0</v>
          </cell>
          <cell r="DV440">
            <v>20774.287333333334</v>
          </cell>
          <cell r="DW440">
            <v>0</v>
          </cell>
          <cell r="EC440">
            <v>8</v>
          </cell>
          <cell r="ED440">
            <v>2030010</v>
          </cell>
          <cell r="EE440" t="str">
            <v>Artisan - UG - Equipping</v>
          </cell>
          <cell r="EF440" t="str">
            <v>Engineering</v>
          </cell>
          <cell r="EG440" t="str">
            <v>/Day</v>
          </cell>
          <cell r="EH440">
            <v>983.37</v>
          </cell>
          <cell r="EO440">
            <v>223215</v>
          </cell>
          <cell r="EP440" t="str">
            <v>Lab-CatAHourly-Ops-HourlyExc</v>
          </cell>
          <cell r="EQ440" t="str">
            <v>22320</v>
          </cell>
          <cell r="ER440" t="str">
            <v>Lab-CatAHourly-Ops</v>
          </cell>
        </row>
        <row r="441">
          <cell r="B441">
            <v>2030020</v>
          </cell>
          <cell r="C441" t="str">
            <v>Artisan - Surface</v>
          </cell>
          <cell r="D441" t="str">
            <v>Engineering</v>
          </cell>
          <cell r="E441" t="str">
            <v>/Day</v>
          </cell>
          <cell r="F441">
            <v>722.63056540500088</v>
          </cell>
          <cell r="G441">
            <v>18853.431451416473</v>
          </cell>
          <cell r="J441" t="str">
            <v>A</v>
          </cell>
          <cell r="L441">
            <v>0</v>
          </cell>
          <cell r="M441">
            <v>0</v>
          </cell>
          <cell r="N441">
            <v>18853.431451416473</v>
          </cell>
          <cell r="O441">
            <v>722.63056540500088</v>
          </cell>
          <cell r="P441">
            <v>0</v>
          </cell>
          <cell r="Q441">
            <v>0</v>
          </cell>
          <cell r="S441">
            <v>8359.52</v>
          </cell>
          <cell r="T441">
            <v>0</v>
          </cell>
          <cell r="U441">
            <v>8359.52</v>
          </cell>
          <cell r="V441">
            <v>0</v>
          </cell>
          <cell r="X441">
            <v>57.01621333333334</v>
          </cell>
          <cell r="Y441">
            <v>64.304000000000002</v>
          </cell>
          <cell r="Z441">
            <v>0</v>
          </cell>
          <cell r="AA441">
            <v>0</v>
          </cell>
          <cell r="AB441">
            <v>57.01621333333334</v>
          </cell>
          <cell r="AC441">
            <v>64.304000000000002</v>
          </cell>
          <cell r="AD441">
            <v>0</v>
          </cell>
          <cell r="AE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P441">
            <v>0.4</v>
          </cell>
          <cell r="AQ441">
            <v>0</v>
          </cell>
          <cell r="AR441">
            <v>0.4</v>
          </cell>
          <cell r="AS441">
            <v>0</v>
          </cell>
          <cell r="AU441">
            <v>3400.0488</v>
          </cell>
          <cell r="AV441">
            <v>0</v>
          </cell>
          <cell r="AW441">
            <v>3400.0488</v>
          </cell>
          <cell r="AX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E441">
            <v>835.95200000000011</v>
          </cell>
          <cell r="BF441">
            <v>0</v>
          </cell>
          <cell r="BG441">
            <v>835.95200000000011</v>
          </cell>
          <cell r="BH441">
            <v>0</v>
          </cell>
          <cell r="BJ441">
            <v>1336</v>
          </cell>
          <cell r="BK441">
            <v>0</v>
          </cell>
          <cell r="BL441">
            <v>1336</v>
          </cell>
          <cell r="BM441">
            <v>0</v>
          </cell>
          <cell r="BO441">
            <v>696.62666666666667</v>
          </cell>
          <cell r="BP441">
            <v>0</v>
          </cell>
          <cell r="BQ441">
            <v>696.62666666666667</v>
          </cell>
          <cell r="BT441">
            <v>0</v>
          </cell>
          <cell r="BV441">
            <v>0</v>
          </cell>
          <cell r="BX441">
            <v>88.36</v>
          </cell>
          <cell r="BY441">
            <v>0</v>
          </cell>
          <cell r="BZ441">
            <v>88.36</v>
          </cell>
          <cell r="CA441">
            <v>0</v>
          </cell>
          <cell r="CC441">
            <v>1132.0183333333334</v>
          </cell>
          <cell r="CD441">
            <v>0</v>
          </cell>
          <cell r="CE441">
            <v>1132.0183333333334</v>
          </cell>
          <cell r="CG441">
            <v>0</v>
          </cell>
          <cell r="CI441">
            <v>40.227405533333339</v>
          </cell>
          <cell r="CJ441">
            <v>0</v>
          </cell>
          <cell r="CK441">
            <v>40.227405533333339</v>
          </cell>
          <cell r="CL441">
            <v>0</v>
          </cell>
          <cell r="CN441">
            <v>146.28147466666667</v>
          </cell>
          <cell r="CO441">
            <v>0</v>
          </cell>
          <cell r="CP441">
            <v>146.28147466666667</v>
          </cell>
          <cell r="CQ441">
            <v>0</v>
          </cell>
          <cell r="CS441">
            <v>226.77732792880002</v>
          </cell>
          <cell r="CT441">
            <v>0</v>
          </cell>
          <cell r="CU441">
            <v>226.77732792880002</v>
          </cell>
          <cell r="CV441">
            <v>0</v>
          </cell>
          <cell r="CX441">
            <v>0</v>
          </cell>
          <cell r="CZ441">
            <v>841.61944328767129</v>
          </cell>
          <cell r="DA441">
            <v>0</v>
          </cell>
          <cell r="DB441">
            <v>841.61944328767129</v>
          </cell>
          <cell r="DC441">
            <v>0</v>
          </cell>
          <cell r="DE441">
            <v>1750</v>
          </cell>
          <cell r="DF441">
            <v>0</v>
          </cell>
          <cell r="DG441">
            <v>1750</v>
          </cell>
          <cell r="DI441">
            <v>0</v>
          </cell>
          <cell r="DK441">
            <v>0</v>
          </cell>
          <cell r="DM441">
            <v>0</v>
          </cell>
          <cell r="DO441">
            <v>204.02379999999999</v>
          </cell>
          <cell r="DP441">
            <v>0</v>
          </cell>
          <cell r="DQ441">
            <v>204.02379999999999</v>
          </cell>
          <cell r="DR441">
            <v>0</v>
          </cell>
          <cell r="DT441">
            <v>14628.147466666667</v>
          </cell>
          <cell r="DU441">
            <v>0</v>
          </cell>
          <cell r="DV441">
            <v>14628.147466666667</v>
          </cell>
          <cell r="DW441">
            <v>0</v>
          </cell>
          <cell r="EC441">
            <v>8</v>
          </cell>
          <cell r="ED441">
            <v>2030020</v>
          </cell>
          <cell r="EE441" t="str">
            <v>Artisan - Surface</v>
          </cell>
          <cell r="EF441" t="str">
            <v>Engineering</v>
          </cell>
          <cell r="EG441" t="str">
            <v>/Day</v>
          </cell>
          <cell r="EH441">
            <v>722.63</v>
          </cell>
          <cell r="EO441">
            <v>223220</v>
          </cell>
          <cell r="EP441" t="str">
            <v>Lab-CatAHourly-Ops-Sundry</v>
          </cell>
          <cell r="EQ441" t="str">
            <v>22320</v>
          </cell>
          <cell r="ER441" t="str">
            <v>Lab-CatAHourly-Ops</v>
          </cell>
        </row>
        <row r="442">
          <cell r="B442">
            <v>2030030</v>
          </cell>
          <cell r="C442" t="str">
            <v>Hoist Fitter - Surface</v>
          </cell>
          <cell r="D442" t="str">
            <v>Engineering - Artisan Surface</v>
          </cell>
          <cell r="E442" t="str">
            <v>/Day</v>
          </cell>
          <cell r="F442">
            <v>722.63056540500088</v>
          </cell>
          <cell r="G442">
            <v>18853.431451416473</v>
          </cell>
          <cell r="J442" t="str">
            <v>A</v>
          </cell>
          <cell r="L442">
            <v>0</v>
          </cell>
          <cell r="M442">
            <v>0</v>
          </cell>
          <cell r="N442">
            <v>18853.431451416473</v>
          </cell>
          <cell r="O442">
            <v>722.63056540500088</v>
          </cell>
          <cell r="P442">
            <v>0</v>
          </cell>
          <cell r="Q442">
            <v>0</v>
          </cell>
          <cell r="S442">
            <v>8359.52</v>
          </cell>
          <cell r="T442">
            <v>0</v>
          </cell>
          <cell r="U442">
            <v>8359.52</v>
          </cell>
          <cell r="V442">
            <v>0</v>
          </cell>
          <cell r="X442">
            <v>57.01621333333334</v>
          </cell>
          <cell r="Y442">
            <v>64.304000000000002</v>
          </cell>
          <cell r="Z442">
            <v>0</v>
          </cell>
          <cell r="AA442">
            <v>0</v>
          </cell>
          <cell r="AB442">
            <v>57.01621333333334</v>
          </cell>
          <cell r="AC442">
            <v>64.304000000000002</v>
          </cell>
          <cell r="AD442">
            <v>0</v>
          </cell>
          <cell r="AE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P442">
            <v>0.4</v>
          </cell>
          <cell r="AQ442">
            <v>0</v>
          </cell>
          <cell r="AR442">
            <v>0.4</v>
          </cell>
          <cell r="AS442">
            <v>0</v>
          </cell>
          <cell r="AU442">
            <v>3400.0488</v>
          </cell>
          <cell r="AV442">
            <v>0</v>
          </cell>
          <cell r="AW442">
            <v>3400.0488</v>
          </cell>
          <cell r="AX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E442">
            <v>835.95200000000011</v>
          </cell>
          <cell r="BF442">
            <v>0</v>
          </cell>
          <cell r="BG442">
            <v>835.95200000000011</v>
          </cell>
          <cell r="BH442">
            <v>0</v>
          </cell>
          <cell r="BJ442">
            <v>1336</v>
          </cell>
          <cell r="BK442">
            <v>0</v>
          </cell>
          <cell r="BL442">
            <v>1336</v>
          </cell>
          <cell r="BM442">
            <v>0</v>
          </cell>
          <cell r="BO442">
            <v>696.62666666666667</v>
          </cell>
          <cell r="BP442">
            <v>0</v>
          </cell>
          <cell r="BQ442">
            <v>696.62666666666667</v>
          </cell>
          <cell r="BT442">
            <v>0</v>
          </cell>
          <cell r="BV442">
            <v>0</v>
          </cell>
          <cell r="BX442">
            <v>88.36</v>
          </cell>
          <cell r="BY442">
            <v>0</v>
          </cell>
          <cell r="BZ442">
            <v>88.36</v>
          </cell>
          <cell r="CA442">
            <v>0</v>
          </cell>
          <cell r="CC442">
            <v>1132.0183333333334</v>
          </cell>
          <cell r="CD442">
            <v>0</v>
          </cell>
          <cell r="CE442">
            <v>1132.0183333333334</v>
          </cell>
          <cell r="CG442">
            <v>0</v>
          </cell>
          <cell r="CI442">
            <v>40.227405533333339</v>
          </cell>
          <cell r="CJ442">
            <v>0</v>
          </cell>
          <cell r="CK442">
            <v>40.227405533333339</v>
          </cell>
          <cell r="CL442">
            <v>0</v>
          </cell>
          <cell r="CN442">
            <v>146.28147466666667</v>
          </cell>
          <cell r="CO442">
            <v>0</v>
          </cell>
          <cell r="CP442">
            <v>146.28147466666667</v>
          </cell>
          <cell r="CQ442">
            <v>0</v>
          </cell>
          <cell r="CS442">
            <v>226.77732792880002</v>
          </cell>
          <cell r="CT442">
            <v>0</v>
          </cell>
          <cell r="CU442">
            <v>226.77732792880002</v>
          </cell>
          <cell r="CV442">
            <v>0</v>
          </cell>
          <cell r="CX442">
            <v>0</v>
          </cell>
          <cell r="CZ442">
            <v>841.61944328767129</v>
          </cell>
          <cell r="DA442">
            <v>0</v>
          </cell>
          <cell r="DB442">
            <v>841.61944328767129</v>
          </cell>
          <cell r="DC442">
            <v>0</v>
          </cell>
          <cell r="DE442">
            <v>1750</v>
          </cell>
          <cell r="DF442">
            <v>0</v>
          </cell>
          <cell r="DG442">
            <v>1750</v>
          </cell>
          <cell r="DI442">
            <v>0</v>
          </cell>
          <cell r="DK442">
            <v>0</v>
          </cell>
          <cell r="DM442">
            <v>0</v>
          </cell>
          <cell r="DO442">
            <v>204.02379999999999</v>
          </cell>
          <cell r="DP442">
            <v>0</v>
          </cell>
          <cell r="DQ442">
            <v>204.02379999999999</v>
          </cell>
          <cell r="DR442">
            <v>0</v>
          </cell>
          <cell r="DT442">
            <v>14628.147466666667</v>
          </cell>
          <cell r="DU442">
            <v>0</v>
          </cell>
          <cell r="DV442">
            <v>14628.147466666667</v>
          </cell>
          <cell r="DW442">
            <v>0</v>
          </cell>
          <cell r="EC442">
            <v>8</v>
          </cell>
          <cell r="ED442">
            <v>2030030</v>
          </cell>
          <cell r="EE442" t="str">
            <v>Hoist Fitter - Surface</v>
          </cell>
          <cell r="EF442" t="str">
            <v>Engineering - Artisan Surface</v>
          </cell>
          <cell r="EG442" t="str">
            <v>/Day</v>
          </cell>
          <cell r="EH442">
            <v>722.63</v>
          </cell>
          <cell r="EO442">
            <v>223230</v>
          </cell>
          <cell r="EP442" t="str">
            <v>Lab-CatAHourly-Ops-Bonus</v>
          </cell>
          <cell r="EQ442" t="str">
            <v>22320</v>
          </cell>
          <cell r="ER442" t="str">
            <v>Lab-CatAHourly-Ops</v>
          </cell>
        </row>
        <row r="443">
          <cell r="B443">
            <v>2030040</v>
          </cell>
          <cell r="C443" t="str">
            <v>Hoist Electrician SF</v>
          </cell>
          <cell r="D443" t="str">
            <v>Engineering - Artisan Surface</v>
          </cell>
          <cell r="E443" t="str">
            <v>/Day</v>
          </cell>
          <cell r="F443">
            <v>722.63056540500088</v>
          </cell>
          <cell r="G443">
            <v>18853.431451416473</v>
          </cell>
          <cell r="J443" t="str">
            <v>A</v>
          </cell>
          <cell r="L443">
            <v>0</v>
          </cell>
          <cell r="M443">
            <v>0</v>
          </cell>
          <cell r="N443">
            <v>18853.431451416473</v>
          </cell>
          <cell r="O443">
            <v>722.63056540500088</v>
          </cell>
          <cell r="P443">
            <v>0</v>
          </cell>
          <cell r="Q443">
            <v>0</v>
          </cell>
          <cell r="S443">
            <v>8359.52</v>
          </cell>
          <cell r="T443">
            <v>0</v>
          </cell>
          <cell r="U443">
            <v>8359.52</v>
          </cell>
          <cell r="V443">
            <v>0</v>
          </cell>
          <cell r="X443">
            <v>57.01621333333334</v>
          </cell>
          <cell r="Y443">
            <v>64.304000000000002</v>
          </cell>
          <cell r="Z443">
            <v>0</v>
          </cell>
          <cell r="AA443">
            <v>0</v>
          </cell>
          <cell r="AB443">
            <v>57.01621333333334</v>
          </cell>
          <cell r="AC443">
            <v>64.304000000000002</v>
          </cell>
          <cell r="AD443">
            <v>0</v>
          </cell>
          <cell r="AE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P443">
            <v>0.4</v>
          </cell>
          <cell r="AQ443">
            <v>0</v>
          </cell>
          <cell r="AR443">
            <v>0.4</v>
          </cell>
          <cell r="AS443">
            <v>0</v>
          </cell>
          <cell r="AU443">
            <v>3400.0488</v>
          </cell>
          <cell r="AV443">
            <v>0</v>
          </cell>
          <cell r="AW443">
            <v>3400.0488</v>
          </cell>
          <cell r="AX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E443">
            <v>835.95200000000011</v>
          </cell>
          <cell r="BF443">
            <v>0</v>
          </cell>
          <cell r="BG443">
            <v>835.95200000000011</v>
          </cell>
          <cell r="BH443">
            <v>0</v>
          </cell>
          <cell r="BJ443">
            <v>1336</v>
          </cell>
          <cell r="BK443">
            <v>0</v>
          </cell>
          <cell r="BL443">
            <v>1336</v>
          </cell>
          <cell r="BM443">
            <v>0</v>
          </cell>
          <cell r="BO443">
            <v>696.62666666666667</v>
          </cell>
          <cell r="BP443">
            <v>0</v>
          </cell>
          <cell r="BQ443">
            <v>696.62666666666667</v>
          </cell>
          <cell r="BT443">
            <v>0</v>
          </cell>
          <cell r="BV443">
            <v>0</v>
          </cell>
          <cell r="BX443">
            <v>88.36</v>
          </cell>
          <cell r="BY443">
            <v>0</v>
          </cell>
          <cell r="BZ443">
            <v>88.36</v>
          </cell>
          <cell r="CA443">
            <v>0</v>
          </cell>
          <cell r="CC443">
            <v>1132.0183333333334</v>
          </cell>
          <cell r="CD443">
            <v>0</v>
          </cell>
          <cell r="CE443">
            <v>1132.0183333333334</v>
          </cell>
          <cell r="CG443">
            <v>0</v>
          </cell>
          <cell r="CI443">
            <v>40.227405533333339</v>
          </cell>
          <cell r="CJ443">
            <v>0</v>
          </cell>
          <cell r="CK443">
            <v>40.227405533333339</v>
          </cell>
          <cell r="CL443">
            <v>0</v>
          </cell>
          <cell r="CN443">
            <v>146.28147466666667</v>
          </cell>
          <cell r="CO443">
            <v>0</v>
          </cell>
          <cell r="CP443">
            <v>146.28147466666667</v>
          </cell>
          <cell r="CQ443">
            <v>0</v>
          </cell>
          <cell r="CS443">
            <v>226.77732792880002</v>
          </cell>
          <cell r="CT443">
            <v>0</v>
          </cell>
          <cell r="CU443">
            <v>226.77732792880002</v>
          </cell>
          <cell r="CV443">
            <v>0</v>
          </cell>
          <cell r="CX443">
            <v>0</v>
          </cell>
          <cell r="CZ443">
            <v>841.61944328767129</v>
          </cell>
          <cell r="DA443">
            <v>0</v>
          </cell>
          <cell r="DB443">
            <v>841.61944328767129</v>
          </cell>
          <cell r="DC443">
            <v>0</v>
          </cell>
          <cell r="DE443">
            <v>1750</v>
          </cell>
          <cell r="DF443">
            <v>0</v>
          </cell>
          <cell r="DG443">
            <v>1750</v>
          </cell>
          <cell r="DI443">
            <v>0</v>
          </cell>
          <cell r="DK443">
            <v>0</v>
          </cell>
          <cell r="DM443">
            <v>0</v>
          </cell>
          <cell r="DO443">
            <v>204.02379999999999</v>
          </cell>
          <cell r="DP443">
            <v>0</v>
          </cell>
          <cell r="DQ443">
            <v>204.02379999999999</v>
          </cell>
          <cell r="DR443">
            <v>0</v>
          </cell>
          <cell r="DT443">
            <v>14628.147466666667</v>
          </cell>
          <cell r="DU443">
            <v>0</v>
          </cell>
          <cell r="DV443">
            <v>14628.147466666667</v>
          </cell>
          <cell r="DW443">
            <v>0</v>
          </cell>
          <cell r="EC443">
            <v>8</v>
          </cell>
          <cell r="ED443">
            <v>2030040</v>
          </cell>
          <cell r="EE443" t="str">
            <v>Hoist Electrician SF</v>
          </cell>
          <cell r="EF443" t="str">
            <v>Engineering - Artisan Surface</v>
          </cell>
          <cell r="EG443" t="str">
            <v>/Day</v>
          </cell>
          <cell r="EH443">
            <v>722.63</v>
          </cell>
          <cell r="EO443">
            <v>223240</v>
          </cell>
          <cell r="EP443" t="str">
            <v>Lab-CatAHourly-Ops-Allow-Fixd</v>
          </cell>
          <cell r="EQ443" t="str">
            <v>22320</v>
          </cell>
          <cell r="ER443" t="str">
            <v>Lab-CatAHourly-Ops</v>
          </cell>
        </row>
        <row r="444">
          <cell r="B444">
            <v>2030050</v>
          </cell>
          <cell r="C444" t="str">
            <v>Electrician</v>
          </cell>
          <cell r="D444" t="str">
            <v>Engineering - Artisan Surface</v>
          </cell>
          <cell r="E444" t="str">
            <v>/Day</v>
          </cell>
          <cell r="F444">
            <v>722.63056540500088</v>
          </cell>
          <cell r="G444">
            <v>18853.431451416473</v>
          </cell>
          <cell r="J444" t="str">
            <v>A</v>
          </cell>
          <cell r="L444">
            <v>0</v>
          </cell>
          <cell r="M444">
            <v>0</v>
          </cell>
          <cell r="N444">
            <v>18853.431451416473</v>
          </cell>
          <cell r="O444">
            <v>722.63056540500088</v>
          </cell>
          <cell r="P444">
            <v>0</v>
          </cell>
          <cell r="Q444">
            <v>0</v>
          </cell>
          <cell r="S444">
            <v>8359.52</v>
          </cell>
          <cell r="T444">
            <v>0</v>
          </cell>
          <cell r="U444">
            <v>8359.52</v>
          </cell>
          <cell r="V444">
            <v>0</v>
          </cell>
          <cell r="X444">
            <v>57.01621333333334</v>
          </cell>
          <cell r="Y444">
            <v>64.304000000000002</v>
          </cell>
          <cell r="Z444">
            <v>0</v>
          </cell>
          <cell r="AA444">
            <v>0</v>
          </cell>
          <cell r="AB444">
            <v>57.01621333333334</v>
          </cell>
          <cell r="AC444">
            <v>64.304000000000002</v>
          </cell>
          <cell r="AD444">
            <v>0</v>
          </cell>
          <cell r="AE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P444">
            <v>0.4</v>
          </cell>
          <cell r="AQ444">
            <v>0</v>
          </cell>
          <cell r="AR444">
            <v>0.4</v>
          </cell>
          <cell r="AS444">
            <v>0</v>
          </cell>
          <cell r="AU444">
            <v>3400.0488</v>
          </cell>
          <cell r="AV444">
            <v>0</v>
          </cell>
          <cell r="AW444">
            <v>3400.0488</v>
          </cell>
          <cell r="AX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E444">
            <v>835.95200000000011</v>
          </cell>
          <cell r="BF444">
            <v>0</v>
          </cell>
          <cell r="BG444">
            <v>835.95200000000011</v>
          </cell>
          <cell r="BH444">
            <v>0</v>
          </cell>
          <cell r="BJ444">
            <v>1336</v>
          </cell>
          <cell r="BK444">
            <v>0</v>
          </cell>
          <cell r="BL444">
            <v>1336</v>
          </cell>
          <cell r="BM444">
            <v>0</v>
          </cell>
          <cell r="BO444">
            <v>696.62666666666667</v>
          </cell>
          <cell r="BP444">
            <v>0</v>
          </cell>
          <cell r="BQ444">
            <v>696.62666666666667</v>
          </cell>
          <cell r="BT444">
            <v>0</v>
          </cell>
          <cell r="BV444">
            <v>0</v>
          </cell>
          <cell r="BX444">
            <v>88.36</v>
          </cell>
          <cell r="BY444">
            <v>0</v>
          </cell>
          <cell r="BZ444">
            <v>88.36</v>
          </cell>
          <cell r="CA444">
            <v>0</v>
          </cell>
          <cell r="CC444">
            <v>1132.0183333333334</v>
          </cell>
          <cell r="CD444">
            <v>0</v>
          </cell>
          <cell r="CE444">
            <v>1132.0183333333334</v>
          </cell>
          <cell r="CG444">
            <v>0</v>
          </cell>
          <cell r="CI444">
            <v>40.227405533333339</v>
          </cell>
          <cell r="CJ444">
            <v>0</v>
          </cell>
          <cell r="CK444">
            <v>40.227405533333339</v>
          </cell>
          <cell r="CL444">
            <v>0</v>
          </cell>
          <cell r="CN444">
            <v>146.28147466666667</v>
          </cell>
          <cell r="CO444">
            <v>0</v>
          </cell>
          <cell r="CP444">
            <v>146.28147466666667</v>
          </cell>
          <cell r="CQ444">
            <v>0</v>
          </cell>
          <cell r="CS444">
            <v>226.77732792880002</v>
          </cell>
          <cell r="CT444">
            <v>0</v>
          </cell>
          <cell r="CU444">
            <v>226.77732792880002</v>
          </cell>
          <cell r="CV444">
            <v>0</v>
          </cell>
          <cell r="CX444">
            <v>0</v>
          </cell>
          <cell r="CZ444">
            <v>841.61944328767129</v>
          </cell>
          <cell r="DA444">
            <v>0</v>
          </cell>
          <cell r="DB444">
            <v>841.61944328767129</v>
          </cell>
          <cell r="DC444">
            <v>0</v>
          </cell>
          <cell r="DE444">
            <v>1750</v>
          </cell>
          <cell r="DF444">
            <v>0</v>
          </cell>
          <cell r="DG444">
            <v>1750</v>
          </cell>
          <cell r="DI444">
            <v>0</v>
          </cell>
          <cell r="DK444">
            <v>0</v>
          </cell>
          <cell r="DM444">
            <v>0</v>
          </cell>
          <cell r="DO444">
            <v>204.02379999999999</v>
          </cell>
          <cell r="DP444">
            <v>0</v>
          </cell>
          <cell r="DQ444">
            <v>204.02379999999999</v>
          </cell>
          <cell r="DR444">
            <v>0</v>
          </cell>
          <cell r="DT444">
            <v>14628.147466666667</v>
          </cell>
          <cell r="DU444">
            <v>0</v>
          </cell>
          <cell r="DV444">
            <v>14628.147466666667</v>
          </cell>
          <cell r="DW444">
            <v>0</v>
          </cell>
          <cell r="EC444">
            <v>8</v>
          </cell>
          <cell r="ED444">
            <v>2030050</v>
          </cell>
          <cell r="EE444" t="str">
            <v>Electrician</v>
          </cell>
          <cell r="EF444" t="str">
            <v>Engineering - Artisan Surface</v>
          </cell>
          <cell r="EG444" t="str">
            <v>/Day</v>
          </cell>
          <cell r="EH444">
            <v>722.63</v>
          </cell>
          <cell r="EO444">
            <v>223250</v>
          </cell>
          <cell r="EP444" t="str">
            <v>Lab-CatAHourly-Ops-Allow-Hrly</v>
          </cell>
          <cell r="EQ444" t="str">
            <v>22320</v>
          </cell>
          <cell r="ER444" t="str">
            <v>Lab-CatAHourly-Ops</v>
          </cell>
        </row>
        <row r="445">
          <cell r="B445">
            <v>2030060</v>
          </cell>
          <cell r="C445" t="str">
            <v>Electrician UG</v>
          </cell>
          <cell r="D445" t="str">
            <v>Engineering - Artisan UG</v>
          </cell>
          <cell r="E445" t="str">
            <v>/Day</v>
          </cell>
          <cell r="F445">
            <v>757.66381960099056</v>
          </cell>
          <cell r="G445">
            <v>19767.449053389842</v>
          </cell>
          <cell r="J445" t="str">
            <v>A</v>
          </cell>
          <cell r="L445">
            <v>0</v>
          </cell>
          <cell r="M445">
            <v>0</v>
          </cell>
          <cell r="N445">
            <v>19767.449053389842</v>
          </cell>
          <cell r="O445">
            <v>757.66381960099056</v>
          </cell>
          <cell r="P445">
            <v>0</v>
          </cell>
          <cell r="Q445">
            <v>0</v>
          </cell>
          <cell r="S445">
            <v>9002.24</v>
          </cell>
          <cell r="T445">
            <v>0</v>
          </cell>
          <cell r="U445">
            <v>9002.24</v>
          </cell>
          <cell r="V445">
            <v>0</v>
          </cell>
          <cell r="X445">
            <v>61.399893333333331</v>
          </cell>
          <cell r="Y445">
            <v>69.248000000000005</v>
          </cell>
          <cell r="Z445">
            <v>0</v>
          </cell>
          <cell r="AA445">
            <v>0</v>
          </cell>
          <cell r="AB445">
            <v>61.399893333333331</v>
          </cell>
          <cell r="AC445">
            <v>69.248000000000005</v>
          </cell>
          <cell r="AD445">
            <v>0</v>
          </cell>
          <cell r="AE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P445">
            <v>0.4</v>
          </cell>
          <cell r="AQ445">
            <v>0</v>
          </cell>
          <cell r="AR445">
            <v>0.4</v>
          </cell>
          <cell r="AS445">
            <v>0</v>
          </cell>
          <cell r="AU445">
            <v>3400.0488</v>
          </cell>
          <cell r="AV445">
            <v>0</v>
          </cell>
          <cell r="AW445">
            <v>3400.0488</v>
          </cell>
          <cell r="AX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E445">
            <v>900.22400000000005</v>
          </cell>
          <cell r="BF445">
            <v>0</v>
          </cell>
          <cell r="BG445">
            <v>900.22400000000005</v>
          </cell>
          <cell r="BH445">
            <v>0</v>
          </cell>
          <cell r="BJ445">
            <v>1336</v>
          </cell>
          <cell r="BK445">
            <v>0</v>
          </cell>
          <cell r="BL445">
            <v>1336</v>
          </cell>
          <cell r="BM445">
            <v>0</v>
          </cell>
          <cell r="BO445">
            <v>750.18666666666661</v>
          </cell>
          <cell r="BP445">
            <v>0</v>
          </cell>
          <cell r="BQ445">
            <v>750.18666666666661</v>
          </cell>
          <cell r="BT445">
            <v>0</v>
          </cell>
          <cell r="BV445">
            <v>0</v>
          </cell>
          <cell r="BX445">
            <v>88.36</v>
          </cell>
          <cell r="BY445">
            <v>0</v>
          </cell>
          <cell r="BZ445">
            <v>88.36</v>
          </cell>
          <cell r="CA445">
            <v>0</v>
          </cell>
          <cell r="CC445">
            <v>1219.0533333333333</v>
          </cell>
          <cell r="CD445">
            <v>0</v>
          </cell>
          <cell r="CE445">
            <v>1219.0533333333333</v>
          </cell>
          <cell r="CG445">
            <v>0</v>
          </cell>
          <cell r="CI445">
            <v>42.31892353333334</v>
          </cell>
          <cell r="CJ445">
            <v>0</v>
          </cell>
          <cell r="CK445">
            <v>42.31892353333334</v>
          </cell>
          <cell r="CL445">
            <v>0</v>
          </cell>
          <cell r="CN445">
            <v>153.88699466666668</v>
          </cell>
          <cell r="CO445">
            <v>0</v>
          </cell>
          <cell r="CP445">
            <v>153.88699466666668</v>
          </cell>
          <cell r="CQ445">
            <v>0</v>
          </cell>
          <cell r="CS445">
            <v>239.75310560080001</v>
          </cell>
          <cell r="CT445">
            <v>0</v>
          </cell>
          <cell r="CU445">
            <v>239.75310560080001</v>
          </cell>
          <cell r="CV445">
            <v>0</v>
          </cell>
          <cell r="CX445">
            <v>0</v>
          </cell>
          <cell r="CZ445">
            <v>885.37722958904112</v>
          </cell>
          <cell r="DA445">
            <v>0</v>
          </cell>
          <cell r="DB445">
            <v>885.37722958904112</v>
          </cell>
          <cell r="DC445">
            <v>0</v>
          </cell>
          <cell r="DE445">
            <v>1750</v>
          </cell>
          <cell r="DF445">
            <v>0</v>
          </cell>
          <cell r="DG445">
            <v>1750</v>
          </cell>
          <cell r="DI445">
            <v>0</v>
          </cell>
          <cell r="DK445">
            <v>0</v>
          </cell>
          <cell r="DM445">
            <v>0</v>
          </cell>
          <cell r="DO445">
            <v>204.02379999999999</v>
          </cell>
          <cell r="DP445">
            <v>0</v>
          </cell>
          <cell r="DQ445">
            <v>204.02379999999999</v>
          </cell>
          <cell r="DR445">
            <v>0</v>
          </cell>
          <cell r="DT445">
            <v>15388.699466666667</v>
          </cell>
          <cell r="DU445">
            <v>0</v>
          </cell>
          <cell r="DV445">
            <v>15388.699466666667</v>
          </cell>
          <cell r="DW445">
            <v>0</v>
          </cell>
          <cell r="EC445">
            <v>8</v>
          </cell>
          <cell r="ED445">
            <v>2030060</v>
          </cell>
          <cell r="EE445" t="str">
            <v>Electrician UG</v>
          </cell>
          <cell r="EF445" t="str">
            <v>Engineering - Artisan UG</v>
          </cell>
          <cell r="EG445" t="str">
            <v>/Day</v>
          </cell>
          <cell r="EH445">
            <v>757.66</v>
          </cell>
          <cell r="EO445">
            <v>223260</v>
          </cell>
          <cell r="EP445" t="str">
            <v>Lab-CatAHourly-Ops-Allow-%</v>
          </cell>
          <cell r="EQ445" t="str">
            <v>22320</v>
          </cell>
          <cell r="ER445" t="str">
            <v>Lab-CatAHourly-Ops</v>
          </cell>
        </row>
        <row r="446">
          <cell r="B446">
            <v>2030070</v>
          </cell>
          <cell r="C446" t="str">
            <v>Electrician UG Equipping</v>
          </cell>
          <cell r="D446" t="str">
            <v>Engineering - Artisan UG Equip.</v>
          </cell>
          <cell r="E446" t="str">
            <v>/Day</v>
          </cell>
          <cell r="F446">
            <v>970.2180684015384</v>
          </cell>
          <cell r="G446">
            <v>25312.989404596137</v>
          </cell>
          <cell r="J446" t="str">
            <v>A</v>
          </cell>
          <cell r="L446">
            <v>0</v>
          </cell>
          <cell r="M446">
            <v>0</v>
          </cell>
          <cell r="N446">
            <v>25312.989404596137</v>
          </cell>
          <cell r="O446">
            <v>970.2180684015384</v>
          </cell>
          <cell r="P446">
            <v>0</v>
          </cell>
          <cell r="Q446">
            <v>0</v>
          </cell>
          <cell r="S446">
            <v>9002.24</v>
          </cell>
          <cell r="T446">
            <v>0</v>
          </cell>
          <cell r="U446">
            <v>9002.24</v>
          </cell>
          <cell r="V446">
            <v>0</v>
          </cell>
          <cell r="X446">
            <v>61.399893333333331</v>
          </cell>
          <cell r="Y446">
            <v>69.248000000000005</v>
          </cell>
          <cell r="Z446">
            <v>0</v>
          </cell>
          <cell r="AA446">
            <v>0</v>
          </cell>
          <cell r="AB446">
            <v>61.399893333333331</v>
          </cell>
          <cell r="AC446">
            <v>69.248000000000005</v>
          </cell>
          <cell r="AD446">
            <v>0</v>
          </cell>
          <cell r="AE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P446">
            <v>1</v>
          </cell>
          <cell r="AQ446">
            <v>0</v>
          </cell>
          <cell r="AR446">
            <v>1</v>
          </cell>
          <cell r="AS446">
            <v>0</v>
          </cell>
          <cell r="AU446">
            <v>8500.1219999999994</v>
          </cell>
          <cell r="AV446">
            <v>0</v>
          </cell>
          <cell r="AW446">
            <v>8500.1219999999994</v>
          </cell>
          <cell r="AX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E446">
            <v>900.22400000000005</v>
          </cell>
          <cell r="BF446">
            <v>0</v>
          </cell>
          <cell r="BG446">
            <v>900.22400000000005</v>
          </cell>
          <cell r="BH446">
            <v>0</v>
          </cell>
          <cell r="BJ446">
            <v>1336</v>
          </cell>
          <cell r="BK446">
            <v>0</v>
          </cell>
          <cell r="BL446">
            <v>1336</v>
          </cell>
          <cell r="BM446">
            <v>0</v>
          </cell>
          <cell r="BO446">
            <v>750.18666666666661</v>
          </cell>
          <cell r="BP446">
            <v>0</v>
          </cell>
          <cell r="BQ446">
            <v>750.18666666666661</v>
          </cell>
          <cell r="BT446">
            <v>0</v>
          </cell>
          <cell r="BV446">
            <v>0</v>
          </cell>
          <cell r="BX446">
            <v>88.36</v>
          </cell>
          <cell r="BY446">
            <v>0</v>
          </cell>
          <cell r="BZ446">
            <v>88.36</v>
          </cell>
          <cell r="CA446">
            <v>0</v>
          </cell>
          <cell r="CC446">
            <v>1219.0533333333333</v>
          </cell>
          <cell r="CD446">
            <v>0</v>
          </cell>
          <cell r="CE446">
            <v>1219.0533333333333</v>
          </cell>
          <cell r="CG446">
            <v>0</v>
          </cell>
          <cell r="CI446">
            <v>56.344124833333339</v>
          </cell>
          <cell r="CJ446">
            <v>0</v>
          </cell>
          <cell r="CK446">
            <v>56.344124833333339</v>
          </cell>
          <cell r="CL446">
            <v>0</v>
          </cell>
          <cell r="CN446">
            <v>204.88772666666668</v>
          </cell>
          <cell r="CO446">
            <v>0</v>
          </cell>
          <cell r="CP446">
            <v>204.88772666666668</v>
          </cell>
          <cell r="CQ446">
            <v>0</v>
          </cell>
          <cell r="CS446">
            <v>326.76545446599999</v>
          </cell>
          <cell r="CT446">
            <v>0</v>
          </cell>
          <cell r="CU446">
            <v>326.76545446599999</v>
          </cell>
          <cell r="CV446">
            <v>0</v>
          </cell>
          <cell r="CX446">
            <v>0</v>
          </cell>
          <cell r="CZ446">
            <v>1178.8060986301371</v>
          </cell>
          <cell r="DA446">
            <v>0</v>
          </cell>
          <cell r="DB446">
            <v>1178.8060986301371</v>
          </cell>
          <cell r="DC446">
            <v>0</v>
          </cell>
          <cell r="DE446">
            <v>1750</v>
          </cell>
          <cell r="DF446">
            <v>0</v>
          </cell>
          <cell r="DG446">
            <v>1750</v>
          </cell>
          <cell r="DI446">
            <v>0</v>
          </cell>
          <cell r="DK446">
            <v>0</v>
          </cell>
          <cell r="DM446">
            <v>0</v>
          </cell>
          <cell r="DO446">
            <v>204.02379999999999</v>
          </cell>
          <cell r="DP446">
            <v>0</v>
          </cell>
          <cell r="DQ446">
            <v>204.02379999999999</v>
          </cell>
          <cell r="DR446">
            <v>0</v>
          </cell>
          <cell r="DT446">
            <v>20488.772666666668</v>
          </cell>
          <cell r="DU446">
            <v>0</v>
          </cell>
          <cell r="DV446">
            <v>20488.772666666668</v>
          </cell>
          <cell r="DW446">
            <v>0</v>
          </cell>
          <cell r="EC446">
            <v>8</v>
          </cell>
          <cell r="ED446">
            <v>2030070</v>
          </cell>
          <cell r="EE446" t="str">
            <v>Electrician UG Equipping</v>
          </cell>
          <cell r="EF446" t="str">
            <v>Engineering - Artisan UG Equip.</v>
          </cell>
          <cell r="EG446" t="str">
            <v>/Day</v>
          </cell>
          <cell r="EH446">
            <v>970.22</v>
          </cell>
          <cell r="EO446">
            <v>223270</v>
          </cell>
          <cell r="EP446" t="str">
            <v>Lab-CatAHourly-Ops-CompCont</v>
          </cell>
          <cell r="EQ446" t="str">
            <v>22320</v>
          </cell>
          <cell r="ER446" t="str">
            <v>Lab-CatAHourly-Ops</v>
          </cell>
        </row>
        <row r="447">
          <cell r="B447">
            <v>2030080</v>
          </cell>
          <cell r="C447" t="str">
            <v>Boilermaker</v>
          </cell>
          <cell r="D447" t="str">
            <v>Engineering - Artisan Surface</v>
          </cell>
          <cell r="E447" t="str">
            <v>/Day</v>
          </cell>
          <cell r="F447">
            <v>722.63056540500088</v>
          </cell>
          <cell r="G447">
            <v>18853.431451416473</v>
          </cell>
          <cell r="J447" t="str">
            <v>A</v>
          </cell>
          <cell r="L447">
            <v>0</v>
          </cell>
          <cell r="M447">
            <v>0</v>
          </cell>
          <cell r="N447">
            <v>18853.431451416473</v>
          </cell>
          <cell r="O447">
            <v>722.63056540500088</v>
          </cell>
          <cell r="P447">
            <v>0</v>
          </cell>
          <cell r="Q447">
            <v>0</v>
          </cell>
          <cell r="S447">
            <v>8359.52</v>
          </cell>
          <cell r="T447">
            <v>0</v>
          </cell>
          <cell r="U447">
            <v>8359.52</v>
          </cell>
          <cell r="V447">
            <v>0</v>
          </cell>
          <cell r="X447">
            <v>57.01621333333334</v>
          </cell>
          <cell r="Y447">
            <v>64.304000000000002</v>
          </cell>
          <cell r="Z447">
            <v>0</v>
          </cell>
          <cell r="AA447">
            <v>0</v>
          </cell>
          <cell r="AB447">
            <v>57.01621333333334</v>
          </cell>
          <cell r="AC447">
            <v>64.304000000000002</v>
          </cell>
          <cell r="AD447">
            <v>0</v>
          </cell>
          <cell r="AE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P447">
            <v>0.4</v>
          </cell>
          <cell r="AQ447">
            <v>0</v>
          </cell>
          <cell r="AR447">
            <v>0.4</v>
          </cell>
          <cell r="AS447">
            <v>0</v>
          </cell>
          <cell r="AU447">
            <v>3400.0488</v>
          </cell>
          <cell r="AV447">
            <v>0</v>
          </cell>
          <cell r="AW447">
            <v>3400.0488</v>
          </cell>
          <cell r="AX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E447">
            <v>835.95200000000011</v>
          </cell>
          <cell r="BF447">
            <v>0</v>
          </cell>
          <cell r="BG447">
            <v>835.95200000000011</v>
          </cell>
          <cell r="BH447">
            <v>0</v>
          </cell>
          <cell r="BJ447">
            <v>1336</v>
          </cell>
          <cell r="BK447">
            <v>0</v>
          </cell>
          <cell r="BL447">
            <v>1336</v>
          </cell>
          <cell r="BM447">
            <v>0</v>
          </cell>
          <cell r="BO447">
            <v>696.62666666666667</v>
          </cell>
          <cell r="BP447">
            <v>0</v>
          </cell>
          <cell r="BQ447">
            <v>696.62666666666667</v>
          </cell>
          <cell r="BT447">
            <v>0</v>
          </cell>
          <cell r="BV447">
            <v>0</v>
          </cell>
          <cell r="BX447">
            <v>88.36</v>
          </cell>
          <cell r="BY447">
            <v>0</v>
          </cell>
          <cell r="BZ447">
            <v>88.36</v>
          </cell>
          <cell r="CA447">
            <v>0</v>
          </cell>
          <cell r="CC447">
            <v>1132.0183333333334</v>
          </cell>
          <cell r="CD447">
            <v>0</v>
          </cell>
          <cell r="CE447">
            <v>1132.0183333333334</v>
          </cell>
          <cell r="CG447">
            <v>0</v>
          </cell>
          <cell r="CI447">
            <v>40.227405533333339</v>
          </cell>
          <cell r="CJ447">
            <v>0</v>
          </cell>
          <cell r="CK447">
            <v>40.227405533333339</v>
          </cell>
          <cell r="CL447">
            <v>0</v>
          </cell>
          <cell r="CN447">
            <v>146.28147466666667</v>
          </cell>
          <cell r="CO447">
            <v>0</v>
          </cell>
          <cell r="CP447">
            <v>146.28147466666667</v>
          </cell>
          <cell r="CQ447">
            <v>0</v>
          </cell>
          <cell r="CS447">
            <v>226.77732792880002</v>
          </cell>
          <cell r="CT447">
            <v>0</v>
          </cell>
          <cell r="CU447">
            <v>226.77732792880002</v>
          </cell>
          <cell r="CV447">
            <v>0</v>
          </cell>
          <cell r="CX447">
            <v>0</v>
          </cell>
          <cell r="CZ447">
            <v>841.61944328767129</v>
          </cell>
          <cell r="DA447">
            <v>0</v>
          </cell>
          <cell r="DB447">
            <v>841.61944328767129</v>
          </cell>
          <cell r="DC447">
            <v>0</v>
          </cell>
          <cell r="DE447">
            <v>1750</v>
          </cell>
          <cell r="DF447">
            <v>0</v>
          </cell>
          <cell r="DG447">
            <v>1750</v>
          </cell>
          <cell r="DI447">
            <v>0</v>
          </cell>
          <cell r="DK447">
            <v>0</v>
          </cell>
          <cell r="DM447">
            <v>0</v>
          </cell>
          <cell r="DO447">
            <v>204.02379999999999</v>
          </cell>
          <cell r="DP447">
            <v>0</v>
          </cell>
          <cell r="DQ447">
            <v>204.02379999999999</v>
          </cell>
          <cell r="DR447">
            <v>0</v>
          </cell>
          <cell r="DT447">
            <v>14628.147466666667</v>
          </cell>
          <cell r="DU447">
            <v>0</v>
          </cell>
          <cell r="DV447">
            <v>14628.147466666667</v>
          </cell>
          <cell r="DW447">
            <v>0</v>
          </cell>
          <cell r="EC447">
            <v>8</v>
          </cell>
          <cell r="ED447">
            <v>2030080</v>
          </cell>
          <cell r="EE447" t="str">
            <v>Boilermaker</v>
          </cell>
          <cell r="EF447" t="str">
            <v>Engineering - Artisan Surface</v>
          </cell>
          <cell r="EG447" t="str">
            <v>/Day</v>
          </cell>
          <cell r="EH447">
            <v>722.63</v>
          </cell>
          <cell r="EO447">
            <v>223280</v>
          </cell>
          <cell r="EP447" t="str">
            <v>Lab-CatAHourly-Ops-StatutCont</v>
          </cell>
          <cell r="EQ447" t="str">
            <v>22320</v>
          </cell>
          <cell r="ER447" t="str">
            <v>Lab-CatAHourly-Ops</v>
          </cell>
        </row>
        <row r="448">
          <cell r="B448">
            <v>2030090</v>
          </cell>
          <cell r="C448" t="str">
            <v>Boilermaker UG</v>
          </cell>
          <cell r="D448" t="str">
            <v>Engineering - Artisan UG</v>
          </cell>
          <cell r="E448" t="str">
            <v>/Day</v>
          </cell>
          <cell r="F448">
            <v>772.40272913328374</v>
          </cell>
          <cell r="G448">
            <v>20151.987203087374</v>
          </cell>
          <cell r="J448" t="str">
            <v>A</v>
          </cell>
          <cell r="L448">
            <v>0</v>
          </cell>
          <cell r="M448">
            <v>0</v>
          </cell>
          <cell r="N448">
            <v>20151.987203087374</v>
          </cell>
          <cell r="O448">
            <v>772.40272913328374</v>
          </cell>
          <cell r="P448">
            <v>0</v>
          </cell>
          <cell r="Q448">
            <v>0</v>
          </cell>
          <cell r="S448">
            <v>9272.64</v>
          </cell>
          <cell r="T448">
            <v>0</v>
          </cell>
          <cell r="U448">
            <v>9272.64</v>
          </cell>
          <cell r="V448">
            <v>0</v>
          </cell>
          <cell r="X448">
            <v>63.244159999999994</v>
          </cell>
          <cell r="Y448">
            <v>71.327999999999989</v>
          </cell>
          <cell r="Z448">
            <v>0</v>
          </cell>
          <cell r="AA448">
            <v>0</v>
          </cell>
          <cell r="AB448">
            <v>63.244159999999994</v>
          </cell>
          <cell r="AC448">
            <v>71.327999999999989</v>
          </cell>
          <cell r="AD448">
            <v>0</v>
          </cell>
          <cell r="AE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P448">
            <v>0.4</v>
          </cell>
          <cell r="AQ448">
            <v>0</v>
          </cell>
          <cell r="AR448">
            <v>0.4</v>
          </cell>
          <cell r="AS448">
            <v>0</v>
          </cell>
          <cell r="AU448">
            <v>3400.0488</v>
          </cell>
          <cell r="AV448">
            <v>0</v>
          </cell>
          <cell r="AW448">
            <v>3400.0488</v>
          </cell>
          <cell r="AX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E448">
            <v>927.26400000000001</v>
          </cell>
          <cell r="BF448">
            <v>0</v>
          </cell>
          <cell r="BG448">
            <v>927.26400000000001</v>
          </cell>
          <cell r="BH448">
            <v>0</v>
          </cell>
          <cell r="BJ448">
            <v>1336</v>
          </cell>
          <cell r="BK448">
            <v>0</v>
          </cell>
          <cell r="BL448">
            <v>1336</v>
          </cell>
          <cell r="BM448">
            <v>0</v>
          </cell>
          <cell r="BO448">
            <v>772.71999999999991</v>
          </cell>
          <cell r="BP448">
            <v>0</v>
          </cell>
          <cell r="BQ448">
            <v>772.71999999999991</v>
          </cell>
          <cell r="BT448">
            <v>0</v>
          </cell>
          <cell r="BV448">
            <v>0</v>
          </cell>
          <cell r="BX448">
            <v>88.36</v>
          </cell>
          <cell r="BY448">
            <v>0</v>
          </cell>
          <cell r="BZ448">
            <v>88.36</v>
          </cell>
          <cell r="CA448">
            <v>0</v>
          </cell>
          <cell r="CC448">
            <v>1255.6699999999998</v>
          </cell>
          <cell r="CD448">
            <v>0</v>
          </cell>
          <cell r="CE448">
            <v>1255.6699999999998</v>
          </cell>
          <cell r="CG448">
            <v>0</v>
          </cell>
          <cell r="CI448">
            <v>43.198850200000003</v>
          </cell>
          <cell r="CJ448">
            <v>0</v>
          </cell>
          <cell r="CK448">
            <v>43.198850200000003</v>
          </cell>
          <cell r="CL448">
            <v>0</v>
          </cell>
          <cell r="CN448">
            <v>157.08672799999999</v>
          </cell>
          <cell r="CO448">
            <v>0</v>
          </cell>
          <cell r="CP448">
            <v>157.08672799999999</v>
          </cell>
          <cell r="CQ448">
            <v>0</v>
          </cell>
          <cell r="CS448">
            <v>245.21217064079997</v>
          </cell>
          <cell r="CT448">
            <v>0</v>
          </cell>
          <cell r="CU448">
            <v>245.21217064079997</v>
          </cell>
          <cell r="CV448">
            <v>0</v>
          </cell>
          <cell r="CX448">
            <v>0</v>
          </cell>
          <cell r="CZ448">
            <v>903.78665424657515</v>
          </cell>
          <cell r="DA448">
            <v>0</v>
          </cell>
          <cell r="DB448">
            <v>903.78665424657515</v>
          </cell>
          <cell r="DC448">
            <v>0</v>
          </cell>
          <cell r="DE448">
            <v>1750</v>
          </cell>
          <cell r="DF448">
            <v>0</v>
          </cell>
          <cell r="DG448">
            <v>1750</v>
          </cell>
          <cell r="DI448">
            <v>0</v>
          </cell>
          <cell r="DK448">
            <v>0</v>
          </cell>
          <cell r="DM448">
            <v>0</v>
          </cell>
          <cell r="DO448">
            <v>204.02379999999999</v>
          </cell>
          <cell r="DP448">
            <v>0</v>
          </cell>
          <cell r="DQ448">
            <v>204.02379999999999</v>
          </cell>
          <cell r="DR448">
            <v>0</v>
          </cell>
          <cell r="DT448">
            <v>15708.672799999998</v>
          </cell>
          <cell r="DU448">
            <v>0</v>
          </cell>
          <cell r="DV448">
            <v>15708.672799999998</v>
          </cell>
          <cell r="DW448">
            <v>0</v>
          </cell>
          <cell r="EC448">
            <v>8</v>
          </cell>
          <cell r="ED448">
            <v>2030090</v>
          </cell>
          <cell r="EE448" t="str">
            <v>Boilermaker UG</v>
          </cell>
          <cell r="EF448" t="str">
            <v>Engineering - Artisan UG</v>
          </cell>
          <cell r="EG448" t="str">
            <v>/Day</v>
          </cell>
          <cell r="EH448">
            <v>772.4</v>
          </cell>
          <cell r="EO448">
            <v>223290</v>
          </cell>
          <cell r="EP448" t="str">
            <v>Lab-CatAHourly-Ops-Provisions</v>
          </cell>
          <cell r="EQ448" t="str">
            <v>22320</v>
          </cell>
          <cell r="ER448" t="str">
            <v>Lab-CatAHourly-Ops</v>
          </cell>
        </row>
        <row r="449">
          <cell r="B449">
            <v>2030100</v>
          </cell>
          <cell r="C449" t="str">
            <v>Boilermaker UG Equipping</v>
          </cell>
          <cell r="D449" t="str">
            <v>Engineering - Artisan UG Equip.</v>
          </cell>
          <cell r="E449" t="str">
            <v>/Day</v>
          </cell>
          <cell r="F449">
            <v>984.95697793383181</v>
          </cell>
          <cell r="G449">
            <v>25697.527554293672</v>
          </cell>
          <cell r="J449" t="str">
            <v>A</v>
          </cell>
          <cell r="L449">
            <v>0</v>
          </cell>
          <cell r="M449">
            <v>0</v>
          </cell>
          <cell r="N449">
            <v>25697.527554293672</v>
          </cell>
          <cell r="O449">
            <v>984.95697793383181</v>
          </cell>
          <cell r="P449">
            <v>0</v>
          </cell>
          <cell r="Q449">
            <v>0</v>
          </cell>
          <cell r="S449">
            <v>9272.64</v>
          </cell>
          <cell r="T449">
            <v>0</v>
          </cell>
          <cell r="U449">
            <v>9272.64</v>
          </cell>
          <cell r="V449">
            <v>0</v>
          </cell>
          <cell r="X449">
            <v>63.244159999999994</v>
          </cell>
          <cell r="Y449">
            <v>71.327999999999989</v>
          </cell>
          <cell r="Z449">
            <v>0</v>
          </cell>
          <cell r="AA449">
            <v>0</v>
          </cell>
          <cell r="AB449">
            <v>63.244159999999994</v>
          </cell>
          <cell r="AC449">
            <v>71.327999999999989</v>
          </cell>
          <cell r="AD449">
            <v>0</v>
          </cell>
          <cell r="AE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P449">
            <v>1</v>
          </cell>
          <cell r="AQ449">
            <v>0</v>
          </cell>
          <cell r="AR449">
            <v>1</v>
          </cell>
          <cell r="AS449">
            <v>0</v>
          </cell>
          <cell r="AU449">
            <v>8500.1219999999994</v>
          </cell>
          <cell r="AV449">
            <v>0</v>
          </cell>
          <cell r="AW449">
            <v>8500.1219999999994</v>
          </cell>
          <cell r="AX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E449">
            <v>927.26400000000001</v>
          </cell>
          <cell r="BF449">
            <v>0</v>
          </cell>
          <cell r="BG449">
            <v>927.26400000000001</v>
          </cell>
          <cell r="BH449">
            <v>0</v>
          </cell>
          <cell r="BJ449">
            <v>1336</v>
          </cell>
          <cell r="BK449">
            <v>0</v>
          </cell>
          <cell r="BL449">
            <v>1336</v>
          </cell>
          <cell r="BM449">
            <v>0</v>
          </cell>
          <cell r="BO449">
            <v>772.71999999999991</v>
          </cell>
          <cell r="BP449">
            <v>0</v>
          </cell>
          <cell r="BQ449">
            <v>772.71999999999991</v>
          </cell>
          <cell r="BT449">
            <v>0</v>
          </cell>
          <cell r="BV449">
            <v>0</v>
          </cell>
          <cell r="BX449">
            <v>88.36</v>
          </cell>
          <cell r="BY449">
            <v>0</v>
          </cell>
          <cell r="BZ449">
            <v>88.36</v>
          </cell>
          <cell r="CA449">
            <v>0</v>
          </cell>
          <cell r="CC449">
            <v>1255.6699999999998</v>
          </cell>
          <cell r="CD449">
            <v>0</v>
          </cell>
          <cell r="CE449">
            <v>1255.6699999999998</v>
          </cell>
          <cell r="CG449">
            <v>0</v>
          </cell>
          <cell r="CI449">
            <v>57.224051500000002</v>
          </cell>
          <cell r="CJ449">
            <v>0</v>
          </cell>
          <cell r="CK449">
            <v>57.224051500000002</v>
          </cell>
          <cell r="CL449">
            <v>0</v>
          </cell>
          <cell r="CN449">
            <v>208.08745999999999</v>
          </cell>
          <cell r="CO449">
            <v>0</v>
          </cell>
          <cell r="CP449">
            <v>208.08745999999999</v>
          </cell>
          <cell r="CQ449">
            <v>0</v>
          </cell>
          <cell r="CS449">
            <v>332.22451950599998</v>
          </cell>
          <cell r="CT449">
            <v>0</v>
          </cell>
          <cell r="CU449">
            <v>332.22451950599998</v>
          </cell>
          <cell r="CV449">
            <v>0</v>
          </cell>
          <cell r="CX449">
            <v>0</v>
          </cell>
          <cell r="CZ449">
            <v>1197.2155232876712</v>
          </cell>
          <cell r="DA449">
            <v>0</v>
          </cell>
          <cell r="DB449">
            <v>1197.2155232876712</v>
          </cell>
          <cell r="DC449">
            <v>0</v>
          </cell>
          <cell r="DE449">
            <v>1750</v>
          </cell>
          <cell r="DF449">
            <v>0</v>
          </cell>
          <cell r="DG449">
            <v>1750</v>
          </cell>
          <cell r="DI449">
            <v>0</v>
          </cell>
          <cell r="DK449">
            <v>0</v>
          </cell>
          <cell r="DM449">
            <v>0</v>
          </cell>
          <cell r="DO449">
            <v>204.02379999999999</v>
          </cell>
          <cell r="DP449">
            <v>0</v>
          </cell>
          <cell r="DQ449">
            <v>204.02379999999999</v>
          </cell>
          <cell r="DR449">
            <v>0</v>
          </cell>
          <cell r="DT449">
            <v>20808.745999999999</v>
          </cell>
          <cell r="DU449">
            <v>0</v>
          </cell>
          <cell r="DV449">
            <v>20808.745999999999</v>
          </cell>
          <cell r="DW449">
            <v>0</v>
          </cell>
          <cell r="EC449">
            <v>8</v>
          </cell>
          <cell r="ED449">
            <v>2030100</v>
          </cell>
          <cell r="EE449" t="str">
            <v>Boilermaker UG Equipping</v>
          </cell>
          <cell r="EF449" t="str">
            <v>Engineering - Artisan UG Equip.</v>
          </cell>
          <cell r="EG449" t="str">
            <v>/Day</v>
          </cell>
          <cell r="EH449">
            <v>984.96</v>
          </cell>
          <cell r="EO449">
            <v>223299</v>
          </cell>
          <cell r="EP449" t="str">
            <v>Lab-CatAHourly-Ops-Unallocated</v>
          </cell>
          <cell r="EQ449" t="str">
            <v>22320</v>
          </cell>
          <cell r="ER449" t="str">
            <v>Lab-CatAHourly-Ops</v>
          </cell>
        </row>
        <row r="450">
          <cell r="B450">
            <v>2030110</v>
          </cell>
          <cell r="C450" t="str">
            <v>Fitter</v>
          </cell>
          <cell r="D450" t="str">
            <v>Engineering - Artisan Surface</v>
          </cell>
          <cell r="E450" t="str">
            <v>/Day</v>
          </cell>
          <cell r="F450">
            <v>722.63056540500088</v>
          </cell>
          <cell r="G450">
            <v>18853.431451416473</v>
          </cell>
          <cell r="J450" t="str">
            <v>A</v>
          </cell>
          <cell r="L450">
            <v>0</v>
          </cell>
          <cell r="M450">
            <v>0</v>
          </cell>
          <cell r="N450">
            <v>18853.431451416473</v>
          </cell>
          <cell r="O450">
            <v>722.63056540500088</v>
          </cell>
          <cell r="P450">
            <v>0</v>
          </cell>
          <cell r="Q450">
            <v>0</v>
          </cell>
          <cell r="S450">
            <v>8359.52</v>
          </cell>
          <cell r="T450">
            <v>0</v>
          </cell>
          <cell r="U450">
            <v>8359.52</v>
          </cell>
          <cell r="V450">
            <v>0</v>
          </cell>
          <cell r="X450">
            <v>57.01621333333334</v>
          </cell>
          <cell r="Y450">
            <v>64.304000000000002</v>
          </cell>
          <cell r="Z450">
            <v>0</v>
          </cell>
          <cell r="AA450">
            <v>0</v>
          </cell>
          <cell r="AB450">
            <v>57.01621333333334</v>
          </cell>
          <cell r="AC450">
            <v>64.304000000000002</v>
          </cell>
          <cell r="AD450">
            <v>0</v>
          </cell>
          <cell r="AE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P450">
            <v>0.4</v>
          </cell>
          <cell r="AQ450">
            <v>0</v>
          </cell>
          <cell r="AR450">
            <v>0.4</v>
          </cell>
          <cell r="AS450">
            <v>0</v>
          </cell>
          <cell r="AU450">
            <v>3400.0488</v>
          </cell>
          <cell r="AV450">
            <v>0</v>
          </cell>
          <cell r="AW450">
            <v>3400.0488</v>
          </cell>
          <cell r="AX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E450">
            <v>835.95200000000011</v>
          </cell>
          <cell r="BF450">
            <v>0</v>
          </cell>
          <cell r="BG450">
            <v>835.95200000000011</v>
          </cell>
          <cell r="BH450">
            <v>0</v>
          </cell>
          <cell r="BJ450">
            <v>1336</v>
          </cell>
          <cell r="BK450">
            <v>0</v>
          </cell>
          <cell r="BL450">
            <v>1336</v>
          </cell>
          <cell r="BM450">
            <v>0</v>
          </cell>
          <cell r="BO450">
            <v>696.62666666666667</v>
          </cell>
          <cell r="BP450">
            <v>0</v>
          </cell>
          <cell r="BQ450">
            <v>696.62666666666667</v>
          </cell>
          <cell r="BT450">
            <v>0</v>
          </cell>
          <cell r="BV450">
            <v>0</v>
          </cell>
          <cell r="BX450">
            <v>88.36</v>
          </cell>
          <cell r="BY450">
            <v>0</v>
          </cell>
          <cell r="BZ450">
            <v>88.36</v>
          </cell>
          <cell r="CA450">
            <v>0</v>
          </cell>
          <cell r="CC450">
            <v>1132.0183333333334</v>
          </cell>
          <cell r="CD450">
            <v>0</v>
          </cell>
          <cell r="CE450">
            <v>1132.0183333333334</v>
          </cell>
          <cell r="CG450">
            <v>0</v>
          </cell>
          <cell r="CI450">
            <v>40.227405533333339</v>
          </cell>
          <cell r="CJ450">
            <v>0</v>
          </cell>
          <cell r="CK450">
            <v>40.227405533333339</v>
          </cell>
          <cell r="CL450">
            <v>0</v>
          </cell>
          <cell r="CN450">
            <v>146.28147466666667</v>
          </cell>
          <cell r="CO450">
            <v>0</v>
          </cell>
          <cell r="CP450">
            <v>146.28147466666667</v>
          </cell>
          <cell r="CQ450">
            <v>0</v>
          </cell>
          <cell r="CS450">
            <v>226.77732792880002</v>
          </cell>
          <cell r="CT450">
            <v>0</v>
          </cell>
          <cell r="CU450">
            <v>226.77732792880002</v>
          </cell>
          <cell r="CV450">
            <v>0</v>
          </cell>
          <cell r="CX450">
            <v>0</v>
          </cell>
          <cell r="CZ450">
            <v>841.61944328767129</v>
          </cell>
          <cell r="DA450">
            <v>0</v>
          </cell>
          <cell r="DB450">
            <v>841.61944328767129</v>
          </cell>
          <cell r="DC450">
            <v>0</v>
          </cell>
          <cell r="DE450">
            <v>1750</v>
          </cell>
          <cell r="DF450">
            <v>0</v>
          </cell>
          <cell r="DG450">
            <v>1750</v>
          </cell>
          <cell r="DI450">
            <v>0</v>
          </cell>
          <cell r="DK450">
            <v>0</v>
          </cell>
          <cell r="DM450">
            <v>0</v>
          </cell>
          <cell r="DO450">
            <v>204.02379999999999</v>
          </cell>
          <cell r="DP450">
            <v>0</v>
          </cell>
          <cell r="DQ450">
            <v>204.02379999999999</v>
          </cell>
          <cell r="DR450">
            <v>0</v>
          </cell>
          <cell r="DT450">
            <v>14628.147466666667</v>
          </cell>
          <cell r="DU450">
            <v>0</v>
          </cell>
          <cell r="DV450">
            <v>14628.147466666667</v>
          </cell>
          <cell r="DW450">
            <v>0</v>
          </cell>
          <cell r="EC450">
            <v>8</v>
          </cell>
          <cell r="ED450">
            <v>2030110</v>
          </cell>
          <cell r="EE450" t="str">
            <v>Fitter</v>
          </cell>
          <cell r="EF450" t="str">
            <v>Engineering - Artisan Surface</v>
          </cell>
          <cell r="EG450" t="str">
            <v>/Day</v>
          </cell>
          <cell r="EH450">
            <v>722.63</v>
          </cell>
          <cell r="EO450">
            <v>223310</v>
          </cell>
          <cell r="EP450" t="str">
            <v>Lab-CatAHourly-Eng-HourlyNorm</v>
          </cell>
          <cell r="EQ450" t="str">
            <v>22330</v>
          </cell>
          <cell r="ER450" t="str">
            <v>Lab-CatAHourly-Eng</v>
          </cell>
        </row>
        <row r="451">
          <cell r="B451">
            <v>2030120</v>
          </cell>
          <cell r="C451" t="str">
            <v>Fitter UG</v>
          </cell>
          <cell r="D451" t="str">
            <v>Engineering - Artisan UG</v>
          </cell>
          <cell r="E451" t="str">
            <v>/Day</v>
          </cell>
          <cell r="F451">
            <v>770.81546195288297</v>
          </cell>
          <cell r="G451">
            <v>20110.575402350718</v>
          </cell>
          <cell r="J451" t="str">
            <v>A</v>
          </cell>
          <cell r="L451">
            <v>0</v>
          </cell>
          <cell r="M451">
            <v>0</v>
          </cell>
          <cell r="N451">
            <v>20110.575402350718</v>
          </cell>
          <cell r="O451">
            <v>770.81546195288297</v>
          </cell>
          <cell r="P451">
            <v>0</v>
          </cell>
          <cell r="Q451">
            <v>0</v>
          </cell>
          <cell r="S451">
            <v>9243.52</v>
          </cell>
          <cell r="T451">
            <v>0</v>
          </cell>
          <cell r="U451">
            <v>9243.52</v>
          </cell>
          <cell r="V451">
            <v>0</v>
          </cell>
          <cell r="X451">
            <v>63.045546666666667</v>
          </cell>
          <cell r="Y451">
            <v>71.103999999999999</v>
          </cell>
          <cell r="Z451">
            <v>0</v>
          </cell>
          <cell r="AA451">
            <v>0</v>
          </cell>
          <cell r="AB451">
            <v>63.045546666666667</v>
          </cell>
          <cell r="AC451">
            <v>71.103999999999999</v>
          </cell>
          <cell r="AD451">
            <v>0</v>
          </cell>
          <cell r="AE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P451">
            <v>0.4</v>
          </cell>
          <cell r="AQ451">
            <v>0</v>
          </cell>
          <cell r="AR451">
            <v>0.4</v>
          </cell>
          <cell r="AS451">
            <v>0</v>
          </cell>
          <cell r="AU451">
            <v>3400.0488</v>
          </cell>
          <cell r="AV451">
            <v>0</v>
          </cell>
          <cell r="AW451">
            <v>3400.0488</v>
          </cell>
          <cell r="AX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E451">
            <v>924.35200000000009</v>
          </cell>
          <cell r="BF451">
            <v>0</v>
          </cell>
          <cell r="BG451">
            <v>924.35200000000009</v>
          </cell>
          <cell r="BH451">
            <v>0</v>
          </cell>
          <cell r="BJ451">
            <v>1336</v>
          </cell>
          <cell r="BK451">
            <v>0</v>
          </cell>
          <cell r="BL451">
            <v>1336</v>
          </cell>
          <cell r="BM451">
            <v>0</v>
          </cell>
          <cell r="BO451">
            <v>770.29333333333341</v>
          </cell>
          <cell r="BP451">
            <v>0</v>
          </cell>
          <cell r="BQ451">
            <v>770.29333333333341</v>
          </cell>
          <cell r="BT451">
            <v>0</v>
          </cell>
          <cell r="BV451">
            <v>0</v>
          </cell>
          <cell r="BX451">
            <v>88.36</v>
          </cell>
          <cell r="BY451">
            <v>0</v>
          </cell>
          <cell r="BZ451">
            <v>88.36</v>
          </cell>
          <cell r="CA451">
            <v>0</v>
          </cell>
          <cell r="CC451">
            <v>1251.7266666666667</v>
          </cell>
          <cell r="CD451">
            <v>0</v>
          </cell>
          <cell r="CE451">
            <v>1251.7266666666667</v>
          </cell>
          <cell r="CG451">
            <v>0</v>
          </cell>
          <cell r="CI451">
            <v>43.104088866666672</v>
          </cell>
          <cell r="CJ451">
            <v>0</v>
          </cell>
          <cell r="CK451">
            <v>43.104088866666672</v>
          </cell>
          <cell r="CL451">
            <v>0</v>
          </cell>
          <cell r="CN451">
            <v>156.74214133333336</v>
          </cell>
          <cell r="CO451">
            <v>0</v>
          </cell>
          <cell r="CP451">
            <v>156.74214133333336</v>
          </cell>
          <cell r="CQ451">
            <v>0</v>
          </cell>
          <cell r="CS451">
            <v>244.62427132880003</v>
          </cell>
          <cell r="CT451">
            <v>0</v>
          </cell>
          <cell r="CU451">
            <v>244.62427132880003</v>
          </cell>
          <cell r="CV451">
            <v>0</v>
          </cell>
          <cell r="CX451">
            <v>0</v>
          </cell>
          <cell r="CZ451">
            <v>901.80410082191781</v>
          </cell>
          <cell r="DA451">
            <v>0</v>
          </cell>
          <cell r="DB451">
            <v>901.80410082191781</v>
          </cell>
          <cell r="DC451">
            <v>0</v>
          </cell>
          <cell r="DE451">
            <v>1750</v>
          </cell>
          <cell r="DF451">
            <v>0</v>
          </cell>
          <cell r="DG451">
            <v>1750</v>
          </cell>
          <cell r="DI451">
            <v>0</v>
          </cell>
          <cell r="DK451">
            <v>0</v>
          </cell>
          <cell r="DM451">
            <v>0</v>
          </cell>
          <cell r="DO451">
            <v>204.02379999999999</v>
          </cell>
          <cell r="DP451">
            <v>0</v>
          </cell>
          <cell r="DQ451">
            <v>204.02379999999999</v>
          </cell>
          <cell r="DR451">
            <v>0</v>
          </cell>
          <cell r="DT451">
            <v>15674.214133333335</v>
          </cell>
          <cell r="DU451">
            <v>0</v>
          </cell>
          <cell r="DV451">
            <v>15674.214133333335</v>
          </cell>
          <cell r="DW451">
            <v>0</v>
          </cell>
          <cell r="EC451">
            <v>8</v>
          </cell>
          <cell r="ED451">
            <v>2030120</v>
          </cell>
          <cell r="EE451" t="str">
            <v>Fitter UG</v>
          </cell>
          <cell r="EF451" t="str">
            <v>Engineering - Artisan UG</v>
          </cell>
          <cell r="EG451" t="str">
            <v>/Day</v>
          </cell>
          <cell r="EH451">
            <v>770.82</v>
          </cell>
          <cell r="EO451">
            <v>223315</v>
          </cell>
          <cell r="EP451" t="str">
            <v>Lab-CatAHourly-Eng-HourlyExc</v>
          </cell>
          <cell r="EQ451" t="str">
            <v>22330</v>
          </cell>
          <cell r="ER451" t="str">
            <v>Lab-CatAHourly-Eng</v>
          </cell>
        </row>
        <row r="452">
          <cell r="B452">
            <v>2030130</v>
          </cell>
          <cell r="C452" t="str">
            <v>Fitter UG Equipping</v>
          </cell>
          <cell r="D452" t="str">
            <v>Engineering - Artisan UG Equip.</v>
          </cell>
          <cell r="E452" t="str">
            <v>/Day</v>
          </cell>
          <cell r="F452">
            <v>983.36971075343092</v>
          </cell>
          <cell r="G452">
            <v>25656.115753557013</v>
          </cell>
          <cell r="J452" t="str">
            <v>A</v>
          </cell>
          <cell r="L452">
            <v>0</v>
          </cell>
          <cell r="M452">
            <v>0</v>
          </cell>
          <cell r="N452">
            <v>25656.115753557013</v>
          </cell>
          <cell r="O452">
            <v>983.36971075343092</v>
          </cell>
          <cell r="P452">
            <v>0</v>
          </cell>
          <cell r="Q452">
            <v>0</v>
          </cell>
          <cell r="S452">
            <v>9243.52</v>
          </cell>
          <cell r="T452">
            <v>0</v>
          </cell>
          <cell r="U452">
            <v>9243.52</v>
          </cell>
          <cell r="V452">
            <v>0</v>
          </cell>
          <cell r="X452">
            <v>63.045546666666667</v>
          </cell>
          <cell r="Y452">
            <v>71.103999999999999</v>
          </cell>
          <cell r="Z452">
            <v>0</v>
          </cell>
          <cell r="AA452">
            <v>0</v>
          </cell>
          <cell r="AB452">
            <v>63.045546666666667</v>
          </cell>
          <cell r="AC452">
            <v>71.103999999999999</v>
          </cell>
          <cell r="AD452">
            <v>0</v>
          </cell>
          <cell r="AE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P452">
            <v>1</v>
          </cell>
          <cell r="AQ452">
            <v>0</v>
          </cell>
          <cell r="AR452">
            <v>1</v>
          </cell>
          <cell r="AS452">
            <v>0</v>
          </cell>
          <cell r="AU452">
            <v>8500.1219999999994</v>
          </cell>
          <cell r="AV452">
            <v>0</v>
          </cell>
          <cell r="AW452">
            <v>8500.1219999999994</v>
          </cell>
          <cell r="AX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E452">
            <v>924.35200000000009</v>
          </cell>
          <cell r="BF452">
            <v>0</v>
          </cell>
          <cell r="BG452">
            <v>924.35200000000009</v>
          </cell>
          <cell r="BH452">
            <v>0</v>
          </cell>
          <cell r="BJ452">
            <v>1336</v>
          </cell>
          <cell r="BK452">
            <v>0</v>
          </cell>
          <cell r="BL452">
            <v>1336</v>
          </cell>
          <cell r="BM452">
            <v>0</v>
          </cell>
          <cell r="BO452">
            <v>770.29333333333341</v>
          </cell>
          <cell r="BP452">
            <v>0</v>
          </cell>
          <cell r="BQ452">
            <v>770.29333333333341</v>
          </cell>
          <cell r="BT452">
            <v>0</v>
          </cell>
          <cell r="BV452">
            <v>0</v>
          </cell>
          <cell r="BX452">
            <v>88.36</v>
          </cell>
          <cell r="BY452">
            <v>0</v>
          </cell>
          <cell r="BZ452">
            <v>88.36</v>
          </cell>
          <cell r="CA452">
            <v>0</v>
          </cell>
          <cell r="CC452">
            <v>1251.7266666666667</v>
          </cell>
          <cell r="CD452">
            <v>0</v>
          </cell>
          <cell r="CE452">
            <v>1251.7266666666667</v>
          </cell>
          <cell r="CG452">
            <v>0</v>
          </cell>
          <cell r="CI452">
            <v>57.129290166666671</v>
          </cell>
          <cell r="CJ452">
            <v>0</v>
          </cell>
          <cell r="CK452">
            <v>57.129290166666671</v>
          </cell>
          <cell r="CL452">
            <v>0</v>
          </cell>
          <cell r="CN452">
            <v>207.74287333333334</v>
          </cell>
          <cell r="CO452">
            <v>0</v>
          </cell>
          <cell r="CP452">
            <v>207.74287333333334</v>
          </cell>
          <cell r="CQ452">
            <v>0</v>
          </cell>
          <cell r="CS452">
            <v>331.63662019399999</v>
          </cell>
          <cell r="CT452">
            <v>0</v>
          </cell>
          <cell r="CU452">
            <v>331.63662019399999</v>
          </cell>
          <cell r="CV452">
            <v>0</v>
          </cell>
          <cell r="CX452">
            <v>0</v>
          </cell>
          <cell r="CZ452">
            <v>1195.2329698630138</v>
          </cell>
          <cell r="DA452">
            <v>0</v>
          </cell>
          <cell r="DB452">
            <v>1195.2329698630138</v>
          </cell>
          <cell r="DC452">
            <v>0</v>
          </cell>
          <cell r="DE452">
            <v>1750</v>
          </cell>
          <cell r="DF452">
            <v>0</v>
          </cell>
          <cell r="DG452">
            <v>1750</v>
          </cell>
          <cell r="DI452">
            <v>0</v>
          </cell>
          <cell r="DK452">
            <v>0</v>
          </cell>
          <cell r="DM452">
            <v>0</v>
          </cell>
          <cell r="DO452">
            <v>204.02379999999999</v>
          </cell>
          <cell r="DP452">
            <v>0</v>
          </cell>
          <cell r="DQ452">
            <v>204.02379999999999</v>
          </cell>
          <cell r="DR452">
            <v>0</v>
          </cell>
          <cell r="DT452">
            <v>20774.287333333334</v>
          </cell>
          <cell r="DU452">
            <v>0</v>
          </cell>
          <cell r="DV452">
            <v>20774.287333333334</v>
          </cell>
          <cell r="DW452">
            <v>0</v>
          </cell>
          <cell r="EC452">
            <v>8</v>
          </cell>
          <cell r="ED452">
            <v>2030130</v>
          </cell>
          <cell r="EE452" t="str">
            <v>Fitter UG Equipping</v>
          </cell>
          <cell r="EF452" t="str">
            <v>Engineering - Artisan UG Equip.</v>
          </cell>
          <cell r="EG452" t="str">
            <v>/Day</v>
          </cell>
          <cell r="EH452">
            <v>983.37</v>
          </cell>
          <cell r="EO452">
            <v>223320</v>
          </cell>
          <cell r="EP452" t="str">
            <v>Lab-CatAHourly-Eng-Sundry</v>
          </cell>
          <cell r="EQ452" t="str">
            <v>22330</v>
          </cell>
          <cell r="ER452" t="str">
            <v>Lab-CatAHourly-Eng</v>
          </cell>
        </row>
        <row r="453">
          <cell r="B453">
            <v>2030140</v>
          </cell>
          <cell r="C453" t="str">
            <v>Batchplant Supervisor</v>
          </cell>
          <cell r="D453" t="str">
            <v>Engineering</v>
          </cell>
          <cell r="E453" t="str">
            <v>/Day</v>
          </cell>
          <cell r="F453">
            <v>962.84861363539164</v>
          </cell>
          <cell r="G453">
            <v>25120.720329747368</v>
          </cell>
          <cell r="J453" t="str">
            <v>A</v>
          </cell>
          <cell r="L453">
            <v>0</v>
          </cell>
          <cell r="M453">
            <v>0</v>
          </cell>
          <cell r="N453">
            <v>25120.720329747368</v>
          </cell>
          <cell r="O453">
            <v>962.84861363539164</v>
          </cell>
          <cell r="P453">
            <v>0</v>
          </cell>
          <cell r="Q453">
            <v>0</v>
          </cell>
          <cell r="S453">
            <v>8867.0400000000009</v>
          </cell>
          <cell r="T453">
            <v>0</v>
          </cell>
          <cell r="U453">
            <v>8867.0400000000009</v>
          </cell>
          <cell r="V453">
            <v>0</v>
          </cell>
          <cell r="X453">
            <v>60.477760000000011</v>
          </cell>
          <cell r="Y453">
            <v>68.208000000000013</v>
          </cell>
          <cell r="Z453">
            <v>0</v>
          </cell>
          <cell r="AA453">
            <v>0</v>
          </cell>
          <cell r="AB453">
            <v>60.477760000000011</v>
          </cell>
          <cell r="AC453">
            <v>68.208000000000013</v>
          </cell>
          <cell r="AD453">
            <v>0</v>
          </cell>
          <cell r="AE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P453">
            <v>1</v>
          </cell>
          <cell r="AQ453">
            <v>0</v>
          </cell>
          <cell r="AR453">
            <v>1</v>
          </cell>
          <cell r="AS453">
            <v>0</v>
          </cell>
          <cell r="AU453">
            <v>8500.1219999999994</v>
          </cell>
          <cell r="AV453">
            <v>0</v>
          </cell>
          <cell r="AW453">
            <v>8500.1219999999994</v>
          </cell>
          <cell r="AX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E453">
            <v>886.70400000000018</v>
          </cell>
          <cell r="BF453">
            <v>0</v>
          </cell>
          <cell r="BG453">
            <v>886.70400000000018</v>
          </cell>
          <cell r="BH453">
            <v>0</v>
          </cell>
          <cell r="BJ453">
            <v>1336</v>
          </cell>
          <cell r="BK453">
            <v>0</v>
          </cell>
          <cell r="BL453">
            <v>1336</v>
          </cell>
          <cell r="BM453">
            <v>0</v>
          </cell>
          <cell r="BO453">
            <v>738.92000000000007</v>
          </cell>
          <cell r="BP453">
            <v>0</v>
          </cell>
          <cell r="BQ453">
            <v>738.92000000000007</v>
          </cell>
          <cell r="BT453">
            <v>0</v>
          </cell>
          <cell r="BV453">
            <v>0</v>
          </cell>
          <cell r="BX453">
            <v>88.36</v>
          </cell>
          <cell r="BY453">
            <v>0</v>
          </cell>
          <cell r="BZ453">
            <v>88.36</v>
          </cell>
          <cell r="CA453">
            <v>0</v>
          </cell>
          <cell r="CC453">
            <v>1200.7450000000001</v>
          </cell>
          <cell r="CD453">
            <v>0</v>
          </cell>
          <cell r="CE453">
            <v>1200.7450000000001</v>
          </cell>
          <cell r="CG453">
            <v>0</v>
          </cell>
          <cell r="CI453">
            <v>55.904161500000008</v>
          </cell>
          <cell r="CJ453">
            <v>0</v>
          </cell>
          <cell r="CK453">
            <v>55.904161500000008</v>
          </cell>
          <cell r="CL453">
            <v>0</v>
          </cell>
          <cell r="CN453">
            <v>203.28785999999999</v>
          </cell>
          <cell r="CO453">
            <v>0</v>
          </cell>
          <cell r="CP453">
            <v>203.28785999999999</v>
          </cell>
          <cell r="CQ453">
            <v>0</v>
          </cell>
          <cell r="CS453">
            <v>324.03592194599997</v>
          </cell>
          <cell r="CT453">
            <v>0</v>
          </cell>
          <cell r="CU453">
            <v>324.03592194599997</v>
          </cell>
          <cell r="CV453">
            <v>0</v>
          </cell>
          <cell r="CX453">
            <v>0</v>
          </cell>
          <cell r="CZ453">
            <v>1169.60138630137</v>
          </cell>
          <cell r="DA453">
            <v>0</v>
          </cell>
          <cell r="DB453">
            <v>1169.60138630137</v>
          </cell>
          <cell r="DC453">
            <v>0</v>
          </cell>
          <cell r="DE453">
            <v>1750</v>
          </cell>
          <cell r="DF453">
            <v>0</v>
          </cell>
          <cell r="DG453">
            <v>1750</v>
          </cell>
          <cell r="DI453">
            <v>0</v>
          </cell>
          <cell r="DK453">
            <v>0</v>
          </cell>
          <cell r="DM453">
            <v>0</v>
          </cell>
          <cell r="DO453">
            <v>204.02379999999999</v>
          </cell>
          <cell r="DP453">
            <v>0</v>
          </cell>
          <cell r="DQ453">
            <v>204.02379999999999</v>
          </cell>
          <cell r="DR453">
            <v>0</v>
          </cell>
          <cell r="DT453">
            <v>20328.786</v>
          </cell>
          <cell r="DU453">
            <v>0</v>
          </cell>
          <cell r="DV453">
            <v>20328.786</v>
          </cell>
          <cell r="DW453">
            <v>0</v>
          </cell>
          <cell r="EC453">
            <v>8</v>
          </cell>
          <cell r="ED453">
            <v>2030140</v>
          </cell>
          <cell r="EE453" t="str">
            <v>Batchplant Supervisor</v>
          </cell>
          <cell r="EF453" t="str">
            <v>Engineering</v>
          </cell>
          <cell r="EG453" t="str">
            <v>/Day</v>
          </cell>
          <cell r="EH453">
            <v>962.85</v>
          </cell>
          <cell r="EO453">
            <v>223330</v>
          </cell>
          <cell r="EP453" t="str">
            <v>Lab-CatAHourly-Eng-Bonus</v>
          </cell>
          <cell r="EQ453" t="str">
            <v>22330</v>
          </cell>
          <cell r="ER453" t="str">
            <v>Lab-CatAHourly-Eng</v>
          </cell>
        </row>
        <row r="454">
          <cell r="B454">
            <v>2030150</v>
          </cell>
          <cell r="C454" t="str">
            <v>Batchplant Fitter</v>
          </cell>
          <cell r="D454" t="str">
            <v>Engineering - Artisan Surface</v>
          </cell>
          <cell r="E454" t="str">
            <v>/Day</v>
          </cell>
          <cell r="F454">
            <v>722.63056540500088</v>
          </cell>
          <cell r="G454">
            <v>18853.431451416473</v>
          </cell>
          <cell r="J454" t="str">
            <v>A</v>
          </cell>
          <cell r="L454">
            <v>0</v>
          </cell>
          <cell r="M454">
            <v>0</v>
          </cell>
          <cell r="N454">
            <v>18853.431451416473</v>
          </cell>
          <cell r="O454">
            <v>722.63056540500088</v>
          </cell>
          <cell r="P454">
            <v>0</v>
          </cell>
          <cell r="Q454">
            <v>0</v>
          </cell>
          <cell r="S454">
            <v>8359.52</v>
          </cell>
          <cell r="T454">
            <v>0</v>
          </cell>
          <cell r="U454">
            <v>8359.52</v>
          </cell>
          <cell r="V454">
            <v>0</v>
          </cell>
          <cell r="X454">
            <v>57.01621333333334</v>
          </cell>
          <cell r="Y454">
            <v>64.304000000000002</v>
          </cell>
          <cell r="Z454">
            <v>0</v>
          </cell>
          <cell r="AA454">
            <v>0</v>
          </cell>
          <cell r="AB454">
            <v>57.01621333333334</v>
          </cell>
          <cell r="AC454">
            <v>64.304000000000002</v>
          </cell>
          <cell r="AD454">
            <v>0</v>
          </cell>
          <cell r="AE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P454">
            <v>0.4</v>
          </cell>
          <cell r="AQ454">
            <v>0</v>
          </cell>
          <cell r="AR454">
            <v>0.4</v>
          </cell>
          <cell r="AS454">
            <v>0</v>
          </cell>
          <cell r="AU454">
            <v>3400.0488</v>
          </cell>
          <cell r="AV454">
            <v>0</v>
          </cell>
          <cell r="AW454">
            <v>3400.0488</v>
          </cell>
          <cell r="AX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E454">
            <v>835.95200000000011</v>
          </cell>
          <cell r="BF454">
            <v>0</v>
          </cell>
          <cell r="BG454">
            <v>835.95200000000011</v>
          </cell>
          <cell r="BH454">
            <v>0</v>
          </cell>
          <cell r="BJ454">
            <v>1336</v>
          </cell>
          <cell r="BK454">
            <v>0</v>
          </cell>
          <cell r="BL454">
            <v>1336</v>
          </cell>
          <cell r="BM454">
            <v>0</v>
          </cell>
          <cell r="BO454">
            <v>696.62666666666667</v>
          </cell>
          <cell r="BP454">
            <v>0</v>
          </cell>
          <cell r="BQ454">
            <v>696.62666666666667</v>
          </cell>
          <cell r="BT454">
            <v>0</v>
          </cell>
          <cell r="BV454">
            <v>0</v>
          </cell>
          <cell r="BX454">
            <v>88.36</v>
          </cell>
          <cell r="BY454">
            <v>0</v>
          </cell>
          <cell r="BZ454">
            <v>88.36</v>
          </cell>
          <cell r="CA454">
            <v>0</v>
          </cell>
          <cell r="CC454">
            <v>1132.0183333333334</v>
          </cell>
          <cell r="CD454">
            <v>0</v>
          </cell>
          <cell r="CE454">
            <v>1132.0183333333334</v>
          </cell>
          <cell r="CG454">
            <v>0</v>
          </cell>
          <cell r="CI454">
            <v>40.227405533333339</v>
          </cell>
          <cell r="CJ454">
            <v>0</v>
          </cell>
          <cell r="CK454">
            <v>40.227405533333339</v>
          </cell>
          <cell r="CL454">
            <v>0</v>
          </cell>
          <cell r="CN454">
            <v>146.28147466666667</v>
          </cell>
          <cell r="CO454">
            <v>0</v>
          </cell>
          <cell r="CP454">
            <v>146.28147466666667</v>
          </cell>
          <cell r="CQ454">
            <v>0</v>
          </cell>
          <cell r="CS454">
            <v>226.77732792880002</v>
          </cell>
          <cell r="CT454">
            <v>0</v>
          </cell>
          <cell r="CU454">
            <v>226.77732792880002</v>
          </cell>
          <cell r="CV454">
            <v>0</v>
          </cell>
          <cell r="CX454">
            <v>0</v>
          </cell>
          <cell r="CZ454">
            <v>841.61944328767129</v>
          </cell>
          <cell r="DA454">
            <v>0</v>
          </cell>
          <cell r="DB454">
            <v>841.61944328767129</v>
          </cell>
          <cell r="DC454">
            <v>0</v>
          </cell>
          <cell r="DE454">
            <v>1750</v>
          </cell>
          <cell r="DF454">
            <v>0</v>
          </cell>
          <cell r="DG454">
            <v>1750</v>
          </cell>
          <cell r="DI454">
            <v>0</v>
          </cell>
          <cell r="DK454">
            <v>0</v>
          </cell>
          <cell r="DM454">
            <v>0</v>
          </cell>
          <cell r="DO454">
            <v>204.02379999999999</v>
          </cell>
          <cell r="DP454">
            <v>0</v>
          </cell>
          <cell r="DQ454">
            <v>204.02379999999999</v>
          </cell>
          <cell r="DR454">
            <v>0</v>
          </cell>
          <cell r="DT454">
            <v>14628.147466666667</v>
          </cell>
          <cell r="DU454">
            <v>0</v>
          </cell>
          <cell r="DV454">
            <v>14628.147466666667</v>
          </cell>
          <cell r="DW454">
            <v>0</v>
          </cell>
          <cell r="EC454">
            <v>8</v>
          </cell>
          <cell r="ED454">
            <v>2030150</v>
          </cell>
          <cell r="EE454" t="str">
            <v>Batchplant Fitter</v>
          </cell>
          <cell r="EF454" t="str">
            <v>Engineering - Artisan Surface</v>
          </cell>
          <cell r="EG454" t="str">
            <v>/Day</v>
          </cell>
          <cell r="EH454">
            <v>722.63</v>
          </cell>
          <cell r="EO454">
            <v>223340</v>
          </cell>
          <cell r="EP454" t="str">
            <v>Lab-CatAHourly-Eng-Allow-Fixd</v>
          </cell>
          <cell r="EQ454" t="str">
            <v>22330</v>
          </cell>
          <cell r="ER454" t="str">
            <v>Lab-CatAHourly-Eng</v>
          </cell>
        </row>
        <row r="455">
          <cell r="B455">
            <v>2030160</v>
          </cell>
          <cell r="C455" t="str">
            <v>Jumbo Fitter UG</v>
          </cell>
          <cell r="D455" t="str">
            <v>Engineering - Artisan UG</v>
          </cell>
          <cell r="E455" t="str">
            <v>/Day</v>
          </cell>
          <cell r="F455">
            <v>888.1162430167517</v>
          </cell>
          <cell r="G455">
            <v>23170.952780307052</v>
          </cell>
          <cell r="J455" t="str">
            <v>A</v>
          </cell>
          <cell r="L455">
            <v>0</v>
          </cell>
          <cell r="M455">
            <v>0</v>
          </cell>
          <cell r="N455">
            <v>23170.952780307052</v>
          </cell>
          <cell r="O455">
            <v>888.1162430167517</v>
          </cell>
          <cell r="P455">
            <v>0</v>
          </cell>
          <cell r="Q455">
            <v>0</v>
          </cell>
          <cell r="S455">
            <v>9120.8000000000011</v>
          </cell>
          <cell r="T455">
            <v>0</v>
          </cell>
          <cell r="U455">
            <v>9120.8000000000011</v>
          </cell>
          <cell r="V455">
            <v>0</v>
          </cell>
          <cell r="X455">
            <v>62.208533333333349</v>
          </cell>
          <cell r="Y455">
            <v>70.160000000000011</v>
          </cell>
          <cell r="Z455">
            <v>0</v>
          </cell>
          <cell r="AA455">
            <v>0</v>
          </cell>
          <cell r="AB455">
            <v>62.208533333333349</v>
          </cell>
          <cell r="AC455">
            <v>70.160000000000011</v>
          </cell>
          <cell r="AD455">
            <v>0</v>
          </cell>
          <cell r="AE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P455">
            <v>0.75</v>
          </cell>
          <cell r="AQ455">
            <v>0</v>
          </cell>
          <cell r="AR455">
            <v>0.75</v>
          </cell>
          <cell r="AS455">
            <v>0</v>
          </cell>
          <cell r="AU455">
            <v>6375.0914999999995</v>
          </cell>
          <cell r="AV455">
            <v>0</v>
          </cell>
          <cell r="AW455">
            <v>6375.0914999999995</v>
          </cell>
          <cell r="AX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E455">
            <v>912.08000000000015</v>
          </cell>
          <cell r="BF455">
            <v>0</v>
          </cell>
          <cell r="BG455">
            <v>912.08000000000015</v>
          </cell>
          <cell r="BH455">
            <v>0</v>
          </cell>
          <cell r="BJ455">
            <v>1336</v>
          </cell>
          <cell r="BK455">
            <v>0</v>
          </cell>
          <cell r="BL455">
            <v>1336</v>
          </cell>
          <cell r="BM455">
            <v>0</v>
          </cell>
          <cell r="BO455">
            <v>760.06666666666672</v>
          </cell>
          <cell r="BP455">
            <v>0</v>
          </cell>
          <cell r="BQ455">
            <v>760.06666666666672</v>
          </cell>
          <cell r="BT455">
            <v>0</v>
          </cell>
          <cell r="BV455">
            <v>0</v>
          </cell>
          <cell r="BX455">
            <v>88.36</v>
          </cell>
          <cell r="BY455">
            <v>0</v>
          </cell>
          <cell r="BZ455">
            <v>88.36</v>
          </cell>
          <cell r="CA455">
            <v>0</v>
          </cell>
          <cell r="CC455">
            <v>1235.1083333333336</v>
          </cell>
          <cell r="CD455">
            <v>0</v>
          </cell>
          <cell r="CE455">
            <v>1235.1083333333336</v>
          </cell>
          <cell r="CG455">
            <v>0</v>
          </cell>
          <cell r="CI455">
            <v>50.886104958333348</v>
          </cell>
          <cell r="CJ455">
            <v>0</v>
          </cell>
          <cell r="CK455">
            <v>50.886104958333348</v>
          </cell>
          <cell r="CL455">
            <v>0</v>
          </cell>
          <cell r="CN455">
            <v>185.04038166666669</v>
          </cell>
          <cell r="CO455">
            <v>0</v>
          </cell>
          <cell r="CP455">
            <v>185.04038166666669</v>
          </cell>
          <cell r="CQ455">
            <v>0</v>
          </cell>
          <cell r="CS455">
            <v>292.90389916150002</v>
          </cell>
          <cell r="CT455">
            <v>0</v>
          </cell>
          <cell r="CU455">
            <v>292.90389916150002</v>
          </cell>
          <cell r="CV455">
            <v>0</v>
          </cell>
          <cell r="CX455">
            <v>0</v>
          </cell>
          <cell r="CZ455">
            <v>1064.615894520548</v>
          </cell>
          <cell r="DA455">
            <v>0</v>
          </cell>
          <cell r="DB455">
            <v>1064.615894520548</v>
          </cell>
          <cell r="DC455">
            <v>0</v>
          </cell>
          <cell r="DE455">
            <v>1750</v>
          </cell>
          <cell r="DF455">
            <v>0</v>
          </cell>
          <cell r="DG455">
            <v>1750</v>
          </cell>
          <cell r="DI455">
            <v>0</v>
          </cell>
          <cell r="DK455">
            <v>0</v>
          </cell>
          <cell r="DM455">
            <v>0</v>
          </cell>
          <cell r="DO455">
            <v>204.02379999999999</v>
          </cell>
          <cell r="DP455">
            <v>0</v>
          </cell>
          <cell r="DQ455">
            <v>204.02379999999999</v>
          </cell>
          <cell r="DR455">
            <v>0</v>
          </cell>
          <cell r="DT455">
            <v>18504.038166666669</v>
          </cell>
          <cell r="DU455">
            <v>0</v>
          </cell>
          <cell r="DV455">
            <v>18504.038166666669</v>
          </cell>
          <cell r="DW455">
            <v>0</v>
          </cell>
          <cell r="EC455">
            <v>8</v>
          </cell>
          <cell r="ED455">
            <v>2030160</v>
          </cell>
          <cell r="EE455" t="str">
            <v>Jumbo Fitter UG</v>
          </cell>
          <cell r="EF455" t="str">
            <v>Engineering - Artisan UG</v>
          </cell>
          <cell r="EG455" t="str">
            <v>/Day</v>
          </cell>
          <cell r="EH455">
            <v>888.12</v>
          </cell>
          <cell r="EO455">
            <v>223350</v>
          </cell>
          <cell r="EP455" t="str">
            <v>Lab-CatAHourly-Eng-Allow-Hrly</v>
          </cell>
          <cell r="EQ455" t="str">
            <v>22330</v>
          </cell>
          <cell r="ER455" t="str">
            <v>Lab-CatAHourly-Eng</v>
          </cell>
        </row>
        <row r="456">
          <cell r="B456">
            <v>2030170</v>
          </cell>
          <cell r="C456" t="str">
            <v>Jumbo Fitter UG - Equip</v>
          </cell>
          <cell r="D456" t="str">
            <v>Engineering - Artisan UG Equip</v>
          </cell>
          <cell r="E456" t="str">
            <v>/Day</v>
          </cell>
          <cell r="F456">
            <v>976.68051335031316</v>
          </cell>
          <cell r="G456">
            <v>25481.59459330967</v>
          </cell>
          <cell r="J456" t="str">
            <v>A</v>
          </cell>
          <cell r="L456">
            <v>0</v>
          </cell>
          <cell r="M456">
            <v>0</v>
          </cell>
          <cell r="N456">
            <v>25481.59459330967</v>
          </cell>
          <cell r="O456">
            <v>976.68051335031316</v>
          </cell>
          <cell r="P456">
            <v>0</v>
          </cell>
          <cell r="Q456">
            <v>0</v>
          </cell>
          <cell r="S456">
            <v>9120.8000000000011</v>
          </cell>
          <cell r="T456">
            <v>0</v>
          </cell>
          <cell r="U456">
            <v>9120.8000000000011</v>
          </cell>
          <cell r="V456">
            <v>0</v>
          </cell>
          <cell r="X456">
            <v>62.208533333333349</v>
          </cell>
          <cell r="Y456">
            <v>70.160000000000011</v>
          </cell>
          <cell r="Z456">
            <v>0</v>
          </cell>
          <cell r="AA456">
            <v>0</v>
          </cell>
          <cell r="AB456">
            <v>62.208533333333349</v>
          </cell>
          <cell r="AC456">
            <v>70.160000000000011</v>
          </cell>
          <cell r="AD456">
            <v>0</v>
          </cell>
          <cell r="AE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P456">
            <v>1</v>
          </cell>
          <cell r="AQ456">
            <v>0</v>
          </cell>
          <cell r="AR456">
            <v>1</v>
          </cell>
          <cell r="AS456">
            <v>0</v>
          </cell>
          <cell r="AU456">
            <v>8500.1219999999994</v>
          </cell>
          <cell r="AV456">
            <v>0</v>
          </cell>
          <cell r="AW456">
            <v>8500.1219999999994</v>
          </cell>
          <cell r="AX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E456">
            <v>912.08000000000015</v>
          </cell>
          <cell r="BF456">
            <v>0</v>
          </cell>
          <cell r="BG456">
            <v>912.08000000000015</v>
          </cell>
          <cell r="BH456">
            <v>0</v>
          </cell>
          <cell r="BJ456">
            <v>1336</v>
          </cell>
          <cell r="BK456">
            <v>0</v>
          </cell>
          <cell r="BL456">
            <v>1336</v>
          </cell>
          <cell r="BM456">
            <v>0</v>
          </cell>
          <cell r="BO456">
            <v>760.06666666666672</v>
          </cell>
          <cell r="BP456">
            <v>0</v>
          </cell>
          <cell r="BQ456">
            <v>760.06666666666672</v>
          </cell>
          <cell r="BT456">
            <v>0</v>
          </cell>
          <cell r="BV456">
            <v>0</v>
          </cell>
          <cell r="BX456">
            <v>88.36</v>
          </cell>
          <cell r="BY456">
            <v>0</v>
          </cell>
          <cell r="BZ456">
            <v>88.36</v>
          </cell>
          <cell r="CA456">
            <v>0</v>
          </cell>
          <cell r="CC456">
            <v>1235.1083333333336</v>
          </cell>
          <cell r="CD456">
            <v>0</v>
          </cell>
          <cell r="CE456">
            <v>1235.1083333333336</v>
          </cell>
          <cell r="CG456">
            <v>0</v>
          </cell>
          <cell r="CI456">
            <v>56.729938833333335</v>
          </cell>
          <cell r="CJ456">
            <v>0</v>
          </cell>
          <cell r="CK456">
            <v>56.729938833333335</v>
          </cell>
          <cell r="CL456">
            <v>0</v>
          </cell>
          <cell r="CN456">
            <v>206.29068666666666</v>
          </cell>
          <cell r="CO456">
            <v>0</v>
          </cell>
          <cell r="CP456">
            <v>206.29068666666666</v>
          </cell>
          <cell r="CQ456">
            <v>0</v>
          </cell>
          <cell r="CS456">
            <v>329.15904452199999</v>
          </cell>
          <cell r="CT456">
            <v>0</v>
          </cell>
          <cell r="CU456">
            <v>329.15904452199999</v>
          </cell>
          <cell r="CV456">
            <v>0</v>
          </cell>
          <cell r="CX456">
            <v>0</v>
          </cell>
          <cell r="CZ456">
            <v>1186.8779232876711</v>
          </cell>
          <cell r="DA456">
            <v>0</v>
          </cell>
          <cell r="DB456">
            <v>1186.8779232876711</v>
          </cell>
          <cell r="DC456">
            <v>0</v>
          </cell>
          <cell r="DE456">
            <v>1750</v>
          </cell>
          <cell r="DF456">
            <v>0</v>
          </cell>
          <cell r="DG456">
            <v>1750</v>
          </cell>
          <cell r="DI456">
            <v>0</v>
          </cell>
          <cell r="DK456">
            <v>0</v>
          </cell>
          <cell r="DM456">
            <v>0</v>
          </cell>
          <cell r="DO456">
            <v>204.02379999999999</v>
          </cell>
          <cell r="DP456">
            <v>0</v>
          </cell>
          <cell r="DQ456">
            <v>204.02379999999999</v>
          </cell>
          <cell r="DR456">
            <v>0</v>
          </cell>
          <cell r="DT456">
            <v>20629.068666666666</v>
          </cell>
          <cell r="DU456">
            <v>0</v>
          </cell>
          <cell r="DV456">
            <v>20629.068666666666</v>
          </cell>
          <cell r="DW456">
            <v>0</v>
          </cell>
          <cell r="EC456">
            <v>8</v>
          </cell>
          <cell r="ED456">
            <v>2030170</v>
          </cell>
          <cell r="EE456" t="str">
            <v>Jumbo Fitter UG - Equip</v>
          </cell>
          <cell r="EF456" t="str">
            <v>Engineering - Artisan UG Equip</v>
          </cell>
          <cell r="EG456" t="str">
            <v>/Day</v>
          </cell>
          <cell r="EH456">
            <v>976.68</v>
          </cell>
          <cell r="EO456">
            <v>223360</v>
          </cell>
          <cell r="EP456" t="str">
            <v>Lab-CatAHourly-Eng-Allow-%</v>
          </cell>
          <cell r="EQ456" t="str">
            <v>22330</v>
          </cell>
          <cell r="ER456" t="str">
            <v>Lab-CatAHourly-Eng</v>
          </cell>
        </row>
        <row r="457">
          <cell r="B457">
            <v>2030180</v>
          </cell>
          <cell r="C457" t="str">
            <v>Maintenance fitter</v>
          </cell>
          <cell r="D457" t="str">
            <v>Engineering - Artisan Surface</v>
          </cell>
          <cell r="E457" t="str">
            <v>/Day</v>
          </cell>
          <cell r="F457">
            <v>722.63056540500088</v>
          </cell>
          <cell r="G457">
            <v>18853.431451416473</v>
          </cell>
          <cell r="J457" t="str">
            <v>A</v>
          </cell>
          <cell r="L457">
            <v>0</v>
          </cell>
          <cell r="M457">
            <v>0</v>
          </cell>
          <cell r="N457">
            <v>18853.431451416473</v>
          </cell>
          <cell r="O457">
            <v>722.63056540500088</v>
          </cell>
          <cell r="P457">
            <v>0</v>
          </cell>
          <cell r="Q457">
            <v>0</v>
          </cell>
          <cell r="S457">
            <v>8359.52</v>
          </cell>
          <cell r="T457">
            <v>0</v>
          </cell>
          <cell r="U457">
            <v>8359.52</v>
          </cell>
          <cell r="V457">
            <v>0</v>
          </cell>
          <cell r="X457">
            <v>57.01621333333334</v>
          </cell>
          <cell r="Y457">
            <v>64.304000000000002</v>
          </cell>
          <cell r="Z457">
            <v>0</v>
          </cell>
          <cell r="AA457">
            <v>0</v>
          </cell>
          <cell r="AB457">
            <v>57.01621333333334</v>
          </cell>
          <cell r="AC457">
            <v>64.304000000000002</v>
          </cell>
          <cell r="AD457">
            <v>0</v>
          </cell>
          <cell r="AE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P457">
            <v>0.4</v>
          </cell>
          <cell r="AQ457">
            <v>0</v>
          </cell>
          <cell r="AR457">
            <v>0.4</v>
          </cell>
          <cell r="AS457">
            <v>0</v>
          </cell>
          <cell r="AU457">
            <v>3400.0488</v>
          </cell>
          <cell r="AV457">
            <v>0</v>
          </cell>
          <cell r="AW457">
            <v>3400.0488</v>
          </cell>
          <cell r="AX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E457">
            <v>835.95200000000011</v>
          </cell>
          <cell r="BF457">
            <v>0</v>
          </cell>
          <cell r="BG457">
            <v>835.95200000000011</v>
          </cell>
          <cell r="BH457">
            <v>0</v>
          </cell>
          <cell r="BJ457">
            <v>1336</v>
          </cell>
          <cell r="BK457">
            <v>0</v>
          </cell>
          <cell r="BL457">
            <v>1336</v>
          </cell>
          <cell r="BM457">
            <v>0</v>
          </cell>
          <cell r="BO457">
            <v>696.62666666666667</v>
          </cell>
          <cell r="BP457">
            <v>0</v>
          </cell>
          <cell r="BQ457">
            <v>696.62666666666667</v>
          </cell>
          <cell r="BT457">
            <v>0</v>
          </cell>
          <cell r="BV457">
            <v>0</v>
          </cell>
          <cell r="BX457">
            <v>88.36</v>
          </cell>
          <cell r="BY457">
            <v>0</v>
          </cell>
          <cell r="BZ457">
            <v>88.36</v>
          </cell>
          <cell r="CA457">
            <v>0</v>
          </cell>
          <cell r="CC457">
            <v>1132.0183333333334</v>
          </cell>
          <cell r="CD457">
            <v>0</v>
          </cell>
          <cell r="CE457">
            <v>1132.0183333333334</v>
          </cell>
          <cell r="CG457">
            <v>0</v>
          </cell>
          <cell r="CI457">
            <v>40.227405533333339</v>
          </cell>
          <cell r="CJ457">
            <v>0</v>
          </cell>
          <cell r="CK457">
            <v>40.227405533333339</v>
          </cell>
          <cell r="CL457">
            <v>0</v>
          </cell>
          <cell r="CN457">
            <v>146.28147466666667</v>
          </cell>
          <cell r="CO457">
            <v>0</v>
          </cell>
          <cell r="CP457">
            <v>146.28147466666667</v>
          </cell>
          <cell r="CQ457">
            <v>0</v>
          </cell>
          <cell r="CS457">
            <v>226.77732792880002</v>
          </cell>
          <cell r="CT457">
            <v>0</v>
          </cell>
          <cell r="CU457">
            <v>226.77732792880002</v>
          </cell>
          <cell r="CV457">
            <v>0</v>
          </cell>
          <cell r="CX457">
            <v>0</v>
          </cell>
          <cell r="CZ457">
            <v>841.61944328767129</v>
          </cell>
          <cell r="DA457">
            <v>0</v>
          </cell>
          <cell r="DB457">
            <v>841.61944328767129</v>
          </cell>
          <cell r="DC457">
            <v>0</v>
          </cell>
          <cell r="DE457">
            <v>1750</v>
          </cell>
          <cell r="DF457">
            <v>0</v>
          </cell>
          <cell r="DG457">
            <v>1750</v>
          </cell>
          <cell r="DI457">
            <v>0</v>
          </cell>
          <cell r="DK457">
            <v>0</v>
          </cell>
          <cell r="DM457">
            <v>0</v>
          </cell>
          <cell r="DO457">
            <v>204.02379999999999</v>
          </cell>
          <cell r="DP457">
            <v>0</v>
          </cell>
          <cell r="DQ457">
            <v>204.02379999999999</v>
          </cell>
          <cell r="DR457">
            <v>0</v>
          </cell>
          <cell r="DT457">
            <v>14628.147466666667</v>
          </cell>
          <cell r="DU457">
            <v>0</v>
          </cell>
          <cell r="DV457">
            <v>14628.147466666667</v>
          </cell>
          <cell r="DW457">
            <v>0</v>
          </cell>
          <cell r="EC457">
            <v>8</v>
          </cell>
          <cell r="ED457">
            <v>2030180</v>
          </cell>
          <cell r="EE457" t="str">
            <v>Maintenance fitter</v>
          </cell>
          <cell r="EF457" t="str">
            <v>Engineering - Artisan Surface</v>
          </cell>
          <cell r="EG457" t="str">
            <v>/Day</v>
          </cell>
          <cell r="EH457">
            <v>722.63</v>
          </cell>
          <cell r="EO457">
            <v>223370</v>
          </cell>
          <cell r="EP457" t="str">
            <v>Lab-CatAHourly-Eng-CompCont</v>
          </cell>
          <cell r="EQ457" t="str">
            <v>22330</v>
          </cell>
          <cell r="ER457" t="str">
            <v>Lab-CatAHourly-Eng</v>
          </cell>
        </row>
        <row r="458">
          <cell r="B458">
            <v>2030190</v>
          </cell>
          <cell r="C458" t="str">
            <v>Maintenance fitter UG</v>
          </cell>
          <cell r="D458" t="str">
            <v>Engineering - Artisan UG</v>
          </cell>
          <cell r="E458" t="str">
            <v>/Day</v>
          </cell>
          <cell r="F458">
            <v>770.81546195288297</v>
          </cell>
          <cell r="G458">
            <v>20110.575402350718</v>
          </cell>
          <cell r="J458" t="str">
            <v>A</v>
          </cell>
          <cell r="L458">
            <v>0</v>
          </cell>
          <cell r="M458">
            <v>0</v>
          </cell>
          <cell r="N458">
            <v>20110.575402350718</v>
          </cell>
          <cell r="O458">
            <v>770.81546195288297</v>
          </cell>
          <cell r="P458">
            <v>0</v>
          </cell>
          <cell r="Q458">
            <v>0</v>
          </cell>
          <cell r="S458">
            <v>9243.52</v>
          </cell>
          <cell r="T458">
            <v>0</v>
          </cell>
          <cell r="U458">
            <v>9243.52</v>
          </cell>
          <cell r="V458">
            <v>0</v>
          </cell>
          <cell r="X458">
            <v>63.045546666666667</v>
          </cell>
          <cell r="Y458">
            <v>71.103999999999999</v>
          </cell>
          <cell r="Z458">
            <v>0</v>
          </cell>
          <cell r="AA458">
            <v>0</v>
          </cell>
          <cell r="AB458">
            <v>63.045546666666667</v>
          </cell>
          <cell r="AC458">
            <v>71.103999999999999</v>
          </cell>
          <cell r="AD458">
            <v>0</v>
          </cell>
          <cell r="AE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P458">
            <v>0.4</v>
          </cell>
          <cell r="AQ458">
            <v>0</v>
          </cell>
          <cell r="AR458">
            <v>0.4</v>
          </cell>
          <cell r="AS458">
            <v>0</v>
          </cell>
          <cell r="AU458">
            <v>3400.0488</v>
          </cell>
          <cell r="AV458">
            <v>0</v>
          </cell>
          <cell r="AW458">
            <v>3400.0488</v>
          </cell>
          <cell r="AX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E458">
            <v>924.35200000000009</v>
          </cell>
          <cell r="BF458">
            <v>0</v>
          </cell>
          <cell r="BG458">
            <v>924.35200000000009</v>
          </cell>
          <cell r="BH458">
            <v>0</v>
          </cell>
          <cell r="BJ458">
            <v>1336</v>
          </cell>
          <cell r="BK458">
            <v>0</v>
          </cell>
          <cell r="BL458">
            <v>1336</v>
          </cell>
          <cell r="BM458">
            <v>0</v>
          </cell>
          <cell r="BO458">
            <v>770.29333333333341</v>
          </cell>
          <cell r="BP458">
            <v>0</v>
          </cell>
          <cell r="BQ458">
            <v>770.29333333333341</v>
          </cell>
          <cell r="BT458">
            <v>0</v>
          </cell>
          <cell r="BV458">
            <v>0</v>
          </cell>
          <cell r="BX458">
            <v>88.36</v>
          </cell>
          <cell r="BY458">
            <v>0</v>
          </cell>
          <cell r="BZ458">
            <v>88.36</v>
          </cell>
          <cell r="CA458">
            <v>0</v>
          </cell>
          <cell r="CC458">
            <v>1251.7266666666667</v>
          </cell>
          <cell r="CD458">
            <v>0</v>
          </cell>
          <cell r="CE458">
            <v>1251.7266666666667</v>
          </cell>
          <cell r="CG458">
            <v>0</v>
          </cell>
          <cell r="CI458">
            <v>43.104088866666672</v>
          </cell>
          <cell r="CJ458">
            <v>0</v>
          </cell>
          <cell r="CK458">
            <v>43.104088866666672</v>
          </cell>
          <cell r="CL458">
            <v>0</v>
          </cell>
          <cell r="CN458">
            <v>156.74214133333336</v>
          </cell>
          <cell r="CO458">
            <v>0</v>
          </cell>
          <cell r="CP458">
            <v>156.74214133333336</v>
          </cell>
          <cell r="CQ458">
            <v>0</v>
          </cell>
          <cell r="CS458">
            <v>244.62427132880003</v>
          </cell>
          <cell r="CT458">
            <v>0</v>
          </cell>
          <cell r="CU458">
            <v>244.62427132880003</v>
          </cell>
          <cell r="CV458">
            <v>0</v>
          </cell>
          <cell r="CX458">
            <v>0</v>
          </cell>
          <cell r="CZ458">
            <v>901.80410082191781</v>
          </cell>
          <cell r="DA458">
            <v>0</v>
          </cell>
          <cell r="DB458">
            <v>901.80410082191781</v>
          </cell>
          <cell r="DC458">
            <v>0</v>
          </cell>
          <cell r="DE458">
            <v>1750</v>
          </cell>
          <cell r="DF458">
            <v>0</v>
          </cell>
          <cell r="DG458">
            <v>1750</v>
          </cell>
          <cell r="DI458">
            <v>0</v>
          </cell>
          <cell r="DK458">
            <v>0</v>
          </cell>
          <cell r="DM458">
            <v>0</v>
          </cell>
          <cell r="DO458">
            <v>204.02379999999999</v>
          </cell>
          <cell r="DP458">
            <v>0</v>
          </cell>
          <cell r="DQ458">
            <v>204.02379999999999</v>
          </cell>
          <cell r="DR458">
            <v>0</v>
          </cell>
          <cell r="DT458">
            <v>15674.214133333335</v>
          </cell>
          <cell r="DU458">
            <v>0</v>
          </cell>
          <cell r="DV458">
            <v>15674.214133333335</v>
          </cell>
          <cell r="DW458">
            <v>0</v>
          </cell>
          <cell r="EC458">
            <v>8</v>
          </cell>
          <cell r="ED458">
            <v>2030190</v>
          </cell>
          <cell r="EE458" t="str">
            <v>Maintenance fitter UG</v>
          </cell>
          <cell r="EF458" t="str">
            <v>Engineering - Artisan UG</v>
          </cell>
          <cell r="EG458" t="str">
            <v>/Day</v>
          </cell>
          <cell r="EH458">
            <v>770.82</v>
          </cell>
          <cell r="EO458">
            <v>223380</v>
          </cell>
          <cell r="EP458" t="str">
            <v>Lab-CatAHourly-Eng-StatutCont</v>
          </cell>
          <cell r="EQ458" t="str">
            <v>22330</v>
          </cell>
          <cell r="ER458" t="str">
            <v>Lab-CatAHourly-Eng</v>
          </cell>
        </row>
        <row r="459">
          <cell r="B459">
            <v>2030200</v>
          </cell>
          <cell r="C459" t="str">
            <v>Handyman - Surface</v>
          </cell>
          <cell r="D459" t="str">
            <v>Engineering</v>
          </cell>
          <cell r="E459" t="str">
            <v>/Day</v>
          </cell>
          <cell r="F459">
            <v>548.70533218222306</v>
          </cell>
          <cell r="G459">
            <v>14315.722116634201</v>
          </cell>
          <cell r="J459" t="str">
            <v>A</v>
          </cell>
          <cell r="L459">
            <v>0</v>
          </cell>
          <cell r="M459">
            <v>0</v>
          </cell>
          <cell r="N459">
            <v>14315.722116634201</v>
          </cell>
          <cell r="O459">
            <v>548.70533218222306</v>
          </cell>
          <cell r="P459">
            <v>0</v>
          </cell>
          <cell r="Q459">
            <v>0</v>
          </cell>
          <cell r="S459">
            <v>6371.04</v>
          </cell>
          <cell r="T459">
            <v>0</v>
          </cell>
          <cell r="U459">
            <v>6371.04</v>
          </cell>
          <cell r="V459">
            <v>0</v>
          </cell>
          <cell r="X459">
            <v>43.453760000000003</v>
          </cell>
          <cell r="Y459">
            <v>49.007999999999996</v>
          </cell>
          <cell r="Z459">
            <v>0</v>
          </cell>
          <cell r="AA459">
            <v>0</v>
          </cell>
          <cell r="AB459">
            <v>43.453760000000003</v>
          </cell>
          <cell r="AC459">
            <v>49.007999999999996</v>
          </cell>
          <cell r="AD459">
            <v>0</v>
          </cell>
          <cell r="AE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P459">
            <v>0.215</v>
          </cell>
          <cell r="AQ459">
            <v>0</v>
          </cell>
          <cell r="AR459">
            <v>0.215</v>
          </cell>
          <cell r="AS459">
            <v>0</v>
          </cell>
          <cell r="AU459">
            <v>1827.5262299999999</v>
          </cell>
          <cell r="AV459">
            <v>0</v>
          </cell>
          <cell r="AW459">
            <v>1827.5262299999999</v>
          </cell>
          <cell r="AX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E459">
            <v>637.10400000000004</v>
          </cell>
          <cell r="BF459">
            <v>0</v>
          </cell>
          <cell r="BG459">
            <v>637.10400000000004</v>
          </cell>
          <cell r="BH459">
            <v>0</v>
          </cell>
          <cell r="BJ459">
            <v>1336</v>
          </cell>
          <cell r="BK459">
            <v>0</v>
          </cell>
          <cell r="BL459">
            <v>1336</v>
          </cell>
          <cell r="BM459">
            <v>0</v>
          </cell>
          <cell r="BO459">
            <v>530.91999999999996</v>
          </cell>
          <cell r="BP459">
            <v>0</v>
          </cell>
          <cell r="BQ459">
            <v>530.91999999999996</v>
          </cell>
          <cell r="BT459">
            <v>0</v>
          </cell>
          <cell r="BV459">
            <v>0</v>
          </cell>
          <cell r="BX459">
            <v>88.36</v>
          </cell>
          <cell r="BY459">
            <v>0</v>
          </cell>
          <cell r="BZ459">
            <v>88.36</v>
          </cell>
          <cell r="CA459">
            <v>0</v>
          </cell>
          <cell r="CC459">
            <v>862.745</v>
          </cell>
          <cell r="CD459">
            <v>0</v>
          </cell>
          <cell r="CE459">
            <v>862.745</v>
          </cell>
          <cell r="CG459">
            <v>0</v>
          </cell>
          <cell r="CI459">
            <v>29.432123132500003</v>
          </cell>
          <cell r="CJ459">
            <v>0</v>
          </cell>
          <cell r="CK459">
            <v>29.432123132500003</v>
          </cell>
          <cell r="CL459">
            <v>0</v>
          </cell>
          <cell r="CN459">
            <v>107.0259023</v>
          </cell>
          <cell r="CO459">
            <v>0</v>
          </cell>
          <cell r="CP459">
            <v>107.0259023</v>
          </cell>
          <cell r="CQ459">
            <v>0</v>
          </cell>
          <cell r="CS459">
            <v>159.80339591403001</v>
          </cell>
          <cell r="CT459">
            <v>0</v>
          </cell>
          <cell r="CU459">
            <v>159.80339591403001</v>
          </cell>
          <cell r="CV459">
            <v>0</v>
          </cell>
          <cell r="CX459">
            <v>0</v>
          </cell>
          <cell r="CZ459">
            <v>615.76546528767119</v>
          </cell>
          <cell r="DA459">
            <v>0</v>
          </cell>
          <cell r="DB459">
            <v>615.76546528767119</v>
          </cell>
          <cell r="DC459">
            <v>0</v>
          </cell>
          <cell r="DE459">
            <v>1750</v>
          </cell>
          <cell r="DF459">
            <v>0</v>
          </cell>
          <cell r="DG459">
            <v>1750</v>
          </cell>
          <cell r="DI459">
            <v>0</v>
          </cell>
          <cell r="DK459">
            <v>0</v>
          </cell>
          <cell r="DM459">
            <v>0</v>
          </cell>
          <cell r="DO459">
            <v>204.02379999999999</v>
          </cell>
          <cell r="DP459">
            <v>0</v>
          </cell>
          <cell r="DQ459">
            <v>204.02379999999999</v>
          </cell>
          <cell r="DR459">
            <v>0</v>
          </cell>
          <cell r="DT459">
            <v>10702.59023</v>
          </cell>
          <cell r="DU459">
            <v>0</v>
          </cell>
          <cell r="DV459">
            <v>10702.59023</v>
          </cell>
          <cell r="DW459">
            <v>0</v>
          </cell>
          <cell r="EC459">
            <v>8</v>
          </cell>
          <cell r="ED459">
            <v>2030200</v>
          </cell>
          <cell r="EE459" t="str">
            <v>Handyman - Surface</v>
          </cell>
          <cell r="EF459" t="str">
            <v>Engineering</v>
          </cell>
          <cell r="EG459" t="str">
            <v>/Day</v>
          </cell>
          <cell r="EH459">
            <v>548.71</v>
          </cell>
          <cell r="EO459">
            <v>223390</v>
          </cell>
          <cell r="EP459" t="str">
            <v>Lab-CatAHourly-Eng-Provisions</v>
          </cell>
          <cell r="EQ459" t="str">
            <v>22330</v>
          </cell>
          <cell r="ER459" t="str">
            <v>Lab-CatAHourly-Eng</v>
          </cell>
        </row>
        <row r="460">
          <cell r="B460">
            <v>2030210</v>
          </cell>
          <cell r="C460" t="str">
            <v>Handyman - Underground</v>
          </cell>
          <cell r="D460" t="str">
            <v>Engineering</v>
          </cell>
          <cell r="E460" t="str">
            <v>/Day</v>
          </cell>
          <cell r="F460">
            <v>770.81546195288297</v>
          </cell>
          <cell r="G460">
            <v>20110.575402350718</v>
          </cell>
          <cell r="J460" t="str">
            <v>A</v>
          </cell>
          <cell r="L460">
            <v>0</v>
          </cell>
          <cell r="M460">
            <v>0</v>
          </cell>
          <cell r="N460">
            <v>20110.575402350718</v>
          </cell>
          <cell r="O460">
            <v>770.81546195288297</v>
          </cell>
          <cell r="P460">
            <v>0</v>
          </cell>
          <cell r="Q460">
            <v>0</v>
          </cell>
          <cell r="S460">
            <v>9243.52</v>
          </cell>
          <cell r="T460">
            <v>0</v>
          </cell>
          <cell r="U460">
            <v>9243.52</v>
          </cell>
          <cell r="V460">
            <v>0</v>
          </cell>
          <cell r="X460">
            <v>63.045546666666667</v>
          </cell>
          <cell r="Y460">
            <v>71.103999999999999</v>
          </cell>
          <cell r="Z460">
            <v>0</v>
          </cell>
          <cell r="AA460">
            <v>0</v>
          </cell>
          <cell r="AB460">
            <v>63.045546666666667</v>
          </cell>
          <cell r="AC460">
            <v>71.103999999999999</v>
          </cell>
          <cell r="AD460">
            <v>0</v>
          </cell>
          <cell r="AE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P460">
            <v>0.4</v>
          </cell>
          <cell r="AQ460">
            <v>0</v>
          </cell>
          <cell r="AR460">
            <v>0.4</v>
          </cell>
          <cell r="AS460">
            <v>0</v>
          </cell>
          <cell r="AU460">
            <v>3400.0488</v>
          </cell>
          <cell r="AV460">
            <v>0</v>
          </cell>
          <cell r="AW460">
            <v>3400.0488</v>
          </cell>
          <cell r="AX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E460">
            <v>924.35200000000009</v>
          </cell>
          <cell r="BF460">
            <v>0</v>
          </cell>
          <cell r="BG460">
            <v>924.35200000000009</v>
          </cell>
          <cell r="BH460">
            <v>0</v>
          </cell>
          <cell r="BJ460">
            <v>1336</v>
          </cell>
          <cell r="BK460">
            <v>0</v>
          </cell>
          <cell r="BL460">
            <v>1336</v>
          </cell>
          <cell r="BM460">
            <v>0</v>
          </cell>
          <cell r="BO460">
            <v>770.29333333333341</v>
          </cell>
          <cell r="BP460">
            <v>0</v>
          </cell>
          <cell r="BQ460">
            <v>770.29333333333341</v>
          </cell>
          <cell r="BT460">
            <v>0</v>
          </cell>
          <cell r="BV460">
            <v>0</v>
          </cell>
          <cell r="BX460">
            <v>88.36</v>
          </cell>
          <cell r="BY460">
            <v>0</v>
          </cell>
          <cell r="BZ460">
            <v>88.36</v>
          </cell>
          <cell r="CA460">
            <v>0</v>
          </cell>
          <cell r="CC460">
            <v>1251.7266666666667</v>
          </cell>
          <cell r="CD460">
            <v>0</v>
          </cell>
          <cell r="CE460">
            <v>1251.7266666666667</v>
          </cell>
          <cell r="CG460">
            <v>0</v>
          </cell>
          <cell r="CI460">
            <v>43.104088866666672</v>
          </cell>
          <cell r="CJ460">
            <v>0</v>
          </cell>
          <cell r="CK460">
            <v>43.104088866666672</v>
          </cell>
          <cell r="CL460">
            <v>0</v>
          </cell>
          <cell r="CN460">
            <v>156.74214133333336</v>
          </cell>
          <cell r="CO460">
            <v>0</v>
          </cell>
          <cell r="CP460">
            <v>156.74214133333336</v>
          </cell>
          <cell r="CQ460">
            <v>0</v>
          </cell>
          <cell r="CS460">
            <v>244.62427132880003</v>
          </cell>
          <cell r="CT460">
            <v>0</v>
          </cell>
          <cell r="CU460">
            <v>244.62427132880003</v>
          </cell>
          <cell r="CV460">
            <v>0</v>
          </cell>
          <cell r="CX460">
            <v>0</v>
          </cell>
          <cell r="CZ460">
            <v>901.80410082191781</v>
          </cell>
          <cell r="DA460">
            <v>0</v>
          </cell>
          <cell r="DB460">
            <v>901.80410082191781</v>
          </cell>
          <cell r="DC460">
            <v>0</v>
          </cell>
          <cell r="DE460">
            <v>1750</v>
          </cell>
          <cell r="DF460">
            <v>0</v>
          </cell>
          <cell r="DG460">
            <v>1750</v>
          </cell>
          <cell r="DI460">
            <v>0</v>
          </cell>
          <cell r="DK460">
            <v>0</v>
          </cell>
          <cell r="DM460">
            <v>0</v>
          </cell>
          <cell r="DO460">
            <v>204.02379999999999</v>
          </cell>
          <cell r="DP460">
            <v>0</v>
          </cell>
          <cell r="DQ460">
            <v>204.02379999999999</v>
          </cell>
          <cell r="DR460">
            <v>0</v>
          </cell>
          <cell r="DT460">
            <v>15674.214133333335</v>
          </cell>
          <cell r="DU460">
            <v>0</v>
          </cell>
          <cell r="DV460">
            <v>15674.214133333335</v>
          </cell>
          <cell r="DW460">
            <v>0</v>
          </cell>
          <cell r="EC460">
            <v>8</v>
          </cell>
          <cell r="ED460">
            <v>2030210</v>
          </cell>
          <cell r="EE460" t="str">
            <v>Handyman - Underground</v>
          </cell>
          <cell r="EF460" t="str">
            <v>Engineering</v>
          </cell>
          <cell r="EG460" t="str">
            <v>/Day</v>
          </cell>
          <cell r="EH460">
            <v>770.82</v>
          </cell>
          <cell r="EO460">
            <v>223399</v>
          </cell>
          <cell r="EP460" t="str">
            <v>Lab-CatAHourly-Eng-Unallocated</v>
          </cell>
          <cell r="EQ460" t="str">
            <v>22330</v>
          </cell>
          <cell r="ER460" t="str">
            <v>Lab-CatAHourly-Eng</v>
          </cell>
        </row>
        <row r="461">
          <cell r="B461">
            <v>2030220</v>
          </cell>
          <cell r="C461" t="str">
            <v>Crane driver 30 ton</v>
          </cell>
          <cell r="D461" t="str">
            <v>Engineering</v>
          </cell>
          <cell r="E461" t="str">
            <v>/Day</v>
          </cell>
          <cell r="F461">
            <v>485.41736565204724</v>
          </cell>
          <cell r="G461">
            <v>12664.539069861912</v>
          </cell>
          <cell r="J461" t="str">
            <v>A</v>
          </cell>
          <cell r="L461">
            <v>0</v>
          </cell>
          <cell r="M461">
            <v>0</v>
          </cell>
          <cell r="N461">
            <v>12664.539069861912</v>
          </cell>
          <cell r="O461">
            <v>485.41736565204724</v>
          </cell>
          <cell r="P461">
            <v>0</v>
          </cell>
          <cell r="Q461">
            <v>0</v>
          </cell>
          <cell r="S461">
            <v>4839.8999999999996</v>
          </cell>
          <cell r="T461">
            <v>0</v>
          </cell>
          <cell r="U461">
            <v>4839.8999999999996</v>
          </cell>
          <cell r="V461">
            <v>0</v>
          </cell>
          <cell r="X461">
            <v>37.229999999999997</v>
          </cell>
          <cell r="Y461">
            <v>49.639999999999993</v>
          </cell>
          <cell r="Z461">
            <v>0</v>
          </cell>
          <cell r="AA461">
            <v>0</v>
          </cell>
          <cell r="AB461">
            <v>37.229999999999997</v>
          </cell>
          <cell r="AC461">
            <v>49.639999999999993</v>
          </cell>
          <cell r="AD461">
            <v>0</v>
          </cell>
          <cell r="AE461">
            <v>0</v>
          </cell>
          <cell r="AG461">
            <v>13</v>
          </cell>
          <cell r="AH461">
            <v>0</v>
          </cell>
          <cell r="AI461">
            <v>0</v>
          </cell>
          <cell r="AJ461">
            <v>0</v>
          </cell>
          <cell r="AK461">
            <v>13</v>
          </cell>
          <cell r="AL461">
            <v>0</v>
          </cell>
          <cell r="AM461">
            <v>0</v>
          </cell>
          <cell r="AN461">
            <v>0</v>
          </cell>
          <cell r="AP461">
            <v>0.215</v>
          </cell>
          <cell r="AQ461">
            <v>0</v>
          </cell>
          <cell r="AR461">
            <v>0.215</v>
          </cell>
          <cell r="AS461">
            <v>0</v>
          </cell>
          <cell r="AU461">
            <v>1827.5262299999999</v>
          </cell>
          <cell r="AV461">
            <v>0</v>
          </cell>
          <cell r="AW461">
            <v>1827.5262299999999</v>
          </cell>
          <cell r="AX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E461">
            <v>483.99</v>
          </cell>
          <cell r="BF461">
            <v>0</v>
          </cell>
          <cell r="BG461">
            <v>483.99</v>
          </cell>
          <cell r="BH461">
            <v>0</v>
          </cell>
          <cell r="BJ461">
            <v>1336</v>
          </cell>
          <cell r="BK461">
            <v>0</v>
          </cell>
          <cell r="BL461">
            <v>1336</v>
          </cell>
          <cell r="BM461">
            <v>0</v>
          </cell>
          <cell r="BO461">
            <v>403.32499999999999</v>
          </cell>
          <cell r="BP461">
            <v>0</v>
          </cell>
          <cell r="BQ461">
            <v>403.32499999999999</v>
          </cell>
          <cell r="BT461">
            <v>0</v>
          </cell>
          <cell r="BV461">
            <v>0</v>
          </cell>
          <cell r="BX461">
            <v>88.36</v>
          </cell>
          <cell r="BY461">
            <v>0</v>
          </cell>
          <cell r="BZ461">
            <v>88.36</v>
          </cell>
          <cell r="CA461">
            <v>0</v>
          </cell>
          <cell r="CC461">
            <v>655.40312499999993</v>
          </cell>
          <cell r="CD461">
            <v>0</v>
          </cell>
          <cell r="CE461">
            <v>655.40312499999993</v>
          </cell>
          <cell r="CG461">
            <v>0</v>
          </cell>
          <cell r="CI461">
            <v>25.7805108825</v>
          </cell>
          <cell r="CJ461">
            <v>0</v>
          </cell>
          <cell r="CK461">
            <v>25.7805108825</v>
          </cell>
          <cell r="CL461">
            <v>0</v>
          </cell>
          <cell r="CN461">
            <v>93.74731229999999</v>
          </cell>
          <cell r="CO461">
            <v>0</v>
          </cell>
          <cell r="CP461">
            <v>93.74731229999999</v>
          </cell>
          <cell r="CQ461">
            <v>0</v>
          </cell>
          <cell r="CS461">
            <v>137.14879351502998</v>
          </cell>
          <cell r="CT461">
            <v>0</v>
          </cell>
          <cell r="CU461">
            <v>137.14879351502998</v>
          </cell>
          <cell r="CV461">
            <v>0</v>
          </cell>
          <cell r="CX461">
            <v>0</v>
          </cell>
          <cell r="CZ461">
            <v>539.36809816438358</v>
          </cell>
          <cell r="DA461">
            <v>0</v>
          </cell>
          <cell r="DB461">
            <v>539.36809816438358</v>
          </cell>
          <cell r="DC461">
            <v>0</v>
          </cell>
          <cell r="DE461">
            <v>1750</v>
          </cell>
          <cell r="DF461">
            <v>0</v>
          </cell>
          <cell r="DG461">
            <v>1750</v>
          </cell>
          <cell r="DI461">
            <v>0</v>
          </cell>
          <cell r="DK461">
            <v>0</v>
          </cell>
          <cell r="DM461">
            <v>0</v>
          </cell>
          <cell r="DO461">
            <v>204.02379999999999</v>
          </cell>
          <cell r="DP461">
            <v>0</v>
          </cell>
          <cell r="DQ461">
            <v>204.02379999999999</v>
          </cell>
          <cell r="DR461">
            <v>0</v>
          </cell>
          <cell r="DT461">
            <v>9374.7312299999994</v>
          </cell>
          <cell r="DU461">
            <v>0</v>
          </cell>
          <cell r="DV461">
            <v>9374.7312299999994</v>
          </cell>
          <cell r="DW461">
            <v>0</v>
          </cell>
          <cell r="EC461">
            <v>8</v>
          </cell>
          <cell r="ED461">
            <v>2030220</v>
          </cell>
          <cell r="EE461" t="str">
            <v>Crane driver 30 ton</v>
          </cell>
          <cell r="EF461" t="str">
            <v>Engineering</v>
          </cell>
          <cell r="EG461" t="str">
            <v>/Day</v>
          </cell>
          <cell r="EH461">
            <v>485.42</v>
          </cell>
          <cell r="EO461">
            <v>223410</v>
          </cell>
          <cell r="EP461" t="str">
            <v>Lab-CatAHourly-SHE-HourlyNorm</v>
          </cell>
          <cell r="EQ461" t="str">
            <v>22340</v>
          </cell>
          <cell r="ER461" t="str">
            <v>Lab-CatAHourly-SHE</v>
          </cell>
        </row>
        <row r="462">
          <cell r="B462">
            <v>2030230</v>
          </cell>
          <cell r="C462" t="str">
            <v>Grab Operator</v>
          </cell>
          <cell r="D462" t="str">
            <v>Engineering</v>
          </cell>
          <cell r="E462" t="str">
            <v>/Day</v>
          </cell>
          <cell r="F462">
            <v>388.36159188950637</v>
          </cell>
          <cell r="G462">
            <v>10132.353932397222</v>
          </cell>
          <cell r="J462" t="str">
            <v>A</v>
          </cell>
          <cell r="L462">
            <v>0</v>
          </cell>
          <cell r="M462">
            <v>0</v>
          </cell>
          <cell r="N462">
            <v>10132.353932397222</v>
          </cell>
          <cell r="O462">
            <v>388.36159188950637</v>
          </cell>
          <cell r="P462">
            <v>0</v>
          </cell>
          <cell r="Q462">
            <v>0</v>
          </cell>
          <cell r="S462">
            <v>3196.05</v>
          </cell>
          <cell r="T462">
            <v>0</v>
          </cell>
          <cell r="U462">
            <v>3196.05</v>
          </cell>
          <cell r="V462">
            <v>0</v>
          </cell>
          <cell r="X462">
            <v>24.585000000000004</v>
          </cell>
          <cell r="Y462">
            <v>32.78</v>
          </cell>
          <cell r="Z462">
            <v>0</v>
          </cell>
          <cell r="AA462">
            <v>0</v>
          </cell>
          <cell r="AB462">
            <v>24.585000000000004</v>
          </cell>
          <cell r="AC462">
            <v>32.78</v>
          </cell>
          <cell r="AD462">
            <v>0</v>
          </cell>
          <cell r="AE462">
            <v>0</v>
          </cell>
          <cell r="AG462">
            <v>13</v>
          </cell>
          <cell r="AH462">
            <v>0</v>
          </cell>
          <cell r="AI462">
            <v>0</v>
          </cell>
          <cell r="AJ462">
            <v>0</v>
          </cell>
          <cell r="AK462">
            <v>13</v>
          </cell>
          <cell r="AL462">
            <v>0</v>
          </cell>
          <cell r="AM462">
            <v>0</v>
          </cell>
          <cell r="AN462">
            <v>0</v>
          </cell>
          <cell r="AP462">
            <v>0.215</v>
          </cell>
          <cell r="AQ462">
            <v>0</v>
          </cell>
          <cell r="AR462">
            <v>0.215</v>
          </cell>
          <cell r="AS462">
            <v>0</v>
          </cell>
          <cell r="AU462">
            <v>1827.5262299999999</v>
          </cell>
          <cell r="AV462">
            <v>0</v>
          </cell>
          <cell r="AW462">
            <v>1827.5262299999999</v>
          </cell>
          <cell r="AX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E462">
            <v>319.60500000000002</v>
          </cell>
          <cell r="BF462">
            <v>0</v>
          </cell>
          <cell r="BG462">
            <v>319.60500000000002</v>
          </cell>
          <cell r="BH462">
            <v>0</v>
          </cell>
          <cell r="BJ462">
            <v>1336</v>
          </cell>
          <cell r="BK462">
            <v>0</v>
          </cell>
          <cell r="BL462">
            <v>1336</v>
          </cell>
          <cell r="BM462">
            <v>0</v>
          </cell>
          <cell r="BO462">
            <v>266.33750000000003</v>
          </cell>
          <cell r="BP462">
            <v>0</v>
          </cell>
          <cell r="BQ462">
            <v>266.33750000000003</v>
          </cell>
          <cell r="BT462">
            <v>0</v>
          </cell>
          <cell r="BV462">
            <v>0</v>
          </cell>
          <cell r="BX462">
            <v>72.651237299999991</v>
          </cell>
          <cell r="BY462">
            <v>0</v>
          </cell>
          <cell r="BZ462">
            <v>72.651237299999991</v>
          </cell>
          <cell r="CA462">
            <v>0</v>
          </cell>
          <cell r="CC462">
            <v>432.79843750000003</v>
          </cell>
          <cell r="CD462">
            <v>0</v>
          </cell>
          <cell r="CE462">
            <v>432.79843750000003</v>
          </cell>
          <cell r="CG462">
            <v>0</v>
          </cell>
          <cell r="CI462">
            <v>19.979090257500001</v>
          </cell>
          <cell r="CJ462">
            <v>0</v>
          </cell>
          <cell r="CK462">
            <v>19.979090257500001</v>
          </cell>
          <cell r="CL462">
            <v>0</v>
          </cell>
          <cell r="CN462">
            <v>72.651237299999991</v>
          </cell>
          <cell r="CO462">
            <v>0</v>
          </cell>
          <cell r="CP462">
            <v>72.651237299999991</v>
          </cell>
          <cell r="CQ462">
            <v>0</v>
          </cell>
          <cell r="CS462">
            <v>101.15677995752999</v>
          </cell>
          <cell r="CT462">
            <v>0</v>
          </cell>
          <cell r="CU462">
            <v>101.15677995752999</v>
          </cell>
          <cell r="CV462">
            <v>0</v>
          </cell>
          <cell r="CX462">
            <v>0</v>
          </cell>
          <cell r="CZ462">
            <v>417.99342008219173</v>
          </cell>
          <cell r="DA462">
            <v>0</v>
          </cell>
          <cell r="DB462">
            <v>417.99342008219173</v>
          </cell>
          <cell r="DC462">
            <v>0</v>
          </cell>
          <cell r="DE462">
            <v>1750</v>
          </cell>
          <cell r="DF462">
            <v>0</v>
          </cell>
          <cell r="DG462">
            <v>1750</v>
          </cell>
          <cell r="DI462">
            <v>0</v>
          </cell>
          <cell r="DK462">
            <v>0</v>
          </cell>
          <cell r="DM462">
            <v>0</v>
          </cell>
          <cell r="DO462">
            <v>204.02379999999999</v>
          </cell>
          <cell r="DP462">
            <v>0</v>
          </cell>
          <cell r="DQ462">
            <v>204.02379999999999</v>
          </cell>
          <cell r="DR462">
            <v>0</v>
          </cell>
          <cell r="DT462">
            <v>7265.1237299999993</v>
          </cell>
          <cell r="DU462">
            <v>0</v>
          </cell>
          <cell r="DV462">
            <v>7265.1237299999993</v>
          </cell>
          <cell r="DW462">
            <v>0</v>
          </cell>
          <cell r="EC462">
            <v>8</v>
          </cell>
          <cell r="ED462">
            <v>2030230</v>
          </cell>
          <cell r="EE462" t="str">
            <v>Grab Operator</v>
          </cell>
          <cell r="EF462" t="str">
            <v>Engineering</v>
          </cell>
          <cell r="EG462" t="str">
            <v>/Day</v>
          </cell>
          <cell r="EH462">
            <v>388.36</v>
          </cell>
          <cell r="EO462">
            <v>223415</v>
          </cell>
          <cell r="EP462" t="str">
            <v>Lab-CatAHourly-SHE-HourlyExc</v>
          </cell>
          <cell r="EQ462" t="str">
            <v>22340</v>
          </cell>
          <cell r="ER462" t="str">
            <v>Lab-CatAHourly-SHE</v>
          </cell>
        </row>
        <row r="463">
          <cell r="B463">
            <v>2030240</v>
          </cell>
          <cell r="C463" t="str">
            <v>Rigger/Ropeman Surf</v>
          </cell>
          <cell r="D463" t="str">
            <v>Engineering - Artisan Surface</v>
          </cell>
          <cell r="E463" t="str">
            <v>/Day</v>
          </cell>
          <cell r="F463">
            <v>722.63056540500088</v>
          </cell>
          <cell r="G463">
            <v>18853.431451416473</v>
          </cell>
          <cell r="J463" t="str">
            <v>A</v>
          </cell>
          <cell r="L463">
            <v>0</v>
          </cell>
          <cell r="M463">
            <v>0</v>
          </cell>
          <cell r="N463">
            <v>18853.431451416473</v>
          </cell>
          <cell r="O463">
            <v>722.63056540500088</v>
          </cell>
          <cell r="P463">
            <v>0</v>
          </cell>
          <cell r="Q463">
            <v>0</v>
          </cell>
          <cell r="S463">
            <v>8359.52</v>
          </cell>
          <cell r="T463">
            <v>0</v>
          </cell>
          <cell r="U463">
            <v>8359.52</v>
          </cell>
          <cell r="V463">
            <v>0</v>
          </cell>
          <cell r="X463">
            <v>57.01621333333334</v>
          </cell>
          <cell r="Y463">
            <v>64.304000000000002</v>
          </cell>
          <cell r="Z463">
            <v>0</v>
          </cell>
          <cell r="AA463">
            <v>0</v>
          </cell>
          <cell r="AB463">
            <v>57.01621333333334</v>
          </cell>
          <cell r="AC463">
            <v>64.304000000000002</v>
          </cell>
          <cell r="AD463">
            <v>0</v>
          </cell>
          <cell r="AE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P463">
            <v>0.4</v>
          </cell>
          <cell r="AQ463">
            <v>0</v>
          </cell>
          <cell r="AR463">
            <v>0.4</v>
          </cell>
          <cell r="AS463">
            <v>0</v>
          </cell>
          <cell r="AU463">
            <v>3400.0488</v>
          </cell>
          <cell r="AV463">
            <v>0</v>
          </cell>
          <cell r="AW463">
            <v>3400.0488</v>
          </cell>
          <cell r="AX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E463">
            <v>835.95200000000011</v>
          </cell>
          <cell r="BF463">
            <v>0</v>
          </cell>
          <cell r="BG463">
            <v>835.95200000000011</v>
          </cell>
          <cell r="BH463">
            <v>0</v>
          </cell>
          <cell r="BJ463">
            <v>1336</v>
          </cell>
          <cell r="BK463">
            <v>0</v>
          </cell>
          <cell r="BL463">
            <v>1336</v>
          </cell>
          <cell r="BM463">
            <v>0</v>
          </cell>
          <cell r="BO463">
            <v>696.62666666666667</v>
          </cell>
          <cell r="BP463">
            <v>0</v>
          </cell>
          <cell r="BQ463">
            <v>696.62666666666667</v>
          </cell>
          <cell r="BT463">
            <v>0</v>
          </cell>
          <cell r="BV463">
            <v>0</v>
          </cell>
          <cell r="BX463">
            <v>88.36</v>
          </cell>
          <cell r="BY463">
            <v>0</v>
          </cell>
          <cell r="BZ463">
            <v>88.36</v>
          </cell>
          <cell r="CA463">
            <v>0</v>
          </cell>
          <cell r="CC463">
            <v>1132.0183333333334</v>
          </cell>
          <cell r="CD463">
            <v>0</v>
          </cell>
          <cell r="CE463">
            <v>1132.0183333333334</v>
          </cell>
          <cell r="CG463">
            <v>0</v>
          </cell>
          <cell r="CI463">
            <v>40.227405533333339</v>
          </cell>
          <cell r="CJ463">
            <v>0</v>
          </cell>
          <cell r="CK463">
            <v>40.227405533333339</v>
          </cell>
          <cell r="CL463">
            <v>0</v>
          </cell>
          <cell r="CN463">
            <v>146.28147466666667</v>
          </cell>
          <cell r="CO463">
            <v>0</v>
          </cell>
          <cell r="CP463">
            <v>146.28147466666667</v>
          </cell>
          <cell r="CQ463">
            <v>0</v>
          </cell>
          <cell r="CS463">
            <v>226.77732792880002</v>
          </cell>
          <cell r="CT463">
            <v>0</v>
          </cell>
          <cell r="CU463">
            <v>226.77732792880002</v>
          </cell>
          <cell r="CV463">
            <v>0</v>
          </cell>
          <cell r="CX463">
            <v>0</v>
          </cell>
          <cell r="CZ463">
            <v>841.61944328767129</v>
          </cell>
          <cell r="DA463">
            <v>0</v>
          </cell>
          <cell r="DB463">
            <v>841.61944328767129</v>
          </cell>
          <cell r="DC463">
            <v>0</v>
          </cell>
          <cell r="DE463">
            <v>1750</v>
          </cell>
          <cell r="DF463">
            <v>0</v>
          </cell>
          <cell r="DG463">
            <v>1750</v>
          </cell>
          <cell r="DI463">
            <v>0</v>
          </cell>
          <cell r="DK463">
            <v>0</v>
          </cell>
          <cell r="DM463">
            <v>0</v>
          </cell>
          <cell r="DO463">
            <v>204.02379999999999</v>
          </cell>
          <cell r="DP463">
            <v>0</v>
          </cell>
          <cell r="DQ463">
            <v>204.02379999999999</v>
          </cell>
          <cell r="DR463">
            <v>0</v>
          </cell>
          <cell r="DT463">
            <v>14628.147466666667</v>
          </cell>
          <cell r="DU463">
            <v>0</v>
          </cell>
          <cell r="DV463">
            <v>14628.147466666667</v>
          </cell>
          <cell r="DW463">
            <v>0</v>
          </cell>
          <cell r="EC463">
            <v>8</v>
          </cell>
          <cell r="ED463">
            <v>2030240</v>
          </cell>
          <cell r="EE463" t="str">
            <v>Rigger/Ropeman Surf</v>
          </cell>
          <cell r="EF463" t="str">
            <v>Engineering - Artisan Surface</v>
          </cell>
          <cell r="EG463" t="str">
            <v>/Day</v>
          </cell>
          <cell r="EH463">
            <v>722.63</v>
          </cell>
          <cell r="EO463">
            <v>223420</v>
          </cell>
          <cell r="EP463" t="str">
            <v>Lab-CatAHourly-SHE-Sundry</v>
          </cell>
          <cell r="EQ463" t="str">
            <v>22340</v>
          </cell>
          <cell r="ER463" t="str">
            <v>Lab-CatAHourly-SHE</v>
          </cell>
        </row>
        <row r="464">
          <cell r="B464">
            <v>2030250</v>
          </cell>
          <cell r="C464" t="str">
            <v xml:space="preserve">Rigger/Ropeman UG </v>
          </cell>
          <cell r="D464" t="str">
            <v>Engineering - Artisan UG</v>
          </cell>
          <cell r="E464" t="str">
            <v>/Day</v>
          </cell>
          <cell r="F464">
            <v>780.56581748963094</v>
          </cell>
          <cell r="G464">
            <v>20364.962178304471</v>
          </cell>
          <cell r="J464" t="str">
            <v>A</v>
          </cell>
          <cell r="L464">
            <v>0</v>
          </cell>
          <cell r="M464">
            <v>0</v>
          </cell>
          <cell r="N464">
            <v>20364.962178304471</v>
          </cell>
          <cell r="O464">
            <v>780.56581748963094</v>
          </cell>
          <cell r="P464">
            <v>0</v>
          </cell>
          <cell r="Q464">
            <v>0</v>
          </cell>
          <cell r="S464">
            <v>9422.4</v>
          </cell>
          <cell r="T464">
            <v>0</v>
          </cell>
          <cell r="U464">
            <v>9422.4</v>
          </cell>
          <cell r="V464">
            <v>0</v>
          </cell>
          <cell r="X464">
            <v>64.265599999999992</v>
          </cell>
          <cell r="Y464">
            <v>72.47999999999999</v>
          </cell>
          <cell r="Z464">
            <v>0</v>
          </cell>
          <cell r="AA464">
            <v>0</v>
          </cell>
          <cell r="AB464">
            <v>64.265599999999992</v>
          </cell>
          <cell r="AC464">
            <v>72.47999999999999</v>
          </cell>
          <cell r="AD464">
            <v>0</v>
          </cell>
          <cell r="AE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P464">
            <v>0.4</v>
          </cell>
          <cell r="AQ464">
            <v>0</v>
          </cell>
          <cell r="AR464">
            <v>0.4</v>
          </cell>
          <cell r="AS464">
            <v>0</v>
          </cell>
          <cell r="AU464">
            <v>3400.0488</v>
          </cell>
          <cell r="AV464">
            <v>0</v>
          </cell>
          <cell r="AW464">
            <v>3400.0488</v>
          </cell>
          <cell r="AX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E464">
            <v>942.24</v>
          </cell>
          <cell r="BF464">
            <v>0</v>
          </cell>
          <cell r="BG464">
            <v>942.24</v>
          </cell>
          <cell r="BH464">
            <v>0</v>
          </cell>
          <cell r="BJ464">
            <v>1336</v>
          </cell>
          <cell r="BK464">
            <v>0</v>
          </cell>
          <cell r="BL464">
            <v>1336</v>
          </cell>
          <cell r="BM464">
            <v>0</v>
          </cell>
          <cell r="BO464">
            <v>785.19999999999993</v>
          </cell>
          <cell r="BP464">
            <v>0</v>
          </cell>
          <cell r="BQ464">
            <v>785.19999999999993</v>
          </cell>
          <cell r="BT464">
            <v>0</v>
          </cell>
          <cell r="BV464">
            <v>0</v>
          </cell>
          <cell r="BX464">
            <v>88.36</v>
          </cell>
          <cell r="BY464">
            <v>0</v>
          </cell>
          <cell r="BZ464">
            <v>88.36</v>
          </cell>
          <cell r="CA464">
            <v>0</v>
          </cell>
          <cell r="CC464">
            <v>1275.95</v>
          </cell>
          <cell r="CD464">
            <v>0</v>
          </cell>
          <cell r="CE464">
            <v>1275.95</v>
          </cell>
          <cell r="CG464">
            <v>0</v>
          </cell>
          <cell r="CI464">
            <v>43.686194200000003</v>
          </cell>
          <cell r="CJ464">
            <v>0</v>
          </cell>
          <cell r="CK464">
            <v>43.686194200000003</v>
          </cell>
          <cell r="CL464">
            <v>0</v>
          </cell>
          <cell r="CN464">
            <v>158.85888800000001</v>
          </cell>
          <cell r="CO464">
            <v>0</v>
          </cell>
          <cell r="CP464">
            <v>158.85888800000001</v>
          </cell>
          <cell r="CQ464">
            <v>0</v>
          </cell>
          <cell r="CS464">
            <v>248.23565281680001</v>
          </cell>
          <cell r="CT464">
            <v>0</v>
          </cell>
          <cell r="CU464">
            <v>248.23565281680001</v>
          </cell>
          <cell r="CV464">
            <v>0</v>
          </cell>
          <cell r="CX464">
            <v>0</v>
          </cell>
          <cell r="CZ464">
            <v>913.98264328767118</v>
          </cell>
          <cell r="DA464">
            <v>0</v>
          </cell>
          <cell r="DB464">
            <v>913.98264328767118</v>
          </cell>
          <cell r="DC464">
            <v>0</v>
          </cell>
          <cell r="DE464">
            <v>1750</v>
          </cell>
          <cell r="DF464">
            <v>0</v>
          </cell>
          <cell r="DG464">
            <v>1750</v>
          </cell>
          <cell r="DI464">
            <v>0</v>
          </cell>
          <cell r="DK464">
            <v>0</v>
          </cell>
          <cell r="DM464">
            <v>0</v>
          </cell>
          <cell r="DO464">
            <v>204.02379999999999</v>
          </cell>
          <cell r="DP464">
            <v>0</v>
          </cell>
          <cell r="DQ464">
            <v>204.02379999999999</v>
          </cell>
          <cell r="DR464">
            <v>0</v>
          </cell>
          <cell r="DT464">
            <v>15885.888800000001</v>
          </cell>
          <cell r="DU464">
            <v>0</v>
          </cell>
          <cell r="DV464">
            <v>15885.888800000001</v>
          </cell>
          <cell r="DW464">
            <v>0</v>
          </cell>
          <cell r="EC464">
            <v>8</v>
          </cell>
          <cell r="ED464">
            <v>2030250</v>
          </cell>
          <cell r="EE464" t="str">
            <v xml:space="preserve">Rigger/Ropeman UG </v>
          </cell>
          <cell r="EF464" t="str">
            <v>Engineering - Artisan UG</v>
          </cell>
          <cell r="EG464" t="str">
            <v>/Day</v>
          </cell>
          <cell r="EH464">
            <v>780.57</v>
          </cell>
          <cell r="EO464">
            <v>223430</v>
          </cell>
          <cell r="EP464" t="str">
            <v>Lab-CatAHourly-SHE-Bonus</v>
          </cell>
          <cell r="EQ464" t="str">
            <v>22340</v>
          </cell>
          <cell r="ER464" t="str">
            <v>Lab-CatAHourly-SHE</v>
          </cell>
        </row>
        <row r="465">
          <cell r="B465">
            <v>2030260</v>
          </cell>
          <cell r="C465" t="str">
            <v>Rigger/Ropeman UG Equip</v>
          </cell>
          <cell r="D465" t="str">
            <v>Engineering - Artisan UG Equip</v>
          </cell>
          <cell r="E465" t="str">
            <v>/Day</v>
          </cell>
          <cell r="F465">
            <v>993.1200662901789</v>
          </cell>
          <cell r="G465">
            <v>25910.502529510766</v>
          </cell>
          <cell r="J465" t="str">
            <v>A</v>
          </cell>
          <cell r="L465">
            <v>0</v>
          </cell>
          <cell r="M465">
            <v>0</v>
          </cell>
          <cell r="N465">
            <v>25910.502529510766</v>
          </cell>
          <cell r="O465">
            <v>993.1200662901789</v>
          </cell>
          <cell r="P465">
            <v>0</v>
          </cell>
          <cell r="Q465">
            <v>0</v>
          </cell>
          <cell r="S465">
            <v>9422.4</v>
          </cell>
          <cell r="T465">
            <v>0</v>
          </cell>
          <cell r="U465">
            <v>9422.4</v>
          </cell>
          <cell r="V465">
            <v>0</v>
          </cell>
          <cell r="X465">
            <v>64.265599999999992</v>
          </cell>
          <cell r="Y465">
            <v>72.47999999999999</v>
          </cell>
          <cell r="Z465">
            <v>0</v>
          </cell>
          <cell r="AA465">
            <v>0</v>
          </cell>
          <cell r="AB465">
            <v>64.265599999999992</v>
          </cell>
          <cell r="AC465">
            <v>72.47999999999999</v>
          </cell>
          <cell r="AD465">
            <v>0</v>
          </cell>
          <cell r="AE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P465">
            <v>1</v>
          </cell>
          <cell r="AQ465">
            <v>0</v>
          </cell>
          <cell r="AR465">
            <v>1</v>
          </cell>
          <cell r="AS465">
            <v>0</v>
          </cell>
          <cell r="AU465">
            <v>8500.1219999999994</v>
          </cell>
          <cell r="AV465">
            <v>0</v>
          </cell>
          <cell r="AW465">
            <v>8500.1219999999994</v>
          </cell>
          <cell r="AX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E465">
            <v>942.24</v>
          </cell>
          <cell r="BF465">
            <v>0</v>
          </cell>
          <cell r="BG465">
            <v>942.24</v>
          </cell>
          <cell r="BH465">
            <v>0</v>
          </cell>
          <cell r="BJ465">
            <v>1336</v>
          </cell>
          <cell r="BK465">
            <v>0</v>
          </cell>
          <cell r="BL465">
            <v>1336</v>
          </cell>
          <cell r="BM465">
            <v>0</v>
          </cell>
          <cell r="BO465">
            <v>785.19999999999993</v>
          </cell>
          <cell r="BP465">
            <v>0</v>
          </cell>
          <cell r="BQ465">
            <v>785.19999999999993</v>
          </cell>
          <cell r="BT465">
            <v>0</v>
          </cell>
          <cell r="BV465">
            <v>0</v>
          </cell>
          <cell r="BX465">
            <v>88.36</v>
          </cell>
          <cell r="BY465">
            <v>0</v>
          </cell>
          <cell r="BZ465">
            <v>88.36</v>
          </cell>
          <cell r="CA465">
            <v>0</v>
          </cell>
          <cell r="CC465">
            <v>1275.95</v>
          </cell>
          <cell r="CD465">
            <v>0</v>
          </cell>
          <cell r="CE465">
            <v>1275.95</v>
          </cell>
          <cell r="CG465">
            <v>0</v>
          </cell>
          <cell r="CI465">
            <v>57.711395500000002</v>
          </cell>
          <cell r="CJ465">
            <v>0</v>
          </cell>
          <cell r="CK465">
            <v>57.711395500000002</v>
          </cell>
          <cell r="CL465">
            <v>0</v>
          </cell>
          <cell r="CN465">
            <v>209.85962000000001</v>
          </cell>
          <cell r="CO465">
            <v>0</v>
          </cell>
          <cell r="CP465">
            <v>209.85962000000001</v>
          </cell>
          <cell r="CQ465">
            <v>0</v>
          </cell>
          <cell r="CS465">
            <v>335.24800168199999</v>
          </cell>
          <cell r="CT465">
            <v>0</v>
          </cell>
          <cell r="CU465">
            <v>335.24800168199999</v>
          </cell>
          <cell r="CV465">
            <v>0</v>
          </cell>
          <cell r="CX465">
            <v>0</v>
          </cell>
          <cell r="CZ465">
            <v>1207.411512328767</v>
          </cell>
          <cell r="DA465">
            <v>0</v>
          </cell>
          <cell r="DB465">
            <v>1207.411512328767</v>
          </cell>
          <cell r="DC465">
            <v>0</v>
          </cell>
          <cell r="DE465">
            <v>1750</v>
          </cell>
          <cell r="DF465">
            <v>0</v>
          </cell>
          <cell r="DG465">
            <v>1750</v>
          </cell>
          <cell r="DI465">
            <v>0</v>
          </cell>
          <cell r="DK465">
            <v>0</v>
          </cell>
          <cell r="DM465">
            <v>0</v>
          </cell>
          <cell r="DO465">
            <v>204.02379999999999</v>
          </cell>
          <cell r="DP465">
            <v>0</v>
          </cell>
          <cell r="DQ465">
            <v>204.02379999999999</v>
          </cell>
          <cell r="DR465">
            <v>0</v>
          </cell>
          <cell r="DT465">
            <v>20985.962</v>
          </cell>
          <cell r="DU465">
            <v>0</v>
          </cell>
          <cell r="DV465">
            <v>20985.962</v>
          </cell>
          <cell r="DW465">
            <v>0</v>
          </cell>
          <cell r="EC465">
            <v>8</v>
          </cell>
          <cell r="ED465">
            <v>2030260</v>
          </cell>
          <cell r="EE465" t="str">
            <v>Rigger/Ropeman UG Equip</v>
          </cell>
          <cell r="EF465" t="str">
            <v>Engineering - Artisan UG Equip</v>
          </cell>
          <cell r="EG465" t="str">
            <v>/Day</v>
          </cell>
          <cell r="EH465">
            <v>993.12</v>
          </cell>
          <cell r="EO465">
            <v>223440</v>
          </cell>
          <cell r="EP465" t="str">
            <v>Lab-CatAHourly-SHE-Allow-Fixd</v>
          </cell>
          <cell r="EQ465" t="str">
            <v>22340</v>
          </cell>
          <cell r="ER465" t="str">
            <v>Lab-CatAHourly-SHE</v>
          </cell>
        </row>
        <row r="466">
          <cell r="B466">
            <v>2030270</v>
          </cell>
          <cell r="C466" t="str">
            <v>Jigger Surface</v>
          </cell>
          <cell r="D466" t="str">
            <v>Engineering - Artisan Surface</v>
          </cell>
          <cell r="E466" t="str">
            <v>/Day</v>
          </cell>
          <cell r="F466">
            <v>722.63056540500088</v>
          </cell>
          <cell r="G466">
            <v>18853.431451416473</v>
          </cell>
          <cell r="J466" t="str">
            <v>A</v>
          </cell>
          <cell r="L466">
            <v>0</v>
          </cell>
          <cell r="M466">
            <v>0</v>
          </cell>
          <cell r="N466">
            <v>18853.431451416473</v>
          </cell>
          <cell r="O466">
            <v>722.63056540500088</v>
          </cell>
          <cell r="P466">
            <v>0</v>
          </cell>
          <cell r="Q466">
            <v>0</v>
          </cell>
          <cell r="S466">
            <v>8359.52</v>
          </cell>
          <cell r="T466">
            <v>0</v>
          </cell>
          <cell r="U466">
            <v>8359.52</v>
          </cell>
          <cell r="V466">
            <v>0</v>
          </cell>
          <cell r="X466">
            <v>57.01621333333334</v>
          </cell>
          <cell r="Y466">
            <v>64.304000000000002</v>
          </cell>
          <cell r="Z466">
            <v>0</v>
          </cell>
          <cell r="AA466">
            <v>0</v>
          </cell>
          <cell r="AB466">
            <v>57.01621333333334</v>
          </cell>
          <cell r="AC466">
            <v>64.304000000000002</v>
          </cell>
          <cell r="AD466">
            <v>0</v>
          </cell>
          <cell r="AE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P466">
            <v>0.4</v>
          </cell>
          <cell r="AQ466">
            <v>0</v>
          </cell>
          <cell r="AR466">
            <v>0.4</v>
          </cell>
          <cell r="AS466">
            <v>0</v>
          </cell>
          <cell r="AU466">
            <v>3400.0488</v>
          </cell>
          <cell r="AV466">
            <v>0</v>
          </cell>
          <cell r="AW466">
            <v>3400.0488</v>
          </cell>
          <cell r="AX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E466">
            <v>835.95200000000011</v>
          </cell>
          <cell r="BF466">
            <v>0</v>
          </cell>
          <cell r="BG466">
            <v>835.95200000000011</v>
          </cell>
          <cell r="BH466">
            <v>0</v>
          </cell>
          <cell r="BJ466">
            <v>1336</v>
          </cell>
          <cell r="BK466">
            <v>0</v>
          </cell>
          <cell r="BL466">
            <v>1336</v>
          </cell>
          <cell r="BM466">
            <v>0</v>
          </cell>
          <cell r="BO466">
            <v>696.62666666666667</v>
          </cell>
          <cell r="BP466">
            <v>0</v>
          </cell>
          <cell r="BQ466">
            <v>696.62666666666667</v>
          </cell>
          <cell r="BT466">
            <v>0</v>
          </cell>
          <cell r="BV466">
            <v>0</v>
          </cell>
          <cell r="BX466">
            <v>88.36</v>
          </cell>
          <cell r="BY466">
            <v>0</v>
          </cell>
          <cell r="BZ466">
            <v>88.36</v>
          </cell>
          <cell r="CA466">
            <v>0</v>
          </cell>
          <cell r="CC466">
            <v>1132.0183333333334</v>
          </cell>
          <cell r="CD466">
            <v>0</v>
          </cell>
          <cell r="CE466">
            <v>1132.0183333333334</v>
          </cell>
          <cell r="CG466">
            <v>0</v>
          </cell>
          <cell r="CI466">
            <v>40.227405533333339</v>
          </cell>
          <cell r="CJ466">
            <v>0</v>
          </cell>
          <cell r="CK466">
            <v>40.227405533333339</v>
          </cell>
          <cell r="CL466">
            <v>0</v>
          </cell>
          <cell r="CN466">
            <v>146.28147466666667</v>
          </cell>
          <cell r="CO466">
            <v>0</v>
          </cell>
          <cell r="CP466">
            <v>146.28147466666667</v>
          </cell>
          <cell r="CQ466">
            <v>0</v>
          </cell>
          <cell r="CS466">
            <v>226.77732792880002</v>
          </cell>
          <cell r="CT466">
            <v>0</v>
          </cell>
          <cell r="CU466">
            <v>226.77732792880002</v>
          </cell>
          <cell r="CV466">
            <v>0</v>
          </cell>
          <cell r="CX466">
            <v>0</v>
          </cell>
          <cell r="CZ466">
            <v>841.61944328767129</v>
          </cell>
          <cell r="DA466">
            <v>0</v>
          </cell>
          <cell r="DB466">
            <v>841.61944328767129</v>
          </cell>
          <cell r="DC466">
            <v>0</v>
          </cell>
          <cell r="DE466">
            <v>1750</v>
          </cell>
          <cell r="DF466">
            <v>0</v>
          </cell>
          <cell r="DG466">
            <v>1750</v>
          </cell>
          <cell r="DI466">
            <v>0</v>
          </cell>
          <cell r="DK466">
            <v>0</v>
          </cell>
          <cell r="DM466">
            <v>0</v>
          </cell>
          <cell r="DO466">
            <v>204.02379999999999</v>
          </cell>
          <cell r="DP466">
            <v>0</v>
          </cell>
          <cell r="DQ466">
            <v>204.02379999999999</v>
          </cell>
          <cell r="DR466">
            <v>0</v>
          </cell>
          <cell r="DT466">
            <v>14628.147466666667</v>
          </cell>
          <cell r="DU466">
            <v>0</v>
          </cell>
          <cell r="DV466">
            <v>14628.147466666667</v>
          </cell>
          <cell r="DW466">
            <v>0</v>
          </cell>
          <cell r="EC466">
            <v>8</v>
          </cell>
          <cell r="ED466">
            <v>2030270</v>
          </cell>
          <cell r="EE466" t="str">
            <v>Jigger Surface</v>
          </cell>
          <cell r="EF466" t="str">
            <v>Engineering - Artisan Surface</v>
          </cell>
          <cell r="EG466" t="str">
            <v>/Day</v>
          </cell>
          <cell r="EH466">
            <v>722.63</v>
          </cell>
          <cell r="EO466">
            <v>223450</v>
          </cell>
          <cell r="EP466" t="str">
            <v>Lab-CatAHourly-SHE-Allow-Hrly</v>
          </cell>
          <cell r="EQ466" t="str">
            <v>22340</v>
          </cell>
          <cell r="ER466" t="str">
            <v>Lab-CatAHourly-SHE</v>
          </cell>
        </row>
        <row r="467">
          <cell r="B467">
            <v>2030280</v>
          </cell>
          <cell r="C467" t="str">
            <v>Jigger UG</v>
          </cell>
          <cell r="D467" t="str">
            <v>Engineering - Artisan UG</v>
          </cell>
          <cell r="E467" t="str">
            <v>/Day</v>
          </cell>
          <cell r="F467">
            <v>770.81546195288297</v>
          </cell>
          <cell r="G467">
            <v>20110.575402350718</v>
          </cell>
          <cell r="J467" t="str">
            <v>A</v>
          </cell>
          <cell r="L467">
            <v>0</v>
          </cell>
          <cell r="M467">
            <v>0</v>
          </cell>
          <cell r="N467">
            <v>20110.575402350718</v>
          </cell>
          <cell r="O467">
            <v>770.81546195288297</v>
          </cell>
          <cell r="P467">
            <v>0</v>
          </cell>
          <cell r="Q467">
            <v>0</v>
          </cell>
          <cell r="S467">
            <v>9243.52</v>
          </cell>
          <cell r="T467">
            <v>0</v>
          </cell>
          <cell r="U467">
            <v>9243.52</v>
          </cell>
          <cell r="V467">
            <v>0</v>
          </cell>
          <cell r="X467">
            <v>63.045546666666667</v>
          </cell>
          <cell r="Y467">
            <v>71.103999999999999</v>
          </cell>
          <cell r="Z467">
            <v>0</v>
          </cell>
          <cell r="AA467">
            <v>0</v>
          </cell>
          <cell r="AB467">
            <v>63.045546666666667</v>
          </cell>
          <cell r="AC467">
            <v>71.103999999999999</v>
          </cell>
          <cell r="AD467">
            <v>0</v>
          </cell>
          <cell r="AE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P467">
            <v>0.4</v>
          </cell>
          <cell r="AQ467">
            <v>0</v>
          </cell>
          <cell r="AR467">
            <v>0.4</v>
          </cell>
          <cell r="AS467">
            <v>0</v>
          </cell>
          <cell r="AU467">
            <v>3400.0488</v>
          </cell>
          <cell r="AV467">
            <v>0</v>
          </cell>
          <cell r="AW467">
            <v>3400.0488</v>
          </cell>
          <cell r="AX467">
            <v>0</v>
          </cell>
          <cell r="AZ467">
            <v>0</v>
          </cell>
          <cell r="BA467">
            <v>0</v>
          </cell>
          <cell r="BB467">
            <v>0</v>
          </cell>
          <cell r="BC467">
            <v>0</v>
          </cell>
          <cell r="BE467">
            <v>924.35200000000009</v>
          </cell>
          <cell r="BF467">
            <v>0</v>
          </cell>
          <cell r="BG467">
            <v>924.35200000000009</v>
          </cell>
          <cell r="BH467">
            <v>0</v>
          </cell>
          <cell r="BJ467">
            <v>1336</v>
          </cell>
          <cell r="BK467">
            <v>0</v>
          </cell>
          <cell r="BL467">
            <v>1336</v>
          </cell>
          <cell r="BM467">
            <v>0</v>
          </cell>
          <cell r="BO467">
            <v>770.29333333333341</v>
          </cell>
          <cell r="BP467">
            <v>0</v>
          </cell>
          <cell r="BQ467">
            <v>770.29333333333341</v>
          </cell>
          <cell r="BT467">
            <v>0</v>
          </cell>
          <cell r="BV467">
            <v>0</v>
          </cell>
          <cell r="BX467">
            <v>88.36</v>
          </cell>
          <cell r="BY467">
            <v>0</v>
          </cell>
          <cell r="BZ467">
            <v>88.36</v>
          </cell>
          <cell r="CA467">
            <v>0</v>
          </cell>
          <cell r="CC467">
            <v>1251.7266666666667</v>
          </cell>
          <cell r="CD467">
            <v>0</v>
          </cell>
          <cell r="CE467">
            <v>1251.7266666666667</v>
          </cell>
          <cell r="CG467">
            <v>0</v>
          </cell>
          <cell r="CI467">
            <v>43.104088866666672</v>
          </cell>
          <cell r="CJ467">
            <v>0</v>
          </cell>
          <cell r="CK467">
            <v>43.104088866666672</v>
          </cell>
          <cell r="CL467">
            <v>0</v>
          </cell>
          <cell r="CN467">
            <v>156.74214133333336</v>
          </cell>
          <cell r="CO467">
            <v>0</v>
          </cell>
          <cell r="CP467">
            <v>156.74214133333336</v>
          </cell>
          <cell r="CQ467">
            <v>0</v>
          </cell>
          <cell r="CS467">
            <v>244.62427132880003</v>
          </cell>
          <cell r="CT467">
            <v>0</v>
          </cell>
          <cell r="CU467">
            <v>244.62427132880003</v>
          </cell>
          <cell r="CV467">
            <v>0</v>
          </cell>
          <cell r="CX467">
            <v>0</v>
          </cell>
          <cell r="CZ467">
            <v>901.80410082191781</v>
          </cell>
          <cell r="DA467">
            <v>0</v>
          </cell>
          <cell r="DB467">
            <v>901.80410082191781</v>
          </cell>
          <cell r="DC467">
            <v>0</v>
          </cell>
          <cell r="DE467">
            <v>1750</v>
          </cell>
          <cell r="DF467">
            <v>0</v>
          </cell>
          <cell r="DG467">
            <v>1750</v>
          </cell>
          <cell r="DI467">
            <v>0</v>
          </cell>
          <cell r="DK467">
            <v>0</v>
          </cell>
          <cell r="DM467">
            <v>0</v>
          </cell>
          <cell r="DO467">
            <v>204.02379999999999</v>
          </cell>
          <cell r="DP467">
            <v>0</v>
          </cell>
          <cell r="DQ467">
            <v>204.02379999999999</v>
          </cell>
          <cell r="DR467">
            <v>0</v>
          </cell>
          <cell r="DT467">
            <v>15674.214133333335</v>
          </cell>
          <cell r="DU467">
            <v>0</v>
          </cell>
          <cell r="DV467">
            <v>15674.214133333335</v>
          </cell>
          <cell r="DW467">
            <v>0</v>
          </cell>
          <cell r="EC467">
            <v>8</v>
          </cell>
          <cell r="ED467">
            <v>2030280</v>
          </cell>
          <cell r="EE467" t="str">
            <v>Jigger UG</v>
          </cell>
          <cell r="EF467" t="str">
            <v>Engineering - Artisan UG</v>
          </cell>
          <cell r="EG467" t="str">
            <v>/Day</v>
          </cell>
          <cell r="EH467">
            <v>770.82</v>
          </cell>
          <cell r="EO467">
            <v>223460</v>
          </cell>
          <cell r="EP467" t="str">
            <v>Lab-CatAHourly-SHE-Allow-%</v>
          </cell>
          <cell r="EQ467" t="str">
            <v>22340</v>
          </cell>
          <cell r="ER467" t="str">
            <v>Lab-CatAHourly-SHE</v>
          </cell>
        </row>
        <row r="468">
          <cell r="B468">
            <v>2030290</v>
          </cell>
          <cell r="C468" t="str">
            <v>Jigger UG Equip</v>
          </cell>
          <cell r="D468" t="str">
            <v>Engineering - Artisan UG Equip</v>
          </cell>
          <cell r="E468" t="str">
            <v>/Day</v>
          </cell>
          <cell r="F468">
            <v>983.36971075343092</v>
          </cell>
          <cell r="G468">
            <v>25656.115753557013</v>
          </cell>
          <cell r="J468" t="str">
            <v>A</v>
          </cell>
          <cell r="L468">
            <v>0</v>
          </cell>
          <cell r="M468">
            <v>0</v>
          </cell>
          <cell r="N468">
            <v>25656.115753557013</v>
          </cell>
          <cell r="O468">
            <v>983.36971075343092</v>
          </cell>
          <cell r="P468">
            <v>0</v>
          </cell>
          <cell r="Q468">
            <v>0</v>
          </cell>
          <cell r="S468">
            <v>9243.52</v>
          </cell>
          <cell r="T468">
            <v>0</v>
          </cell>
          <cell r="U468">
            <v>9243.52</v>
          </cell>
          <cell r="V468">
            <v>0</v>
          </cell>
          <cell r="X468">
            <v>63.045546666666667</v>
          </cell>
          <cell r="Y468">
            <v>71.103999999999999</v>
          </cell>
          <cell r="Z468">
            <v>0</v>
          </cell>
          <cell r="AA468">
            <v>0</v>
          </cell>
          <cell r="AB468">
            <v>63.045546666666667</v>
          </cell>
          <cell r="AC468">
            <v>71.103999999999999</v>
          </cell>
          <cell r="AD468">
            <v>0</v>
          </cell>
          <cell r="AE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P468">
            <v>1</v>
          </cell>
          <cell r="AQ468">
            <v>0</v>
          </cell>
          <cell r="AR468">
            <v>1</v>
          </cell>
          <cell r="AS468">
            <v>0</v>
          </cell>
          <cell r="AU468">
            <v>8500.1219999999994</v>
          </cell>
          <cell r="AV468">
            <v>0</v>
          </cell>
          <cell r="AW468">
            <v>8500.1219999999994</v>
          </cell>
          <cell r="AX468">
            <v>0</v>
          </cell>
          <cell r="AZ468">
            <v>0</v>
          </cell>
          <cell r="BA468">
            <v>0</v>
          </cell>
          <cell r="BB468">
            <v>0</v>
          </cell>
          <cell r="BC468">
            <v>0</v>
          </cell>
          <cell r="BE468">
            <v>924.35200000000009</v>
          </cell>
          <cell r="BF468">
            <v>0</v>
          </cell>
          <cell r="BG468">
            <v>924.35200000000009</v>
          </cell>
          <cell r="BH468">
            <v>0</v>
          </cell>
          <cell r="BJ468">
            <v>1336</v>
          </cell>
          <cell r="BK468">
            <v>0</v>
          </cell>
          <cell r="BL468">
            <v>1336</v>
          </cell>
          <cell r="BM468">
            <v>0</v>
          </cell>
          <cell r="BO468">
            <v>770.29333333333341</v>
          </cell>
          <cell r="BP468">
            <v>0</v>
          </cell>
          <cell r="BQ468">
            <v>770.29333333333341</v>
          </cell>
          <cell r="BT468">
            <v>0</v>
          </cell>
          <cell r="BV468">
            <v>0</v>
          </cell>
          <cell r="BX468">
            <v>88.36</v>
          </cell>
          <cell r="BY468">
            <v>0</v>
          </cell>
          <cell r="BZ468">
            <v>88.36</v>
          </cell>
          <cell r="CA468">
            <v>0</v>
          </cell>
          <cell r="CC468">
            <v>1251.7266666666667</v>
          </cell>
          <cell r="CD468">
            <v>0</v>
          </cell>
          <cell r="CE468">
            <v>1251.7266666666667</v>
          </cell>
          <cell r="CG468">
            <v>0</v>
          </cell>
          <cell r="CI468">
            <v>57.129290166666671</v>
          </cell>
          <cell r="CJ468">
            <v>0</v>
          </cell>
          <cell r="CK468">
            <v>57.129290166666671</v>
          </cell>
          <cell r="CL468">
            <v>0</v>
          </cell>
          <cell r="CN468">
            <v>207.74287333333334</v>
          </cell>
          <cell r="CO468">
            <v>0</v>
          </cell>
          <cell r="CP468">
            <v>207.74287333333334</v>
          </cell>
          <cell r="CQ468">
            <v>0</v>
          </cell>
          <cell r="CS468">
            <v>331.63662019399999</v>
          </cell>
          <cell r="CT468">
            <v>0</v>
          </cell>
          <cell r="CU468">
            <v>331.63662019399999</v>
          </cell>
          <cell r="CV468">
            <v>0</v>
          </cell>
          <cell r="CX468">
            <v>0</v>
          </cell>
          <cell r="CZ468">
            <v>1195.2329698630138</v>
          </cell>
          <cell r="DA468">
            <v>0</v>
          </cell>
          <cell r="DB468">
            <v>1195.2329698630138</v>
          </cell>
          <cell r="DC468">
            <v>0</v>
          </cell>
          <cell r="DE468">
            <v>1750</v>
          </cell>
          <cell r="DF468">
            <v>0</v>
          </cell>
          <cell r="DG468">
            <v>1750</v>
          </cell>
          <cell r="DI468">
            <v>0</v>
          </cell>
          <cell r="DK468">
            <v>0</v>
          </cell>
          <cell r="DM468">
            <v>0</v>
          </cell>
          <cell r="DO468">
            <v>204.02379999999999</v>
          </cell>
          <cell r="DP468">
            <v>0</v>
          </cell>
          <cell r="DQ468">
            <v>204.02379999999999</v>
          </cell>
          <cell r="DR468">
            <v>0</v>
          </cell>
          <cell r="DT468">
            <v>20774.287333333334</v>
          </cell>
          <cell r="DU468">
            <v>0</v>
          </cell>
          <cell r="DV468">
            <v>20774.287333333334</v>
          </cell>
          <cell r="DW468">
            <v>0</v>
          </cell>
          <cell r="EC468">
            <v>8</v>
          </cell>
          <cell r="ED468">
            <v>2030290</v>
          </cell>
          <cell r="EE468" t="str">
            <v>Jigger UG Equip</v>
          </cell>
          <cell r="EF468" t="str">
            <v>Engineering - Artisan UG Equip</v>
          </cell>
          <cell r="EG468" t="str">
            <v>/Day</v>
          </cell>
          <cell r="EH468">
            <v>983.37</v>
          </cell>
          <cell r="EO468">
            <v>223470</v>
          </cell>
          <cell r="EP468" t="str">
            <v>Lab-CatAHourly-SHE-CompCont</v>
          </cell>
          <cell r="EQ468" t="str">
            <v>22340</v>
          </cell>
          <cell r="ER468" t="str">
            <v>Lab-CatAHourly-SHE</v>
          </cell>
        </row>
        <row r="469">
          <cell r="B469">
            <v>2030300</v>
          </cell>
          <cell r="C469" t="str">
            <v>Relief 1</v>
          </cell>
          <cell r="D469" t="str">
            <v>Engineering - Releif Artisans</v>
          </cell>
          <cell r="E469" t="str">
            <v>/Day</v>
          </cell>
          <cell r="F469">
            <v>770.81546195288297</v>
          </cell>
          <cell r="G469">
            <v>20110.575402350718</v>
          </cell>
          <cell r="J469" t="str">
            <v>A</v>
          </cell>
          <cell r="L469">
            <v>0</v>
          </cell>
          <cell r="M469">
            <v>0</v>
          </cell>
          <cell r="N469">
            <v>20110.575402350718</v>
          </cell>
          <cell r="O469">
            <v>770.81546195288297</v>
          </cell>
          <cell r="P469">
            <v>0</v>
          </cell>
          <cell r="Q469">
            <v>0</v>
          </cell>
          <cell r="S469">
            <v>9243.52</v>
          </cell>
          <cell r="T469">
            <v>0</v>
          </cell>
          <cell r="U469">
            <v>9243.52</v>
          </cell>
          <cell r="V469">
            <v>0</v>
          </cell>
          <cell r="X469">
            <v>63.045546666666667</v>
          </cell>
          <cell r="Y469">
            <v>71.103999999999999</v>
          </cell>
          <cell r="Z469">
            <v>0</v>
          </cell>
          <cell r="AA469">
            <v>0</v>
          </cell>
          <cell r="AB469">
            <v>63.045546666666667</v>
          </cell>
          <cell r="AC469">
            <v>71.103999999999999</v>
          </cell>
          <cell r="AD469">
            <v>0</v>
          </cell>
          <cell r="AE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P469">
            <v>0.4</v>
          </cell>
          <cell r="AQ469">
            <v>0</v>
          </cell>
          <cell r="AR469">
            <v>0.4</v>
          </cell>
          <cell r="AS469">
            <v>0</v>
          </cell>
          <cell r="AU469">
            <v>3400.0488</v>
          </cell>
          <cell r="AV469">
            <v>0</v>
          </cell>
          <cell r="AW469">
            <v>3400.0488</v>
          </cell>
          <cell r="AX469">
            <v>0</v>
          </cell>
          <cell r="AZ469">
            <v>0</v>
          </cell>
          <cell r="BA469">
            <v>0</v>
          </cell>
          <cell r="BB469">
            <v>0</v>
          </cell>
          <cell r="BC469">
            <v>0</v>
          </cell>
          <cell r="BE469">
            <v>924.35200000000009</v>
          </cell>
          <cell r="BF469">
            <v>0</v>
          </cell>
          <cell r="BG469">
            <v>924.35200000000009</v>
          </cell>
          <cell r="BH469">
            <v>0</v>
          </cell>
          <cell r="BJ469">
            <v>1336</v>
          </cell>
          <cell r="BK469">
            <v>0</v>
          </cell>
          <cell r="BL469">
            <v>1336</v>
          </cell>
          <cell r="BM469">
            <v>0</v>
          </cell>
          <cell r="BO469">
            <v>770.29333333333341</v>
          </cell>
          <cell r="BP469">
            <v>0</v>
          </cell>
          <cell r="BQ469">
            <v>770.29333333333341</v>
          </cell>
          <cell r="BT469">
            <v>0</v>
          </cell>
          <cell r="BV469">
            <v>0</v>
          </cell>
          <cell r="BX469">
            <v>88.36</v>
          </cell>
          <cell r="BY469">
            <v>0</v>
          </cell>
          <cell r="BZ469">
            <v>88.36</v>
          </cell>
          <cell r="CA469">
            <v>0</v>
          </cell>
          <cell r="CC469">
            <v>1251.7266666666667</v>
          </cell>
          <cell r="CD469">
            <v>0</v>
          </cell>
          <cell r="CE469">
            <v>1251.7266666666667</v>
          </cell>
          <cell r="CG469">
            <v>0</v>
          </cell>
          <cell r="CI469">
            <v>43.104088866666672</v>
          </cell>
          <cell r="CJ469">
            <v>0</v>
          </cell>
          <cell r="CK469">
            <v>43.104088866666672</v>
          </cell>
          <cell r="CL469">
            <v>0</v>
          </cell>
          <cell r="CN469">
            <v>156.74214133333336</v>
          </cell>
          <cell r="CO469">
            <v>0</v>
          </cell>
          <cell r="CP469">
            <v>156.74214133333336</v>
          </cell>
          <cell r="CQ469">
            <v>0</v>
          </cell>
          <cell r="CS469">
            <v>244.62427132880003</v>
          </cell>
          <cell r="CT469">
            <v>0</v>
          </cell>
          <cell r="CU469">
            <v>244.62427132880003</v>
          </cell>
          <cell r="CV469">
            <v>0</v>
          </cell>
          <cell r="CX469">
            <v>0</v>
          </cell>
          <cell r="CZ469">
            <v>901.80410082191781</v>
          </cell>
          <cell r="DA469">
            <v>0</v>
          </cell>
          <cell r="DB469">
            <v>901.80410082191781</v>
          </cell>
          <cell r="DC469">
            <v>0</v>
          </cell>
          <cell r="DE469">
            <v>1750</v>
          </cell>
          <cell r="DF469">
            <v>0</v>
          </cell>
          <cell r="DG469">
            <v>1750</v>
          </cell>
          <cell r="DI469">
            <v>0</v>
          </cell>
          <cell r="DK469">
            <v>0</v>
          </cell>
          <cell r="DM469">
            <v>0</v>
          </cell>
          <cell r="DO469">
            <v>204.02379999999999</v>
          </cell>
          <cell r="DP469">
            <v>0</v>
          </cell>
          <cell r="DQ469">
            <v>204.02379999999999</v>
          </cell>
          <cell r="DR469">
            <v>0</v>
          </cell>
          <cell r="DT469">
            <v>15674.214133333335</v>
          </cell>
          <cell r="DU469">
            <v>0</v>
          </cell>
          <cell r="DV469">
            <v>15674.214133333335</v>
          </cell>
          <cell r="DW469">
            <v>0</v>
          </cell>
          <cell r="EC469">
            <v>8</v>
          </cell>
          <cell r="ED469">
            <v>2030300</v>
          </cell>
          <cell r="EE469" t="str">
            <v>Relief 1</v>
          </cell>
          <cell r="EF469" t="str">
            <v>Engineering - Releif Artisans</v>
          </cell>
          <cell r="EG469" t="str">
            <v>/Day</v>
          </cell>
          <cell r="EH469">
            <v>770.82</v>
          </cell>
          <cell r="EO469">
            <v>223480</v>
          </cell>
          <cell r="EP469" t="str">
            <v>Lab-CatAHourly-SHE-StatutCont</v>
          </cell>
          <cell r="EQ469" t="str">
            <v>22340</v>
          </cell>
          <cell r="ER469" t="str">
            <v>Lab-CatAHourly-SHE</v>
          </cell>
        </row>
        <row r="470">
          <cell r="B470">
            <v>2030310</v>
          </cell>
          <cell r="C470" t="str">
            <v>Relief 2</v>
          </cell>
          <cell r="D470" t="str">
            <v>Engineering - Releif Artisans</v>
          </cell>
          <cell r="E470" t="str">
            <v>/Day</v>
          </cell>
          <cell r="F470">
            <v>757.66381960099056</v>
          </cell>
          <cell r="G470">
            <v>19767.449053389842</v>
          </cell>
          <cell r="J470" t="str">
            <v>A</v>
          </cell>
          <cell r="L470">
            <v>0</v>
          </cell>
          <cell r="M470">
            <v>0</v>
          </cell>
          <cell r="N470">
            <v>19767.449053389842</v>
          </cell>
          <cell r="O470">
            <v>757.66381960099056</v>
          </cell>
          <cell r="P470">
            <v>0</v>
          </cell>
          <cell r="Q470">
            <v>0</v>
          </cell>
          <cell r="S470">
            <v>9002.24</v>
          </cell>
          <cell r="T470">
            <v>0</v>
          </cell>
          <cell r="U470">
            <v>9002.24</v>
          </cell>
          <cell r="V470">
            <v>0</v>
          </cell>
          <cell r="X470">
            <v>61.399893333333331</v>
          </cell>
          <cell r="Y470">
            <v>69.248000000000005</v>
          </cell>
          <cell r="Z470">
            <v>0</v>
          </cell>
          <cell r="AA470">
            <v>0</v>
          </cell>
          <cell r="AB470">
            <v>61.399893333333331</v>
          </cell>
          <cell r="AC470">
            <v>69.248000000000005</v>
          </cell>
          <cell r="AD470">
            <v>0</v>
          </cell>
          <cell r="AE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P470">
            <v>0.4</v>
          </cell>
          <cell r="AQ470">
            <v>0</v>
          </cell>
          <cell r="AR470">
            <v>0.4</v>
          </cell>
          <cell r="AS470">
            <v>0</v>
          </cell>
          <cell r="AU470">
            <v>3400.0488</v>
          </cell>
          <cell r="AV470">
            <v>0</v>
          </cell>
          <cell r="AW470">
            <v>3400.0488</v>
          </cell>
          <cell r="AX470">
            <v>0</v>
          </cell>
          <cell r="AZ470">
            <v>0</v>
          </cell>
          <cell r="BA470">
            <v>0</v>
          </cell>
          <cell r="BB470">
            <v>0</v>
          </cell>
          <cell r="BC470">
            <v>0</v>
          </cell>
          <cell r="BE470">
            <v>900.22400000000005</v>
          </cell>
          <cell r="BF470">
            <v>0</v>
          </cell>
          <cell r="BG470">
            <v>900.22400000000005</v>
          </cell>
          <cell r="BH470">
            <v>0</v>
          </cell>
          <cell r="BJ470">
            <v>1336</v>
          </cell>
          <cell r="BK470">
            <v>0</v>
          </cell>
          <cell r="BL470">
            <v>1336</v>
          </cell>
          <cell r="BM470">
            <v>0</v>
          </cell>
          <cell r="BO470">
            <v>750.18666666666661</v>
          </cell>
          <cell r="BP470">
            <v>0</v>
          </cell>
          <cell r="BQ470">
            <v>750.18666666666661</v>
          </cell>
          <cell r="BT470">
            <v>0</v>
          </cell>
          <cell r="BV470">
            <v>0</v>
          </cell>
          <cell r="BX470">
            <v>88.36</v>
          </cell>
          <cell r="BY470">
            <v>0</v>
          </cell>
          <cell r="BZ470">
            <v>88.36</v>
          </cell>
          <cell r="CA470">
            <v>0</v>
          </cell>
          <cell r="CC470">
            <v>1219.0533333333333</v>
          </cell>
          <cell r="CD470">
            <v>0</v>
          </cell>
          <cell r="CE470">
            <v>1219.0533333333333</v>
          </cell>
          <cell r="CG470">
            <v>0</v>
          </cell>
          <cell r="CI470">
            <v>42.31892353333334</v>
          </cell>
          <cell r="CJ470">
            <v>0</v>
          </cell>
          <cell r="CK470">
            <v>42.31892353333334</v>
          </cell>
          <cell r="CL470">
            <v>0</v>
          </cell>
          <cell r="CN470">
            <v>153.88699466666668</v>
          </cell>
          <cell r="CO470">
            <v>0</v>
          </cell>
          <cell r="CP470">
            <v>153.88699466666668</v>
          </cell>
          <cell r="CQ470">
            <v>0</v>
          </cell>
          <cell r="CS470">
            <v>239.75310560080001</v>
          </cell>
          <cell r="CT470">
            <v>0</v>
          </cell>
          <cell r="CU470">
            <v>239.75310560080001</v>
          </cell>
          <cell r="CV470">
            <v>0</v>
          </cell>
          <cell r="CX470">
            <v>0</v>
          </cell>
          <cell r="CZ470">
            <v>885.37722958904112</v>
          </cell>
          <cell r="DA470">
            <v>0</v>
          </cell>
          <cell r="DB470">
            <v>885.37722958904112</v>
          </cell>
          <cell r="DC470">
            <v>0</v>
          </cell>
          <cell r="DE470">
            <v>1750</v>
          </cell>
          <cell r="DF470">
            <v>0</v>
          </cell>
          <cell r="DG470">
            <v>1750</v>
          </cell>
          <cell r="DI470">
            <v>0</v>
          </cell>
          <cell r="DK470">
            <v>0</v>
          </cell>
          <cell r="DM470">
            <v>0</v>
          </cell>
          <cell r="DO470">
            <v>204.02379999999999</v>
          </cell>
          <cell r="DP470">
            <v>0</v>
          </cell>
          <cell r="DQ470">
            <v>204.02379999999999</v>
          </cell>
          <cell r="DR470">
            <v>0</v>
          </cell>
          <cell r="DT470">
            <v>15388.699466666667</v>
          </cell>
          <cell r="DU470">
            <v>0</v>
          </cell>
          <cell r="DV470">
            <v>15388.699466666667</v>
          </cell>
          <cell r="DW470">
            <v>0</v>
          </cell>
          <cell r="EC470">
            <v>8</v>
          </cell>
          <cell r="ED470">
            <v>2030310</v>
          </cell>
          <cell r="EE470" t="str">
            <v>Relief 2</v>
          </cell>
          <cell r="EF470" t="str">
            <v>Engineering - Releif Artisans</v>
          </cell>
          <cell r="EG470" t="str">
            <v>/Day</v>
          </cell>
          <cell r="EH470">
            <v>757.66</v>
          </cell>
          <cell r="EO470">
            <v>223490</v>
          </cell>
          <cell r="EP470" t="str">
            <v>Lab-CatAHourly-SHE-Provisions</v>
          </cell>
          <cell r="EQ470" t="str">
            <v>22340</v>
          </cell>
          <cell r="ER470" t="str">
            <v>Lab-CatAHourly-SHE</v>
          </cell>
        </row>
        <row r="471">
          <cell r="EO471">
            <v>223499</v>
          </cell>
          <cell r="EP471" t="str">
            <v>Lab-CatAHourly-SHE-Unallocated</v>
          </cell>
          <cell r="EQ471" t="str">
            <v>22340</v>
          </cell>
          <cell r="ER471" t="str">
            <v>Lab-CatAHourly-SHE</v>
          </cell>
        </row>
        <row r="472">
          <cell r="B472">
            <v>2103</v>
          </cell>
          <cell r="C472" t="str">
            <v>CAT B - A 3</v>
          </cell>
          <cell r="EC472" t="str">
            <v>*</v>
          </cell>
          <cell r="ED472">
            <v>2103</v>
          </cell>
          <cell r="EE472" t="str">
            <v>CAT B - A 3</v>
          </cell>
          <cell r="EO472">
            <v>223510</v>
          </cell>
          <cell r="EP472" t="str">
            <v>Lab-CatAHourly-Adm-HourlyNorm</v>
          </cell>
          <cell r="EQ472" t="str">
            <v>22350</v>
          </cell>
          <cell r="ER472" t="str">
            <v>Lab-CatAHourly-Adm</v>
          </cell>
        </row>
        <row r="473">
          <cell r="EO473">
            <v>223515</v>
          </cell>
          <cell r="EP473" t="str">
            <v>Lab-CatAHourly-Adm-HourlyExc</v>
          </cell>
          <cell r="EQ473" t="str">
            <v>22350</v>
          </cell>
          <cell r="ER473" t="str">
            <v>Lab-CatAHourly-Adm</v>
          </cell>
        </row>
        <row r="474">
          <cell r="B474">
            <v>2103000</v>
          </cell>
          <cell r="C474" t="str">
            <v>Clerical Trainee</v>
          </cell>
          <cell r="D474" t="str">
            <v>A3</v>
          </cell>
          <cell r="E474" t="str">
            <v>/Day</v>
          </cell>
          <cell r="F474">
            <v>94.572072170788729</v>
          </cell>
          <cell r="G474">
            <v>2467.3853629358778</v>
          </cell>
          <cell r="J474" t="str">
            <v>B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2467.3853629358778</v>
          </cell>
          <cell r="Q474">
            <v>94.572072170788729</v>
          </cell>
          <cell r="S474">
            <v>1391.9341125000001</v>
          </cell>
          <cell r="T474">
            <v>0</v>
          </cell>
          <cell r="U474">
            <v>0</v>
          </cell>
          <cell r="V474">
            <v>1391.9341125000001</v>
          </cell>
          <cell r="X474">
            <v>10.670249999999999</v>
          </cell>
          <cell r="Y474">
            <v>14.227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10.670249999999999</v>
          </cell>
          <cell r="AE474">
            <v>14.227</v>
          </cell>
          <cell r="AG474">
            <v>13</v>
          </cell>
          <cell r="AH474">
            <v>8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13</v>
          </cell>
          <cell r="AN474">
            <v>8</v>
          </cell>
          <cell r="AP474" t="str">
            <v>Fixed</v>
          </cell>
          <cell r="AQ474">
            <v>0</v>
          </cell>
          <cell r="AR474">
            <v>0</v>
          </cell>
          <cell r="AS474" t="str">
            <v>Fixed</v>
          </cell>
          <cell r="AU474">
            <v>76.313250000000011</v>
          </cell>
          <cell r="AV474">
            <v>0</v>
          </cell>
          <cell r="AW474">
            <v>0</v>
          </cell>
          <cell r="AX474">
            <v>76.313250000000011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J474">
            <v>20</v>
          </cell>
          <cell r="BK474">
            <v>0</v>
          </cell>
          <cell r="BL474">
            <v>0</v>
          </cell>
          <cell r="BM474">
            <v>20</v>
          </cell>
          <cell r="BO474">
            <v>0</v>
          </cell>
          <cell r="BP474">
            <v>0</v>
          </cell>
          <cell r="BQ474">
            <v>0</v>
          </cell>
          <cell r="BT474">
            <v>0</v>
          </cell>
          <cell r="BV474">
            <v>0</v>
          </cell>
          <cell r="BX474">
            <v>17.207766125000003</v>
          </cell>
          <cell r="BY474">
            <v>0</v>
          </cell>
          <cell r="BZ474">
            <v>0</v>
          </cell>
          <cell r="CA474">
            <v>17.207766125000003</v>
          </cell>
          <cell r="CC474">
            <v>0</v>
          </cell>
          <cell r="CD474">
            <v>0</v>
          </cell>
          <cell r="CE474">
            <v>0</v>
          </cell>
          <cell r="CG474">
            <v>112.32908287875</v>
          </cell>
          <cell r="CI474">
            <v>4.7321356843750007</v>
          </cell>
          <cell r="CJ474">
            <v>0</v>
          </cell>
          <cell r="CK474">
            <v>0</v>
          </cell>
          <cell r="CL474">
            <v>4.7321356843750007</v>
          </cell>
          <cell r="CN474">
            <v>17.207766125000003</v>
          </cell>
          <cell r="CO474">
            <v>0</v>
          </cell>
          <cell r="CP474">
            <v>0</v>
          </cell>
          <cell r="CQ474">
            <v>17.207766125000003</v>
          </cell>
          <cell r="CS474">
            <v>96.921710233094998</v>
          </cell>
          <cell r="CT474">
            <v>0</v>
          </cell>
          <cell r="CU474">
            <v>0</v>
          </cell>
          <cell r="CV474">
            <v>96.921710233094998</v>
          </cell>
          <cell r="CX474">
            <v>0</v>
          </cell>
          <cell r="CZ474">
            <v>99.003585924657543</v>
          </cell>
          <cell r="DA474">
            <v>0</v>
          </cell>
          <cell r="DB474">
            <v>0</v>
          </cell>
          <cell r="DC474">
            <v>99.003585924657543</v>
          </cell>
          <cell r="DE474">
            <v>0</v>
          </cell>
          <cell r="DF474">
            <v>0</v>
          </cell>
          <cell r="DG474">
            <v>0</v>
          </cell>
          <cell r="DI474">
            <v>48.717693937500009</v>
          </cell>
          <cell r="DK474">
            <v>53.589463331250002</v>
          </cell>
          <cell r="DM474">
            <v>296.89954619625001</v>
          </cell>
          <cell r="DO474">
            <v>45.937945628623041</v>
          </cell>
          <cell r="DP474">
            <v>0</v>
          </cell>
          <cell r="DQ474">
            <v>0</v>
          </cell>
          <cell r="DR474">
            <v>45.937945628623041</v>
          </cell>
          <cell r="DT474">
            <v>1720.7766125000001</v>
          </cell>
          <cell r="DU474">
            <v>0</v>
          </cell>
          <cell r="DV474">
            <v>0</v>
          </cell>
          <cell r="DW474">
            <v>1720.7766125000001</v>
          </cell>
          <cell r="EC474">
            <v>8</v>
          </cell>
          <cell r="ED474">
            <v>2103000</v>
          </cell>
          <cell r="EE474" t="str">
            <v>Clerical Trainee</v>
          </cell>
          <cell r="EF474" t="str">
            <v>A3</v>
          </cell>
          <cell r="EG474" t="str">
            <v>/Day</v>
          </cell>
          <cell r="EH474">
            <v>94.57</v>
          </cell>
          <cell r="EO474">
            <v>223520</v>
          </cell>
          <cell r="EP474" t="str">
            <v>Lab-CatAHourly-Adm-Sundry</v>
          </cell>
          <cell r="EQ474" t="str">
            <v>22350</v>
          </cell>
          <cell r="ER474" t="str">
            <v>Lab-CatAHourly-Adm</v>
          </cell>
        </row>
        <row r="475">
          <cell r="EO475">
            <v>223530</v>
          </cell>
          <cell r="EP475" t="str">
            <v>Lab-CatAHourly-Adm-Bonus</v>
          </cell>
          <cell r="EQ475" t="str">
            <v>22350</v>
          </cell>
          <cell r="ER475" t="str">
            <v>Lab-CatAHourly-Adm</v>
          </cell>
        </row>
        <row r="476">
          <cell r="B476">
            <v>2104</v>
          </cell>
          <cell r="C476" t="str">
            <v>CAT B - A 4</v>
          </cell>
          <cell r="EC476" t="str">
            <v>*</v>
          </cell>
          <cell r="ED476">
            <v>2104</v>
          </cell>
          <cell r="EE476" t="str">
            <v>CAT B - A 4</v>
          </cell>
          <cell r="EO476">
            <v>223540</v>
          </cell>
          <cell r="EP476" t="str">
            <v>Lab-CatAHourly-Adm-Allow-Fixd</v>
          </cell>
          <cell r="EQ476" t="str">
            <v>22350</v>
          </cell>
          <cell r="ER476" t="str">
            <v>Lab-CatAHourly-Adm</v>
          </cell>
        </row>
        <row r="477">
          <cell r="EO477">
            <v>223550</v>
          </cell>
          <cell r="EP477" t="str">
            <v>Lab-CatAHourly-Adm-Allow-Hrly</v>
          </cell>
          <cell r="EQ477" t="str">
            <v>22350</v>
          </cell>
          <cell r="ER477" t="str">
            <v>Lab-CatAHourly-Adm</v>
          </cell>
        </row>
        <row r="478">
          <cell r="B478">
            <v>2104000</v>
          </cell>
          <cell r="C478" t="str">
            <v>Stores Assistant</v>
          </cell>
          <cell r="D478" t="str">
            <v>A4</v>
          </cell>
          <cell r="E478" t="str">
            <v>/Day</v>
          </cell>
          <cell r="F478">
            <v>115.86758498222783</v>
          </cell>
          <cell r="G478">
            <v>3022.9852921863239</v>
          </cell>
          <cell r="J478" t="str">
            <v>B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3022.9852921863239</v>
          </cell>
          <cell r="Q478">
            <v>115.86758498222783</v>
          </cell>
          <cell r="S478">
            <v>1690.7787562499998</v>
          </cell>
          <cell r="T478">
            <v>0</v>
          </cell>
          <cell r="U478">
            <v>0</v>
          </cell>
          <cell r="V478">
            <v>1690.7787562499998</v>
          </cell>
          <cell r="X478">
            <v>12.961124999999999</v>
          </cell>
          <cell r="Y478">
            <v>17.281499999999998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12.961124999999999</v>
          </cell>
          <cell r="AE478">
            <v>17.281499999999998</v>
          </cell>
          <cell r="AG478">
            <v>13</v>
          </cell>
          <cell r="AH478">
            <v>8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13</v>
          </cell>
          <cell r="AN478">
            <v>8</v>
          </cell>
          <cell r="AP478" t="str">
            <v>Fixed</v>
          </cell>
          <cell r="AQ478">
            <v>0</v>
          </cell>
          <cell r="AR478">
            <v>0</v>
          </cell>
          <cell r="AS478" t="str">
            <v>Fixed</v>
          </cell>
          <cell r="AU478">
            <v>115.44825</v>
          </cell>
          <cell r="AV478">
            <v>0</v>
          </cell>
          <cell r="AW478">
            <v>0</v>
          </cell>
          <cell r="AX478">
            <v>115.44825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J478">
            <v>20</v>
          </cell>
          <cell r="BK478">
            <v>0</v>
          </cell>
          <cell r="BL478">
            <v>0</v>
          </cell>
          <cell r="BM478">
            <v>20</v>
          </cell>
          <cell r="BO478">
            <v>0</v>
          </cell>
          <cell r="BP478">
            <v>0</v>
          </cell>
          <cell r="BQ478">
            <v>0</v>
          </cell>
          <cell r="BT478">
            <v>0</v>
          </cell>
          <cell r="BV478">
            <v>0</v>
          </cell>
          <cell r="BX478">
            <v>21.1297363125</v>
          </cell>
          <cell r="BY478">
            <v>0</v>
          </cell>
          <cell r="BZ478">
            <v>0</v>
          </cell>
          <cell r="CA478">
            <v>21.1297363125</v>
          </cell>
          <cell r="CC478">
            <v>0</v>
          </cell>
          <cell r="CD478">
            <v>0</v>
          </cell>
          <cell r="CE478">
            <v>0</v>
          </cell>
          <cell r="CG478">
            <v>136.44584562937499</v>
          </cell>
          <cell r="CI478">
            <v>5.8106774859375001</v>
          </cell>
          <cell r="CJ478">
            <v>0</v>
          </cell>
          <cell r="CK478">
            <v>0</v>
          </cell>
          <cell r="CL478">
            <v>5.8106774859375001</v>
          </cell>
          <cell r="CN478">
            <v>21.1297363125</v>
          </cell>
          <cell r="CO478">
            <v>0</v>
          </cell>
          <cell r="CP478">
            <v>0</v>
          </cell>
          <cell r="CQ478">
            <v>21.1297363125</v>
          </cell>
          <cell r="CS478">
            <v>119.01197199597749</v>
          </cell>
          <cell r="CT478">
            <v>0</v>
          </cell>
          <cell r="CU478">
            <v>0</v>
          </cell>
          <cell r="CV478">
            <v>119.01197199597749</v>
          </cell>
          <cell r="CX478">
            <v>0</v>
          </cell>
          <cell r="CZ478">
            <v>121.56834590753425</v>
          </cell>
          <cell r="DA478">
            <v>0</v>
          </cell>
          <cell r="DB478">
            <v>0</v>
          </cell>
          <cell r="DC478">
            <v>121.56834590753425</v>
          </cell>
          <cell r="DE478">
            <v>0</v>
          </cell>
          <cell r="DF478">
            <v>0</v>
          </cell>
          <cell r="DG478">
            <v>0</v>
          </cell>
          <cell r="DI478">
            <v>59.177256468749995</v>
          </cell>
          <cell r="DK478">
            <v>65.094982115624987</v>
          </cell>
          <cell r="DM478">
            <v>360.64310870812494</v>
          </cell>
          <cell r="DO478">
            <v>45.937945628623041</v>
          </cell>
          <cell r="DP478">
            <v>0</v>
          </cell>
          <cell r="DQ478">
            <v>0</v>
          </cell>
          <cell r="DR478">
            <v>45.937945628623041</v>
          </cell>
          <cell r="DT478">
            <v>2112.9736312499999</v>
          </cell>
          <cell r="DU478">
            <v>0</v>
          </cell>
          <cell r="DV478">
            <v>0</v>
          </cell>
          <cell r="DW478">
            <v>2112.9736312499999</v>
          </cell>
          <cell r="EC478">
            <v>8</v>
          </cell>
          <cell r="ED478">
            <v>2104000</v>
          </cell>
          <cell r="EE478" t="str">
            <v>Stores Assistant</v>
          </cell>
          <cell r="EF478" t="str">
            <v>A4</v>
          </cell>
          <cell r="EG478" t="str">
            <v>/Day</v>
          </cell>
          <cell r="EH478">
            <v>115.87</v>
          </cell>
          <cell r="EO478">
            <v>223560</v>
          </cell>
          <cell r="EP478" t="str">
            <v>Lab-CatAHourly-Adm-Allow-%</v>
          </cell>
          <cell r="EQ478" t="str">
            <v>22350</v>
          </cell>
          <cell r="ER478" t="str">
            <v>Lab-CatAHourly-Adm</v>
          </cell>
        </row>
        <row r="479">
          <cell r="B479">
            <v>2104010</v>
          </cell>
          <cell r="C479" t="str">
            <v>Loss Control Assistant</v>
          </cell>
          <cell r="D479" t="str">
            <v>A4</v>
          </cell>
          <cell r="E479" t="str">
            <v>/Day</v>
          </cell>
          <cell r="F479">
            <v>115.86758498222783</v>
          </cell>
          <cell r="G479">
            <v>3022.9852921863239</v>
          </cell>
          <cell r="J479" t="str">
            <v>B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3022.9852921863239</v>
          </cell>
          <cell r="Q479">
            <v>115.86758498222783</v>
          </cell>
          <cell r="S479">
            <v>1690.7787562499998</v>
          </cell>
          <cell r="T479">
            <v>0</v>
          </cell>
          <cell r="U479">
            <v>0</v>
          </cell>
          <cell r="V479">
            <v>1690.7787562499998</v>
          </cell>
          <cell r="X479">
            <v>12.961124999999999</v>
          </cell>
          <cell r="Y479">
            <v>17.281499999999998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12.961124999999999</v>
          </cell>
          <cell r="AE479">
            <v>17.281499999999998</v>
          </cell>
          <cell r="AG479">
            <v>13</v>
          </cell>
          <cell r="AH479">
            <v>8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13</v>
          </cell>
          <cell r="AN479">
            <v>8</v>
          </cell>
          <cell r="AP479" t="str">
            <v>Fixed</v>
          </cell>
          <cell r="AQ479">
            <v>0</v>
          </cell>
          <cell r="AR479">
            <v>0</v>
          </cell>
          <cell r="AS479" t="str">
            <v>Fixed</v>
          </cell>
          <cell r="AU479">
            <v>115.44825</v>
          </cell>
          <cell r="AV479">
            <v>0</v>
          </cell>
          <cell r="AW479">
            <v>0</v>
          </cell>
          <cell r="AX479">
            <v>115.44825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J479">
            <v>20</v>
          </cell>
          <cell r="BK479">
            <v>0</v>
          </cell>
          <cell r="BL479">
            <v>0</v>
          </cell>
          <cell r="BM479">
            <v>20</v>
          </cell>
          <cell r="BO479">
            <v>0</v>
          </cell>
          <cell r="BP479">
            <v>0</v>
          </cell>
          <cell r="BQ479">
            <v>0</v>
          </cell>
          <cell r="BT479">
            <v>0</v>
          </cell>
          <cell r="BV479">
            <v>0</v>
          </cell>
          <cell r="BX479">
            <v>21.1297363125</v>
          </cell>
          <cell r="BY479">
            <v>0</v>
          </cell>
          <cell r="BZ479">
            <v>0</v>
          </cell>
          <cell r="CA479">
            <v>21.1297363125</v>
          </cell>
          <cell r="CC479">
            <v>0</v>
          </cell>
          <cell r="CD479">
            <v>0</v>
          </cell>
          <cell r="CE479">
            <v>0</v>
          </cell>
          <cell r="CG479">
            <v>136.44584562937499</v>
          </cell>
          <cell r="CI479">
            <v>5.8106774859375001</v>
          </cell>
          <cell r="CJ479">
            <v>0</v>
          </cell>
          <cell r="CK479">
            <v>0</v>
          </cell>
          <cell r="CL479">
            <v>5.8106774859375001</v>
          </cell>
          <cell r="CN479">
            <v>21.1297363125</v>
          </cell>
          <cell r="CO479">
            <v>0</v>
          </cell>
          <cell r="CP479">
            <v>0</v>
          </cell>
          <cell r="CQ479">
            <v>21.1297363125</v>
          </cell>
          <cell r="CS479">
            <v>119.01197199597749</v>
          </cell>
          <cell r="CT479">
            <v>0</v>
          </cell>
          <cell r="CU479">
            <v>0</v>
          </cell>
          <cell r="CV479">
            <v>119.01197199597749</v>
          </cell>
          <cell r="CX479">
            <v>0</v>
          </cell>
          <cell r="CZ479">
            <v>121.56834590753425</v>
          </cell>
          <cell r="DA479">
            <v>0</v>
          </cell>
          <cell r="DB479">
            <v>0</v>
          </cell>
          <cell r="DC479">
            <v>121.56834590753425</v>
          </cell>
          <cell r="DE479">
            <v>0</v>
          </cell>
          <cell r="DF479">
            <v>0</v>
          </cell>
          <cell r="DG479">
            <v>0</v>
          </cell>
          <cell r="DI479">
            <v>59.177256468749995</v>
          </cell>
          <cell r="DK479">
            <v>65.094982115624987</v>
          </cell>
          <cell r="DM479">
            <v>360.64310870812494</v>
          </cell>
          <cell r="DO479">
            <v>45.937945628623041</v>
          </cell>
          <cell r="DP479">
            <v>0</v>
          </cell>
          <cell r="DQ479">
            <v>0</v>
          </cell>
          <cell r="DR479">
            <v>45.937945628623041</v>
          </cell>
          <cell r="DT479">
            <v>2112.9736312499999</v>
          </cell>
          <cell r="DU479">
            <v>0</v>
          </cell>
          <cell r="DV479">
            <v>0</v>
          </cell>
          <cell r="DW479">
            <v>2112.9736312499999</v>
          </cell>
          <cell r="EC479">
            <v>8</v>
          </cell>
          <cell r="ED479">
            <v>2104010</v>
          </cell>
          <cell r="EE479" t="str">
            <v>Loss Control Assistant</v>
          </cell>
          <cell r="EF479" t="str">
            <v>A4</v>
          </cell>
          <cell r="EG479" t="str">
            <v>/Day</v>
          </cell>
          <cell r="EH479">
            <v>115.87</v>
          </cell>
          <cell r="EO479">
            <v>223570</v>
          </cell>
          <cell r="EP479" t="str">
            <v>Lab-CatAHourly-Adm-CompCont</v>
          </cell>
          <cell r="EQ479" t="str">
            <v>22350</v>
          </cell>
          <cell r="ER479" t="str">
            <v>Lab-CatAHourly-Adm</v>
          </cell>
        </row>
        <row r="480">
          <cell r="B480">
            <v>2104020</v>
          </cell>
          <cell r="C480" t="str">
            <v>Junior Clerk</v>
          </cell>
          <cell r="D480" t="str">
            <v>A4 - Clerical Assistant</v>
          </cell>
          <cell r="E480" t="str">
            <v>/Day</v>
          </cell>
          <cell r="F480">
            <v>115.86758498222783</v>
          </cell>
          <cell r="G480">
            <v>3022.9852921863239</v>
          </cell>
          <cell r="J480" t="str">
            <v>B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3022.9852921863239</v>
          </cell>
          <cell r="Q480">
            <v>115.86758498222783</v>
          </cell>
          <cell r="S480">
            <v>1690.7787562499998</v>
          </cell>
          <cell r="T480">
            <v>0</v>
          </cell>
          <cell r="U480">
            <v>0</v>
          </cell>
          <cell r="V480">
            <v>1690.7787562499998</v>
          </cell>
          <cell r="X480">
            <v>12.961124999999999</v>
          </cell>
          <cell r="Y480">
            <v>17.281499999999998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12.961124999999999</v>
          </cell>
          <cell r="AE480">
            <v>17.281499999999998</v>
          </cell>
          <cell r="AG480">
            <v>13</v>
          </cell>
          <cell r="AH480">
            <v>8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13</v>
          </cell>
          <cell r="AN480">
            <v>8</v>
          </cell>
          <cell r="AP480" t="str">
            <v>Fixed</v>
          </cell>
          <cell r="AQ480">
            <v>0</v>
          </cell>
          <cell r="AR480">
            <v>0</v>
          </cell>
          <cell r="AS480" t="str">
            <v>Fixed</v>
          </cell>
          <cell r="AU480">
            <v>115.44825</v>
          </cell>
          <cell r="AV480">
            <v>0</v>
          </cell>
          <cell r="AW480">
            <v>0</v>
          </cell>
          <cell r="AX480">
            <v>115.44825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J480">
            <v>20</v>
          </cell>
          <cell r="BK480">
            <v>0</v>
          </cell>
          <cell r="BL480">
            <v>0</v>
          </cell>
          <cell r="BM480">
            <v>20</v>
          </cell>
          <cell r="BO480">
            <v>0</v>
          </cell>
          <cell r="BP480">
            <v>0</v>
          </cell>
          <cell r="BQ480">
            <v>0</v>
          </cell>
          <cell r="BT480">
            <v>0</v>
          </cell>
          <cell r="BV480">
            <v>0</v>
          </cell>
          <cell r="BX480">
            <v>21.1297363125</v>
          </cell>
          <cell r="BY480">
            <v>0</v>
          </cell>
          <cell r="BZ480">
            <v>0</v>
          </cell>
          <cell r="CA480">
            <v>21.1297363125</v>
          </cell>
          <cell r="CC480">
            <v>0</v>
          </cell>
          <cell r="CD480">
            <v>0</v>
          </cell>
          <cell r="CE480">
            <v>0</v>
          </cell>
          <cell r="CG480">
            <v>136.44584562937499</v>
          </cell>
          <cell r="CI480">
            <v>5.8106774859375001</v>
          </cell>
          <cell r="CJ480">
            <v>0</v>
          </cell>
          <cell r="CK480">
            <v>0</v>
          </cell>
          <cell r="CL480">
            <v>5.8106774859375001</v>
          </cell>
          <cell r="CN480">
            <v>21.1297363125</v>
          </cell>
          <cell r="CO480">
            <v>0</v>
          </cell>
          <cell r="CP480">
            <v>0</v>
          </cell>
          <cell r="CQ480">
            <v>21.1297363125</v>
          </cell>
          <cell r="CS480">
            <v>119.01197199597749</v>
          </cell>
          <cell r="CT480">
            <v>0</v>
          </cell>
          <cell r="CU480">
            <v>0</v>
          </cell>
          <cell r="CV480">
            <v>119.01197199597749</v>
          </cell>
          <cell r="CX480">
            <v>0</v>
          </cell>
          <cell r="CZ480">
            <v>121.56834590753425</v>
          </cell>
          <cell r="DA480">
            <v>0</v>
          </cell>
          <cell r="DB480">
            <v>0</v>
          </cell>
          <cell r="DC480">
            <v>121.56834590753425</v>
          </cell>
          <cell r="DE480">
            <v>0</v>
          </cell>
          <cell r="DF480">
            <v>0</v>
          </cell>
          <cell r="DG480">
            <v>0</v>
          </cell>
          <cell r="DI480">
            <v>59.177256468749995</v>
          </cell>
          <cell r="DK480">
            <v>65.094982115624987</v>
          </cell>
          <cell r="DM480">
            <v>360.64310870812494</v>
          </cell>
          <cell r="DO480">
            <v>45.937945628623041</v>
          </cell>
          <cell r="DP480">
            <v>0</v>
          </cell>
          <cell r="DQ480">
            <v>0</v>
          </cell>
          <cell r="DR480">
            <v>45.937945628623041</v>
          </cell>
          <cell r="DT480">
            <v>2112.9736312499999</v>
          </cell>
          <cell r="DU480">
            <v>0</v>
          </cell>
          <cell r="DV480">
            <v>0</v>
          </cell>
          <cell r="DW480">
            <v>2112.9736312499999</v>
          </cell>
          <cell r="EC480">
            <v>8</v>
          </cell>
          <cell r="ED480">
            <v>2104020</v>
          </cell>
          <cell r="EE480" t="str">
            <v>Junior Clerk</v>
          </cell>
          <cell r="EF480" t="str">
            <v>A4 - Clerical Assistant</v>
          </cell>
          <cell r="EG480" t="str">
            <v>/Day</v>
          </cell>
          <cell r="EH480">
            <v>115.87</v>
          </cell>
          <cell r="EO480">
            <v>223580</v>
          </cell>
          <cell r="EP480" t="str">
            <v>Lab-CatAHourly-Adm-StatutCont</v>
          </cell>
          <cell r="EQ480" t="str">
            <v>22350</v>
          </cell>
          <cell r="ER480" t="str">
            <v>Lab-CatAHourly-Adm</v>
          </cell>
        </row>
        <row r="481">
          <cell r="B481">
            <v>2104030</v>
          </cell>
          <cell r="C481" t="str">
            <v>Junior crush clerk</v>
          </cell>
          <cell r="D481" t="str">
            <v>A4</v>
          </cell>
          <cell r="E481" t="str">
            <v>/Day</v>
          </cell>
          <cell r="F481">
            <v>115.86758498222783</v>
          </cell>
          <cell r="G481">
            <v>3022.9852921863239</v>
          </cell>
          <cell r="J481" t="str">
            <v>B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3022.9852921863239</v>
          </cell>
          <cell r="Q481">
            <v>115.86758498222783</v>
          </cell>
          <cell r="S481">
            <v>1690.7787562499998</v>
          </cell>
          <cell r="T481">
            <v>0</v>
          </cell>
          <cell r="U481">
            <v>0</v>
          </cell>
          <cell r="V481">
            <v>1690.7787562499998</v>
          </cell>
          <cell r="X481">
            <v>12.961124999999999</v>
          </cell>
          <cell r="Y481">
            <v>17.281499999999998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12.961124999999999</v>
          </cell>
          <cell r="AE481">
            <v>17.281499999999998</v>
          </cell>
          <cell r="AG481">
            <v>13</v>
          </cell>
          <cell r="AH481">
            <v>8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13</v>
          </cell>
          <cell r="AN481">
            <v>8</v>
          </cell>
          <cell r="AP481" t="str">
            <v>Fixed</v>
          </cell>
          <cell r="AQ481">
            <v>0</v>
          </cell>
          <cell r="AR481">
            <v>0</v>
          </cell>
          <cell r="AS481" t="str">
            <v>Fixed</v>
          </cell>
          <cell r="AU481">
            <v>115.44825</v>
          </cell>
          <cell r="AV481">
            <v>0</v>
          </cell>
          <cell r="AW481">
            <v>0</v>
          </cell>
          <cell r="AX481">
            <v>115.44825</v>
          </cell>
          <cell r="AZ481">
            <v>0</v>
          </cell>
          <cell r="BA481">
            <v>0</v>
          </cell>
          <cell r="BB481">
            <v>0</v>
          </cell>
          <cell r="BC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J481">
            <v>20</v>
          </cell>
          <cell r="BK481">
            <v>0</v>
          </cell>
          <cell r="BL481">
            <v>0</v>
          </cell>
          <cell r="BM481">
            <v>20</v>
          </cell>
          <cell r="BO481">
            <v>0</v>
          </cell>
          <cell r="BP481">
            <v>0</v>
          </cell>
          <cell r="BQ481">
            <v>0</v>
          </cell>
          <cell r="BT481">
            <v>0</v>
          </cell>
          <cell r="BV481">
            <v>0</v>
          </cell>
          <cell r="BX481">
            <v>21.1297363125</v>
          </cell>
          <cell r="BY481">
            <v>0</v>
          </cell>
          <cell r="BZ481">
            <v>0</v>
          </cell>
          <cell r="CA481">
            <v>21.1297363125</v>
          </cell>
          <cell r="CC481">
            <v>0</v>
          </cell>
          <cell r="CD481">
            <v>0</v>
          </cell>
          <cell r="CE481">
            <v>0</v>
          </cell>
          <cell r="CG481">
            <v>136.44584562937499</v>
          </cell>
          <cell r="CI481">
            <v>5.8106774859375001</v>
          </cell>
          <cell r="CJ481">
            <v>0</v>
          </cell>
          <cell r="CK481">
            <v>0</v>
          </cell>
          <cell r="CL481">
            <v>5.8106774859375001</v>
          </cell>
          <cell r="CN481">
            <v>21.1297363125</v>
          </cell>
          <cell r="CO481">
            <v>0</v>
          </cell>
          <cell r="CP481">
            <v>0</v>
          </cell>
          <cell r="CQ481">
            <v>21.1297363125</v>
          </cell>
          <cell r="CS481">
            <v>119.01197199597749</v>
          </cell>
          <cell r="CT481">
            <v>0</v>
          </cell>
          <cell r="CU481">
            <v>0</v>
          </cell>
          <cell r="CV481">
            <v>119.01197199597749</v>
          </cell>
          <cell r="CX481">
            <v>0</v>
          </cell>
          <cell r="CZ481">
            <v>121.56834590753425</v>
          </cell>
          <cell r="DA481">
            <v>0</v>
          </cell>
          <cell r="DB481">
            <v>0</v>
          </cell>
          <cell r="DC481">
            <v>121.56834590753425</v>
          </cell>
          <cell r="DE481">
            <v>0</v>
          </cell>
          <cell r="DF481">
            <v>0</v>
          </cell>
          <cell r="DG481">
            <v>0</v>
          </cell>
          <cell r="DI481">
            <v>59.177256468749995</v>
          </cell>
          <cell r="DK481">
            <v>65.094982115624987</v>
          </cell>
          <cell r="DM481">
            <v>360.64310870812494</v>
          </cell>
          <cell r="DO481">
            <v>45.937945628623041</v>
          </cell>
          <cell r="DP481">
            <v>0</v>
          </cell>
          <cell r="DQ481">
            <v>0</v>
          </cell>
          <cell r="DR481">
            <v>45.937945628623041</v>
          </cell>
          <cell r="DT481">
            <v>2112.9736312499999</v>
          </cell>
          <cell r="DU481">
            <v>0</v>
          </cell>
          <cell r="DV481">
            <v>0</v>
          </cell>
          <cell r="DW481">
            <v>2112.9736312499999</v>
          </cell>
          <cell r="EC481">
            <v>8</v>
          </cell>
          <cell r="ED481">
            <v>2104030</v>
          </cell>
          <cell r="EE481" t="str">
            <v>Junior crush clerk</v>
          </cell>
          <cell r="EF481" t="str">
            <v>A4</v>
          </cell>
          <cell r="EG481" t="str">
            <v>/Day</v>
          </cell>
          <cell r="EH481">
            <v>115.87</v>
          </cell>
          <cell r="EO481">
            <v>223590</v>
          </cell>
          <cell r="EP481" t="str">
            <v>Lab-CatAHourly-Adm-Provisions</v>
          </cell>
          <cell r="EQ481" t="str">
            <v>22350</v>
          </cell>
          <cell r="ER481" t="str">
            <v>Lab-CatAHourly-Adm</v>
          </cell>
        </row>
        <row r="482">
          <cell r="B482">
            <v>2104040</v>
          </cell>
          <cell r="C482" t="str">
            <v>Barman</v>
          </cell>
          <cell r="D482" t="str">
            <v>A4</v>
          </cell>
          <cell r="E482" t="str">
            <v>/Day</v>
          </cell>
          <cell r="F482">
            <v>115.86758498222783</v>
          </cell>
          <cell r="G482">
            <v>3022.9852921863239</v>
          </cell>
          <cell r="J482" t="str">
            <v>B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3022.9852921863239</v>
          </cell>
          <cell r="Q482">
            <v>115.86758498222783</v>
          </cell>
          <cell r="S482">
            <v>1690.7787562499998</v>
          </cell>
          <cell r="T482">
            <v>0</v>
          </cell>
          <cell r="U482">
            <v>0</v>
          </cell>
          <cell r="V482">
            <v>1690.7787562499998</v>
          </cell>
          <cell r="X482">
            <v>12.961124999999999</v>
          </cell>
          <cell r="Y482">
            <v>17.281499999999998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12.961124999999999</v>
          </cell>
          <cell r="AE482">
            <v>17.281499999999998</v>
          </cell>
          <cell r="AG482">
            <v>13</v>
          </cell>
          <cell r="AH482">
            <v>8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13</v>
          </cell>
          <cell r="AN482">
            <v>8</v>
          </cell>
          <cell r="AP482" t="str">
            <v>Fixed</v>
          </cell>
          <cell r="AQ482">
            <v>0</v>
          </cell>
          <cell r="AR482">
            <v>0</v>
          </cell>
          <cell r="AS482" t="str">
            <v>Fixed</v>
          </cell>
          <cell r="AU482">
            <v>115.44825</v>
          </cell>
          <cell r="AV482">
            <v>0</v>
          </cell>
          <cell r="AW482">
            <v>0</v>
          </cell>
          <cell r="AX482">
            <v>115.44825</v>
          </cell>
          <cell r="AZ482">
            <v>0</v>
          </cell>
          <cell r="BA482">
            <v>0</v>
          </cell>
          <cell r="BB482">
            <v>0</v>
          </cell>
          <cell r="BC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J482">
            <v>20</v>
          </cell>
          <cell r="BK482">
            <v>0</v>
          </cell>
          <cell r="BL482">
            <v>0</v>
          </cell>
          <cell r="BM482">
            <v>20</v>
          </cell>
          <cell r="BO482">
            <v>0</v>
          </cell>
          <cell r="BP482">
            <v>0</v>
          </cell>
          <cell r="BQ482">
            <v>0</v>
          </cell>
          <cell r="BT482">
            <v>0</v>
          </cell>
          <cell r="BV482">
            <v>0</v>
          </cell>
          <cell r="BX482">
            <v>21.1297363125</v>
          </cell>
          <cell r="BY482">
            <v>0</v>
          </cell>
          <cell r="BZ482">
            <v>0</v>
          </cell>
          <cell r="CA482">
            <v>21.1297363125</v>
          </cell>
          <cell r="CC482">
            <v>0</v>
          </cell>
          <cell r="CD482">
            <v>0</v>
          </cell>
          <cell r="CE482">
            <v>0</v>
          </cell>
          <cell r="CG482">
            <v>136.44584562937499</v>
          </cell>
          <cell r="CI482">
            <v>5.8106774859375001</v>
          </cell>
          <cell r="CJ482">
            <v>0</v>
          </cell>
          <cell r="CK482">
            <v>0</v>
          </cell>
          <cell r="CL482">
            <v>5.8106774859375001</v>
          </cell>
          <cell r="CN482">
            <v>21.1297363125</v>
          </cell>
          <cell r="CO482">
            <v>0</v>
          </cell>
          <cell r="CP482">
            <v>0</v>
          </cell>
          <cell r="CQ482">
            <v>21.1297363125</v>
          </cell>
          <cell r="CS482">
            <v>119.01197199597749</v>
          </cell>
          <cell r="CT482">
            <v>0</v>
          </cell>
          <cell r="CU482">
            <v>0</v>
          </cell>
          <cell r="CV482">
            <v>119.01197199597749</v>
          </cell>
          <cell r="CX482">
            <v>0</v>
          </cell>
          <cell r="CZ482">
            <v>121.56834590753425</v>
          </cell>
          <cell r="DA482">
            <v>0</v>
          </cell>
          <cell r="DB482">
            <v>0</v>
          </cell>
          <cell r="DC482">
            <v>121.56834590753425</v>
          </cell>
          <cell r="DE482">
            <v>0</v>
          </cell>
          <cell r="DF482">
            <v>0</v>
          </cell>
          <cell r="DG482">
            <v>0</v>
          </cell>
          <cell r="DI482">
            <v>59.177256468749995</v>
          </cell>
          <cell r="DK482">
            <v>65.094982115624987</v>
          </cell>
          <cell r="DM482">
            <v>360.64310870812494</v>
          </cell>
          <cell r="DO482">
            <v>45.937945628623041</v>
          </cell>
          <cell r="DP482">
            <v>0</v>
          </cell>
          <cell r="DQ482">
            <v>0</v>
          </cell>
          <cell r="DR482">
            <v>45.937945628623041</v>
          </cell>
          <cell r="DT482">
            <v>2112.9736312499999</v>
          </cell>
          <cell r="DU482">
            <v>0</v>
          </cell>
          <cell r="DV482">
            <v>0</v>
          </cell>
          <cell r="DW482">
            <v>2112.9736312499999</v>
          </cell>
          <cell r="EC482">
            <v>8</v>
          </cell>
          <cell r="ED482">
            <v>2104040</v>
          </cell>
          <cell r="EE482" t="str">
            <v>Barman</v>
          </cell>
          <cell r="EF482" t="str">
            <v>A4</v>
          </cell>
          <cell r="EG482" t="str">
            <v>/Day</v>
          </cell>
          <cell r="EH482">
            <v>115.87</v>
          </cell>
          <cell r="EO482">
            <v>223599</v>
          </cell>
          <cell r="EP482" t="str">
            <v>Lab-CatAHourly-Adm-Unallocated</v>
          </cell>
          <cell r="EQ482" t="str">
            <v>22350</v>
          </cell>
          <cell r="ER482" t="str">
            <v>Lab-CatAHourly-Adm</v>
          </cell>
        </row>
        <row r="483">
          <cell r="EO483">
            <v>223910</v>
          </cell>
          <cell r="EP483" t="str">
            <v>Lab-CatAHourly-METS-HourlyNorm</v>
          </cell>
          <cell r="EQ483" t="str">
            <v>22390</v>
          </cell>
          <cell r="ER483" t="str">
            <v>Lab-CatAHourly-METS</v>
          </cell>
        </row>
        <row r="484">
          <cell r="B484">
            <v>2105</v>
          </cell>
          <cell r="C484" t="str">
            <v>CAT B - A 5</v>
          </cell>
          <cell r="EC484" t="str">
            <v>*</v>
          </cell>
          <cell r="ED484">
            <v>2105</v>
          </cell>
          <cell r="EE484" t="str">
            <v>CAT B - A 5</v>
          </cell>
          <cell r="EO484">
            <v>223915</v>
          </cell>
          <cell r="EP484" t="str">
            <v>Lab-CatAHourly-METS-HourlyExc</v>
          </cell>
          <cell r="EQ484" t="str">
            <v>22390</v>
          </cell>
          <cell r="ER484" t="str">
            <v>Lab-CatAHourly-METS</v>
          </cell>
        </row>
        <row r="485">
          <cell r="EO485">
            <v>223920</v>
          </cell>
          <cell r="EP485" t="str">
            <v>Lab-CatAHourly-METS-Sundry</v>
          </cell>
          <cell r="EQ485" t="str">
            <v>22390</v>
          </cell>
          <cell r="ER485" t="str">
            <v>Lab-CatAHourly-METS</v>
          </cell>
        </row>
        <row r="486">
          <cell r="B486">
            <v>2105000</v>
          </cell>
          <cell r="C486" t="str">
            <v>Senior Clerk Admin</v>
          </cell>
          <cell r="D486" t="str">
            <v>A5 - Assist Clerical Supervisor</v>
          </cell>
          <cell r="E486" t="str">
            <v>/Day</v>
          </cell>
          <cell r="F486">
            <v>148.49775703012898</v>
          </cell>
          <cell r="G486">
            <v>3874.3064809160651</v>
          </cell>
          <cell r="J486" t="str">
            <v>B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3874.3064809160651</v>
          </cell>
          <cell r="Q486">
            <v>148.49775703012898</v>
          </cell>
          <cell r="S486">
            <v>2095.9238437499994</v>
          </cell>
          <cell r="T486">
            <v>0</v>
          </cell>
          <cell r="U486">
            <v>0</v>
          </cell>
          <cell r="V486">
            <v>2095.9238437499994</v>
          </cell>
          <cell r="X486">
            <v>16.066874999999996</v>
          </cell>
          <cell r="Y486">
            <v>21.422499999999996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16.066874999999996</v>
          </cell>
          <cell r="AE486">
            <v>21.422499999999996</v>
          </cell>
          <cell r="AG486">
            <v>13</v>
          </cell>
          <cell r="AH486">
            <v>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13</v>
          </cell>
          <cell r="AN486">
            <v>8</v>
          </cell>
          <cell r="AP486" t="str">
            <v>Fixed</v>
          </cell>
          <cell r="AQ486">
            <v>0</v>
          </cell>
          <cell r="AR486">
            <v>0</v>
          </cell>
          <cell r="AS486" t="str">
            <v>Fixed</v>
          </cell>
          <cell r="AU486">
            <v>172.19400000000002</v>
          </cell>
          <cell r="AV486">
            <v>0</v>
          </cell>
          <cell r="AW486">
            <v>0</v>
          </cell>
          <cell r="AX486">
            <v>172.19400000000002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J486">
            <v>20</v>
          </cell>
          <cell r="BK486">
            <v>0</v>
          </cell>
          <cell r="BL486">
            <v>0</v>
          </cell>
          <cell r="BM486">
            <v>20</v>
          </cell>
          <cell r="BO486">
            <v>0</v>
          </cell>
          <cell r="BP486">
            <v>0</v>
          </cell>
          <cell r="BQ486">
            <v>0</v>
          </cell>
          <cell r="BT486">
            <v>0</v>
          </cell>
          <cell r="BV486">
            <v>0</v>
          </cell>
          <cell r="BX486">
            <v>26.483672187499991</v>
          </cell>
          <cell r="BY486">
            <v>0</v>
          </cell>
          <cell r="BZ486">
            <v>0</v>
          </cell>
          <cell r="CA486">
            <v>26.483672187499991</v>
          </cell>
          <cell r="CC486">
            <v>0</v>
          </cell>
          <cell r="CD486">
            <v>0</v>
          </cell>
          <cell r="CE486">
            <v>0</v>
          </cell>
          <cell r="CG486">
            <v>169.14105419062494</v>
          </cell>
          <cell r="CI486">
            <v>7.2830098515624986</v>
          </cell>
          <cell r="CJ486">
            <v>0</v>
          </cell>
          <cell r="CK486">
            <v>0</v>
          </cell>
          <cell r="CL486">
            <v>7.2830098515624986</v>
          </cell>
          <cell r="CN486">
            <v>26.483672187499991</v>
          </cell>
          <cell r="CO486">
            <v>0</v>
          </cell>
          <cell r="CP486">
            <v>0</v>
          </cell>
          <cell r="CQ486">
            <v>26.483672187499991</v>
          </cell>
          <cell r="CS486">
            <v>149.16769457576245</v>
          </cell>
          <cell r="CT486">
            <v>0</v>
          </cell>
          <cell r="CU486">
            <v>0</v>
          </cell>
          <cell r="CV486">
            <v>149.16769457576245</v>
          </cell>
          <cell r="CX486">
            <v>0</v>
          </cell>
          <cell r="CZ486">
            <v>152.3718125856164</v>
          </cell>
          <cell r="DA486">
            <v>0</v>
          </cell>
          <cell r="DB486">
            <v>0</v>
          </cell>
          <cell r="DC486">
            <v>152.3718125856164</v>
          </cell>
          <cell r="DE486">
            <v>0</v>
          </cell>
          <cell r="DF486">
            <v>0</v>
          </cell>
          <cell r="DG486">
            <v>0</v>
          </cell>
          <cell r="DI486">
            <v>73.35733453124999</v>
          </cell>
          <cell r="DK486">
            <v>174.59045618437494</v>
          </cell>
          <cell r="DM486">
            <v>447.06055587187484</v>
          </cell>
          <cell r="DO486">
            <v>45.937945628623041</v>
          </cell>
          <cell r="DP486">
            <v>0</v>
          </cell>
          <cell r="DQ486">
            <v>0</v>
          </cell>
          <cell r="DR486">
            <v>45.937945628623041</v>
          </cell>
          <cell r="DT486">
            <v>2648.3672187499992</v>
          </cell>
          <cell r="DU486">
            <v>0</v>
          </cell>
          <cell r="DV486">
            <v>0</v>
          </cell>
          <cell r="DW486">
            <v>2648.3672187499992</v>
          </cell>
          <cell r="EC486">
            <v>8</v>
          </cell>
          <cell r="ED486">
            <v>2105000</v>
          </cell>
          <cell r="EE486" t="str">
            <v>Senior Clerk Admin</v>
          </cell>
          <cell r="EF486" t="str">
            <v>A5 - Assist Clerical Supervisor</v>
          </cell>
          <cell r="EG486" t="str">
            <v>/Day</v>
          </cell>
          <cell r="EH486">
            <v>148.5</v>
          </cell>
          <cell r="EO486">
            <v>223930</v>
          </cell>
          <cell r="EP486" t="str">
            <v>Lab-CatAHourly-METS-Bonus</v>
          </cell>
          <cell r="EQ486" t="str">
            <v>22390</v>
          </cell>
          <cell r="ER486" t="str">
            <v>Lab-CatAHourly-METS</v>
          </cell>
        </row>
        <row r="487">
          <cell r="B487">
            <v>2105010</v>
          </cell>
          <cell r="C487" t="str">
            <v>Assistant Punch Operator</v>
          </cell>
          <cell r="D487" t="str">
            <v>A5</v>
          </cell>
          <cell r="E487" t="str">
            <v>/Day</v>
          </cell>
          <cell r="F487">
            <v>148.49775703012898</v>
          </cell>
          <cell r="G487">
            <v>3874.3064809160651</v>
          </cell>
          <cell r="J487" t="str">
            <v>B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3874.3064809160651</v>
          </cell>
          <cell r="Q487">
            <v>148.49775703012898</v>
          </cell>
          <cell r="S487">
            <v>2095.9238437499994</v>
          </cell>
          <cell r="T487">
            <v>0</v>
          </cell>
          <cell r="U487">
            <v>0</v>
          </cell>
          <cell r="V487">
            <v>2095.9238437499994</v>
          </cell>
          <cell r="X487">
            <v>16.066874999999996</v>
          </cell>
          <cell r="Y487">
            <v>21.422499999999996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16.066874999999996</v>
          </cell>
          <cell r="AE487">
            <v>21.422499999999996</v>
          </cell>
          <cell r="AG487">
            <v>13</v>
          </cell>
          <cell r="AH487">
            <v>8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13</v>
          </cell>
          <cell r="AN487">
            <v>8</v>
          </cell>
          <cell r="AP487" t="str">
            <v>Fixed</v>
          </cell>
          <cell r="AQ487">
            <v>0</v>
          </cell>
          <cell r="AR487">
            <v>0</v>
          </cell>
          <cell r="AS487" t="str">
            <v>Fixed</v>
          </cell>
          <cell r="AU487">
            <v>172.19400000000002</v>
          </cell>
          <cell r="AV487">
            <v>0</v>
          </cell>
          <cell r="AW487">
            <v>0</v>
          </cell>
          <cell r="AX487">
            <v>172.19400000000002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J487">
            <v>20</v>
          </cell>
          <cell r="BK487">
            <v>0</v>
          </cell>
          <cell r="BL487">
            <v>0</v>
          </cell>
          <cell r="BM487">
            <v>20</v>
          </cell>
          <cell r="BO487">
            <v>0</v>
          </cell>
          <cell r="BP487">
            <v>0</v>
          </cell>
          <cell r="BQ487">
            <v>0</v>
          </cell>
          <cell r="BT487">
            <v>0</v>
          </cell>
          <cell r="BV487">
            <v>0</v>
          </cell>
          <cell r="BX487">
            <v>26.483672187499991</v>
          </cell>
          <cell r="BY487">
            <v>0</v>
          </cell>
          <cell r="BZ487">
            <v>0</v>
          </cell>
          <cell r="CA487">
            <v>26.483672187499991</v>
          </cell>
          <cell r="CC487">
            <v>0</v>
          </cell>
          <cell r="CD487">
            <v>0</v>
          </cell>
          <cell r="CE487">
            <v>0</v>
          </cell>
          <cell r="CG487">
            <v>169.14105419062494</v>
          </cell>
          <cell r="CI487">
            <v>7.2830098515624986</v>
          </cell>
          <cell r="CJ487">
            <v>0</v>
          </cell>
          <cell r="CK487">
            <v>0</v>
          </cell>
          <cell r="CL487">
            <v>7.2830098515624986</v>
          </cell>
          <cell r="CN487">
            <v>26.483672187499991</v>
          </cell>
          <cell r="CO487">
            <v>0</v>
          </cell>
          <cell r="CP487">
            <v>0</v>
          </cell>
          <cell r="CQ487">
            <v>26.483672187499991</v>
          </cell>
          <cell r="CS487">
            <v>149.16769457576245</v>
          </cell>
          <cell r="CT487">
            <v>0</v>
          </cell>
          <cell r="CU487">
            <v>0</v>
          </cell>
          <cell r="CV487">
            <v>149.16769457576245</v>
          </cell>
          <cell r="CX487">
            <v>0</v>
          </cell>
          <cell r="CZ487">
            <v>152.3718125856164</v>
          </cell>
          <cell r="DA487">
            <v>0</v>
          </cell>
          <cell r="DB487">
            <v>0</v>
          </cell>
          <cell r="DC487">
            <v>152.3718125856164</v>
          </cell>
          <cell r="DE487">
            <v>0</v>
          </cell>
          <cell r="DF487">
            <v>0</v>
          </cell>
          <cell r="DG487">
            <v>0</v>
          </cell>
          <cell r="DI487">
            <v>73.35733453124999</v>
          </cell>
          <cell r="DK487">
            <v>174.59045618437494</v>
          </cell>
          <cell r="DM487">
            <v>447.06055587187484</v>
          </cell>
          <cell r="DO487">
            <v>45.937945628623041</v>
          </cell>
          <cell r="DP487">
            <v>0</v>
          </cell>
          <cell r="DQ487">
            <v>0</v>
          </cell>
          <cell r="DR487">
            <v>45.937945628623041</v>
          </cell>
          <cell r="DT487">
            <v>2648.3672187499992</v>
          </cell>
          <cell r="DU487">
            <v>0</v>
          </cell>
          <cell r="DV487">
            <v>0</v>
          </cell>
          <cell r="DW487">
            <v>2648.3672187499992</v>
          </cell>
          <cell r="EC487">
            <v>8</v>
          </cell>
          <cell r="ED487">
            <v>2105010</v>
          </cell>
          <cell r="EE487" t="str">
            <v>Assistant Punch Operator</v>
          </cell>
          <cell r="EF487" t="str">
            <v>A5</v>
          </cell>
          <cell r="EG487" t="str">
            <v>/Day</v>
          </cell>
          <cell r="EH487">
            <v>148.5</v>
          </cell>
          <cell r="EO487">
            <v>223940</v>
          </cell>
          <cell r="EP487" t="str">
            <v>Lab-CatAHourly-METS-Allow-Fixd</v>
          </cell>
          <cell r="EQ487" t="str">
            <v>22390</v>
          </cell>
          <cell r="ER487" t="str">
            <v>Lab-CatAHourly-METS</v>
          </cell>
        </row>
        <row r="488">
          <cell r="B488">
            <v>2105020</v>
          </cell>
          <cell r="C488" t="str">
            <v>Assistant Loss Control</v>
          </cell>
          <cell r="D488" t="str">
            <v>A5 - Supervisor</v>
          </cell>
          <cell r="E488" t="str">
            <v>/Day</v>
          </cell>
          <cell r="F488">
            <v>148.49775703012898</v>
          </cell>
          <cell r="G488">
            <v>3874.3064809160651</v>
          </cell>
          <cell r="J488" t="str">
            <v>B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3874.3064809160651</v>
          </cell>
          <cell r="Q488">
            <v>148.49775703012898</v>
          </cell>
          <cell r="S488">
            <v>2095.9238437499994</v>
          </cell>
          <cell r="T488">
            <v>0</v>
          </cell>
          <cell r="U488">
            <v>0</v>
          </cell>
          <cell r="V488">
            <v>2095.9238437499994</v>
          </cell>
          <cell r="X488">
            <v>16.066874999999996</v>
          </cell>
          <cell r="Y488">
            <v>21.422499999999996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16.066874999999996</v>
          </cell>
          <cell r="AE488">
            <v>21.422499999999996</v>
          </cell>
          <cell r="AG488">
            <v>13</v>
          </cell>
          <cell r="AH488">
            <v>8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13</v>
          </cell>
          <cell r="AN488">
            <v>8</v>
          </cell>
          <cell r="AP488" t="str">
            <v>Fixed</v>
          </cell>
          <cell r="AQ488">
            <v>0</v>
          </cell>
          <cell r="AR488">
            <v>0</v>
          </cell>
          <cell r="AS488" t="str">
            <v>Fixed</v>
          </cell>
          <cell r="AU488">
            <v>172.19400000000002</v>
          </cell>
          <cell r="AV488">
            <v>0</v>
          </cell>
          <cell r="AW488">
            <v>0</v>
          </cell>
          <cell r="AX488">
            <v>172.19400000000002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J488">
            <v>20</v>
          </cell>
          <cell r="BK488">
            <v>0</v>
          </cell>
          <cell r="BL488">
            <v>0</v>
          </cell>
          <cell r="BM488">
            <v>20</v>
          </cell>
          <cell r="BO488">
            <v>0</v>
          </cell>
          <cell r="BP488">
            <v>0</v>
          </cell>
          <cell r="BQ488">
            <v>0</v>
          </cell>
          <cell r="BT488">
            <v>0</v>
          </cell>
          <cell r="BV488">
            <v>0</v>
          </cell>
          <cell r="BX488">
            <v>26.483672187499991</v>
          </cell>
          <cell r="BY488">
            <v>0</v>
          </cell>
          <cell r="BZ488">
            <v>0</v>
          </cell>
          <cell r="CA488">
            <v>26.483672187499991</v>
          </cell>
          <cell r="CC488">
            <v>0</v>
          </cell>
          <cell r="CD488">
            <v>0</v>
          </cell>
          <cell r="CE488">
            <v>0</v>
          </cell>
          <cell r="CG488">
            <v>169.14105419062494</v>
          </cell>
          <cell r="CI488">
            <v>7.2830098515624986</v>
          </cell>
          <cell r="CJ488">
            <v>0</v>
          </cell>
          <cell r="CK488">
            <v>0</v>
          </cell>
          <cell r="CL488">
            <v>7.2830098515624986</v>
          </cell>
          <cell r="CN488">
            <v>26.483672187499991</v>
          </cell>
          <cell r="CO488">
            <v>0</v>
          </cell>
          <cell r="CP488">
            <v>0</v>
          </cell>
          <cell r="CQ488">
            <v>26.483672187499991</v>
          </cell>
          <cell r="CS488">
            <v>149.16769457576245</v>
          </cell>
          <cell r="CT488">
            <v>0</v>
          </cell>
          <cell r="CU488">
            <v>0</v>
          </cell>
          <cell r="CV488">
            <v>149.16769457576245</v>
          </cell>
          <cell r="CX488">
            <v>0</v>
          </cell>
          <cell r="CZ488">
            <v>152.3718125856164</v>
          </cell>
          <cell r="DA488">
            <v>0</v>
          </cell>
          <cell r="DB488">
            <v>0</v>
          </cell>
          <cell r="DC488">
            <v>152.3718125856164</v>
          </cell>
          <cell r="DE488">
            <v>0</v>
          </cell>
          <cell r="DF488">
            <v>0</v>
          </cell>
          <cell r="DG488">
            <v>0</v>
          </cell>
          <cell r="DI488">
            <v>73.35733453124999</v>
          </cell>
          <cell r="DK488">
            <v>174.59045618437494</v>
          </cell>
          <cell r="DM488">
            <v>447.06055587187484</v>
          </cell>
          <cell r="DO488">
            <v>45.937945628623041</v>
          </cell>
          <cell r="DP488">
            <v>0</v>
          </cell>
          <cell r="DQ488">
            <v>0</v>
          </cell>
          <cell r="DR488">
            <v>45.937945628623041</v>
          </cell>
          <cell r="DT488">
            <v>2648.3672187499992</v>
          </cell>
          <cell r="DU488">
            <v>0</v>
          </cell>
          <cell r="DV488">
            <v>0</v>
          </cell>
          <cell r="DW488">
            <v>2648.3672187499992</v>
          </cell>
          <cell r="EC488">
            <v>8</v>
          </cell>
          <cell r="ED488">
            <v>2105020</v>
          </cell>
          <cell r="EE488" t="str">
            <v>Assistant Loss Control</v>
          </cell>
          <cell r="EF488" t="str">
            <v>A5 - Supervisor</v>
          </cell>
          <cell r="EG488" t="str">
            <v>/Day</v>
          </cell>
          <cell r="EH488">
            <v>148.5</v>
          </cell>
          <cell r="EO488">
            <v>223950</v>
          </cell>
          <cell r="EP488" t="str">
            <v>Lab-CatAHourly-METS-Allow-Hrly</v>
          </cell>
          <cell r="EQ488" t="str">
            <v>22390</v>
          </cell>
          <cell r="ER488" t="str">
            <v>Lab-CatAHourly-METS</v>
          </cell>
        </row>
        <row r="489">
          <cell r="B489">
            <v>2105030</v>
          </cell>
          <cell r="C489" t="str">
            <v>Senior Clerk Stores</v>
          </cell>
          <cell r="D489" t="str">
            <v>A5 - Assistant Stores Supervisor</v>
          </cell>
          <cell r="E489" t="str">
            <v>/Day</v>
          </cell>
          <cell r="F489">
            <v>151.7370916728687</v>
          </cell>
          <cell r="G489">
            <v>3958.8207217451445</v>
          </cell>
          <cell r="J489" t="str">
            <v>B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3958.8207217451445</v>
          </cell>
          <cell r="Q489">
            <v>151.7370916728687</v>
          </cell>
          <cell r="S489">
            <v>2095.9238437499994</v>
          </cell>
          <cell r="T489">
            <v>0</v>
          </cell>
          <cell r="U489">
            <v>0</v>
          </cell>
          <cell r="V489">
            <v>2095.9238437499994</v>
          </cell>
          <cell r="X489">
            <v>16.066874999999996</v>
          </cell>
          <cell r="Y489">
            <v>21.422499999999996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16.066874999999996</v>
          </cell>
          <cell r="AE489">
            <v>21.422499999999996</v>
          </cell>
          <cell r="AG489">
            <v>13</v>
          </cell>
          <cell r="AH489">
            <v>8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13</v>
          </cell>
          <cell r="AN489">
            <v>8</v>
          </cell>
          <cell r="AP489" t="str">
            <v>Fixed</v>
          </cell>
          <cell r="AQ489">
            <v>0</v>
          </cell>
          <cell r="AR489">
            <v>0</v>
          </cell>
          <cell r="AS489" t="str">
            <v>Fixed</v>
          </cell>
          <cell r="AU489">
            <v>246.55050000000003</v>
          </cell>
          <cell r="AV489">
            <v>0</v>
          </cell>
          <cell r="AW489">
            <v>0</v>
          </cell>
          <cell r="AX489">
            <v>246.55050000000003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J489">
            <v>20</v>
          </cell>
          <cell r="BK489">
            <v>0</v>
          </cell>
          <cell r="BL489">
            <v>0</v>
          </cell>
          <cell r="BM489">
            <v>20</v>
          </cell>
          <cell r="BO489">
            <v>0</v>
          </cell>
          <cell r="BP489">
            <v>0</v>
          </cell>
          <cell r="BQ489">
            <v>0</v>
          </cell>
          <cell r="BT489">
            <v>0</v>
          </cell>
          <cell r="BV489">
            <v>0</v>
          </cell>
          <cell r="BX489">
            <v>27.227237187499991</v>
          </cell>
          <cell r="BY489">
            <v>0</v>
          </cell>
          <cell r="BZ489">
            <v>0</v>
          </cell>
          <cell r="CA489">
            <v>27.227237187499991</v>
          </cell>
          <cell r="CC489">
            <v>0</v>
          </cell>
          <cell r="CD489">
            <v>0</v>
          </cell>
          <cell r="CE489">
            <v>0</v>
          </cell>
          <cell r="CG489">
            <v>169.14105419062494</v>
          </cell>
          <cell r="CI489">
            <v>7.4874902265624979</v>
          </cell>
          <cell r="CJ489">
            <v>0</v>
          </cell>
          <cell r="CK489">
            <v>0</v>
          </cell>
          <cell r="CL489">
            <v>7.4874902265624979</v>
          </cell>
          <cell r="CN489">
            <v>27.227237187499991</v>
          </cell>
          <cell r="CO489">
            <v>0</v>
          </cell>
          <cell r="CP489">
            <v>0</v>
          </cell>
          <cell r="CQ489">
            <v>27.227237187499991</v>
          </cell>
          <cell r="CS489">
            <v>153.35577982436243</v>
          </cell>
          <cell r="CT489">
            <v>0</v>
          </cell>
          <cell r="CU489">
            <v>0</v>
          </cell>
          <cell r="CV489">
            <v>153.35577982436243</v>
          </cell>
          <cell r="CX489">
            <v>0</v>
          </cell>
          <cell r="CZ489">
            <v>156.64985779109583</v>
          </cell>
          <cell r="DA489">
            <v>0</v>
          </cell>
          <cell r="DB489">
            <v>0</v>
          </cell>
          <cell r="DC489">
            <v>156.64985779109583</v>
          </cell>
          <cell r="DE489">
            <v>0</v>
          </cell>
          <cell r="DF489">
            <v>0</v>
          </cell>
          <cell r="DG489">
            <v>0</v>
          </cell>
          <cell r="DI489">
            <v>73.35733453124999</v>
          </cell>
          <cell r="DK489">
            <v>174.59045618437494</v>
          </cell>
          <cell r="DM489">
            <v>447.06055587187484</v>
          </cell>
          <cell r="DO489">
            <v>45.937945628623041</v>
          </cell>
          <cell r="DP489">
            <v>0</v>
          </cell>
          <cell r="DQ489">
            <v>0</v>
          </cell>
          <cell r="DR489">
            <v>45.937945628623041</v>
          </cell>
          <cell r="DT489">
            <v>2722.7237187499991</v>
          </cell>
          <cell r="DU489">
            <v>0</v>
          </cell>
          <cell r="DV489">
            <v>0</v>
          </cell>
          <cell r="DW489">
            <v>2722.7237187499991</v>
          </cell>
          <cell r="EC489">
            <v>8</v>
          </cell>
          <cell r="ED489">
            <v>2105030</v>
          </cell>
          <cell r="EE489" t="str">
            <v>Senior Clerk Stores</v>
          </cell>
          <cell r="EF489" t="str">
            <v>A5 - Assistant Stores Supervisor</v>
          </cell>
          <cell r="EG489" t="str">
            <v>/Day</v>
          </cell>
          <cell r="EH489">
            <v>151.74</v>
          </cell>
          <cell r="EO489">
            <v>223960</v>
          </cell>
          <cell r="EP489" t="str">
            <v>Lab-CatAHourly-METS-Allow-%</v>
          </cell>
          <cell r="EQ489" t="str">
            <v>22390</v>
          </cell>
          <cell r="ER489" t="str">
            <v>Lab-CatAHourly-METS</v>
          </cell>
        </row>
        <row r="490">
          <cell r="B490">
            <v>2105040</v>
          </cell>
          <cell r="C490" t="str">
            <v>Personnel Assistant</v>
          </cell>
          <cell r="D490" t="str">
            <v>A5 - Same as hostel Induna</v>
          </cell>
          <cell r="E490" t="str">
            <v>/Day</v>
          </cell>
          <cell r="F490">
            <v>150.52288156650729</v>
          </cell>
          <cell r="G490">
            <v>3927.1419800701751</v>
          </cell>
          <cell r="J490" t="str">
            <v>B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3927.1419800701751</v>
          </cell>
          <cell r="Q490">
            <v>150.52288156650729</v>
          </cell>
          <cell r="S490">
            <v>2095.9238437499994</v>
          </cell>
          <cell r="T490">
            <v>0</v>
          </cell>
          <cell r="U490">
            <v>0</v>
          </cell>
          <cell r="V490">
            <v>2095.9238437499994</v>
          </cell>
          <cell r="X490">
            <v>16.066874999999996</v>
          </cell>
          <cell r="Y490">
            <v>21.422499999999996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16.066874999999996</v>
          </cell>
          <cell r="AE490">
            <v>21.422499999999996</v>
          </cell>
          <cell r="AG490">
            <v>13</v>
          </cell>
          <cell r="AH490">
            <v>8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13</v>
          </cell>
          <cell r="AN490">
            <v>8</v>
          </cell>
          <cell r="AP490" t="str">
            <v>Fixed</v>
          </cell>
          <cell r="AQ490">
            <v>0</v>
          </cell>
          <cell r="AR490">
            <v>0</v>
          </cell>
          <cell r="AS490" t="str">
            <v>Fixed</v>
          </cell>
          <cell r="AU490">
            <v>172.19400000000002</v>
          </cell>
          <cell r="AV490">
            <v>0</v>
          </cell>
          <cell r="AW490">
            <v>0</v>
          </cell>
          <cell r="AX490">
            <v>172.19400000000002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J490">
            <v>20</v>
          </cell>
          <cell r="BK490">
            <v>0</v>
          </cell>
          <cell r="BL490">
            <v>0</v>
          </cell>
          <cell r="BM490">
            <v>20</v>
          </cell>
          <cell r="BO490">
            <v>0</v>
          </cell>
          <cell r="BP490">
            <v>0</v>
          </cell>
          <cell r="BQ490">
            <v>0</v>
          </cell>
          <cell r="BT490">
            <v>0</v>
          </cell>
          <cell r="BV490">
            <v>49.49302500000001</v>
          </cell>
          <cell r="BX490">
            <v>26.978602437499994</v>
          </cell>
          <cell r="BY490">
            <v>0</v>
          </cell>
          <cell r="BZ490">
            <v>0</v>
          </cell>
          <cell r="CA490">
            <v>26.978602437499994</v>
          </cell>
          <cell r="CC490">
            <v>0</v>
          </cell>
          <cell r="CD490">
            <v>0</v>
          </cell>
          <cell r="CE490">
            <v>0</v>
          </cell>
          <cell r="CG490">
            <v>169.14105419062494</v>
          </cell>
          <cell r="CI490">
            <v>7.2830098515624986</v>
          </cell>
          <cell r="CJ490">
            <v>0</v>
          </cell>
          <cell r="CK490">
            <v>0</v>
          </cell>
          <cell r="CL490">
            <v>7.2830098515624986</v>
          </cell>
          <cell r="CN490">
            <v>26.483672187499991</v>
          </cell>
          <cell r="CO490">
            <v>0</v>
          </cell>
          <cell r="CP490">
            <v>0</v>
          </cell>
          <cell r="CQ490">
            <v>26.483672187499991</v>
          </cell>
          <cell r="CS490">
            <v>149.16769457576245</v>
          </cell>
          <cell r="CT490">
            <v>0</v>
          </cell>
          <cell r="CU490">
            <v>0</v>
          </cell>
          <cell r="CV490">
            <v>149.16769457576245</v>
          </cell>
          <cell r="CX490">
            <v>0</v>
          </cell>
          <cell r="CZ490">
            <v>155.21935648972601</v>
          </cell>
          <cell r="DA490">
            <v>0</v>
          </cell>
          <cell r="DB490">
            <v>0</v>
          </cell>
          <cell r="DC490">
            <v>155.21935648972601</v>
          </cell>
          <cell r="DE490">
            <v>0</v>
          </cell>
          <cell r="DF490">
            <v>0</v>
          </cell>
          <cell r="DG490">
            <v>0</v>
          </cell>
          <cell r="DI490">
            <v>73.35733453124999</v>
          </cell>
          <cell r="DK490">
            <v>174.59045618437494</v>
          </cell>
          <cell r="DM490">
            <v>447.06055587187484</v>
          </cell>
          <cell r="DO490">
            <v>45.937945628623041</v>
          </cell>
          <cell r="DP490">
            <v>0</v>
          </cell>
          <cell r="DQ490">
            <v>0</v>
          </cell>
          <cell r="DR490">
            <v>45.937945628623041</v>
          </cell>
          <cell r="DT490">
            <v>2697.8602437499994</v>
          </cell>
          <cell r="DU490">
            <v>0</v>
          </cell>
          <cell r="DV490">
            <v>0</v>
          </cell>
          <cell r="DW490">
            <v>2697.8602437499994</v>
          </cell>
          <cell r="EC490">
            <v>8</v>
          </cell>
          <cell r="ED490">
            <v>2105040</v>
          </cell>
          <cell r="EE490" t="str">
            <v>Personnel Assistant</v>
          </cell>
          <cell r="EF490" t="str">
            <v>A5 - Same as hostel Induna</v>
          </cell>
          <cell r="EG490" t="str">
            <v>/Day</v>
          </cell>
          <cell r="EH490">
            <v>150.52000000000001</v>
          </cell>
          <cell r="EO490">
            <v>223970</v>
          </cell>
          <cell r="EP490" t="str">
            <v>Lab-CatAHourly-METS-CompCont</v>
          </cell>
          <cell r="EQ490" t="str">
            <v>22390</v>
          </cell>
          <cell r="ER490" t="str">
            <v>Lab-CatAHourly-METS</v>
          </cell>
        </row>
        <row r="491">
          <cell r="B491">
            <v>2105050</v>
          </cell>
          <cell r="C491" t="str">
            <v>Hostel Induna</v>
          </cell>
          <cell r="D491" t="str">
            <v>A5</v>
          </cell>
          <cell r="E491" t="str">
            <v>/Day</v>
          </cell>
          <cell r="F491">
            <v>150.52288156650729</v>
          </cell>
          <cell r="G491">
            <v>3927.1419800701751</v>
          </cell>
          <cell r="J491" t="str">
            <v>B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3927.1419800701751</v>
          </cell>
          <cell r="Q491">
            <v>150.52288156650729</v>
          </cell>
          <cell r="S491">
            <v>2095.9238437499994</v>
          </cell>
          <cell r="T491">
            <v>0</v>
          </cell>
          <cell r="U491">
            <v>0</v>
          </cell>
          <cell r="V491">
            <v>2095.9238437499994</v>
          </cell>
          <cell r="X491">
            <v>16.066874999999996</v>
          </cell>
          <cell r="Y491">
            <v>21.422499999999996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16.066874999999996</v>
          </cell>
          <cell r="AE491">
            <v>21.422499999999996</v>
          </cell>
          <cell r="AG491">
            <v>13</v>
          </cell>
          <cell r="AH491">
            <v>8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13</v>
          </cell>
          <cell r="AN491">
            <v>8</v>
          </cell>
          <cell r="AP491" t="str">
            <v>Fixed</v>
          </cell>
          <cell r="AQ491">
            <v>0</v>
          </cell>
          <cell r="AR491">
            <v>0</v>
          </cell>
          <cell r="AS491" t="str">
            <v>Fixed</v>
          </cell>
          <cell r="AU491">
            <v>172.19400000000002</v>
          </cell>
          <cell r="AV491">
            <v>0</v>
          </cell>
          <cell r="AW491">
            <v>0</v>
          </cell>
          <cell r="AX491">
            <v>172.19400000000002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J491">
            <v>20</v>
          </cell>
          <cell r="BK491">
            <v>0</v>
          </cell>
          <cell r="BL491">
            <v>0</v>
          </cell>
          <cell r="BM491">
            <v>20</v>
          </cell>
          <cell r="BO491">
            <v>0</v>
          </cell>
          <cell r="BP491">
            <v>0</v>
          </cell>
          <cell r="BQ491">
            <v>0</v>
          </cell>
          <cell r="BT491">
            <v>0</v>
          </cell>
          <cell r="BV491">
            <v>49.49302500000001</v>
          </cell>
          <cell r="BX491">
            <v>26.978602437499994</v>
          </cell>
          <cell r="BY491">
            <v>0</v>
          </cell>
          <cell r="BZ491">
            <v>0</v>
          </cell>
          <cell r="CA491">
            <v>26.978602437499994</v>
          </cell>
          <cell r="CC491">
            <v>0</v>
          </cell>
          <cell r="CD491">
            <v>0</v>
          </cell>
          <cell r="CE491">
            <v>0</v>
          </cell>
          <cell r="CG491">
            <v>169.14105419062494</v>
          </cell>
          <cell r="CI491">
            <v>7.2830098515624986</v>
          </cell>
          <cell r="CJ491">
            <v>0</v>
          </cell>
          <cell r="CK491">
            <v>0</v>
          </cell>
          <cell r="CL491">
            <v>7.2830098515624986</v>
          </cell>
          <cell r="CN491">
            <v>26.483672187499991</v>
          </cell>
          <cell r="CO491">
            <v>0</v>
          </cell>
          <cell r="CP491">
            <v>0</v>
          </cell>
          <cell r="CQ491">
            <v>26.483672187499991</v>
          </cell>
          <cell r="CS491">
            <v>149.16769457576245</v>
          </cell>
          <cell r="CT491">
            <v>0</v>
          </cell>
          <cell r="CU491">
            <v>0</v>
          </cell>
          <cell r="CV491">
            <v>149.16769457576245</v>
          </cell>
          <cell r="CX491">
            <v>0</v>
          </cell>
          <cell r="CZ491">
            <v>155.21935648972601</v>
          </cell>
          <cell r="DA491">
            <v>0</v>
          </cell>
          <cell r="DB491">
            <v>0</v>
          </cell>
          <cell r="DC491">
            <v>155.21935648972601</v>
          </cell>
          <cell r="DE491">
            <v>0</v>
          </cell>
          <cell r="DF491">
            <v>0</v>
          </cell>
          <cell r="DG491">
            <v>0</v>
          </cell>
          <cell r="DI491">
            <v>73.35733453124999</v>
          </cell>
          <cell r="DK491">
            <v>174.59045618437494</v>
          </cell>
          <cell r="DM491">
            <v>447.06055587187484</v>
          </cell>
          <cell r="DO491">
            <v>45.937945628623041</v>
          </cell>
          <cell r="DP491">
            <v>0</v>
          </cell>
          <cell r="DQ491">
            <v>0</v>
          </cell>
          <cell r="DR491">
            <v>45.937945628623041</v>
          </cell>
          <cell r="DT491">
            <v>2697.8602437499994</v>
          </cell>
          <cell r="DU491">
            <v>0</v>
          </cell>
          <cell r="DV491">
            <v>0</v>
          </cell>
          <cell r="DW491">
            <v>2697.8602437499994</v>
          </cell>
          <cell r="EC491">
            <v>8</v>
          </cell>
          <cell r="ED491">
            <v>2105050</v>
          </cell>
          <cell r="EE491" t="str">
            <v>Hostel Induna</v>
          </cell>
          <cell r="EF491" t="str">
            <v>A5</v>
          </cell>
          <cell r="EG491" t="str">
            <v>/Day</v>
          </cell>
          <cell r="EH491">
            <v>150.52000000000001</v>
          </cell>
          <cell r="EO491">
            <v>223980</v>
          </cell>
          <cell r="EP491" t="str">
            <v>Lab-CatAHourly-METS-StatutCont</v>
          </cell>
          <cell r="EQ491" t="str">
            <v>22390</v>
          </cell>
          <cell r="ER491" t="str">
            <v>Lab-CatAHourly-METS</v>
          </cell>
        </row>
        <row r="492">
          <cell r="EO492">
            <v>223990</v>
          </cell>
          <cell r="EP492" t="str">
            <v>Lab-CatAHourly-METS-Provisions</v>
          </cell>
          <cell r="EQ492" t="str">
            <v>22390</v>
          </cell>
          <cell r="ER492" t="str">
            <v>Lab-CatAHourly-METS</v>
          </cell>
        </row>
        <row r="493">
          <cell r="B493">
            <v>2107</v>
          </cell>
          <cell r="C493" t="str">
            <v>CAT B - A 7</v>
          </cell>
          <cell r="EC493" t="str">
            <v>*</v>
          </cell>
          <cell r="ED493">
            <v>2107</v>
          </cell>
          <cell r="EE493" t="str">
            <v>CAT B - A 7</v>
          </cell>
          <cell r="EO493">
            <v>223999</v>
          </cell>
          <cell r="EP493" t="str">
            <v>Lab-CatAHourly-METS-Unallocated</v>
          </cell>
          <cell r="EQ493" t="str">
            <v>22390</v>
          </cell>
          <cell r="ER493" t="str">
            <v>Lab-CatAHourly-METS</v>
          </cell>
        </row>
        <row r="494">
          <cell r="EO494">
            <v>224210</v>
          </cell>
          <cell r="EP494" t="str">
            <v>Lab-Cat1-8-Ops-HourlyNorm</v>
          </cell>
          <cell r="EQ494" t="str">
            <v>22420</v>
          </cell>
          <cell r="ER494" t="str">
            <v>Lab-Cat1-8-Ops</v>
          </cell>
        </row>
        <row r="495">
          <cell r="B495">
            <v>2107000</v>
          </cell>
          <cell r="C495" t="str">
            <v>Punch Operator</v>
          </cell>
          <cell r="D495" t="str">
            <v>A7</v>
          </cell>
          <cell r="E495" t="str">
            <v>/Day</v>
          </cell>
          <cell r="F495">
            <v>217.4447677404014</v>
          </cell>
          <cell r="G495">
            <v>5673.1339903470725</v>
          </cell>
          <cell r="J495" t="str">
            <v>B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5673.1339903470725</v>
          </cell>
          <cell r="Q495">
            <v>217.4447677404014</v>
          </cell>
          <cell r="S495">
            <v>3096.7525499999997</v>
          </cell>
          <cell r="T495">
            <v>0</v>
          </cell>
          <cell r="U495">
            <v>0</v>
          </cell>
          <cell r="V495">
            <v>3096.7525499999997</v>
          </cell>
          <cell r="X495">
            <v>23.738999999999997</v>
          </cell>
          <cell r="Y495">
            <v>31.651999999999997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23.738999999999997</v>
          </cell>
          <cell r="AE495">
            <v>31.651999999999997</v>
          </cell>
          <cell r="AG495">
            <v>13</v>
          </cell>
          <cell r="AH495">
            <v>8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13</v>
          </cell>
          <cell r="AN495">
            <v>8</v>
          </cell>
          <cell r="AP495" t="str">
            <v>Fixed</v>
          </cell>
          <cell r="AQ495">
            <v>0</v>
          </cell>
          <cell r="AR495">
            <v>0</v>
          </cell>
          <cell r="AS495" t="str">
            <v>Fixed</v>
          </cell>
          <cell r="AU495">
            <v>209.37225000000004</v>
          </cell>
          <cell r="AV495">
            <v>0</v>
          </cell>
          <cell r="AW495">
            <v>0</v>
          </cell>
          <cell r="AX495">
            <v>209.37225000000004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J495">
            <v>20</v>
          </cell>
          <cell r="BK495">
            <v>0</v>
          </cell>
          <cell r="BL495">
            <v>0</v>
          </cell>
          <cell r="BM495">
            <v>20</v>
          </cell>
          <cell r="BO495">
            <v>0</v>
          </cell>
          <cell r="BP495">
            <v>0</v>
          </cell>
          <cell r="BQ495">
            <v>0</v>
          </cell>
          <cell r="BT495">
            <v>0</v>
          </cell>
          <cell r="BV495">
            <v>0</v>
          </cell>
          <cell r="BX495">
            <v>38.679477999999996</v>
          </cell>
          <cell r="BY495">
            <v>0</v>
          </cell>
          <cell r="BZ495">
            <v>0</v>
          </cell>
          <cell r="CA495">
            <v>38.679477999999996</v>
          </cell>
          <cell r="CC495">
            <v>0</v>
          </cell>
          <cell r="CD495">
            <v>0</v>
          </cell>
          <cell r="CE495">
            <v>0</v>
          </cell>
          <cell r="CG495">
            <v>249.90793078499996</v>
          </cell>
          <cell r="CI495">
            <v>10.63685645</v>
          </cell>
          <cell r="CJ495">
            <v>0</v>
          </cell>
          <cell r="CK495">
            <v>0</v>
          </cell>
          <cell r="CL495">
            <v>10.63685645</v>
          </cell>
          <cell r="CN495">
            <v>38.679477999999996</v>
          </cell>
          <cell r="CO495">
            <v>0</v>
          </cell>
          <cell r="CP495">
            <v>0</v>
          </cell>
          <cell r="CQ495">
            <v>38.679477999999996</v>
          </cell>
          <cell r="CS495">
            <v>217.85983906631995</v>
          </cell>
          <cell r="CT495">
            <v>0</v>
          </cell>
          <cell r="CU495">
            <v>0</v>
          </cell>
          <cell r="CV495">
            <v>217.85983906631995</v>
          </cell>
          <cell r="CX495">
            <v>0</v>
          </cell>
          <cell r="CZ495">
            <v>222.53946246575339</v>
          </cell>
          <cell r="DA495">
            <v>0</v>
          </cell>
          <cell r="DB495">
            <v>0</v>
          </cell>
          <cell r="DC495">
            <v>222.53946246575339</v>
          </cell>
          <cell r="DE495">
            <v>0</v>
          </cell>
          <cell r="DF495">
            <v>0</v>
          </cell>
          <cell r="DG495">
            <v>0</v>
          </cell>
          <cell r="DI495">
            <v>108.38633925000001</v>
          </cell>
          <cell r="DK495">
            <v>257.95948741499996</v>
          </cell>
          <cell r="DM495">
            <v>660.5373189149999</v>
          </cell>
          <cell r="DO495">
            <v>45.937945628623041</v>
          </cell>
          <cell r="DP495">
            <v>0</v>
          </cell>
          <cell r="DQ495">
            <v>0</v>
          </cell>
          <cell r="DR495">
            <v>45.937945628623041</v>
          </cell>
          <cell r="DT495">
            <v>3867.9477999999995</v>
          </cell>
          <cell r="DU495">
            <v>0</v>
          </cell>
          <cell r="DV495">
            <v>0</v>
          </cell>
          <cell r="DW495">
            <v>3867.9477999999995</v>
          </cell>
          <cell r="EC495">
            <v>8</v>
          </cell>
          <cell r="ED495">
            <v>2107000</v>
          </cell>
          <cell r="EE495" t="str">
            <v>Punch Operator</v>
          </cell>
          <cell r="EF495" t="str">
            <v>A7</v>
          </cell>
          <cell r="EG495" t="str">
            <v>/Day</v>
          </cell>
          <cell r="EH495">
            <v>217.44</v>
          </cell>
          <cell r="EO495">
            <v>224215</v>
          </cell>
          <cell r="EP495" t="str">
            <v>Lab-Cat1-8-Ops-HourlyExc</v>
          </cell>
          <cell r="EQ495" t="str">
            <v>22420</v>
          </cell>
          <cell r="ER495" t="str">
            <v>Lab-Cat1-8-Ops</v>
          </cell>
        </row>
        <row r="496">
          <cell r="B496">
            <v>2107010</v>
          </cell>
          <cell r="C496" t="str">
            <v>Training Instructor</v>
          </cell>
          <cell r="D496" t="str">
            <v>A7</v>
          </cell>
          <cell r="E496" t="str">
            <v>/Day</v>
          </cell>
          <cell r="F496">
            <v>217.4447677404014</v>
          </cell>
          <cell r="G496">
            <v>5673.1339903470725</v>
          </cell>
          <cell r="J496" t="str">
            <v>B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5673.1339903470725</v>
          </cell>
          <cell r="Q496">
            <v>217.4447677404014</v>
          </cell>
          <cell r="S496">
            <v>3096.7525499999997</v>
          </cell>
          <cell r="T496">
            <v>0</v>
          </cell>
          <cell r="U496">
            <v>0</v>
          </cell>
          <cell r="V496">
            <v>3096.7525499999997</v>
          </cell>
          <cell r="X496">
            <v>23.738999999999997</v>
          </cell>
          <cell r="Y496">
            <v>31.651999999999997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23.738999999999997</v>
          </cell>
          <cell r="AE496">
            <v>31.651999999999997</v>
          </cell>
          <cell r="AG496">
            <v>13</v>
          </cell>
          <cell r="AH496">
            <v>8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13</v>
          </cell>
          <cell r="AN496">
            <v>8</v>
          </cell>
          <cell r="AP496" t="str">
            <v>Fixed</v>
          </cell>
          <cell r="AQ496">
            <v>0</v>
          </cell>
          <cell r="AR496">
            <v>0</v>
          </cell>
          <cell r="AS496" t="str">
            <v>Fixed</v>
          </cell>
          <cell r="AU496">
            <v>209.37225000000004</v>
          </cell>
          <cell r="AV496">
            <v>0</v>
          </cell>
          <cell r="AW496">
            <v>0</v>
          </cell>
          <cell r="AX496">
            <v>209.37225000000004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J496">
            <v>20</v>
          </cell>
          <cell r="BK496">
            <v>0</v>
          </cell>
          <cell r="BL496">
            <v>0</v>
          </cell>
          <cell r="BM496">
            <v>20</v>
          </cell>
          <cell r="BO496">
            <v>0</v>
          </cell>
          <cell r="BP496">
            <v>0</v>
          </cell>
          <cell r="BQ496">
            <v>0</v>
          </cell>
          <cell r="BT496">
            <v>0</v>
          </cell>
          <cell r="BV496">
            <v>0</v>
          </cell>
          <cell r="BX496">
            <v>38.679477999999996</v>
          </cell>
          <cell r="BY496">
            <v>0</v>
          </cell>
          <cell r="BZ496">
            <v>0</v>
          </cell>
          <cell r="CA496">
            <v>38.679477999999996</v>
          </cell>
          <cell r="CC496">
            <v>0</v>
          </cell>
          <cell r="CD496">
            <v>0</v>
          </cell>
          <cell r="CE496">
            <v>0</v>
          </cell>
          <cell r="CG496">
            <v>249.90793078499996</v>
          </cell>
          <cell r="CI496">
            <v>10.63685645</v>
          </cell>
          <cell r="CJ496">
            <v>0</v>
          </cell>
          <cell r="CK496">
            <v>0</v>
          </cell>
          <cell r="CL496">
            <v>10.63685645</v>
          </cell>
          <cell r="CN496">
            <v>38.679477999999996</v>
          </cell>
          <cell r="CO496">
            <v>0</v>
          </cell>
          <cell r="CP496">
            <v>0</v>
          </cell>
          <cell r="CQ496">
            <v>38.679477999999996</v>
          </cell>
          <cell r="CS496">
            <v>217.85983906631995</v>
          </cell>
          <cell r="CT496">
            <v>0</v>
          </cell>
          <cell r="CU496">
            <v>0</v>
          </cell>
          <cell r="CV496">
            <v>217.85983906631995</v>
          </cell>
          <cell r="CX496">
            <v>0</v>
          </cell>
          <cell r="CZ496">
            <v>222.53946246575339</v>
          </cell>
          <cell r="DA496">
            <v>0</v>
          </cell>
          <cell r="DB496">
            <v>0</v>
          </cell>
          <cell r="DC496">
            <v>222.53946246575339</v>
          </cell>
          <cell r="DE496">
            <v>0</v>
          </cell>
          <cell r="DF496">
            <v>0</v>
          </cell>
          <cell r="DG496">
            <v>0</v>
          </cell>
          <cell r="DI496">
            <v>108.38633925000001</v>
          </cell>
          <cell r="DK496">
            <v>257.95948741499996</v>
          </cell>
          <cell r="DM496">
            <v>660.5373189149999</v>
          </cell>
          <cell r="DO496">
            <v>45.937945628623041</v>
          </cell>
          <cell r="DP496">
            <v>0</v>
          </cell>
          <cell r="DQ496">
            <v>0</v>
          </cell>
          <cell r="DR496">
            <v>45.937945628623041</v>
          </cell>
          <cell r="DT496">
            <v>3867.9477999999995</v>
          </cell>
          <cell r="DU496">
            <v>0</v>
          </cell>
          <cell r="DV496">
            <v>0</v>
          </cell>
          <cell r="DW496">
            <v>3867.9477999999995</v>
          </cell>
          <cell r="EC496">
            <v>8</v>
          </cell>
          <cell r="ED496">
            <v>2107010</v>
          </cell>
          <cell r="EE496" t="str">
            <v>Training Instructor</v>
          </cell>
          <cell r="EF496" t="str">
            <v>A7</v>
          </cell>
          <cell r="EG496" t="str">
            <v>/Day</v>
          </cell>
          <cell r="EH496">
            <v>217.44</v>
          </cell>
          <cell r="EO496">
            <v>224220</v>
          </cell>
          <cell r="EP496" t="str">
            <v>Lab-Cat1-8-Ops-Sundry</v>
          </cell>
          <cell r="EQ496" t="str">
            <v>22420</v>
          </cell>
          <cell r="ER496" t="str">
            <v>Lab-Cat1-8-Ops</v>
          </cell>
        </row>
        <row r="497">
          <cell r="B497">
            <v>2107020</v>
          </cell>
          <cell r="C497" t="str">
            <v>Chief Clerk Admin.</v>
          </cell>
          <cell r="D497" t="str">
            <v>A7 - Administration Supervisor</v>
          </cell>
          <cell r="E497" t="str">
            <v>/Day</v>
          </cell>
          <cell r="F497">
            <v>217.4447677404014</v>
          </cell>
          <cell r="G497">
            <v>5673.1339903470725</v>
          </cell>
          <cell r="J497" t="str">
            <v>B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5673.1339903470725</v>
          </cell>
          <cell r="Q497">
            <v>217.4447677404014</v>
          </cell>
          <cell r="S497">
            <v>3096.7525499999997</v>
          </cell>
          <cell r="T497">
            <v>0</v>
          </cell>
          <cell r="U497">
            <v>0</v>
          </cell>
          <cell r="V497">
            <v>3096.7525499999997</v>
          </cell>
          <cell r="X497">
            <v>23.738999999999997</v>
          </cell>
          <cell r="Y497">
            <v>31.651999999999997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23.738999999999997</v>
          </cell>
          <cell r="AE497">
            <v>31.651999999999997</v>
          </cell>
          <cell r="AG497">
            <v>13</v>
          </cell>
          <cell r="AH497">
            <v>8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13</v>
          </cell>
          <cell r="AN497">
            <v>8</v>
          </cell>
          <cell r="AP497" t="str">
            <v>Fixed</v>
          </cell>
          <cell r="AQ497">
            <v>0</v>
          </cell>
          <cell r="AR497">
            <v>0</v>
          </cell>
          <cell r="AS497" t="str">
            <v>Fixed</v>
          </cell>
          <cell r="AU497">
            <v>209.37225000000004</v>
          </cell>
          <cell r="AV497">
            <v>0</v>
          </cell>
          <cell r="AW497">
            <v>0</v>
          </cell>
          <cell r="AX497">
            <v>209.37225000000004</v>
          </cell>
          <cell r="AZ497">
            <v>0</v>
          </cell>
          <cell r="BA497">
            <v>0</v>
          </cell>
          <cell r="BB497">
            <v>0</v>
          </cell>
          <cell r="BC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J497">
            <v>20</v>
          </cell>
          <cell r="BK497">
            <v>0</v>
          </cell>
          <cell r="BL497">
            <v>0</v>
          </cell>
          <cell r="BM497">
            <v>20</v>
          </cell>
          <cell r="BO497">
            <v>0</v>
          </cell>
          <cell r="BP497">
            <v>0</v>
          </cell>
          <cell r="BQ497">
            <v>0</v>
          </cell>
          <cell r="BT497">
            <v>0</v>
          </cell>
          <cell r="BV497">
            <v>0</v>
          </cell>
          <cell r="BX497">
            <v>38.679477999999996</v>
          </cell>
          <cell r="BY497">
            <v>0</v>
          </cell>
          <cell r="BZ497">
            <v>0</v>
          </cell>
          <cell r="CA497">
            <v>38.679477999999996</v>
          </cell>
          <cell r="CC497">
            <v>0</v>
          </cell>
          <cell r="CD497">
            <v>0</v>
          </cell>
          <cell r="CE497">
            <v>0</v>
          </cell>
          <cell r="CG497">
            <v>249.90793078499996</v>
          </cell>
          <cell r="CI497">
            <v>10.63685645</v>
          </cell>
          <cell r="CJ497">
            <v>0</v>
          </cell>
          <cell r="CK497">
            <v>0</v>
          </cell>
          <cell r="CL497">
            <v>10.63685645</v>
          </cell>
          <cell r="CN497">
            <v>38.679477999999996</v>
          </cell>
          <cell r="CO497">
            <v>0</v>
          </cell>
          <cell r="CP497">
            <v>0</v>
          </cell>
          <cell r="CQ497">
            <v>38.679477999999996</v>
          </cell>
          <cell r="CS497">
            <v>217.85983906631995</v>
          </cell>
          <cell r="CT497">
            <v>0</v>
          </cell>
          <cell r="CU497">
            <v>0</v>
          </cell>
          <cell r="CV497">
            <v>217.85983906631995</v>
          </cell>
          <cell r="CX497">
            <v>0</v>
          </cell>
          <cell r="CZ497">
            <v>222.53946246575339</v>
          </cell>
          <cell r="DA497">
            <v>0</v>
          </cell>
          <cell r="DB497">
            <v>0</v>
          </cell>
          <cell r="DC497">
            <v>222.53946246575339</v>
          </cell>
          <cell r="DE497">
            <v>0</v>
          </cell>
          <cell r="DF497">
            <v>0</v>
          </cell>
          <cell r="DG497">
            <v>0</v>
          </cell>
          <cell r="DI497">
            <v>108.38633925000001</v>
          </cell>
          <cell r="DK497">
            <v>257.95948741499996</v>
          </cell>
          <cell r="DM497">
            <v>660.5373189149999</v>
          </cell>
          <cell r="DO497">
            <v>45.937945628623041</v>
          </cell>
          <cell r="DP497">
            <v>0</v>
          </cell>
          <cell r="DQ497">
            <v>0</v>
          </cell>
          <cell r="DR497">
            <v>45.937945628623041</v>
          </cell>
          <cell r="DT497">
            <v>3867.9477999999995</v>
          </cell>
          <cell r="DU497">
            <v>0</v>
          </cell>
          <cell r="DV497">
            <v>0</v>
          </cell>
          <cell r="DW497">
            <v>3867.9477999999995</v>
          </cell>
          <cell r="EC497">
            <v>8</v>
          </cell>
          <cell r="ED497">
            <v>2107020</v>
          </cell>
          <cell r="EE497" t="str">
            <v>Chief Clerk Admin.</v>
          </cell>
          <cell r="EF497" t="str">
            <v>A7 - Administration Supervisor</v>
          </cell>
          <cell r="EG497" t="str">
            <v>/Day</v>
          </cell>
          <cell r="EH497">
            <v>217.44</v>
          </cell>
          <cell r="EO497">
            <v>224230</v>
          </cell>
          <cell r="EP497" t="str">
            <v>Lab-Cat1-8-Ops-Bonus</v>
          </cell>
          <cell r="EQ497" t="str">
            <v>22420</v>
          </cell>
          <cell r="ER497" t="str">
            <v>Lab-Cat1-8-Ops</v>
          </cell>
        </row>
        <row r="498">
          <cell r="B498">
            <v>2107030</v>
          </cell>
          <cell r="C498" t="str">
            <v>Chief Clerk Stores</v>
          </cell>
          <cell r="D498" t="str">
            <v>A7 - Stores Supervisor</v>
          </cell>
          <cell r="E498" t="str">
            <v>/Day</v>
          </cell>
          <cell r="F498">
            <v>220.76934803163428</v>
          </cell>
          <cell r="G498">
            <v>5759.8722901453384</v>
          </cell>
          <cell r="J498" t="str">
            <v>B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5759.8722901453384</v>
          </cell>
          <cell r="Q498">
            <v>220.76934803163428</v>
          </cell>
          <cell r="S498">
            <v>3096.7525499999997</v>
          </cell>
          <cell r="T498">
            <v>0</v>
          </cell>
          <cell r="U498">
            <v>0</v>
          </cell>
          <cell r="V498">
            <v>3096.7525499999997</v>
          </cell>
          <cell r="X498">
            <v>23.738999999999997</v>
          </cell>
          <cell r="Y498">
            <v>31.651999999999997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23.738999999999997</v>
          </cell>
          <cell r="AE498">
            <v>31.651999999999997</v>
          </cell>
          <cell r="AG498">
            <v>13</v>
          </cell>
          <cell r="AH498">
            <v>8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13</v>
          </cell>
          <cell r="AN498">
            <v>8</v>
          </cell>
          <cell r="AP498" t="str">
            <v>Fixed</v>
          </cell>
          <cell r="AQ498">
            <v>0</v>
          </cell>
          <cell r="AR498">
            <v>0</v>
          </cell>
          <cell r="AS498" t="str">
            <v>Fixed</v>
          </cell>
          <cell r="AU498">
            <v>285.68549999999999</v>
          </cell>
          <cell r="AV498">
            <v>0</v>
          </cell>
          <cell r="AW498">
            <v>0</v>
          </cell>
          <cell r="AX498">
            <v>285.68549999999999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J498">
            <v>20</v>
          </cell>
          <cell r="BK498">
            <v>0</v>
          </cell>
          <cell r="BL498">
            <v>0</v>
          </cell>
          <cell r="BM498">
            <v>20</v>
          </cell>
          <cell r="BO498">
            <v>0</v>
          </cell>
          <cell r="BP498">
            <v>0</v>
          </cell>
          <cell r="BQ498">
            <v>0</v>
          </cell>
          <cell r="BT498">
            <v>0</v>
          </cell>
          <cell r="BV498">
            <v>0</v>
          </cell>
          <cell r="BX498">
            <v>39.442610499999994</v>
          </cell>
          <cell r="BY498">
            <v>0</v>
          </cell>
          <cell r="BZ498">
            <v>0</v>
          </cell>
          <cell r="CA498">
            <v>39.442610499999994</v>
          </cell>
          <cell r="CC498">
            <v>0</v>
          </cell>
          <cell r="CD498">
            <v>0</v>
          </cell>
          <cell r="CE498">
            <v>0</v>
          </cell>
          <cell r="CG498">
            <v>249.90793078499996</v>
          </cell>
          <cell r="CI498">
            <v>10.846717887500001</v>
          </cell>
          <cell r="CJ498">
            <v>0</v>
          </cell>
          <cell r="CK498">
            <v>0</v>
          </cell>
          <cell r="CL498">
            <v>10.846717887500001</v>
          </cell>
          <cell r="CN498">
            <v>39.442610499999994</v>
          </cell>
          <cell r="CO498">
            <v>0</v>
          </cell>
          <cell r="CP498">
            <v>0</v>
          </cell>
          <cell r="CQ498">
            <v>39.442610499999994</v>
          </cell>
          <cell r="CS498">
            <v>222.15813708461997</v>
          </cell>
          <cell r="CT498">
            <v>0</v>
          </cell>
          <cell r="CU498">
            <v>0</v>
          </cell>
          <cell r="CV498">
            <v>222.15813708461997</v>
          </cell>
          <cell r="CX498">
            <v>0</v>
          </cell>
          <cell r="CZ498">
            <v>226.93008780821918</v>
          </cell>
          <cell r="DA498">
            <v>0</v>
          </cell>
          <cell r="DB498">
            <v>0</v>
          </cell>
          <cell r="DC498">
            <v>226.93008780821918</v>
          </cell>
          <cell r="DE498">
            <v>0</v>
          </cell>
          <cell r="DF498">
            <v>0</v>
          </cell>
          <cell r="DG498">
            <v>0</v>
          </cell>
          <cell r="DI498">
            <v>108.38633925000001</v>
          </cell>
          <cell r="DK498">
            <v>257.95948741499996</v>
          </cell>
          <cell r="DM498">
            <v>660.5373189149999</v>
          </cell>
          <cell r="DO498">
            <v>45.937945628623041</v>
          </cell>
          <cell r="DP498">
            <v>0</v>
          </cell>
          <cell r="DQ498">
            <v>0</v>
          </cell>
          <cell r="DR498">
            <v>45.937945628623041</v>
          </cell>
          <cell r="DT498">
            <v>3944.2610499999996</v>
          </cell>
          <cell r="DU498">
            <v>0</v>
          </cell>
          <cell r="DV498">
            <v>0</v>
          </cell>
          <cell r="DW498">
            <v>3944.2610499999996</v>
          </cell>
          <cell r="EC498">
            <v>8</v>
          </cell>
          <cell r="ED498">
            <v>2107030</v>
          </cell>
          <cell r="EE498" t="str">
            <v>Chief Clerk Stores</v>
          </cell>
          <cell r="EF498" t="str">
            <v>A7 - Stores Supervisor</v>
          </cell>
          <cell r="EG498" t="str">
            <v>/Day</v>
          </cell>
          <cell r="EH498">
            <v>220.77</v>
          </cell>
          <cell r="EO498">
            <v>224240</v>
          </cell>
          <cell r="EP498" t="str">
            <v>Lab-Cat1-8-Ops-Allow-Fixd</v>
          </cell>
          <cell r="EQ498" t="str">
            <v>22420</v>
          </cell>
          <cell r="ER498" t="str">
            <v>Lab-Cat1-8-Ops</v>
          </cell>
        </row>
        <row r="499">
          <cell r="B499">
            <v>2107040</v>
          </cell>
          <cell r="C499" t="str">
            <v>Senior Pers. Assistant</v>
          </cell>
          <cell r="D499" t="str">
            <v>A7 - Senior Hostel Induna</v>
          </cell>
          <cell r="E499" t="str">
            <v>/Day</v>
          </cell>
          <cell r="F499">
            <v>219.46989227677972</v>
          </cell>
          <cell r="G499">
            <v>5725.9694895011826</v>
          </cell>
          <cell r="J499" t="str">
            <v>B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5725.9694895011826</v>
          </cell>
          <cell r="Q499">
            <v>219.46989227677972</v>
          </cell>
          <cell r="S499">
            <v>3096.7525499999997</v>
          </cell>
          <cell r="T499">
            <v>0</v>
          </cell>
          <cell r="U499">
            <v>0</v>
          </cell>
          <cell r="V499">
            <v>3096.7525499999997</v>
          </cell>
          <cell r="X499">
            <v>23.738999999999997</v>
          </cell>
          <cell r="Y499">
            <v>31.651999999999997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23.738999999999997</v>
          </cell>
          <cell r="AE499">
            <v>31.651999999999997</v>
          </cell>
          <cell r="AG499">
            <v>13</v>
          </cell>
          <cell r="AH499">
            <v>8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13</v>
          </cell>
          <cell r="AN499">
            <v>8</v>
          </cell>
          <cell r="AP499" t="str">
            <v>Fixed</v>
          </cell>
          <cell r="AQ499">
            <v>0</v>
          </cell>
          <cell r="AR499">
            <v>0</v>
          </cell>
          <cell r="AS499" t="str">
            <v>Fixed</v>
          </cell>
          <cell r="AU499">
            <v>209.37225000000004</v>
          </cell>
          <cell r="AV499">
            <v>0</v>
          </cell>
          <cell r="AW499">
            <v>0</v>
          </cell>
          <cell r="AX499">
            <v>209.37225000000004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J499">
            <v>20</v>
          </cell>
          <cell r="BK499">
            <v>0</v>
          </cell>
          <cell r="BL499">
            <v>0</v>
          </cell>
          <cell r="BM499">
            <v>20</v>
          </cell>
          <cell r="BO499">
            <v>0</v>
          </cell>
          <cell r="BP499">
            <v>0</v>
          </cell>
          <cell r="BQ499">
            <v>0</v>
          </cell>
          <cell r="BT499">
            <v>0</v>
          </cell>
          <cell r="BV499">
            <v>49.49302500000001</v>
          </cell>
          <cell r="BX499">
            <v>39.174408249999999</v>
          </cell>
          <cell r="BY499">
            <v>0</v>
          </cell>
          <cell r="BZ499">
            <v>0</v>
          </cell>
          <cell r="CA499">
            <v>39.174408249999999</v>
          </cell>
          <cell r="CC499">
            <v>0</v>
          </cell>
          <cell r="CD499">
            <v>0</v>
          </cell>
          <cell r="CE499">
            <v>0</v>
          </cell>
          <cell r="CG499">
            <v>249.90793078499996</v>
          </cell>
          <cell r="CI499">
            <v>10.63685645</v>
          </cell>
          <cell r="CJ499">
            <v>0</v>
          </cell>
          <cell r="CK499">
            <v>0</v>
          </cell>
          <cell r="CL499">
            <v>10.63685645</v>
          </cell>
          <cell r="CN499">
            <v>38.679477999999996</v>
          </cell>
          <cell r="CO499">
            <v>0</v>
          </cell>
          <cell r="CP499">
            <v>0</v>
          </cell>
          <cell r="CQ499">
            <v>38.679477999999996</v>
          </cell>
          <cell r="CS499">
            <v>217.85983906631995</v>
          </cell>
          <cell r="CT499">
            <v>0</v>
          </cell>
          <cell r="CU499">
            <v>0</v>
          </cell>
          <cell r="CV499">
            <v>217.85983906631995</v>
          </cell>
          <cell r="CX499">
            <v>0</v>
          </cell>
          <cell r="CZ499">
            <v>225.387006369863</v>
          </cell>
          <cell r="DA499">
            <v>0</v>
          </cell>
          <cell r="DB499">
            <v>0</v>
          </cell>
          <cell r="DC499">
            <v>225.387006369863</v>
          </cell>
          <cell r="DE499">
            <v>0</v>
          </cell>
          <cell r="DF499">
            <v>0</v>
          </cell>
          <cell r="DG499">
            <v>0</v>
          </cell>
          <cell r="DI499">
            <v>108.38633925000001</v>
          </cell>
          <cell r="DK499">
            <v>257.95948741499996</v>
          </cell>
          <cell r="DM499">
            <v>660.5373189149999</v>
          </cell>
          <cell r="DO499">
            <v>45.937945628623041</v>
          </cell>
          <cell r="DP499">
            <v>0</v>
          </cell>
          <cell r="DQ499">
            <v>0</v>
          </cell>
          <cell r="DR499">
            <v>45.937945628623041</v>
          </cell>
          <cell r="DT499">
            <v>3917.4408249999997</v>
          </cell>
          <cell r="DU499">
            <v>0</v>
          </cell>
          <cell r="DV499">
            <v>0</v>
          </cell>
          <cell r="DW499">
            <v>3917.4408249999997</v>
          </cell>
          <cell r="EC499">
            <v>8</v>
          </cell>
          <cell r="ED499">
            <v>2107040</v>
          </cell>
          <cell r="EE499" t="str">
            <v>Senior Pers. Assistant</v>
          </cell>
          <cell r="EF499" t="str">
            <v>A7 - Senior Hostel Induna</v>
          </cell>
          <cell r="EG499" t="str">
            <v>/Day</v>
          </cell>
          <cell r="EH499">
            <v>219.47</v>
          </cell>
          <cell r="EO499">
            <v>224250</v>
          </cell>
          <cell r="EP499" t="str">
            <v>Lab-Cat1-8-Ops-Allow-Hrly</v>
          </cell>
          <cell r="EQ499" t="str">
            <v>22420</v>
          </cell>
          <cell r="ER499" t="str">
            <v>Lab-Cat1-8-Ops</v>
          </cell>
        </row>
        <row r="500">
          <cell r="EO500">
            <v>224260</v>
          </cell>
          <cell r="EP500" t="str">
            <v>Lab-Cat1-8-Ops-Allow-%</v>
          </cell>
          <cell r="EQ500" t="str">
            <v>22420</v>
          </cell>
          <cell r="ER500" t="str">
            <v>Lab-Cat1-8-Ops</v>
          </cell>
        </row>
        <row r="501">
          <cell r="B501">
            <v>2108</v>
          </cell>
          <cell r="C501" t="str">
            <v>CAT B - A 8</v>
          </cell>
          <cell r="EC501" t="str">
            <v>*</v>
          </cell>
          <cell r="ED501">
            <v>2108</v>
          </cell>
          <cell r="EE501" t="str">
            <v>CAT B - A 8</v>
          </cell>
          <cell r="EO501">
            <v>224270</v>
          </cell>
          <cell r="EP501" t="str">
            <v>Lab-Cat1-8-Ops-CompCont</v>
          </cell>
          <cell r="EQ501" t="str">
            <v>22420</v>
          </cell>
          <cell r="ER501" t="str">
            <v>Lab-Cat1-8-Ops</v>
          </cell>
        </row>
        <row r="502">
          <cell r="EO502">
            <v>224280</v>
          </cell>
          <cell r="EP502" t="str">
            <v>Lab-Cat1-8-Ops-StatutCont</v>
          </cell>
          <cell r="EQ502" t="str">
            <v>22420</v>
          </cell>
          <cell r="ER502" t="str">
            <v>Lab-Cat1-8-Ops</v>
          </cell>
        </row>
        <row r="503">
          <cell r="B503">
            <v>2108000</v>
          </cell>
          <cell r="C503" t="str">
            <v>Senior Punch Operator</v>
          </cell>
          <cell r="D503" t="str">
            <v>A8</v>
          </cell>
          <cell r="E503" t="str">
            <v>/Day</v>
          </cell>
          <cell r="F503">
            <v>243.75505223105472</v>
          </cell>
          <cell r="G503">
            <v>6359.5693127082177</v>
          </cell>
          <cell r="J503" t="str">
            <v>B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6359.5693127082177</v>
          </cell>
          <cell r="Q503">
            <v>243.75505223105472</v>
          </cell>
          <cell r="S503">
            <v>3487.8579562499995</v>
          </cell>
          <cell r="T503">
            <v>0</v>
          </cell>
          <cell r="U503">
            <v>0</v>
          </cell>
          <cell r="V503">
            <v>3487.8579562499995</v>
          </cell>
          <cell r="X503">
            <v>26.737124999999999</v>
          </cell>
          <cell r="Y503">
            <v>35.649499999999996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26.737124999999999</v>
          </cell>
          <cell r="AE503">
            <v>35.649499999999996</v>
          </cell>
          <cell r="AG503">
            <v>13</v>
          </cell>
          <cell r="AH503">
            <v>8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13</v>
          </cell>
          <cell r="AN503">
            <v>8</v>
          </cell>
          <cell r="AP503" t="str">
            <v>Fixed</v>
          </cell>
          <cell r="AQ503">
            <v>0</v>
          </cell>
          <cell r="AR503">
            <v>0</v>
          </cell>
          <cell r="AS503" t="str">
            <v>Fixed</v>
          </cell>
          <cell r="AU503">
            <v>209.37225000000004</v>
          </cell>
          <cell r="AV503">
            <v>0</v>
          </cell>
          <cell r="AW503">
            <v>0</v>
          </cell>
          <cell r="AX503">
            <v>209.37225000000004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J503">
            <v>20</v>
          </cell>
          <cell r="BK503">
            <v>0</v>
          </cell>
          <cell r="BL503">
            <v>0</v>
          </cell>
          <cell r="BM503">
            <v>20</v>
          </cell>
          <cell r="BO503">
            <v>0</v>
          </cell>
          <cell r="BP503">
            <v>0</v>
          </cell>
          <cell r="BQ503">
            <v>0</v>
          </cell>
          <cell r="BT503">
            <v>0</v>
          </cell>
          <cell r="BV503">
            <v>0</v>
          </cell>
          <cell r="BX503">
            <v>43.300088312500002</v>
          </cell>
          <cell r="BY503">
            <v>0</v>
          </cell>
          <cell r="BZ503">
            <v>0</v>
          </cell>
          <cell r="CA503">
            <v>43.300088312500002</v>
          </cell>
          <cell r="CC503">
            <v>0</v>
          </cell>
          <cell r="CD503">
            <v>0</v>
          </cell>
          <cell r="CE503">
            <v>0</v>
          </cell>
          <cell r="CG503">
            <v>281.47013706937491</v>
          </cell>
          <cell r="CI503">
            <v>11.907524285937502</v>
          </cell>
          <cell r="CJ503">
            <v>0</v>
          </cell>
          <cell r="CK503">
            <v>0</v>
          </cell>
          <cell r="CL503">
            <v>11.907524285937502</v>
          </cell>
          <cell r="CN503">
            <v>43.300088312500002</v>
          </cell>
          <cell r="CO503">
            <v>0</v>
          </cell>
          <cell r="CP503">
            <v>0</v>
          </cell>
          <cell r="CQ503">
            <v>43.300088312500002</v>
          </cell>
          <cell r="CS503">
            <v>243.88514941485749</v>
          </cell>
          <cell r="CT503">
            <v>0</v>
          </cell>
          <cell r="CU503">
            <v>0</v>
          </cell>
          <cell r="CV503">
            <v>243.88514941485749</v>
          </cell>
          <cell r="CX503">
            <v>0</v>
          </cell>
          <cell r="CZ503">
            <v>249.12379577054793</v>
          </cell>
          <cell r="DA503">
            <v>0</v>
          </cell>
          <cell r="DB503">
            <v>0</v>
          </cell>
          <cell r="DC503">
            <v>249.12379577054793</v>
          </cell>
          <cell r="DE503">
            <v>0</v>
          </cell>
          <cell r="DF503">
            <v>0</v>
          </cell>
          <cell r="DG503">
            <v>0</v>
          </cell>
          <cell r="DI503">
            <v>122.07502846874999</v>
          </cell>
          <cell r="DK503">
            <v>290.53856775562497</v>
          </cell>
          <cell r="DM503">
            <v>743.9601020681248</v>
          </cell>
          <cell r="DO503">
            <v>45.937945628623041</v>
          </cell>
          <cell r="DP503">
            <v>0</v>
          </cell>
          <cell r="DQ503">
            <v>0</v>
          </cell>
          <cell r="DR503">
            <v>45.937945628623041</v>
          </cell>
          <cell r="DT503">
            <v>4330.0088312500002</v>
          </cell>
          <cell r="DU503">
            <v>0</v>
          </cell>
          <cell r="DV503">
            <v>0</v>
          </cell>
          <cell r="DW503">
            <v>4330.0088312500002</v>
          </cell>
          <cell r="EC503">
            <v>8</v>
          </cell>
          <cell r="ED503">
            <v>2108000</v>
          </cell>
          <cell r="EE503" t="str">
            <v>Senior Punch Operator</v>
          </cell>
          <cell r="EF503" t="str">
            <v>A8</v>
          </cell>
          <cell r="EG503" t="str">
            <v>/Day</v>
          </cell>
          <cell r="EH503">
            <v>243.76</v>
          </cell>
          <cell r="EO503">
            <v>224290</v>
          </cell>
          <cell r="EP503" t="str">
            <v>Lab-Cat1-8-Ops-Provisions</v>
          </cell>
          <cell r="EQ503" t="str">
            <v>22420</v>
          </cell>
          <cell r="ER503" t="str">
            <v>Lab-Cat1-8-Ops</v>
          </cell>
        </row>
        <row r="504">
          <cell r="B504">
            <v>2108010</v>
          </cell>
          <cell r="C504" t="str">
            <v>UG Senior Training Insp.</v>
          </cell>
          <cell r="D504" t="str">
            <v>A8 - Under Ground</v>
          </cell>
          <cell r="E504" t="str">
            <v>/Day</v>
          </cell>
          <cell r="F504">
            <v>243.75505223105472</v>
          </cell>
          <cell r="G504">
            <v>6359.5693127082177</v>
          </cell>
          <cell r="J504" t="str">
            <v>B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6359.5693127082177</v>
          </cell>
          <cell r="Q504">
            <v>243.75505223105472</v>
          </cell>
          <cell r="S504">
            <v>3487.8579562499995</v>
          </cell>
          <cell r="T504">
            <v>0</v>
          </cell>
          <cell r="U504">
            <v>0</v>
          </cell>
          <cell r="V504">
            <v>3487.8579562499995</v>
          </cell>
          <cell r="X504">
            <v>26.737124999999999</v>
          </cell>
          <cell r="Y504">
            <v>35.649499999999996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26.737124999999999</v>
          </cell>
          <cell r="AE504">
            <v>35.649499999999996</v>
          </cell>
          <cell r="AG504">
            <v>13</v>
          </cell>
          <cell r="AH504">
            <v>8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13</v>
          </cell>
          <cell r="AN504">
            <v>8</v>
          </cell>
          <cell r="AP504" t="str">
            <v>Fixed</v>
          </cell>
          <cell r="AQ504">
            <v>0</v>
          </cell>
          <cell r="AR504">
            <v>0</v>
          </cell>
          <cell r="AS504" t="str">
            <v>Fixed</v>
          </cell>
          <cell r="AU504">
            <v>209.37225000000004</v>
          </cell>
          <cell r="AV504">
            <v>0</v>
          </cell>
          <cell r="AW504">
            <v>0</v>
          </cell>
          <cell r="AX504">
            <v>209.37225000000004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J504">
            <v>20</v>
          </cell>
          <cell r="BK504">
            <v>0</v>
          </cell>
          <cell r="BL504">
            <v>0</v>
          </cell>
          <cell r="BM504">
            <v>20</v>
          </cell>
          <cell r="BO504">
            <v>0</v>
          </cell>
          <cell r="BP504">
            <v>0</v>
          </cell>
          <cell r="BQ504">
            <v>0</v>
          </cell>
          <cell r="BT504">
            <v>0</v>
          </cell>
          <cell r="BV504">
            <v>0</v>
          </cell>
          <cell r="BX504">
            <v>43.300088312500002</v>
          </cell>
          <cell r="BY504">
            <v>0</v>
          </cell>
          <cell r="BZ504">
            <v>0</v>
          </cell>
          <cell r="CA504">
            <v>43.300088312500002</v>
          </cell>
          <cell r="CC504">
            <v>0</v>
          </cell>
          <cell r="CD504">
            <v>0</v>
          </cell>
          <cell r="CE504">
            <v>0</v>
          </cell>
          <cell r="CG504">
            <v>281.47013706937491</v>
          </cell>
          <cell r="CI504">
            <v>11.907524285937502</v>
          </cell>
          <cell r="CJ504">
            <v>0</v>
          </cell>
          <cell r="CK504">
            <v>0</v>
          </cell>
          <cell r="CL504">
            <v>11.907524285937502</v>
          </cell>
          <cell r="CN504">
            <v>43.300088312500002</v>
          </cell>
          <cell r="CO504">
            <v>0</v>
          </cell>
          <cell r="CP504">
            <v>0</v>
          </cell>
          <cell r="CQ504">
            <v>43.300088312500002</v>
          </cell>
          <cell r="CS504">
            <v>243.88514941485749</v>
          </cell>
          <cell r="CT504">
            <v>0</v>
          </cell>
          <cell r="CU504">
            <v>0</v>
          </cell>
          <cell r="CV504">
            <v>243.88514941485749</v>
          </cell>
          <cell r="CX504">
            <v>0</v>
          </cell>
          <cell r="CZ504">
            <v>249.12379577054793</v>
          </cell>
          <cell r="DA504">
            <v>0</v>
          </cell>
          <cell r="DB504">
            <v>0</v>
          </cell>
          <cell r="DC504">
            <v>249.12379577054793</v>
          </cell>
          <cell r="DE504">
            <v>0</v>
          </cell>
          <cell r="DF504">
            <v>0</v>
          </cell>
          <cell r="DG504">
            <v>0</v>
          </cell>
          <cell r="DI504">
            <v>122.07502846874999</v>
          </cell>
          <cell r="DK504">
            <v>290.53856775562497</v>
          </cell>
          <cell r="DM504">
            <v>743.9601020681248</v>
          </cell>
          <cell r="DO504">
            <v>45.937945628623041</v>
          </cell>
          <cell r="DP504">
            <v>0</v>
          </cell>
          <cell r="DQ504">
            <v>0</v>
          </cell>
          <cell r="DR504">
            <v>45.937945628623041</v>
          </cell>
          <cell r="DT504">
            <v>4330.0088312500002</v>
          </cell>
          <cell r="DU504">
            <v>0</v>
          </cell>
          <cell r="DV504">
            <v>0</v>
          </cell>
          <cell r="DW504">
            <v>4330.0088312500002</v>
          </cell>
          <cell r="EC504">
            <v>8</v>
          </cell>
          <cell r="ED504">
            <v>2108010</v>
          </cell>
          <cell r="EE504" t="str">
            <v>UG Senior Training Insp.</v>
          </cell>
          <cell r="EF504" t="str">
            <v>A8 - Under Ground</v>
          </cell>
          <cell r="EG504" t="str">
            <v>/Day</v>
          </cell>
          <cell r="EH504">
            <v>243.76</v>
          </cell>
          <cell r="EO504">
            <v>224299</v>
          </cell>
          <cell r="EP504" t="str">
            <v>Lab-Cat1-8-Ops-Unallocated</v>
          </cell>
          <cell r="EQ504" t="str">
            <v>22420</v>
          </cell>
          <cell r="ER504" t="str">
            <v>Lab-Cat1-8-Ops</v>
          </cell>
        </row>
        <row r="505">
          <cell r="EO505">
            <v>224310</v>
          </cell>
          <cell r="EP505" t="str">
            <v>Lab-Cat1-8-Eng-HourlyNorm</v>
          </cell>
          <cell r="EQ505" t="str">
            <v>22430</v>
          </cell>
          <cell r="ER505" t="str">
            <v>Lab-Cat1-8-Eng</v>
          </cell>
        </row>
        <row r="506">
          <cell r="B506">
            <v>2111</v>
          </cell>
          <cell r="C506" t="str">
            <v>CAT B - U 1</v>
          </cell>
          <cell r="EC506" t="str">
            <v>*</v>
          </cell>
          <cell r="ED506">
            <v>2111</v>
          </cell>
          <cell r="EE506" t="str">
            <v>CAT B - U 1</v>
          </cell>
          <cell r="EO506">
            <v>224315</v>
          </cell>
          <cell r="EP506" t="str">
            <v>Lab-Cat1-8-Eng-HourlyExc</v>
          </cell>
          <cell r="EQ506" t="str">
            <v>22430</v>
          </cell>
          <cell r="ER506" t="str">
            <v>Lab-Cat1-8-Eng</v>
          </cell>
        </row>
        <row r="507">
          <cell r="EO507">
            <v>224320</v>
          </cell>
          <cell r="EP507" t="str">
            <v>Lab-Cat1-8-Eng-Sundry</v>
          </cell>
          <cell r="EQ507" t="str">
            <v>22430</v>
          </cell>
          <cell r="ER507" t="str">
            <v>Lab-Cat1-8-Eng</v>
          </cell>
        </row>
        <row r="508">
          <cell r="B508">
            <v>2111000</v>
          </cell>
          <cell r="C508" t="str">
            <v>Tip Attendant</v>
          </cell>
          <cell r="D508" t="str">
            <v>U1</v>
          </cell>
          <cell r="E508" t="str">
            <v>/Day</v>
          </cell>
          <cell r="F508">
            <v>105.32538899542926</v>
          </cell>
          <cell r="G508">
            <v>2747.9393988907495</v>
          </cell>
          <cell r="J508" t="str">
            <v>B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2747.9393988907495</v>
          </cell>
          <cell r="Q508">
            <v>105.32538899542926</v>
          </cell>
          <cell r="S508">
            <v>1117.15749375</v>
          </cell>
          <cell r="T508">
            <v>0</v>
          </cell>
          <cell r="U508">
            <v>0</v>
          </cell>
          <cell r="V508">
            <v>1117.15749375</v>
          </cell>
          <cell r="X508">
            <v>8.5638749999999995</v>
          </cell>
          <cell r="Y508">
            <v>11.4185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8.5638749999999995</v>
          </cell>
          <cell r="AE508">
            <v>11.4185</v>
          </cell>
          <cell r="AG508">
            <v>13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13</v>
          </cell>
          <cell r="AN508">
            <v>0</v>
          </cell>
          <cell r="AP508">
            <v>9.5000000000000001E-2</v>
          </cell>
          <cell r="AQ508">
            <v>0</v>
          </cell>
          <cell r="AR508">
            <v>0</v>
          </cell>
          <cell r="AS508">
            <v>9.5000000000000001E-2</v>
          </cell>
          <cell r="AU508">
            <v>807.51158999999996</v>
          </cell>
          <cell r="AV508">
            <v>0</v>
          </cell>
          <cell r="AW508">
            <v>0</v>
          </cell>
          <cell r="AX508">
            <v>807.51158999999996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J508">
            <v>20</v>
          </cell>
          <cell r="BK508">
            <v>0</v>
          </cell>
          <cell r="BL508">
            <v>0</v>
          </cell>
          <cell r="BM508">
            <v>20</v>
          </cell>
          <cell r="BO508">
            <v>0</v>
          </cell>
          <cell r="BP508">
            <v>0</v>
          </cell>
          <cell r="BQ508">
            <v>0</v>
          </cell>
          <cell r="BT508">
            <v>0</v>
          </cell>
          <cell r="BV508">
            <v>21.778627500000002</v>
          </cell>
          <cell r="BX508">
            <v>20.577780862499999</v>
          </cell>
          <cell r="BY508">
            <v>0</v>
          </cell>
          <cell r="BZ508">
            <v>0</v>
          </cell>
          <cell r="CA508">
            <v>20.577780862499999</v>
          </cell>
          <cell r="CC508">
            <v>0</v>
          </cell>
          <cell r="CD508">
            <v>0</v>
          </cell>
          <cell r="CE508">
            <v>0</v>
          </cell>
          <cell r="CG508">
            <v>90.154609745624995</v>
          </cell>
          <cell r="CI508">
            <v>5.5989985115624998</v>
          </cell>
          <cell r="CJ508">
            <v>0</v>
          </cell>
          <cell r="CK508">
            <v>0</v>
          </cell>
          <cell r="CL508">
            <v>5.5989985115624998</v>
          </cell>
          <cell r="CN508">
            <v>20.359994587499997</v>
          </cell>
          <cell r="CO508">
            <v>0</v>
          </cell>
          <cell r="CP508">
            <v>0</v>
          </cell>
          <cell r="CQ508">
            <v>20.359994587499997</v>
          </cell>
          <cell r="CS508">
            <v>114.67644791441849</v>
          </cell>
          <cell r="CT508">
            <v>0</v>
          </cell>
          <cell r="CU508">
            <v>0</v>
          </cell>
          <cell r="CV508">
            <v>114.67644791441849</v>
          </cell>
          <cell r="CX508">
            <v>0</v>
          </cell>
          <cell r="CZ508">
            <v>118.39271181164381</v>
          </cell>
          <cell r="DA508">
            <v>0</v>
          </cell>
          <cell r="DB508">
            <v>0</v>
          </cell>
          <cell r="DC508">
            <v>118.39271181164381</v>
          </cell>
          <cell r="DE508">
            <v>0</v>
          </cell>
          <cell r="DF508">
            <v>0</v>
          </cell>
          <cell r="DG508">
            <v>0</v>
          </cell>
          <cell r="DI508">
            <v>39.100512281250005</v>
          </cell>
          <cell r="DK508">
            <v>43.010563509374997</v>
          </cell>
          <cell r="DM508">
            <v>238.28969341687497</v>
          </cell>
          <cell r="DO508">
            <v>45.937945628623041</v>
          </cell>
          <cell r="DP508">
            <v>0</v>
          </cell>
          <cell r="DQ508">
            <v>0</v>
          </cell>
          <cell r="DR508">
            <v>45.937945628623041</v>
          </cell>
          <cell r="DT508">
            <v>2057.7780862499999</v>
          </cell>
          <cell r="DU508">
            <v>0</v>
          </cell>
          <cell r="DV508">
            <v>0</v>
          </cell>
          <cell r="DW508">
            <v>2057.7780862499999</v>
          </cell>
          <cell r="EC508">
            <v>8</v>
          </cell>
          <cell r="ED508">
            <v>2111000</v>
          </cell>
          <cell r="EE508" t="str">
            <v>Tip Attendant</v>
          </cell>
          <cell r="EF508" t="str">
            <v>U1</v>
          </cell>
          <cell r="EG508" t="str">
            <v>/Day</v>
          </cell>
          <cell r="EH508">
            <v>105.33</v>
          </cell>
          <cell r="EO508">
            <v>224330</v>
          </cell>
          <cell r="EP508" t="str">
            <v>Lab-Cat1-8-Eng-Bonus</v>
          </cell>
          <cell r="EQ508" t="str">
            <v>22430</v>
          </cell>
          <cell r="ER508" t="str">
            <v>Lab-Cat1-8-Eng</v>
          </cell>
        </row>
        <row r="509">
          <cell r="B509">
            <v>2111010</v>
          </cell>
          <cell r="C509" t="str">
            <v>Box Attendant</v>
          </cell>
          <cell r="D509" t="str">
            <v>U1</v>
          </cell>
          <cell r="E509" t="str">
            <v>/Day</v>
          </cell>
          <cell r="F509">
            <v>105.32538899542926</v>
          </cell>
          <cell r="G509">
            <v>2747.9393988907495</v>
          </cell>
          <cell r="J509" t="str">
            <v>B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2747.9393988907495</v>
          </cell>
          <cell r="Q509">
            <v>105.32538899542926</v>
          </cell>
          <cell r="S509">
            <v>1117.15749375</v>
          </cell>
          <cell r="T509">
            <v>0</v>
          </cell>
          <cell r="U509">
            <v>0</v>
          </cell>
          <cell r="V509">
            <v>1117.15749375</v>
          </cell>
          <cell r="X509">
            <v>8.5638749999999995</v>
          </cell>
          <cell r="Y509">
            <v>11.4185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8.5638749999999995</v>
          </cell>
          <cell r="AE509">
            <v>11.4185</v>
          </cell>
          <cell r="AG509">
            <v>13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13</v>
          </cell>
          <cell r="AN509">
            <v>0</v>
          </cell>
          <cell r="AP509">
            <v>9.5000000000000001E-2</v>
          </cell>
          <cell r="AQ509">
            <v>0</v>
          </cell>
          <cell r="AR509">
            <v>0</v>
          </cell>
          <cell r="AS509">
            <v>9.5000000000000001E-2</v>
          </cell>
          <cell r="AU509">
            <v>807.51158999999996</v>
          </cell>
          <cell r="AV509">
            <v>0</v>
          </cell>
          <cell r="AW509">
            <v>0</v>
          </cell>
          <cell r="AX509">
            <v>807.51158999999996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J509">
            <v>20</v>
          </cell>
          <cell r="BK509">
            <v>0</v>
          </cell>
          <cell r="BL509">
            <v>0</v>
          </cell>
          <cell r="BM509">
            <v>20</v>
          </cell>
          <cell r="BO509">
            <v>0</v>
          </cell>
          <cell r="BP509">
            <v>0</v>
          </cell>
          <cell r="BQ509">
            <v>0</v>
          </cell>
          <cell r="BT509">
            <v>0</v>
          </cell>
          <cell r="BV509">
            <v>21.778627500000002</v>
          </cell>
          <cell r="BX509">
            <v>20.577780862499999</v>
          </cell>
          <cell r="BY509">
            <v>0</v>
          </cell>
          <cell r="BZ509">
            <v>0</v>
          </cell>
          <cell r="CA509">
            <v>20.577780862499999</v>
          </cell>
          <cell r="CC509">
            <v>0</v>
          </cell>
          <cell r="CD509">
            <v>0</v>
          </cell>
          <cell r="CE509">
            <v>0</v>
          </cell>
          <cell r="CG509">
            <v>90.154609745624995</v>
          </cell>
          <cell r="CI509">
            <v>5.5989985115624998</v>
          </cell>
          <cell r="CJ509">
            <v>0</v>
          </cell>
          <cell r="CK509">
            <v>0</v>
          </cell>
          <cell r="CL509">
            <v>5.5989985115624998</v>
          </cell>
          <cell r="CN509">
            <v>20.359994587499997</v>
          </cell>
          <cell r="CO509">
            <v>0</v>
          </cell>
          <cell r="CP509">
            <v>0</v>
          </cell>
          <cell r="CQ509">
            <v>20.359994587499997</v>
          </cell>
          <cell r="CS509">
            <v>114.67644791441849</v>
          </cell>
          <cell r="CT509">
            <v>0</v>
          </cell>
          <cell r="CU509">
            <v>0</v>
          </cell>
          <cell r="CV509">
            <v>114.67644791441849</v>
          </cell>
          <cell r="CX509">
            <v>0</v>
          </cell>
          <cell r="CZ509">
            <v>118.39271181164381</v>
          </cell>
          <cell r="DA509">
            <v>0</v>
          </cell>
          <cell r="DB509">
            <v>0</v>
          </cell>
          <cell r="DC509">
            <v>118.39271181164381</v>
          </cell>
          <cell r="DE509">
            <v>0</v>
          </cell>
          <cell r="DF509">
            <v>0</v>
          </cell>
          <cell r="DG509">
            <v>0</v>
          </cell>
          <cell r="DI509">
            <v>39.100512281250005</v>
          </cell>
          <cell r="DK509">
            <v>43.010563509374997</v>
          </cell>
          <cell r="DM509">
            <v>238.28969341687497</v>
          </cell>
          <cell r="DO509">
            <v>45.937945628623041</v>
          </cell>
          <cell r="DP509">
            <v>0</v>
          </cell>
          <cell r="DQ509">
            <v>0</v>
          </cell>
          <cell r="DR509">
            <v>45.937945628623041</v>
          </cell>
          <cell r="DT509">
            <v>2057.7780862499999</v>
          </cell>
          <cell r="DU509">
            <v>0</v>
          </cell>
          <cell r="DV509">
            <v>0</v>
          </cell>
          <cell r="DW509">
            <v>2057.7780862499999</v>
          </cell>
          <cell r="EC509">
            <v>8</v>
          </cell>
          <cell r="ED509">
            <v>2111010</v>
          </cell>
          <cell r="EE509" t="str">
            <v>Box Attendant</v>
          </cell>
          <cell r="EF509" t="str">
            <v>U1</v>
          </cell>
          <cell r="EG509" t="str">
            <v>/Day</v>
          </cell>
          <cell r="EH509">
            <v>105.33</v>
          </cell>
          <cell r="EO509">
            <v>224340</v>
          </cell>
          <cell r="EP509" t="str">
            <v>Lab-Cat1-8-Eng-Allow-Fixd</v>
          </cell>
          <cell r="EQ509" t="str">
            <v>22430</v>
          </cell>
          <cell r="ER509" t="str">
            <v>Lab-Cat1-8-Eng</v>
          </cell>
        </row>
        <row r="510">
          <cell r="B510">
            <v>2111020</v>
          </cell>
          <cell r="C510" t="str">
            <v>Lazy Chain Attendant</v>
          </cell>
          <cell r="D510" t="str">
            <v>U1</v>
          </cell>
          <cell r="E510" t="str">
            <v>/Day</v>
          </cell>
          <cell r="F510">
            <v>105.32538899542926</v>
          </cell>
          <cell r="G510">
            <v>2747.9393988907495</v>
          </cell>
          <cell r="J510" t="str">
            <v>B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2747.9393988907495</v>
          </cell>
          <cell r="Q510">
            <v>105.32538899542926</v>
          </cell>
          <cell r="S510">
            <v>1117.15749375</v>
          </cell>
          <cell r="T510">
            <v>0</v>
          </cell>
          <cell r="U510">
            <v>0</v>
          </cell>
          <cell r="V510">
            <v>1117.15749375</v>
          </cell>
          <cell r="X510">
            <v>8.5638749999999995</v>
          </cell>
          <cell r="Y510">
            <v>11.4185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8.5638749999999995</v>
          </cell>
          <cell r="AE510">
            <v>11.4185</v>
          </cell>
          <cell r="AG510">
            <v>13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13</v>
          </cell>
          <cell r="AN510">
            <v>0</v>
          </cell>
          <cell r="AP510">
            <v>9.5000000000000001E-2</v>
          </cell>
          <cell r="AQ510">
            <v>0</v>
          </cell>
          <cell r="AR510">
            <v>0</v>
          </cell>
          <cell r="AS510">
            <v>9.5000000000000001E-2</v>
          </cell>
          <cell r="AU510">
            <v>807.51158999999996</v>
          </cell>
          <cell r="AV510">
            <v>0</v>
          </cell>
          <cell r="AW510">
            <v>0</v>
          </cell>
          <cell r="AX510">
            <v>807.51158999999996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J510">
            <v>20</v>
          </cell>
          <cell r="BK510">
            <v>0</v>
          </cell>
          <cell r="BL510">
            <v>0</v>
          </cell>
          <cell r="BM510">
            <v>20</v>
          </cell>
          <cell r="BO510">
            <v>0</v>
          </cell>
          <cell r="BP510">
            <v>0</v>
          </cell>
          <cell r="BQ510">
            <v>0</v>
          </cell>
          <cell r="BT510">
            <v>0</v>
          </cell>
          <cell r="BV510">
            <v>21.778627500000002</v>
          </cell>
          <cell r="BX510">
            <v>20.577780862499999</v>
          </cell>
          <cell r="BY510">
            <v>0</v>
          </cell>
          <cell r="BZ510">
            <v>0</v>
          </cell>
          <cell r="CA510">
            <v>20.577780862499999</v>
          </cell>
          <cell r="CC510">
            <v>0</v>
          </cell>
          <cell r="CD510">
            <v>0</v>
          </cell>
          <cell r="CE510">
            <v>0</v>
          </cell>
          <cell r="CG510">
            <v>90.154609745624995</v>
          </cell>
          <cell r="CI510">
            <v>5.5989985115624998</v>
          </cell>
          <cell r="CJ510">
            <v>0</v>
          </cell>
          <cell r="CK510">
            <v>0</v>
          </cell>
          <cell r="CL510">
            <v>5.5989985115624998</v>
          </cell>
          <cell r="CN510">
            <v>20.359994587499997</v>
          </cell>
          <cell r="CO510">
            <v>0</v>
          </cell>
          <cell r="CP510">
            <v>0</v>
          </cell>
          <cell r="CQ510">
            <v>20.359994587499997</v>
          </cell>
          <cell r="CS510">
            <v>114.67644791441849</v>
          </cell>
          <cell r="CT510">
            <v>0</v>
          </cell>
          <cell r="CU510">
            <v>0</v>
          </cell>
          <cell r="CV510">
            <v>114.67644791441849</v>
          </cell>
          <cell r="CX510">
            <v>0</v>
          </cell>
          <cell r="CZ510">
            <v>118.39271181164381</v>
          </cell>
          <cell r="DA510">
            <v>0</v>
          </cell>
          <cell r="DB510">
            <v>0</v>
          </cell>
          <cell r="DC510">
            <v>118.39271181164381</v>
          </cell>
          <cell r="DE510">
            <v>0</v>
          </cell>
          <cell r="DF510">
            <v>0</v>
          </cell>
          <cell r="DG510">
            <v>0</v>
          </cell>
          <cell r="DI510">
            <v>39.100512281250005</v>
          </cell>
          <cell r="DK510">
            <v>43.010563509374997</v>
          </cell>
          <cell r="DM510">
            <v>238.28969341687497</v>
          </cell>
          <cell r="DO510">
            <v>45.937945628623041</v>
          </cell>
          <cell r="DP510">
            <v>0</v>
          </cell>
          <cell r="DQ510">
            <v>0</v>
          </cell>
          <cell r="DR510">
            <v>45.937945628623041</v>
          </cell>
          <cell r="DT510">
            <v>2057.7780862499999</v>
          </cell>
          <cell r="DU510">
            <v>0</v>
          </cell>
          <cell r="DV510">
            <v>0</v>
          </cell>
          <cell r="DW510">
            <v>2057.7780862499999</v>
          </cell>
          <cell r="EC510">
            <v>8</v>
          </cell>
          <cell r="ED510">
            <v>2111020</v>
          </cell>
          <cell r="EE510" t="str">
            <v>Lazy Chain Attendant</v>
          </cell>
          <cell r="EF510" t="str">
            <v>U1</v>
          </cell>
          <cell r="EG510" t="str">
            <v>/Day</v>
          </cell>
          <cell r="EH510">
            <v>105.33</v>
          </cell>
          <cell r="EO510">
            <v>224350</v>
          </cell>
          <cell r="EP510" t="str">
            <v>Lab-Cat1-8-Eng-Allow-Hrly</v>
          </cell>
          <cell r="EQ510" t="str">
            <v>22430</v>
          </cell>
          <cell r="ER510" t="str">
            <v>Lab-Cat1-8-Eng</v>
          </cell>
        </row>
        <row r="511">
          <cell r="B511">
            <v>2111030</v>
          </cell>
          <cell r="C511" t="str">
            <v>Bank Assistant</v>
          </cell>
          <cell r="D511" t="str">
            <v>U1</v>
          </cell>
          <cell r="E511" t="str">
            <v>/Day</v>
          </cell>
          <cell r="F511">
            <v>105.32538899542926</v>
          </cell>
          <cell r="G511">
            <v>2747.9393988907495</v>
          </cell>
          <cell r="J511" t="str">
            <v>B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2747.9393988907495</v>
          </cell>
          <cell r="Q511">
            <v>105.32538899542926</v>
          </cell>
          <cell r="S511">
            <v>1117.15749375</v>
          </cell>
          <cell r="T511">
            <v>0</v>
          </cell>
          <cell r="U511">
            <v>0</v>
          </cell>
          <cell r="V511">
            <v>1117.15749375</v>
          </cell>
          <cell r="X511">
            <v>8.5638749999999995</v>
          </cell>
          <cell r="Y511">
            <v>11.4185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8.5638749999999995</v>
          </cell>
          <cell r="AE511">
            <v>11.4185</v>
          </cell>
          <cell r="AG511">
            <v>13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13</v>
          </cell>
          <cell r="AN511">
            <v>0</v>
          </cell>
          <cell r="AP511">
            <v>9.5000000000000001E-2</v>
          </cell>
          <cell r="AQ511">
            <v>0</v>
          </cell>
          <cell r="AR511">
            <v>0</v>
          </cell>
          <cell r="AS511">
            <v>9.5000000000000001E-2</v>
          </cell>
          <cell r="AU511">
            <v>807.51158999999996</v>
          </cell>
          <cell r="AV511">
            <v>0</v>
          </cell>
          <cell r="AW511">
            <v>0</v>
          </cell>
          <cell r="AX511">
            <v>807.51158999999996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J511">
            <v>20</v>
          </cell>
          <cell r="BK511">
            <v>0</v>
          </cell>
          <cell r="BL511">
            <v>0</v>
          </cell>
          <cell r="BM511">
            <v>20</v>
          </cell>
          <cell r="BO511">
            <v>0</v>
          </cell>
          <cell r="BP511">
            <v>0</v>
          </cell>
          <cell r="BQ511">
            <v>0</v>
          </cell>
          <cell r="BT511">
            <v>0</v>
          </cell>
          <cell r="BV511">
            <v>21.778627500000002</v>
          </cell>
          <cell r="BX511">
            <v>20.577780862499999</v>
          </cell>
          <cell r="BY511">
            <v>0</v>
          </cell>
          <cell r="BZ511">
            <v>0</v>
          </cell>
          <cell r="CA511">
            <v>20.577780862499999</v>
          </cell>
          <cell r="CC511">
            <v>0</v>
          </cell>
          <cell r="CD511">
            <v>0</v>
          </cell>
          <cell r="CE511">
            <v>0</v>
          </cell>
          <cell r="CG511">
            <v>90.154609745624995</v>
          </cell>
          <cell r="CI511">
            <v>5.5989985115624998</v>
          </cell>
          <cell r="CJ511">
            <v>0</v>
          </cell>
          <cell r="CK511">
            <v>0</v>
          </cell>
          <cell r="CL511">
            <v>5.5989985115624998</v>
          </cell>
          <cell r="CN511">
            <v>20.359994587499997</v>
          </cell>
          <cell r="CO511">
            <v>0</v>
          </cell>
          <cell r="CP511">
            <v>0</v>
          </cell>
          <cell r="CQ511">
            <v>20.359994587499997</v>
          </cell>
          <cell r="CS511">
            <v>114.67644791441849</v>
          </cell>
          <cell r="CT511">
            <v>0</v>
          </cell>
          <cell r="CU511">
            <v>0</v>
          </cell>
          <cell r="CV511">
            <v>114.67644791441849</v>
          </cell>
          <cell r="CX511">
            <v>0</v>
          </cell>
          <cell r="CZ511">
            <v>118.39271181164381</v>
          </cell>
          <cell r="DA511">
            <v>0</v>
          </cell>
          <cell r="DB511">
            <v>0</v>
          </cell>
          <cell r="DC511">
            <v>118.39271181164381</v>
          </cell>
          <cell r="DE511">
            <v>0</v>
          </cell>
          <cell r="DF511">
            <v>0</v>
          </cell>
          <cell r="DG511">
            <v>0</v>
          </cell>
          <cell r="DI511">
            <v>39.100512281250005</v>
          </cell>
          <cell r="DK511">
            <v>43.010563509374997</v>
          </cell>
          <cell r="DM511">
            <v>238.28969341687497</v>
          </cell>
          <cell r="DO511">
            <v>45.937945628623041</v>
          </cell>
          <cell r="DP511">
            <v>0</v>
          </cell>
          <cell r="DQ511">
            <v>0</v>
          </cell>
          <cell r="DR511">
            <v>45.937945628623041</v>
          </cell>
          <cell r="DT511">
            <v>2057.7780862499999</v>
          </cell>
          <cell r="DU511">
            <v>0</v>
          </cell>
          <cell r="DV511">
            <v>0</v>
          </cell>
          <cell r="DW511">
            <v>2057.7780862499999</v>
          </cell>
          <cell r="EC511">
            <v>8</v>
          </cell>
          <cell r="ED511">
            <v>2111030</v>
          </cell>
          <cell r="EE511" t="str">
            <v>Bank Assistant</v>
          </cell>
          <cell r="EF511" t="str">
            <v>U1</v>
          </cell>
          <cell r="EG511" t="str">
            <v>/Day</v>
          </cell>
          <cell r="EH511">
            <v>105.33</v>
          </cell>
          <cell r="EO511">
            <v>224360</v>
          </cell>
          <cell r="EP511" t="str">
            <v>Lab-Cat1-8-Eng-Allow-%</v>
          </cell>
          <cell r="EQ511" t="str">
            <v>22430</v>
          </cell>
          <cell r="ER511" t="str">
            <v>Lab-Cat1-8-Eng</v>
          </cell>
        </row>
        <row r="512">
          <cell r="B512">
            <v>2111040</v>
          </cell>
          <cell r="C512" t="str">
            <v>Batchplant Assistant</v>
          </cell>
          <cell r="D512" t="str">
            <v>U1</v>
          </cell>
          <cell r="E512" t="str">
            <v>/Day</v>
          </cell>
          <cell r="F512">
            <v>105.32538899542926</v>
          </cell>
          <cell r="G512">
            <v>2747.9393988907495</v>
          </cell>
          <cell r="J512" t="str">
            <v>B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2747.9393988907495</v>
          </cell>
          <cell r="Q512">
            <v>105.32538899542926</v>
          </cell>
          <cell r="S512">
            <v>1117.15749375</v>
          </cell>
          <cell r="T512">
            <v>0</v>
          </cell>
          <cell r="U512">
            <v>0</v>
          </cell>
          <cell r="V512">
            <v>1117.15749375</v>
          </cell>
          <cell r="X512">
            <v>8.5638749999999995</v>
          </cell>
          <cell r="Y512">
            <v>11.4185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8.5638749999999995</v>
          </cell>
          <cell r="AE512">
            <v>11.4185</v>
          </cell>
          <cell r="AG512">
            <v>13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13</v>
          </cell>
          <cell r="AN512">
            <v>0</v>
          </cell>
          <cell r="AP512">
            <v>9.5000000000000001E-2</v>
          </cell>
          <cell r="AQ512">
            <v>0</v>
          </cell>
          <cell r="AR512">
            <v>0</v>
          </cell>
          <cell r="AS512">
            <v>9.5000000000000001E-2</v>
          </cell>
          <cell r="AU512">
            <v>807.51158999999996</v>
          </cell>
          <cell r="AV512">
            <v>0</v>
          </cell>
          <cell r="AW512">
            <v>0</v>
          </cell>
          <cell r="AX512">
            <v>807.51158999999996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J512">
            <v>20</v>
          </cell>
          <cell r="BK512">
            <v>0</v>
          </cell>
          <cell r="BL512">
            <v>0</v>
          </cell>
          <cell r="BM512">
            <v>20</v>
          </cell>
          <cell r="BO512">
            <v>0</v>
          </cell>
          <cell r="BP512">
            <v>0</v>
          </cell>
          <cell r="BQ512">
            <v>0</v>
          </cell>
          <cell r="BT512">
            <v>0</v>
          </cell>
          <cell r="BV512">
            <v>21.778627500000002</v>
          </cell>
          <cell r="BX512">
            <v>20.577780862499999</v>
          </cell>
          <cell r="BY512">
            <v>0</v>
          </cell>
          <cell r="BZ512">
            <v>0</v>
          </cell>
          <cell r="CA512">
            <v>20.577780862499999</v>
          </cell>
          <cell r="CC512">
            <v>0</v>
          </cell>
          <cell r="CD512">
            <v>0</v>
          </cell>
          <cell r="CE512">
            <v>0</v>
          </cell>
          <cell r="CG512">
            <v>90.154609745624995</v>
          </cell>
          <cell r="CI512">
            <v>5.5989985115624998</v>
          </cell>
          <cell r="CJ512">
            <v>0</v>
          </cell>
          <cell r="CK512">
            <v>0</v>
          </cell>
          <cell r="CL512">
            <v>5.5989985115624998</v>
          </cell>
          <cell r="CN512">
            <v>20.359994587499997</v>
          </cell>
          <cell r="CO512">
            <v>0</v>
          </cell>
          <cell r="CP512">
            <v>0</v>
          </cell>
          <cell r="CQ512">
            <v>20.359994587499997</v>
          </cell>
          <cell r="CS512">
            <v>114.67644791441849</v>
          </cell>
          <cell r="CT512">
            <v>0</v>
          </cell>
          <cell r="CU512">
            <v>0</v>
          </cell>
          <cell r="CV512">
            <v>114.67644791441849</v>
          </cell>
          <cell r="CX512">
            <v>0</v>
          </cell>
          <cell r="CZ512">
            <v>118.39271181164381</v>
          </cell>
          <cell r="DA512">
            <v>0</v>
          </cell>
          <cell r="DB512">
            <v>0</v>
          </cell>
          <cell r="DC512">
            <v>118.39271181164381</v>
          </cell>
          <cell r="DE512">
            <v>0</v>
          </cell>
          <cell r="DF512">
            <v>0</v>
          </cell>
          <cell r="DG512">
            <v>0</v>
          </cell>
          <cell r="DI512">
            <v>39.100512281250005</v>
          </cell>
          <cell r="DK512">
            <v>43.010563509374997</v>
          </cell>
          <cell r="DM512">
            <v>238.28969341687497</v>
          </cell>
          <cell r="DO512">
            <v>45.937945628623041</v>
          </cell>
          <cell r="DP512">
            <v>0</v>
          </cell>
          <cell r="DQ512">
            <v>0</v>
          </cell>
          <cell r="DR512">
            <v>45.937945628623041</v>
          </cell>
          <cell r="DT512">
            <v>2057.7780862499999</v>
          </cell>
          <cell r="DU512">
            <v>0</v>
          </cell>
          <cell r="DV512">
            <v>0</v>
          </cell>
          <cell r="DW512">
            <v>2057.7780862499999</v>
          </cell>
          <cell r="EC512">
            <v>8</v>
          </cell>
          <cell r="ED512">
            <v>2111040</v>
          </cell>
          <cell r="EE512" t="str">
            <v>Batchplant Assistant</v>
          </cell>
          <cell r="EF512" t="str">
            <v>U1</v>
          </cell>
          <cell r="EG512" t="str">
            <v>/Day</v>
          </cell>
          <cell r="EH512">
            <v>105.33</v>
          </cell>
          <cell r="EO512">
            <v>224370</v>
          </cell>
          <cell r="EP512" t="str">
            <v>Lab-Cat1-8-Eng-CompCont</v>
          </cell>
          <cell r="EQ512" t="str">
            <v>22430</v>
          </cell>
          <cell r="ER512" t="str">
            <v>Lab-Cat1-8-Eng</v>
          </cell>
        </row>
        <row r="513">
          <cell r="B513">
            <v>2111050</v>
          </cell>
          <cell r="C513" t="str">
            <v>Loco Stick Man</v>
          </cell>
          <cell r="D513" t="str">
            <v>U1</v>
          </cell>
          <cell r="E513" t="str">
            <v>/Day</v>
          </cell>
          <cell r="F513">
            <v>105.32538899542926</v>
          </cell>
          <cell r="G513">
            <v>2747.9393988907495</v>
          </cell>
          <cell r="J513" t="str">
            <v>B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2747.9393988907495</v>
          </cell>
          <cell r="Q513">
            <v>105.32538899542926</v>
          </cell>
          <cell r="S513">
            <v>1117.15749375</v>
          </cell>
          <cell r="T513">
            <v>0</v>
          </cell>
          <cell r="U513">
            <v>0</v>
          </cell>
          <cell r="V513">
            <v>1117.15749375</v>
          </cell>
          <cell r="X513">
            <v>8.5638749999999995</v>
          </cell>
          <cell r="Y513">
            <v>11.4185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8.5638749999999995</v>
          </cell>
          <cell r="AE513">
            <v>11.4185</v>
          </cell>
          <cell r="AG513">
            <v>13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13</v>
          </cell>
          <cell r="AN513">
            <v>0</v>
          </cell>
          <cell r="AP513">
            <v>9.5000000000000001E-2</v>
          </cell>
          <cell r="AQ513">
            <v>0</v>
          </cell>
          <cell r="AR513">
            <v>0</v>
          </cell>
          <cell r="AS513">
            <v>9.5000000000000001E-2</v>
          </cell>
          <cell r="AU513">
            <v>807.51158999999996</v>
          </cell>
          <cell r="AV513">
            <v>0</v>
          </cell>
          <cell r="AW513">
            <v>0</v>
          </cell>
          <cell r="AX513">
            <v>807.51158999999996</v>
          </cell>
          <cell r="AZ513">
            <v>0</v>
          </cell>
          <cell r="BA513">
            <v>0</v>
          </cell>
          <cell r="BB513">
            <v>0</v>
          </cell>
          <cell r="BC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J513">
            <v>20</v>
          </cell>
          <cell r="BK513">
            <v>0</v>
          </cell>
          <cell r="BL513">
            <v>0</v>
          </cell>
          <cell r="BM513">
            <v>20</v>
          </cell>
          <cell r="BO513">
            <v>0</v>
          </cell>
          <cell r="BP513">
            <v>0</v>
          </cell>
          <cell r="BQ513">
            <v>0</v>
          </cell>
          <cell r="BT513">
            <v>0</v>
          </cell>
          <cell r="BV513">
            <v>21.778627500000002</v>
          </cell>
          <cell r="BX513">
            <v>20.577780862499999</v>
          </cell>
          <cell r="BY513">
            <v>0</v>
          </cell>
          <cell r="BZ513">
            <v>0</v>
          </cell>
          <cell r="CA513">
            <v>20.577780862499999</v>
          </cell>
          <cell r="CC513">
            <v>0</v>
          </cell>
          <cell r="CD513">
            <v>0</v>
          </cell>
          <cell r="CE513">
            <v>0</v>
          </cell>
          <cell r="CG513">
            <v>90.154609745624995</v>
          </cell>
          <cell r="CI513">
            <v>5.5989985115624998</v>
          </cell>
          <cell r="CJ513">
            <v>0</v>
          </cell>
          <cell r="CK513">
            <v>0</v>
          </cell>
          <cell r="CL513">
            <v>5.5989985115624998</v>
          </cell>
          <cell r="CN513">
            <v>20.359994587499997</v>
          </cell>
          <cell r="CO513">
            <v>0</v>
          </cell>
          <cell r="CP513">
            <v>0</v>
          </cell>
          <cell r="CQ513">
            <v>20.359994587499997</v>
          </cell>
          <cell r="CS513">
            <v>114.67644791441849</v>
          </cell>
          <cell r="CT513">
            <v>0</v>
          </cell>
          <cell r="CU513">
            <v>0</v>
          </cell>
          <cell r="CV513">
            <v>114.67644791441849</v>
          </cell>
          <cell r="CX513">
            <v>0</v>
          </cell>
          <cell r="CZ513">
            <v>118.39271181164381</v>
          </cell>
          <cell r="DA513">
            <v>0</v>
          </cell>
          <cell r="DB513">
            <v>0</v>
          </cell>
          <cell r="DC513">
            <v>118.39271181164381</v>
          </cell>
          <cell r="DE513">
            <v>0</v>
          </cell>
          <cell r="DF513">
            <v>0</v>
          </cell>
          <cell r="DG513">
            <v>0</v>
          </cell>
          <cell r="DI513">
            <v>39.100512281250005</v>
          </cell>
          <cell r="DK513">
            <v>43.010563509374997</v>
          </cell>
          <cell r="DM513">
            <v>238.28969341687497</v>
          </cell>
          <cell r="DO513">
            <v>45.937945628623041</v>
          </cell>
          <cell r="DP513">
            <v>0</v>
          </cell>
          <cell r="DQ513">
            <v>0</v>
          </cell>
          <cell r="DR513">
            <v>45.937945628623041</v>
          </cell>
          <cell r="DT513">
            <v>2057.7780862499999</v>
          </cell>
          <cell r="DU513">
            <v>0</v>
          </cell>
          <cell r="DV513">
            <v>0</v>
          </cell>
          <cell r="DW513">
            <v>2057.7780862499999</v>
          </cell>
          <cell r="EC513">
            <v>8</v>
          </cell>
          <cell r="ED513">
            <v>2111050</v>
          </cell>
          <cell r="EE513" t="str">
            <v>Loco Stick Man</v>
          </cell>
          <cell r="EF513" t="str">
            <v>U1</v>
          </cell>
          <cell r="EG513" t="str">
            <v>/Day</v>
          </cell>
          <cell r="EH513">
            <v>105.33</v>
          </cell>
          <cell r="EO513">
            <v>224380</v>
          </cell>
          <cell r="EP513" t="str">
            <v>Lab-Cat1-8-Eng-StatutCont</v>
          </cell>
          <cell r="EQ513" t="str">
            <v>22430</v>
          </cell>
          <cell r="ER513" t="str">
            <v>Lab-Cat1-8-Eng</v>
          </cell>
        </row>
        <row r="514">
          <cell r="B514">
            <v>2111060</v>
          </cell>
          <cell r="C514" t="str">
            <v>Onsetters Assistant</v>
          </cell>
          <cell r="D514" t="str">
            <v>U1</v>
          </cell>
          <cell r="E514" t="str">
            <v>/Day</v>
          </cell>
          <cell r="F514">
            <v>105.32538899542926</v>
          </cell>
          <cell r="G514">
            <v>2747.9393988907495</v>
          </cell>
          <cell r="J514" t="str">
            <v>B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2747.9393988907495</v>
          </cell>
          <cell r="Q514">
            <v>105.32538899542926</v>
          </cell>
          <cell r="S514">
            <v>1117.15749375</v>
          </cell>
          <cell r="T514">
            <v>0</v>
          </cell>
          <cell r="U514">
            <v>0</v>
          </cell>
          <cell r="V514">
            <v>1117.15749375</v>
          </cell>
          <cell r="X514">
            <v>8.5638749999999995</v>
          </cell>
          <cell r="Y514">
            <v>11.4185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8.5638749999999995</v>
          </cell>
          <cell r="AE514">
            <v>11.4185</v>
          </cell>
          <cell r="AG514">
            <v>13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13</v>
          </cell>
          <cell r="AN514">
            <v>0</v>
          </cell>
          <cell r="AP514">
            <v>9.5000000000000001E-2</v>
          </cell>
          <cell r="AQ514">
            <v>0</v>
          </cell>
          <cell r="AR514">
            <v>0</v>
          </cell>
          <cell r="AS514">
            <v>9.5000000000000001E-2</v>
          </cell>
          <cell r="AU514">
            <v>807.51158999999996</v>
          </cell>
          <cell r="AV514">
            <v>0</v>
          </cell>
          <cell r="AW514">
            <v>0</v>
          </cell>
          <cell r="AX514">
            <v>807.51158999999996</v>
          </cell>
          <cell r="AZ514">
            <v>0</v>
          </cell>
          <cell r="BA514">
            <v>0</v>
          </cell>
          <cell r="BB514">
            <v>0</v>
          </cell>
          <cell r="BC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J514">
            <v>20</v>
          </cell>
          <cell r="BK514">
            <v>0</v>
          </cell>
          <cell r="BL514">
            <v>0</v>
          </cell>
          <cell r="BM514">
            <v>20</v>
          </cell>
          <cell r="BO514">
            <v>0</v>
          </cell>
          <cell r="BP514">
            <v>0</v>
          </cell>
          <cell r="BQ514">
            <v>0</v>
          </cell>
          <cell r="BT514">
            <v>0</v>
          </cell>
          <cell r="BV514">
            <v>21.778627500000002</v>
          </cell>
          <cell r="BX514">
            <v>20.577780862499999</v>
          </cell>
          <cell r="BY514">
            <v>0</v>
          </cell>
          <cell r="BZ514">
            <v>0</v>
          </cell>
          <cell r="CA514">
            <v>20.577780862499999</v>
          </cell>
          <cell r="CC514">
            <v>0</v>
          </cell>
          <cell r="CD514">
            <v>0</v>
          </cell>
          <cell r="CE514">
            <v>0</v>
          </cell>
          <cell r="CG514">
            <v>90.154609745624995</v>
          </cell>
          <cell r="CI514">
            <v>5.5989985115624998</v>
          </cell>
          <cell r="CJ514">
            <v>0</v>
          </cell>
          <cell r="CK514">
            <v>0</v>
          </cell>
          <cell r="CL514">
            <v>5.5989985115624998</v>
          </cell>
          <cell r="CN514">
            <v>20.359994587499997</v>
          </cell>
          <cell r="CO514">
            <v>0</v>
          </cell>
          <cell r="CP514">
            <v>0</v>
          </cell>
          <cell r="CQ514">
            <v>20.359994587499997</v>
          </cell>
          <cell r="CS514">
            <v>114.67644791441849</v>
          </cell>
          <cell r="CT514">
            <v>0</v>
          </cell>
          <cell r="CU514">
            <v>0</v>
          </cell>
          <cell r="CV514">
            <v>114.67644791441849</v>
          </cell>
          <cell r="CX514">
            <v>0</v>
          </cell>
          <cell r="CZ514">
            <v>118.39271181164381</v>
          </cell>
          <cell r="DA514">
            <v>0</v>
          </cell>
          <cell r="DB514">
            <v>0</v>
          </cell>
          <cell r="DC514">
            <v>118.39271181164381</v>
          </cell>
          <cell r="DE514">
            <v>0</v>
          </cell>
          <cell r="DF514">
            <v>0</v>
          </cell>
          <cell r="DG514">
            <v>0</v>
          </cell>
          <cell r="DI514">
            <v>39.100512281250005</v>
          </cell>
          <cell r="DK514">
            <v>43.010563509374997</v>
          </cell>
          <cell r="DM514">
            <v>238.28969341687497</v>
          </cell>
          <cell r="DO514">
            <v>45.937945628623041</v>
          </cell>
          <cell r="DP514">
            <v>0</v>
          </cell>
          <cell r="DQ514">
            <v>0</v>
          </cell>
          <cell r="DR514">
            <v>45.937945628623041</v>
          </cell>
          <cell r="DT514">
            <v>2057.7780862499999</v>
          </cell>
          <cell r="DU514">
            <v>0</v>
          </cell>
          <cell r="DV514">
            <v>0</v>
          </cell>
          <cell r="DW514">
            <v>2057.7780862499999</v>
          </cell>
          <cell r="EC514">
            <v>8</v>
          </cell>
          <cell r="ED514">
            <v>2111060</v>
          </cell>
          <cell r="EE514" t="str">
            <v>Onsetters Assistant</v>
          </cell>
          <cell r="EF514" t="str">
            <v>U1</v>
          </cell>
          <cell r="EG514" t="str">
            <v>/Day</v>
          </cell>
          <cell r="EH514">
            <v>105.33</v>
          </cell>
          <cell r="EO514">
            <v>224390</v>
          </cell>
          <cell r="EP514" t="str">
            <v>Lab-Cat1-8-Eng-Provisions</v>
          </cell>
          <cell r="EQ514" t="str">
            <v>22430</v>
          </cell>
          <cell r="ER514" t="str">
            <v>Lab-Cat1-8-Eng</v>
          </cell>
        </row>
        <row r="515">
          <cell r="B515">
            <v>2111070</v>
          </cell>
          <cell r="C515" t="str">
            <v>Survey/Ring Assistant</v>
          </cell>
          <cell r="D515" t="str">
            <v>U1</v>
          </cell>
          <cell r="E515" t="str">
            <v>/Day</v>
          </cell>
          <cell r="F515">
            <v>105.32538899542926</v>
          </cell>
          <cell r="G515">
            <v>2747.9393988907495</v>
          </cell>
          <cell r="J515" t="str">
            <v>B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2747.9393988907495</v>
          </cell>
          <cell r="Q515">
            <v>105.32538899542926</v>
          </cell>
          <cell r="S515">
            <v>1117.15749375</v>
          </cell>
          <cell r="T515">
            <v>0</v>
          </cell>
          <cell r="U515">
            <v>0</v>
          </cell>
          <cell r="V515">
            <v>1117.15749375</v>
          </cell>
          <cell r="X515">
            <v>8.5638749999999995</v>
          </cell>
          <cell r="Y515">
            <v>11.4185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8.5638749999999995</v>
          </cell>
          <cell r="AE515">
            <v>11.4185</v>
          </cell>
          <cell r="AG515">
            <v>13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13</v>
          </cell>
          <cell r="AN515">
            <v>0</v>
          </cell>
          <cell r="AP515">
            <v>9.5000000000000001E-2</v>
          </cell>
          <cell r="AQ515">
            <v>0</v>
          </cell>
          <cell r="AR515">
            <v>0</v>
          </cell>
          <cell r="AS515">
            <v>9.5000000000000001E-2</v>
          </cell>
          <cell r="AU515">
            <v>807.51158999999996</v>
          </cell>
          <cell r="AV515">
            <v>0</v>
          </cell>
          <cell r="AW515">
            <v>0</v>
          </cell>
          <cell r="AX515">
            <v>807.51158999999996</v>
          </cell>
          <cell r="AZ515">
            <v>0</v>
          </cell>
          <cell r="BA515">
            <v>0</v>
          </cell>
          <cell r="BB515">
            <v>0</v>
          </cell>
          <cell r="BC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J515">
            <v>20</v>
          </cell>
          <cell r="BK515">
            <v>0</v>
          </cell>
          <cell r="BL515">
            <v>0</v>
          </cell>
          <cell r="BM515">
            <v>20</v>
          </cell>
          <cell r="BO515">
            <v>0</v>
          </cell>
          <cell r="BP515">
            <v>0</v>
          </cell>
          <cell r="BQ515">
            <v>0</v>
          </cell>
          <cell r="BT515">
            <v>0</v>
          </cell>
          <cell r="BV515">
            <v>21.778627500000002</v>
          </cell>
          <cell r="BX515">
            <v>20.577780862499999</v>
          </cell>
          <cell r="BY515">
            <v>0</v>
          </cell>
          <cell r="BZ515">
            <v>0</v>
          </cell>
          <cell r="CA515">
            <v>20.577780862499999</v>
          </cell>
          <cell r="CC515">
            <v>0</v>
          </cell>
          <cell r="CD515">
            <v>0</v>
          </cell>
          <cell r="CE515">
            <v>0</v>
          </cell>
          <cell r="CG515">
            <v>90.154609745624995</v>
          </cell>
          <cell r="CI515">
            <v>5.5989985115624998</v>
          </cell>
          <cell r="CJ515">
            <v>0</v>
          </cell>
          <cell r="CK515">
            <v>0</v>
          </cell>
          <cell r="CL515">
            <v>5.5989985115624998</v>
          </cell>
          <cell r="CN515">
            <v>20.359994587499997</v>
          </cell>
          <cell r="CO515">
            <v>0</v>
          </cell>
          <cell r="CP515">
            <v>0</v>
          </cell>
          <cell r="CQ515">
            <v>20.359994587499997</v>
          </cell>
          <cell r="CS515">
            <v>114.67644791441849</v>
          </cell>
          <cell r="CT515">
            <v>0</v>
          </cell>
          <cell r="CU515">
            <v>0</v>
          </cell>
          <cell r="CV515">
            <v>114.67644791441849</v>
          </cell>
          <cell r="CX515">
            <v>0</v>
          </cell>
          <cell r="CZ515">
            <v>118.39271181164381</v>
          </cell>
          <cell r="DA515">
            <v>0</v>
          </cell>
          <cell r="DB515">
            <v>0</v>
          </cell>
          <cell r="DC515">
            <v>118.39271181164381</v>
          </cell>
          <cell r="DE515">
            <v>0</v>
          </cell>
          <cell r="DF515">
            <v>0</v>
          </cell>
          <cell r="DG515">
            <v>0</v>
          </cell>
          <cell r="DI515">
            <v>39.100512281250005</v>
          </cell>
          <cell r="DK515">
            <v>43.010563509374997</v>
          </cell>
          <cell r="DM515">
            <v>238.28969341687497</v>
          </cell>
          <cell r="DO515">
            <v>45.937945628623041</v>
          </cell>
          <cell r="DP515">
            <v>0</v>
          </cell>
          <cell r="DQ515">
            <v>0</v>
          </cell>
          <cell r="DR515">
            <v>45.937945628623041</v>
          </cell>
          <cell r="DT515">
            <v>2057.7780862499999</v>
          </cell>
          <cell r="DU515">
            <v>0</v>
          </cell>
          <cell r="DV515">
            <v>0</v>
          </cell>
          <cell r="DW515">
            <v>2057.7780862499999</v>
          </cell>
          <cell r="EC515">
            <v>8</v>
          </cell>
          <cell r="ED515">
            <v>2111070</v>
          </cell>
          <cell r="EE515" t="str">
            <v>Survey/Ring Assistant</v>
          </cell>
          <cell r="EF515" t="str">
            <v>U1</v>
          </cell>
          <cell r="EG515" t="str">
            <v>/Day</v>
          </cell>
          <cell r="EH515">
            <v>105.33</v>
          </cell>
          <cell r="EO515">
            <v>224399</v>
          </cell>
          <cell r="EP515" t="str">
            <v>Lab-Cat1-8-Eng-Unallocated</v>
          </cell>
          <cell r="EQ515" t="str">
            <v>22430</v>
          </cell>
          <cell r="ER515" t="str">
            <v>Lab-Cat1-8-Eng</v>
          </cell>
        </row>
        <row r="516">
          <cell r="B516">
            <v>2111080</v>
          </cell>
          <cell r="C516" t="str">
            <v>Transport Assistant</v>
          </cell>
          <cell r="D516" t="str">
            <v>U1</v>
          </cell>
          <cell r="E516" t="str">
            <v>/Day</v>
          </cell>
          <cell r="F516">
            <v>105.32538899542926</v>
          </cell>
          <cell r="G516">
            <v>2747.9393988907495</v>
          </cell>
          <cell r="J516" t="str">
            <v>B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2747.9393988907495</v>
          </cell>
          <cell r="Q516">
            <v>105.32538899542926</v>
          </cell>
          <cell r="S516">
            <v>1117.15749375</v>
          </cell>
          <cell r="T516">
            <v>0</v>
          </cell>
          <cell r="U516">
            <v>0</v>
          </cell>
          <cell r="V516">
            <v>1117.15749375</v>
          </cell>
          <cell r="X516">
            <v>8.5638749999999995</v>
          </cell>
          <cell r="Y516">
            <v>11.4185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8.5638749999999995</v>
          </cell>
          <cell r="AE516">
            <v>11.4185</v>
          </cell>
          <cell r="AG516">
            <v>13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13</v>
          </cell>
          <cell r="AN516">
            <v>0</v>
          </cell>
          <cell r="AP516">
            <v>9.5000000000000001E-2</v>
          </cell>
          <cell r="AQ516">
            <v>0</v>
          </cell>
          <cell r="AR516">
            <v>0</v>
          </cell>
          <cell r="AS516">
            <v>9.5000000000000001E-2</v>
          </cell>
          <cell r="AU516">
            <v>807.51158999999996</v>
          </cell>
          <cell r="AV516">
            <v>0</v>
          </cell>
          <cell r="AW516">
            <v>0</v>
          </cell>
          <cell r="AX516">
            <v>807.51158999999996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J516">
            <v>20</v>
          </cell>
          <cell r="BK516">
            <v>0</v>
          </cell>
          <cell r="BL516">
            <v>0</v>
          </cell>
          <cell r="BM516">
            <v>20</v>
          </cell>
          <cell r="BO516">
            <v>0</v>
          </cell>
          <cell r="BP516">
            <v>0</v>
          </cell>
          <cell r="BQ516">
            <v>0</v>
          </cell>
          <cell r="BT516">
            <v>0</v>
          </cell>
          <cell r="BV516">
            <v>21.778627500000002</v>
          </cell>
          <cell r="BX516">
            <v>20.577780862499999</v>
          </cell>
          <cell r="BY516">
            <v>0</v>
          </cell>
          <cell r="BZ516">
            <v>0</v>
          </cell>
          <cell r="CA516">
            <v>20.577780862499999</v>
          </cell>
          <cell r="CC516">
            <v>0</v>
          </cell>
          <cell r="CD516">
            <v>0</v>
          </cell>
          <cell r="CE516">
            <v>0</v>
          </cell>
          <cell r="CG516">
            <v>90.154609745624995</v>
          </cell>
          <cell r="CI516">
            <v>5.5989985115624998</v>
          </cell>
          <cell r="CJ516">
            <v>0</v>
          </cell>
          <cell r="CK516">
            <v>0</v>
          </cell>
          <cell r="CL516">
            <v>5.5989985115624998</v>
          </cell>
          <cell r="CN516">
            <v>20.359994587499997</v>
          </cell>
          <cell r="CO516">
            <v>0</v>
          </cell>
          <cell r="CP516">
            <v>0</v>
          </cell>
          <cell r="CQ516">
            <v>20.359994587499997</v>
          </cell>
          <cell r="CS516">
            <v>114.67644791441849</v>
          </cell>
          <cell r="CT516">
            <v>0</v>
          </cell>
          <cell r="CU516">
            <v>0</v>
          </cell>
          <cell r="CV516">
            <v>114.67644791441849</v>
          </cell>
          <cell r="CX516">
            <v>0</v>
          </cell>
          <cell r="CZ516">
            <v>118.39271181164381</v>
          </cell>
          <cell r="DA516">
            <v>0</v>
          </cell>
          <cell r="DB516">
            <v>0</v>
          </cell>
          <cell r="DC516">
            <v>118.39271181164381</v>
          </cell>
          <cell r="DE516">
            <v>0</v>
          </cell>
          <cell r="DF516">
            <v>0</v>
          </cell>
          <cell r="DG516">
            <v>0</v>
          </cell>
          <cell r="DI516">
            <v>39.100512281250005</v>
          </cell>
          <cell r="DK516">
            <v>43.010563509374997</v>
          </cell>
          <cell r="DM516">
            <v>238.28969341687497</v>
          </cell>
          <cell r="DO516">
            <v>45.937945628623041</v>
          </cell>
          <cell r="DP516">
            <v>0</v>
          </cell>
          <cell r="DQ516">
            <v>0</v>
          </cell>
          <cell r="DR516">
            <v>45.937945628623041</v>
          </cell>
          <cell r="DT516">
            <v>2057.7780862499999</v>
          </cell>
          <cell r="DU516">
            <v>0</v>
          </cell>
          <cell r="DV516">
            <v>0</v>
          </cell>
          <cell r="DW516">
            <v>2057.7780862499999</v>
          </cell>
          <cell r="EC516">
            <v>8</v>
          </cell>
          <cell r="ED516">
            <v>2111080</v>
          </cell>
          <cell r="EE516" t="str">
            <v>Transport Assistant</v>
          </cell>
          <cell r="EF516" t="str">
            <v>U1</v>
          </cell>
          <cell r="EG516" t="str">
            <v>/Day</v>
          </cell>
          <cell r="EH516">
            <v>105.33</v>
          </cell>
          <cell r="EO516">
            <v>224410</v>
          </cell>
          <cell r="EP516" t="str">
            <v>Lab-Cat1-8-SHE-HourlyNorm</v>
          </cell>
          <cell r="EQ516" t="str">
            <v>22440</v>
          </cell>
          <cell r="ER516" t="str">
            <v>Lab-Cat1-8-SHE</v>
          </cell>
        </row>
        <row r="517">
          <cell r="B517">
            <v>2111090</v>
          </cell>
          <cell r="C517" t="str">
            <v>W.E. Driver Assistant</v>
          </cell>
          <cell r="D517" t="str">
            <v>U1</v>
          </cell>
          <cell r="E517" t="str">
            <v>/Day</v>
          </cell>
          <cell r="F517">
            <v>105.32538899542926</v>
          </cell>
          <cell r="G517">
            <v>2747.9393988907495</v>
          </cell>
          <cell r="J517" t="str">
            <v>B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2747.9393988907495</v>
          </cell>
          <cell r="Q517">
            <v>105.32538899542926</v>
          </cell>
          <cell r="S517">
            <v>1117.15749375</v>
          </cell>
          <cell r="T517">
            <v>0</v>
          </cell>
          <cell r="U517">
            <v>0</v>
          </cell>
          <cell r="V517">
            <v>1117.15749375</v>
          </cell>
          <cell r="X517">
            <v>8.5638749999999995</v>
          </cell>
          <cell r="Y517">
            <v>11.4185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8.5638749999999995</v>
          </cell>
          <cell r="AE517">
            <v>11.4185</v>
          </cell>
          <cell r="AG517">
            <v>13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13</v>
          </cell>
          <cell r="AN517">
            <v>0</v>
          </cell>
          <cell r="AP517">
            <v>9.5000000000000001E-2</v>
          </cell>
          <cell r="AQ517">
            <v>0</v>
          </cell>
          <cell r="AR517">
            <v>0</v>
          </cell>
          <cell r="AS517">
            <v>9.5000000000000001E-2</v>
          </cell>
          <cell r="AU517">
            <v>807.51158999999996</v>
          </cell>
          <cell r="AV517">
            <v>0</v>
          </cell>
          <cell r="AW517">
            <v>0</v>
          </cell>
          <cell r="AX517">
            <v>807.51158999999996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J517">
            <v>20</v>
          </cell>
          <cell r="BK517">
            <v>0</v>
          </cell>
          <cell r="BL517">
            <v>0</v>
          </cell>
          <cell r="BM517">
            <v>20</v>
          </cell>
          <cell r="BO517">
            <v>0</v>
          </cell>
          <cell r="BP517">
            <v>0</v>
          </cell>
          <cell r="BQ517">
            <v>0</v>
          </cell>
          <cell r="BT517">
            <v>0</v>
          </cell>
          <cell r="BV517">
            <v>21.778627500000002</v>
          </cell>
          <cell r="BX517">
            <v>20.577780862499999</v>
          </cell>
          <cell r="BY517">
            <v>0</v>
          </cell>
          <cell r="BZ517">
            <v>0</v>
          </cell>
          <cell r="CA517">
            <v>20.577780862499999</v>
          </cell>
          <cell r="CC517">
            <v>0</v>
          </cell>
          <cell r="CD517">
            <v>0</v>
          </cell>
          <cell r="CE517">
            <v>0</v>
          </cell>
          <cell r="CG517">
            <v>90.154609745624995</v>
          </cell>
          <cell r="CI517">
            <v>5.5989985115624998</v>
          </cell>
          <cell r="CJ517">
            <v>0</v>
          </cell>
          <cell r="CK517">
            <v>0</v>
          </cell>
          <cell r="CL517">
            <v>5.5989985115624998</v>
          </cell>
          <cell r="CN517">
            <v>20.359994587499997</v>
          </cell>
          <cell r="CO517">
            <v>0</v>
          </cell>
          <cell r="CP517">
            <v>0</v>
          </cell>
          <cell r="CQ517">
            <v>20.359994587499997</v>
          </cell>
          <cell r="CS517">
            <v>114.67644791441849</v>
          </cell>
          <cell r="CT517">
            <v>0</v>
          </cell>
          <cell r="CU517">
            <v>0</v>
          </cell>
          <cell r="CV517">
            <v>114.67644791441849</v>
          </cell>
          <cell r="CX517">
            <v>0</v>
          </cell>
          <cell r="CZ517">
            <v>118.39271181164381</v>
          </cell>
          <cell r="DA517">
            <v>0</v>
          </cell>
          <cell r="DB517">
            <v>0</v>
          </cell>
          <cell r="DC517">
            <v>118.39271181164381</v>
          </cell>
          <cell r="DE517">
            <v>0</v>
          </cell>
          <cell r="DF517">
            <v>0</v>
          </cell>
          <cell r="DG517">
            <v>0</v>
          </cell>
          <cell r="DI517">
            <v>39.100512281250005</v>
          </cell>
          <cell r="DK517">
            <v>43.010563509374997</v>
          </cell>
          <cell r="DM517">
            <v>238.28969341687497</v>
          </cell>
          <cell r="DO517">
            <v>45.937945628623041</v>
          </cell>
          <cell r="DP517">
            <v>0</v>
          </cell>
          <cell r="DQ517">
            <v>0</v>
          </cell>
          <cell r="DR517">
            <v>45.937945628623041</v>
          </cell>
          <cell r="DT517">
            <v>2057.7780862499999</v>
          </cell>
          <cell r="DU517">
            <v>0</v>
          </cell>
          <cell r="DV517">
            <v>0</v>
          </cell>
          <cell r="DW517">
            <v>2057.7780862499999</v>
          </cell>
          <cell r="EC517">
            <v>8</v>
          </cell>
          <cell r="ED517">
            <v>2111090</v>
          </cell>
          <cell r="EE517" t="str">
            <v>W.E. Driver Assistant</v>
          </cell>
          <cell r="EF517" t="str">
            <v>U1</v>
          </cell>
          <cell r="EG517" t="str">
            <v>/Day</v>
          </cell>
          <cell r="EH517">
            <v>105.33</v>
          </cell>
          <cell r="EO517">
            <v>224415</v>
          </cell>
          <cell r="EP517" t="str">
            <v>Lab-Cat1-8-SHE-HourlyExc</v>
          </cell>
          <cell r="EQ517" t="str">
            <v>22440</v>
          </cell>
          <cell r="ER517" t="str">
            <v>Lab-Cat1-8-SHE</v>
          </cell>
        </row>
        <row r="518">
          <cell r="B518">
            <v>2111100</v>
          </cell>
          <cell r="C518" t="str">
            <v>Labourer</v>
          </cell>
          <cell r="D518" t="str">
            <v>U1</v>
          </cell>
          <cell r="E518" t="str">
            <v>/Day</v>
          </cell>
          <cell r="F518">
            <v>105.32538899542926</v>
          </cell>
          <cell r="G518">
            <v>2747.9393988907495</v>
          </cell>
          <cell r="J518" t="str">
            <v>B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2747.9393988907495</v>
          </cell>
          <cell r="Q518">
            <v>105.32538899542926</v>
          </cell>
          <cell r="S518">
            <v>1117.15749375</v>
          </cell>
          <cell r="T518">
            <v>0</v>
          </cell>
          <cell r="U518">
            <v>0</v>
          </cell>
          <cell r="V518">
            <v>1117.15749375</v>
          </cell>
          <cell r="X518">
            <v>8.5638749999999995</v>
          </cell>
          <cell r="Y518">
            <v>11.4185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8.5638749999999995</v>
          </cell>
          <cell r="AE518">
            <v>11.4185</v>
          </cell>
          <cell r="AG518">
            <v>13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13</v>
          </cell>
          <cell r="AN518">
            <v>0</v>
          </cell>
          <cell r="AP518">
            <v>9.5000000000000001E-2</v>
          </cell>
          <cell r="AQ518">
            <v>0</v>
          </cell>
          <cell r="AR518">
            <v>0</v>
          </cell>
          <cell r="AS518">
            <v>9.5000000000000001E-2</v>
          </cell>
          <cell r="AU518">
            <v>807.51158999999996</v>
          </cell>
          <cell r="AV518">
            <v>0</v>
          </cell>
          <cell r="AW518">
            <v>0</v>
          </cell>
          <cell r="AX518">
            <v>807.51158999999996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J518">
            <v>20</v>
          </cell>
          <cell r="BK518">
            <v>0</v>
          </cell>
          <cell r="BL518">
            <v>0</v>
          </cell>
          <cell r="BM518">
            <v>20</v>
          </cell>
          <cell r="BO518">
            <v>0</v>
          </cell>
          <cell r="BP518">
            <v>0</v>
          </cell>
          <cell r="BQ518">
            <v>0</v>
          </cell>
          <cell r="BT518">
            <v>0</v>
          </cell>
          <cell r="BV518">
            <v>21.778627500000002</v>
          </cell>
          <cell r="BX518">
            <v>20.577780862499999</v>
          </cell>
          <cell r="BY518">
            <v>0</v>
          </cell>
          <cell r="BZ518">
            <v>0</v>
          </cell>
          <cell r="CA518">
            <v>20.577780862499999</v>
          </cell>
          <cell r="CC518">
            <v>0</v>
          </cell>
          <cell r="CD518">
            <v>0</v>
          </cell>
          <cell r="CE518">
            <v>0</v>
          </cell>
          <cell r="CG518">
            <v>90.154609745624995</v>
          </cell>
          <cell r="CI518">
            <v>5.5989985115624998</v>
          </cell>
          <cell r="CJ518">
            <v>0</v>
          </cell>
          <cell r="CK518">
            <v>0</v>
          </cell>
          <cell r="CL518">
            <v>5.5989985115624998</v>
          </cell>
          <cell r="CN518">
            <v>20.359994587499997</v>
          </cell>
          <cell r="CO518">
            <v>0</v>
          </cell>
          <cell r="CP518">
            <v>0</v>
          </cell>
          <cell r="CQ518">
            <v>20.359994587499997</v>
          </cell>
          <cell r="CS518">
            <v>114.67644791441849</v>
          </cell>
          <cell r="CT518">
            <v>0</v>
          </cell>
          <cell r="CU518">
            <v>0</v>
          </cell>
          <cell r="CV518">
            <v>114.67644791441849</v>
          </cell>
          <cell r="CX518">
            <v>0</v>
          </cell>
          <cell r="CZ518">
            <v>118.39271181164381</v>
          </cell>
          <cell r="DA518">
            <v>0</v>
          </cell>
          <cell r="DB518">
            <v>0</v>
          </cell>
          <cell r="DC518">
            <v>118.39271181164381</v>
          </cell>
          <cell r="DE518">
            <v>0</v>
          </cell>
          <cell r="DF518">
            <v>0</v>
          </cell>
          <cell r="DG518">
            <v>0</v>
          </cell>
          <cell r="DI518">
            <v>39.100512281250005</v>
          </cell>
          <cell r="DK518">
            <v>43.010563509374997</v>
          </cell>
          <cell r="DM518">
            <v>238.28969341687497</v>
          </cell>
          <cell r="DO518">
            <v>45.937945628623041</v>
          </cell>
          <cell r="DP518">
            <v>0</v>
          </cell>
          <cell r="DQ518">
            <v>0</v>
          </cell>
          <cell r="DR518">
            <v>45.937945628623041</v>
          </cell>
          <cell r="DT518">
            <v>2057.7780862499999</v>
          </cell>
          <cell r="DU518">
            <v>0</v>
          </cell>
          <cell r="DV518">
            <v>0</v>
          </cell>
          <cell r="DW518">
            <v>2057.7780862499999</v>
          </cell>
          <cell r="EC518">
            <v>8</v>
          </cell>
          <cell r="ED518">
            <v>2111100</v>
          </cell>
          <cell r="EE518" t="str">
            <v>Labourer</v>
          </cell>
          <cell r="EF518" t="str">
            <v>U1</v>
          </cell>
          <cell r="EG518" t="str">
            <v>/Day</v>
          </cell>
          <cell r="EH518">
            <v>105.33</v>
          </cell>
          <cell r="EO518">
            <v>224420</v>
          </cell>
          <cell r="EP518" t="str">
            <v>Lab-Cat1-8-SHE-Sundry</v>
          </cell>
          <cell r="EQ518" t="str">
            <v>22440</v>
          </cell>
          <cell r="ER518" t="str">
            <v>Lab-Cat1-8-SHE</v>
          </cell>
        </row>
        <row r="519">
          <cell r="B519">
            <v>2111110</v>
          </cell>
          <cell r="C519" t="str">
            <v>Relief 1</v>
          </cell>
          <cell r="D519" t="str">
            <v>U1</v>
          </cell>
          <cell r="E519" t="str">
            <v>/Day</v>
          </cell>
          <cell r="F519">
            <v>105.32538899542926</v>
          </cell>
          <cell r="G519">
            <v>2747.9393988907495</v>
          </cell>
          <cell r="J519" t="str">
            <v>B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2747.9393988907495</v>
          </cell>
          <cell r="Q519">
            <v>105.32538899542926</v>
          </cell>
          <cell r="S519">
            <v>1117.15749375</v>
          </cell>
          <cell r="T519">
            <v>0</v>
          </cell>
          <cell r="U519">
            <v>0</v>
          </cell>
          <cell r="V519">
            <v>1117.15749375</v>
          </cell>
          <cell r="X519">
            <v>8.5638749999999995</v>
          </cell>
          <cell r="Y519">
            <v>11.4185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8.5638749999999995</v>
          </cell>
          <cell r="AE519">
            <v>11.4185</v>
          </cell>
          <cell r="AG519">
            <v>13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13</v>
          </cell>
          <cell r="AN519">
            <v>0</v>
          </cell>
          <cell r="AP519">
            <v>9.5000000000000001E-2</v>
          </cell>
          <cell r="AQ519">
            <v>0</v>
          </cell>
          <cell r="AR519">
            <v>0</v>
          </cell>
          <cell r="AS519">
            <v>9.5000000000000001E-2</v>
          </cell>
          <cell r="AU519">
            <v>807.51158999999996</v>
          </cell>
          <cell r="AV519">
            <v>0</v>
          </cell>
          <cell r="AW519">
            <v>0</v>
          </cell>
          <cell r="AX519">
            <v>807.51158999999996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J519">
            <v>20</v>
          </cell>
          <cell r="BK519">
            <v>0</v>
          </cell>
          <cell r="BL519">
            <v>0</v>
          </cell>
          <cell r="BM519">
            <v>20</v>
          </cell>
          <cell r="BO519">
            <v>0</v>
          </cell>
          <cell r="BP519">
            <v>0</v>
          </cell>
          <cell r="BQ519">
            <v>0</v>
          </cell>
          <cell r="BT519">
            <v>0</v>
          </cell>
          <cell r="BV519">
            <v>21.778627500000002</v>
          </cell>
          <cell r="BX519">
            <v>20.577780862499999</v>
          </cell>
          <cell r="BY519">
            <v>0</v>
          </cell>
          <cell r="BZ519">
            <v>0</v>
          </cell>
          <cell r="CA519">
            <v>20.577780862499999</v>
          </cell>
          <cell r="CC519">
            <v>0</v>
          </cell>
          <cell r="CD519">
            <v>0</v>
          </cell>
          <cell r="CE519">
            <v>0</v>
          </cell>
          <cell r="CG519">
            <v>90.154609745624995</v>
          </cell>
          <cell r="CI519">
            <v>5.5989985115624998</v>
          </cell>
          <cell r="CJ519">
            <v>0</v>
          </cell>
          <cell r="CK519">
            <v>0</v>
          </cell>
          <cell r="CL519">
            <v>5.5989985115624998</v>
          </cell>
          <cell r="CN519">
            <v>20.359994587499997</v>
          </cell>
          <cell r="CO519">
            <v>0</v>
          </cell>
          <cell r="CP519">
            <v>0</v>
          </cell>
          <cell r="CQ519">
            <v>20.359994587499997</v>
          </cell>
          <cell r="CS519">
            <v>114.67644791441849</v>
          </cell>
          <cell r="CT519">
            <v>0</v>
          </cell>
          <cell r="CU519">
            <v>0</v>
          </cell>
          <cell r="CV519">
            <v>114.67644791441849</v>
          </cell>
          <cell r="CX519">
            <v>0</v>
          </cell>
          <cell r="CZ519">
            <v>118.39271181164381</v>
          </cell>
          <cell r="DA519">
            <v>0</v>
          </cell>
          <cell r="DB519">
            <v>0</v>
          </cell>
          <cell r="DC519">
            <v>118.39271181164381</v>
          </cell>
          <cell r="DE519">
            <v>0</v>
          </cell>
          <cell r="DF519">
            <v>0</v>
          </cell>
          <cell r="DG519">
            <v>0</v>
          </cell>
          <cell r="DI519">
            <v>39.100512281250005</v>
          </cell>
          <cell r="DK519">
            <v>43.010563509374997</v>
          </cell>
          <cell r="DM519">
            <v>238.28969341687497</v>
          </cell>
          <cell r="DO519">
            <v>45.937945628623041</v>
          </cell>
          <cell r="DP519">
            <v>0</v>
          </cell>
          <cell r="DQ519">
            <v>0</v>
          </cell>
          <cell r="DR519">
            <v>45.937945628623041</v>
          </cell>
          <cell r="DT519">
            <v>2057.7780862499999</v>
          </cell>
          <cell r="DU519">
            <v>0</v>
          </cell>
          <cell r="DV519">
            <v>0</v>
          </cell>
          <cell r="DW519">
            <v>2057.7780862499999</v>
          </cell>
          <cell r="EC519">
            <v>8</v>
          </cell>
          <cell r="ED519">
            <v>2111110</v>
          </cell>
          <cell r="EE519" t="str">
            <v>Relief 1</v>
          </cell>
          <cell r="EF519" t="str">
            <v>U1</v>
          </cell>
          <cell r="EG519" t="str">
            <v>/Day</v>
          </cell>
          <cell r="EH519">
            <v>105.33</v>
          </cell>
          <cell r="EO519">
            <v>224430</v>
          </cell>
          <cell r="EP519" t="str">
            <v>Lab-Cat1-8-SHE-Bonus</v>
          </cell>
          <cell r="EQ519" t="str">
            <v>22440</v>
          </cell>
          <cell r="ER519" t="str">
            <v>Lab-Cat1-8-SHE</v>
          </cell>
        </row>
        <row r="520">
          <cell r="EO520">
            <v>224440</v>
          </cell>
          <cell r="EP520" t="str">
            <v>Lab-Cat1-8-SHE-Allow-Fixd</v>
          </cell>
          <cell r="EQ520" t="str">
            <v>22440</v>
          </cell>
          <cell r="ER520" t="str">
            <v>Lab-Cat1-8-SHE</v>
          </cell>
        </row>
        <row r="521">
          <cell r="B521">
            <v>2112</v>
          </cell>
          <cell r="C521" t="str">
            <v>CAT B - U 2</v>
          </cell>
          <cell r="EC521" t="str">
            <v>*</v>
          </cell>
          <cell r="ED521">
            <v>2112</v>
          </cell>
          <cell r="EE521" t="str">
            <v>CAT B - U 2</v>
          </cell>
          <cell r="EO521">
            <v>224450</v>
          </cell>
          <cell r="EP521" t="str">
            <v>Lab-Cat1-8-SHE-Allow-Hrly</v>
          </cell>
          <cell r="EQ521" t="str">
            <v>22440</v>
          </cell>
          <cell r="ER521" t="str">
            <v>Lab-Cat1-8-SHE</v>
          </cell>
        </row>
        <row r="522">
          <cell r="EO522">
            <v>224460</v>
          </cell>
          <cell r="EP522" t="str">
            <v>Lab-Cat1-8-SHE-Allow-%</v>
          </cell>
          <cell r="EQ522" t="str">
            <v>22440</v>
          </cell>
          <cell r="ER522" t="str">
            <v>Lab-Cat1-8-SHE</v>
          </cell>
        </row>
        <row r="523">
          <cell r="B523">
            <v>2112000</v>
          </cell>
          <cell r="C523" t="str">
            <v>First Aide Attendant</v>
          </cell>
          <cell r="D523" t="str">
            <v>U2</v>
          </cell>
          <cell r="E523" t="str">
            <v>/Day</v>
          </cell>
          <cell r="F523">
            <v>114.51274197300548</v>
          </cell>
          <cell r="G523">
            <v>2987.6374380757129</v>
          </cell>
          <cell r="J523" t="str">
            <v>B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2987.6374380757129</v>
          </cell>
          <cell r="Q523">
            <v>114.51274197300548</v>
          </cell>
          <cell r="S523">
            <v>1235.4919499999999</v>
          </cell>
          <cell r="T523">
            <v>0</v>
          </cell>
          <cell r="U523">
            <v>0</v>
          </cell>
          <cell r="V523">
            <v>1235.4919499999999</v>
          </cell>
          <cell r="X523">
            <v>9.4709999999999983</v>
          </cell>
          <cell r="Y523">
            <v>12.627999999999998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9.4709999999999983</v>
          </cell>
          <cell r="AE523">
            <v>12.627999999999998</v>
          </cell>
          <cell r="AG523">
            <v>13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13</v>
          </cell>
          <cell r="AN523">
            <v>0</v>
          </cell>
          <cell r="AP523">
            <v>0.1</v>
          </cell>
          <cell r="AQ523">
            <v>0</v>
          </cell>
          <cell r="AR523">
            <v>0</v>
          </cell>
          <cell r="AS523">
            <v>0.1</v>
          </cell>
          <cell r="AU523">
            <v>850.01220000000001</v>
          </cell>
          <cell r="AV523">
            <v>0</v>
          </cell>
          <cell r="AW523">
            <v>0</v>
          </cell>
          <cell r="AX523">
            <v>850.01220000000001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J523">
            <v>20</v>
          </cell>
          <cell r="BK523">
            <v>0</v>
          </cell>
          <cell r="BL523">
            <v>0</v>
          </cell>
          <cell r="BM523">
            <v>20</v>
          </cell>
          <cell r="BO523">
            <v>0</v>
          </cell>
          <cell r="BP523">
            <v>0</v>
          </cell>
          <cell r="BQ523">
            <v>0</v>
          </cell>
          <cell r="BT523">
            <v>0</v>
          </cell>
          <cell r="BV523">
            <v>21.778627500000002</v>
          </cell>
          <cell r="BX523">
            <v>22.304057774999997</v>
          </cell>
          <cell r="BY523">
            <v>0</v>
          </cell>
          <cell r="BZ523">
            <v>0</v>
          </cell>
          <cell r="CA523">
            <v>22.304057774999997</v>
          </cell>
          <cell r="CC523">
            <v>0</v>
          </cell>
          <cell r="CD523">
            <v>0</v>
          </cell>
          <cell r="CE523">
            <v>0</v>
          </cell>
          <cell r="CG523">
            <v>99.704200364999977</v>
          </cell>
          <cell r="CI523">
            <v>6.0737246625000001</v>
          </cell>
          <cell r="CJ523">
            <v>0</v>
          </cell>
          <cell r="CK523">
            <v>0</v>
          </cell>
          <cell r="CL523">
            <v>6.0737246625000001</v>
          </cell>
          <cell r="CN523">
            <v>22.086271499999999</v>
          </cell>
          <cell r="CO523">
            <v>0</v>
          </cell>
          <cell r="CP523">
            <v>0</v>
          </cell>
          <cell r="CQ523">
            <v>22.086271499999999</v>
          </cell>
          <cell r="CS523">
            <v>124.39959904745999</v>
          </cell>
          <cell r="CT523">
            <v>0</v>
          </cell>
          <cell r="CU523">
            <v>0</v>
          </cell>
          <cell r="CV523">
            <v>124.39959904745999</v>
          </cell>
          <cell r="CX523">
            <v>0</v>
          </cell>
          <cell r="CZ523">
            <v>128.3247159657534</v>
          </cell>
          <cell r="DA523">
            <v>0</v>
          </cell>
          <cell r="DB523">
            <v>0</v>
          </cell>
          <cell r="DC523">
            <v>128.3247159657534</v>
          </cell>
          <cell r="DE523">
            <v>0</v>
          </cell>
          <cell r="DF523">
            <v>0</v>
          </cell>
          <cell r="DG523">
            <v>0</v>
          </cell>
          <cell r="DI523">
            <v>43.242218250000001</v>
          </cell>
          <cell r="DK523">
            <v>47.566440074999996</v>
          </cell>
          <cell r="DM523">
            <v>263.53043293499996</v>
          </cell>
          <cell r="DO523">
            <v>45.937945628623041</v>
          </cell>
          <cell r="DP523">
            <v>0</v>
          </cell>
          <cell r="DQ523">
            <v>0</v>
          </cell>
          <cell r="DR523">
            <v>45.937945628623041</v>
          </cell>
          <cell r="DT523">
            <v>2230.4057774999997</v>
          </cell>
          <cell r="DU523">
            <v>0</v>
          </cell>
          <cell r="DV523">
            <v>0</v>
          </cell>
          <cell r="DW523">
            <v>2230.4057774999997</v>
          </cell>
          <cell r="EC523">
            <v>8</v>
          </cell>
          <cell r="ED523">
            <v>2112000</v>
          </cell>
          <cell r="EE523" t="str">
            <v>First Aide Attendant</v>
          </cell>
          <cell r="EF523" t="str">
            <v>U2</v>
          </cell>
          <cell r="EG523" t="str">
            <v>/Day</v>
          </cell>
          <cell r="EH523">
            <v>114.51</v>
          </cell>
          <cell r="EO523">
            <v>224470</v>
          </cell>
          <cell r="EP523" t="str">
            <v>Lab-Cat1-8-SHE-CompCont</v>
          </cell>
          <cell r="EQ523" t="str">
            <v>22440</v>
          </cell>
          <cell r="ER523" t="str">
            <v>Lab-Cat1-8-SHE</v>
          </cell>
        </row>
        <row r="524">
          <cell r="B524">
            <v>2112010</v>
          </cell>
          <cell r="C524" t="str">
            <v>Stores Attendant</v>
          </cell>
          <cell r="D524" t="str">
            <v>U2</v>
          </cell>
          <cell r="E524" t="str">
            <v>/Day</v>
          </cell>
          <cell r="F524">
            <v>114.51274197300548</v>
          </cell>
          <cell r="G524">
            <v>2987.6374380757129</v>
          </cell>
          <cell r="J524" t="str">
            <v>B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2987.6374380757129</v>
          </cell>
          <cell r="Q524">
            <v>114.51274197300548</v>
          </cell>
          <cell r="S524">
            <v>1235.4919499999999</v>
          </cell>
          <cell r="T524">
            <v>0</v>
          </cell>
          <cell r="U524">
            <v>0</v>
          </cell>
          <cell r="V524">
            <v>1235.4919499999999</v>
          </cell>
          <cell r="X524">
            <v>9.4709999999999983</v>
          </cell>
          <cell r="Y524">
            <v>12.627999999999998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9.4709999999999983</v>
          </cell>
          <cell r="AE524">
            <v>12.627999999999998</v>
          </cell>
          <cell r="AG524">
            <v>13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13</v>
          </cell>
          <cell r="AN524">
            <v>0</v>
          </cell>
          <cell r="AP524">
            <v>0.1</v>
          </cell>
          <cell r="AQ524">
            <v>0</v>
          </cell>
          <cell r="AR524">
            <v>0</v>
          </cell>
          <cell r="AS524">
            <v>0.1</v>
          </cell>
          <cell r="AU524">
            <v>850.01220000000001</v>
          </cell>
          <cell r="AV524">
            <v>0</v>
          </cell>
          <cell r="AW524">
            <v>0</v>
          </cell>
          <cell r="AX524">
            <v>850.01220000000001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J524">
            <v>20</v>
          </cell>
          <cell r="BK524">
            <v>0</v>
          </cell>
          <cell r="BL524">
            <v>0</v>
          </cell>
          <cell r="BM524">
            <v>20</v>
          </cell>
          <cell r="BO524">
            <v>0</v>
          </cell>
          <cell r="BP524">
            <v>0</v>
          </cell>
          <cell r="BQ524">
            <v>0</v>
          </cell>
          <cell r="BT524">
            <v>0</v>
          </cell>
          <cell r="BV524">
            <v>21.778627500000002</v>
          </cell>
          <cell r="BX524">
            <v>22.304057774999997</v>
          </cell>
          <cell r="BY524">
            <v>0</v>
          </cell>
          <cell r="BZ524">
            <v>0</v>
          </cell>
          <cell r="CA524">
            <v>22.304057774999997</v>
          </cell>
          <cell r="CC524">
            <v>0</v>
          </cell>
          <cell r="CD524">
            <v>0</v>
          </cell>
          <cell r="CE524">
            <v>0</v>
          </cell>
          <cell r="CG524">
            <v>99.704200364999977</v>
          </cell>
          <cell r="CI524">
            <v>6.0737246625000001</v>
          </cell>
          <cell r="CJ524">
            <v>0</v>
          </cell>
          <cell r="CK524">
            <v>0</v>
          </cell>
          <cell r="CL524">
            <v>6.0737246625000001</v>
          </cell>
          <cell r="CN524">
            <v>22.086271499999999</v>
          </cell>
          <cell r="CO524">
            <v>0</v>
          </cell>
          <cell r="CP524">
            <v>0</v>
          </cell>
          <cell r="CQ524">
            <v>22.086271499999999</v>
          </cell>
          <cell r="CS524">
            <v>124.39959904745999</v>
          </cell>
          <cell r="CT524">
            <v>0</v>
          </cell>
          <cell r="CU524">
            <v>0</v>
          </cell>
          <cell r="CV524">
            <v>124.39959904745999</v>
          </cell>
          <cell r="CX524">
            <v>0</v>
          </cell>
          <cell r="CZ524">
            <v>128.3247159657534</v>
          </cell>
          <cell r="DA524">
            <v>0</v>
          </cell>
          <cell r="DB524">
            <v>0</v>
          </cell>
          <cell r="DC524">
            <v>128.3247159657534</v>
          </cell>
          <cell r="DE524">
            <v>0</v>
          </cell>
          <cell r="DF524">
            <v>0</v>
          </cell>
          <cell r="DG524">
            <v>0</v>
          </cell>
          <cell r="DI524">
            <v>43.242218250000001</v>
          </cell>
          <cell r="DK524">
            <v>47.566440074999996</v>
          </cell>
          <cell r="DM524">
            <v>263.53043293499996</v>
          </cell>
          <cell r="DO524">
            <v>45.937945628623041</v>
          </cell>
          <cell r="DP524">
            <v>0</v>
          </cell>
          <cell r="DQ524">
            <v>0</v>
          </cell>
          <cell r="DR524">
            <v>45.937945628623041</v>
          </cell>
          <cell r="DT524">
            <v>2230.4057774999997</v>
          </cell>
          <cell r="DU524">
            <v>0</v>
          </cell>
          <cell r="DV524">
            <v>0</v>
          </cell>
          <cell r="DW524">
            <v>2230.4057774999997</v>
          </cell>
          <cell r="EC524">
            <v>8</v>
          </cell>
          <cell r="ED524">
            <v>2112010</v>
          </cell>
          <cell r="EE524" t="str">
            <v>Stores Attendant</v>
          </cell>
          <cell r="EF524" t="str">
            <v>U2</v>
          </cell>
          <cell r="EG524" t="str">
            <v>/Day</v>
          </cell>
          <cell r="EH524">
            <v>114.51</v>
          </cell>
          <cell r="EO524">
            <v>224480</v>
          </cell>
          <cell r="EP524" t="str">
            <v>Lab-Cat1-8-SHE-StatutCont</v>
          </cell>
          <cell r="EQ524" t="str">
            <v>22440</v>
          </cell>
          <cell r="ER524" t="str">
            <v>Lab-Cat1-8-SHE</v>
          </cell>
        </row>
        <row r="525">
          <cell r="B525">
            <v>2112020</v>
          </cell>
          <cell r="C525" t="str">
            <v>Policeman</v>
          </cell>
          <cell r="D525" t="str">
            <v>U2</v>
          </cell>
          <cell r="E525" t="str">
            <v>/Day</v>
          </cell>
          <cell r="F525">
            <v>114.51274197300548</v>
          </cell>
          <cell r="G525">
            <v>2987.6374380757129</v>
          </cell>
          <cell r="J525" t="str">
            <v>B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2987.6374380757129</v>
          </cell>
          <cell r="Q525">
            <v>114.51274197300548</v>
          </cell>
          <cell r="S525">
            <v>1235.4919499999999</v>
          </cell>
          <cell r="T525">
            <v>0</v>
          </cell>
          <cell r="U525">
            <v>0</v>
          </cell>
          <cell r="V525">
            <v>1235.4919499999999</v>
          </cell>
          <cell r="X525">
            <v>9.4709999999999983</v>
          </cell>
          <cell r="Y525">
            <v>12.627999999999998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9.4709999999999983</v>
          </cell>
          <cell r="AE525">
            <v>12.627999999999998</v>
          </cell>
          <cell r="AG525">
            <v>13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13</v>
          </cell>
          <cell r="AN525">
            <v>0</v>
          </cell>
          <cell r="AP525">
            <v>0.1</v>
          </cell>
          <cell r="AQ525">
            <v>0</v>
          </cell>
          <cell r="AR525">
            <v>0</v>
          </cell>
          <cell r="AS525">
            <v>0.1</v>
          </cell>
          <cell r="AU525">
            <v>850.01220000000001</v>
          </cell>
          <cell r="AV525">
            <v>0</v>
          </cell>
          <cell r="AW525">
            <v>0</v>
          </cell>
          <cell r="AX525">
            <v>850.01220000000001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J525">
            <v>20</v>
          </cell>
          <cell r="BK525">
            <v>0</v>
          </cell>
          <cell r="BL525">
            <v>0</v>
          </cell>
          <cell r="BM525">
            <v>20</v>
          </cell>
          <cell r="BO525">
            <v>0</v>
          </cell>
          <cell r="BP525">
            <v>0</v>
          </cell>
          <cell r="BQ525">
            <v>0</v>
          </cell>
          <cell r="BT525">
            <v>0</v>
          </cell>
          <cell r="BV525">
            <v>21.778627500000002</v>
          </cell>
          <cell r="BX525">
            <v>22.304057774999997</v>
          </cell>
          <cell r="BY525">
            <v>0</v>
          </cell>
          <cell r="BZ525">
            <v>0</v>
          </cell>
          <cell r="CA525">
            <v>22.304057774999997</v>
          </cell>
          <cell r="CC525">
            <v>0</v>
          </cell>
          <cell r="CD525">
            <v>0</v>
          </cell>
          <cell r="CE525">
            <v>0</v>
          </cell>
          <cell r="CG525">
            <v>99.704200364999977</v>
          </cell>
          <cell r="CI525">
            <v>6.0737246625000001</v>
          </cell>
          <cell r="CJ525">
            <v>0</v>
          </cell>
          <cell r="CK525">
            <v>0</v>
          </cell>
          <cell r="CL525">
            <v>6.0737246625000001</v>
          </cell>
          <cell r="CN525">
            <v>22.086271499999999</v>
          </cell>
          <cell r="CO525">
            <v>0</v>
          </cell>
          <cell r="CP525">
            <v>0</v>
          </cell>
          <cell r="CQ525">
            <v>22.086271499999999</v>
          </cell>
          <cell r="CS525">
            <v>124.39959904745999</v>
          </cell>
          <cell r="CT525">
            <v>0</v>
          </cell>
          <cell r="CU525">
            <v>0</v>
          </cell>
          <cell r="CV525">
            <v>124.39959904745999</v>
          </cell>
          <cell r="CX525">
            <v>0</v>
          </cell>
          <cell r="CZ525">
            <v>128.3247159657534</v>
          </cell>
          <cell r="DA525">
            <v>0</v>
          </cell>
          <cell r="DB525">
            <v>0</v>
          </cell>
          <cell r="DC525">
            <v>128.3247159657534</v>
          </cell>
          <cell r="DE525">
            <v>0</v>
          </cell>
          <cell r="DF525">
            <v>0</v>
          </cell>
          <cell r="DG525">
            <v>0</v>
          </cell>
          <cell r="DI525">
            <v>43.242218250000001</v>
          </cell>
          <cell r="DK525">
            <v>47.566440074999996</v>
          </cell>
          <cell r="DM525">
            <v>263.53043293499996</v>
          </cell>
          <cell r="DO525">
            <v>45.937945628623041</v>
          </cell>
          <cell r="DP525">
            <v>0</v>
          </cell>
          <cell r="DQ525">
            <v>0</v>
          </cell>
          <cell r="DR525">
            <v>45.937945628623041</v>
          </cell>
          <cell r="DT525">
            <v>2230.4057774999997</v>
          </cell>
          <cell r="DU525">
            <v>0</v>
          </cell>
          <cell r="DV525">
            <v>0</v>
          </cell>
          <cell r="DW525">
            <v>2230.4057774999997</v>
          </cell>
          <cell r="EC525">
            <v>8</v>
          </cell>
          <cell r="ED525">
            <v>2112020</v>
          </cell>
          <cell r="EE525" t="str">
            <v>Policeman</v>
          </cell>
          <cell r="EF525" t="str">
            <v>U2</v>
          </cell>
          <cell r="EG525" t="str">
            <v>/Day</v>
          </cell>
          <cell r="EH525">
            <v>114.51</v>
          </cell>
          <cell r="EO525">
            <v>224490</v>
          </cell>
          <cell r="EP525" t="str">
            <v>Lab-Cat1-8-SHE-Provisions</v>
          </cell>
          <cell r="EQ525" t="str">
            <v>22440</v>
          </cell>
          <cell r="ER525" t="str">
            <v>Lab-Cat1-8-SHE</v>
          </cell>
        </row>
        <row r="526">
          <cell r="EO526">
            <v>224499</v>
          </cell>
          <cell r="EP526" t="str">
            <v>Lab-Cat1-8-SHE-Unallocated</v>
          </cell>
          <cell r="EQ526" t="str">
            <v>22440</v>
          </cell>
          <cell r="ER526" t="str">
            <v>Lab-Cat1-8-SHE</v>
          </cell>
        </row>
        <row r="527">
          <cell r="B527">
            <v>2113</v>
          </cell>
          <cell r="C527" t="str">
            <v>CAT B - U 3</v>
          </cell>
          <cell r="EC527" t="str">
            <v>*</v>
          </cell>
          <cell r="ED527">
            <v>2113</v>
          </cell>
          <cell r="EE527" t="str">
            <v>CAT B - U 3</v>
          </cell>
          <cell r="EO527">
            <v>224510</v>
          </cell>
          <cell r="EP527" t="str">
            <v>Lab-Cat1-8-Adm-HourlyNorm</v>
          </cell>
          <cell r="EQ527" t="str">
            <v>22450</v>
          </cell>
          <cell r="ER527" t="str">
            <v>Lab-Cat1-8-Adm</v>
          </cell>
        </row>
        <row r="528">
          <cell r="EO528">
            <v>224515</v>
          </cell>
          <cell r="EP528" t="str">
            <v>Lab-Cat1-8-Adm-HourlyExc</v>
          </cell>
          <cell r="EQ528" t="str">
            <v>22450</v>
          </cell>
          <cell r="ER528" t="str">
            <v>Lab-Cat1-8-Adm</v>
          </cell>
        </row>
        <row r="529">
          <cell r="B529">
            <v>2113000</v>
          </cell>
          <cell r="C529" t="str">
            <v>Timber assistant - Sink</v>
          </cell>
          <cell r="D529" t="str">
            <v>U3 - Sinking</v>
          </cell>
          <cell r="E529" t="str">
            <v>/Day</v>
          </cell>
          <cell r="F529">
            <v>138.87658035567145</v>
          </cell>
          <cell r="G529">
            <v>3623.2899814794682</v>
          </cell>
          <cell r="J529" t="str">
            <v>B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3623.2899814794682</v>
          </cell>
          <cell r="Q529">
            <v>138.87658035567145</v>
          </cell>
          <cell r="S529">
            <v>1436.0588249999998</v>
          </cell>
          <cell r="T529">
            <v>0</v>
          </cell>
          <cell r="U529">
            <v>0</v>
          </cell>
          <cell r="V529">
            <v>1436.0588249999998</v>
          </cell>
          <cell r="X529">
            <v>11.0085</v>
          </cell>
          <cell r="Y529">
            <v>14.677999999999999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11.0085</v>
          </cell>
          <cell r="AE529">
            <v>14.677999999999999</v>
          </cell>
          <cell r="AG529">
            <v>13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13</v>
          </cell>
          <cell r="AN529">
            <v>0</v>
          </cell>
          <cell r="AP529">
            <v>0.125</v>
          </cell>
          <cell r="AQ529">
            <v>0</v>
          </cell>
          <cell r="AR529">
            <v>0</v>
          </cell>
          <cell r="AS529">
            <v>0.125</v>
          </cell>
          <cell r="AU529">
            <v>1062.5152499999999</v>
          </cell>
          <cell r="AV529">
            <v>0</v>
          </cell>
          <cell r="AW529">
            <v>0</v>
          </cell>
          <cell r="AX529">
            <v>1062.5152499999999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J529">
            <v>20</v>
          </cell>
          <cell r="BK529">
            <v>0</v>
          </cell>
          <cell r="BL529">
            <v>0</v>
          </cell>
          <cell r="BM529">
            <v>20</v>
          </cell>
          <cell r="BO529">
            <v>0</v>
          </cell>
          <cell r="BP529">
            <v>0</v>
          </cell>
          <cell r="BQ529">
            <v>0</v>
          </cell>
          <cell r="BT529">
            <v>0</v>
          </cell>
          <cell r="BV529">
            <v>87.094942500000002</v>
          </cell>
          <cell r="BX529">
            <v>27.287795174999996</v>
          </cell>
          <cell r="BY529">
            <v>0</v>
          </cell>
          <cell r="BZ529">
            <v>0</v>
          </cell>
          <cell r="CA529">
            <v>27.287795174999996</v>
          </cell>
          <cell r="CC529">
            <v>0</v>
          </cell>
          <cell r="CD529">
            <v>0</v>
          </cell>
          <cell r="CE529">
            <v>0</v>
          </cell>
          <cell r="CG529">
            <v>115.88994717749998</v>
          </cell>
          <cell r="CI529">
            <v>7.2646325812499999</v>
          </cell>
          <cell r="CJ529">
            <v>0</v>
          </cell>
          <cell r="CK529">
            <v>0</v>
          </cell>
          <cell r="CL529">
            <v>7.2646325812499999</v>
          </cell>
          <cell r="CN529">
            <v>26.416845749999997</v>
          </cell>
          <cell r="CO529">
            <v>0</v>
          </cell>
          <cell r="CP529">
            <v>0</v>
          </cell>
          <cell r="CQ529">
            <v>26.416845749999997</v>
          </cell>
          <cell r="CS529">
            <v>148.79129867612997</v>
          </cell>
          <cell r="CT529">
            <v>0</v>
          </cell>
          <cell r="CU529">
            <v>0</v>
          </cell>
          <cell r="CV529">
            <v>148.79129867612997</v>
          </cell>
          <cell r="CX529">
            <v>0</v>
          </cell>
          <cell r="CZ529">
            <v>156.99827360958903</v>
          </cell>
          <cell r="DA529">
            <v>0</v>
          </cell>
          <cell r="DB529">
            <v>0</v>
          </cell>
          <cell r="DC529">
            <v>156.99827360958903</v>
          </cell>
          <cell r="DE529">
            <v>0</v>
          </cell>
          <cell r="DF529">
            <v>0</v>
          </cell>
          <cell r="DG529">
            <v>0</v>
          </cell>
          <cell r="DI529">
            <v>50.262058875000001</v>
          </cell>
          <cell r="DK529">
            <v>55.288264762499992</v>
          </cell>
          <cell r="DM529">
            <v>306.31134737249994</v>
          </cell>
          <cell r="DO529">
            <v>45.937945628623041</v>
          </cell>
          <cell r="DP529">
            <v>0</v>
          </cell>
          <cell r="DQ529">
            <v>0</v>
          </cell>
          <cell r="DR529">
            <v>45.937945628623041</v>
          </cell>
          <cell r="DT529">
            <v>2728.7795174999997</v>
          </cell>
          <cell r="DU529">
            <v>0</v>
          </cell>
          <cell r="DV529">
            <v>0</v>
          </cell>
          <cell r="DW529">
            <v>2728.7795174999997</v>
          </cell>
          <cell r="EC529">
            <v>8</v>
          </cell>
          <cell r="ED529">
            <v>2113000</v>
          </cell>
          <cell r="EE529" t="str">
            <v>Timber assistant - Sink</v>
          </cell>
          <cell r="EF529" t="str">
            <v>U3 - Sinking</v>
          </cell>
          <cell r="EG529" t="str">
            <v>/Day</v>
          </cell>
          <cell r="EH529">
            <v>138.88</v>
          </cell>
          <cell r="EO529">
            <v>224520</v>
          </cell>
          <cell r="EP529" t="str">
            <v>Lab-Cat1-8-Adm-Sundry</v>
          </cell>
          <cell r="EQ529" t="str">
            <v>22450</v>
          </cell>
          <cell r="ER529" t="str">
            <v>Lab-Cat1-8-Adm</v>
          </cell>
        </row>
        <row r="530">
          <cell r="B530">
            <v>2113010</v>
          </cell>
          <cell r="C530" t="str">
            <v>Timber Assistant - D/S/C</v>
          </cell>
          <cell r="D530" t="str">
            <v>U3 - Development, Stoping &amp; Cons</v>
          </cell>
          <cell r="E530" t="str">
            <v>/Day</v>
          </cell>
          <cell r="F530">
            <v>0</v>
          </cell>
          <cell r="G530">
            <v>0</v>
          </cell>
          <cell r="J530" t="str">
            <v>B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J530">
            <v>0</v>
          </cell>
          <cell r="BK530">
            <v>0</v>
          </cell>
          <cell r="BL530">
            <v>0</v>
          </cell>
          <cell r="BM530">
            <v>0</v>
          </cell>
          <cell r="BO530">
            <v>0</v>
          </cell>
          <cell r="BP530">
            <v>0</v>
          </cell>
          <cell r="BQ530">
            <v>0</v>
          </cell>
          <cell r="BT530">
            <v>0</v>
          </cell>
          <cell r="BV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C530">
            <v>0</v>
          </cell>
          <cell r="CD530">
            <v>0</v>
          </cell>
          <cell r="CE530">
            <v>0</v>
          </cell>
          <cell r="CG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X530">
            <v>0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E530">
            <v>0</v>
          </cell>
          <cell r="DF530">
            <v>0</v>
          </cell>
          <cell r="DG530">
            <v>0</v>
          </cell>
          <cell r="DI530">
            <v>0</v>
          </cell>
          <cell r="DK530">
            <v>0</v>
          </cell>
          <cell r="DM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EC530">
            <v>8</v>
          </cell>
          <cell r="ED530">
            <v>2113010</v>
          </cell>
          <cell r="EE530" t="str">
            <v>Timber Assistant - D/S/C</v>
          </cell>
          <cell r="EF530" t="str">
            <v>U3 - Development, Stoping &amp; Cons</v>
          </cell>
          <cell r="EG530" t="str">
            <v>/Day</v>
          </cell>
          <cell r="EH530">
            <v>0</v>
          </cell>
          <cell r="EO530">
            <v>224530</v>
          </cell>
          <cell r="EP530" t="str">
            <v>Lab-Cat1-8-Adm-Bonus</v>
          </cell>
          <cell r="EQ530" t="str">
            <v>22450</v>
          </cell>
          <cell r="ER530" t="str">
            <v>Lab-Cat1-8-Adm</v>
          </cell>
        </row>
        <row r="531">
          <cell r="B531">
            <v>2113020</v>
          </cell>
          <cell r="C531" t="str">
            <v>Construction Man - Sink</v>
          </cell>
          <cell r="D531" t="str">
            <v>U3 - Sinking</v>
          </cell>
          <cell r="E531" t="str">
            <v>/Day</v>
          </cell>
          <cell r="F531">
            <v>138.87658035567145</v>
          </cell>
          <cell r="G531">
            <v>3623.2899814794682</v>
          </cell>
          <cell r="J531" t="str">
            <v>B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3623.2899814794682</v>
          </cell>
          <cell r="Q531">
            <v>138.87658035567145</v>
          </cell>
          <cell r="S531">
            <v>1436.0588249999998</v>
          </cell>
          <cell r="T531">
            <v>0</v>
          </cell>
          <cell r="U531">
            <v>0</v>
          </cell>
          <cell r="V531">
            <v>1436.0588249999998</v>
          </cell>
          <cell r="X531">
            <v>11.0085</v>
          </cell>
          <cell r="Y531">
            <v>14.677999999999999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11.0085</v>
          </cell>
          <cell r="AE531">
            <v>14.677999999999999</v>
          </cell>
          <cell r="AG531">
            <v>13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13</v>
          </cell>
          <cell r="AN531">
            <v>0</v>
          </cell>
          <cell r="AP531">
            <v>0.125</v>
          </cell>
          <cell r="AQ531">
            <v>0</v>
          </cell>
          <cell r="AR531">
            <v>0</v>
          </cell>
          <cell r="AS531">
            <v>0.125</v>
          </cell>
          <cell r="AU531">
            <v>1062.5152499999999</v>
          </cell>
          <cell r="AV531">
            <v>0</v>
          </cell>
          <cell r="AW531">
            <v>0</v>
          </cell>
          <cell r="AX531">
            <v>1062.5152499999999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E531">
            <v>0</v>
          </cell>
          <cell r="BF531">
            <v>0</v>
          </cell>
          <cell r="BG531">
            <v>0</v>
          </cell>
          <cell r="BH531">
            <v>0</v>
          </cell>
          <cell r="BJ531">
            <v>20</v>
          </cell>
          <cell r="BK531">
            <v>0</v>
          </cell>
          <cell r="BL531">
            <v>0</v>
          </cell>
          <cell r="BM531">
            <v>20</v>
          </cell>
          <cell r="BO531">
            <v>0</v>
          </cell>
          <cell r="BP531">
            <v>0</v>
          </cell>
          <cell r="BQ531">
            <v>0</v>
          </cell>
          <cell r="BT531">
            <v>0</v>
          </cell>
          <cell r="BV531">
            <v>87.094942500000002</v>
          </cell>
          <cell r="BX531">
            <v>27.287795174999996</v>
          </cell>
          <cell r="BY531">
            <v>0</v>
          </cell>
          <cell r="BZ531">
            <v>0</v>
          </cell>
          <cell r="CA531">
            <v>27.287795174999996</v>
          </cell>
          <cell r="CC531">
            <v>0</v>
          </cell>
          <cell r="CD531">
            <v>0</v>
          </cell>
          <cell r="CE531">
            <v>0</v>
          </cell>
          <cell r="CG531">
            <v>115.88994717749998</v>
          </cell>
          <cell r="CI531">
            <v>7.2646325812499999</v>
          </cell>
          <cell r="CJ531">
            <v>0</v>
          </cell>
          <cell r="CK531">
            <v>0</v>
          </cell>
          <cell r="CL531">
            <v>7.2646325812499999</v>
          </cell>
          <cell r="CN531">
            <v>26.416845749999997</v>
          </cell>
          <cell r="CO531">
            <v>0</v>
          </cell>
          <cell r="CP531">
            <v>0</v>
          </cell>
          <cell r="CQ531">
            <v>26.416845749999997</v>
          </cell>
          <cell r="CS531">
            <v>148.79129867612997</v>
          </cell>
          <cell r="CT531">
            <v>0</v>
          </cell>
          <cell r="CU531">
            <v>0</v>
          </cell>
          <cell r="CV531">
            <v>148.79129867612997</v>
          </cell>
          <cell r="CX531">
            <v>0</v>
          </cell>
          <cell r="CZ531">
            <v>156.99827360958903</v>
          </cell>
          <cell r="DA531">
            <v>0</v>
          </cell>
          <cell r="DB531">
            <v>0</v>
          </cell>
          <cell r="DC531">
            <v>156.99827360958903</v>
          </cell>
          <cell r="DE531">
            <v>0</v>
          </cell>
          <cell r="DF531">
            <v>0</v>
          </cell>
          <cell r="DG531">
            <v>0</v>
          </cell>
          <cell r="DI531">
            <v>50.262058875000001</v>
          </cell>
          <cell r="DK531">
            <v>55.288264762499992</v>
          </cell>
          <cell r="DM531">
            <v>306.31134737249994</v>
          </cell>
          <cell r="DO531">
            <v>45.937945628623041</v>
          </cell>
          <cell r="DP531">
            <v>0</v>
          </cell>
          <cell r="DQ531">
            <v>0</v>
          </cell>
          <cell r="DR531">
            <v>45.937945628623041</v>
          </cell>
          <cell r="DT531">
            <v>2728.7795174999997</v>
          </cell>
          <cell r="DU531">
            <v>0</v>
          </cell>
          <cell r="DV531">
            <v>0</v>
          </cell>
          <cell r="DW531">
            <v>2728.7795174999997</v>
          </cell>
          <cell r="EC531">
            <v>8</v>
          </cell>
          <cell r="ED531">
            <v>2113020</v>
          </cell>
          <cell r="EE531" t="str">
            <v>Construction Man - Sink</v>
          </cell>
          <cell r="EF531" t="str">
            <v>U3 - Sinking</v>
          </cell>
          <cell r="EG531" t="str">
            <v>/Day</v>
          </cell>
          <cell r="EH531">
            <v>138.88</v>
          </cell>
          <cell r="EO531">
            <v>224540</v>
          </cell>
          <cell r="EP531" t="str">
            <v>Lab-Cat1-8-Adm-Allow-Fixd</v>
          </cell>
          <cell r="EQ531" t="str">
            <v>22450</v>
          </cell>
          <cell r="ER531" t="str">
            <v>Lab-Cat1-8-Adm</v>
          </cell>
        </row>
        <row r="532">
          <cell r="B532">
            <v>2113030</v>
          </cell>
          <cell r="C532" t="str">
            <v>Construction Man - D/S/C</v>
          </cell>
          <cell r="D532" t="str">
            <v>U3- Development, Stoping &amp; Cons</v>
          </cell>
          <cell r="E532" t="str">
            <v>/Day</v>
          </cell>
          <cell r="F532">
            <v>0</v>
          </cell>
          <cell r="G532">
            <v>0</v>
          </cell>
          <cell r="J532" t="str">
            <v>B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O532">
            <v>0</v>
          </cell>
          <cell r="BP532">
            <v>0</v>
          </cell>
          <cell r="BQ532">
            <v>0</v>
          </cell>
          <cell r="BT532">
            <v>0</v>
          </cell>
          <cell r="BV532">
            <v>0</v>
          </cell>
          <cell r="BX532">
            <v>0</v>
          </cell>
          <cell r="BY532">
            <v>0</v>
          </cell>
          <cell r="BZ532">
            <v>0</v>
          </cell>
          <cell r="CA532">
            <v>0</v>
          </cell>
          <cell r="CC532">
            <v>0</v>
          </cell>
          <cell r="CD532">
            <v>0</v>
          </cell>
          <cell r="CE532">
            <v>0</v>
          </cell>
          <cell r="CG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X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E532">
            <v>0</v>
          </cell>
          <cell r="DF532">
            <v>0</v>
          </cell>
          <cell r="DG532">
            <v>0</v>
          </cell>
          <cell r="DI532">
            <v>0</v>
          </cell>
          <cell r="DK532">
            <v>0</v>
          </cell>
          <cell r="DM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EC532">
            <v>8</v>
          </cell>
          <cell r="ED532">
            <v>2113030</v>
          </cell>
          <cell r="EE532" t="str">
            <v>Construction Man - D/S/C</v>
          </cell>
          <cell r="EF532" t="str">
            <v>U3- Development, Stoping &amp; Cons</v>
          </cell>
          <cell r="EG532" t="str">
            <v>/Day</v>
          </cell>
          <cell r="EH532">
            <v>0</v>
          </cell>
          <cell r="EO532">
            <v>224550</v>
          </cell>
          <cell r="EP532" t="str">
            <v>Lab-Cat1-8-Adm-Allow-Hrly</v>
          </cell>
          <cell r="EQ532" t="str">
            <v>22450</v>
          </cell>
          <cell r="ER532" t="str">
            <v>Lab-Cat1-8-Adm</v>
          </cell>
        </row>
        <row r="533">
          <cell r="B533">
            <v>2113040</v>
          </cell>
          <cell r="C533" t="str">
            <v>Stope Team - D/S/C</v>
          </cell>
          <cell r="D533" t="str">
            <v>U3- Development, Stoping &amp; Cons</v>
          </cell>
          <cell r="E533" t="str">
            <v>/Day</v>
          </cell>
          <cell r="F533">
            <v>138.87658035567145</v>
          </cell>
          <cell r="G533">
            <v>3623.2899814794682</v>
          </cell>
          <cell r="J533" t="str">
            <v>B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3623.2899814794682</v>
          </cell>
          <cell r="Q533">
            <v>138.87658035567145</v>
          </cell>
          <cell r="S533">
            <v>1436.0588249999998</v>
          </cell>
          <cell r="T533">
            <v>0</v>
          </cell>
          <cell r="U533">
            <v>0</v>
          </cell>
          <cell r="V533">
            <v>1436.0588249999998</v>
          </cell>
          <cell r="X533">
            <v>11.0085</v>
          </cell>
          <cell r="Y533">
            <v>14.677999999999999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11.0085</v>
          </cell>
          <cell r="AE533">
            <v>14.677999999999999</v>
          </cell>
          <cell r="AG533">
            <v>13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13</v>
          </cell>
          <cell r="AN533">
            <v>0</v>
          </cell>
          <cell r="AP533">
            <v>0.125</v>
          </cell>
          <cell r="AQ533">
            <v>0</v>
          </cell>
          <cell r="AR533">
            <v>0</v>
          </cell>
          <cell r="AS533">
            <v>0.125</v>
          </cell>
          <cell r="AU533">
            <v>1062.5152499999999</v>
          </cell>
          <cell r="AV533">
            <v>0</v>
          </cell>
          <cell r="AW533">
            <v>0</v>
          </cell>
          <cell r="AX533">
            <v>1062.5152499999999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J533">
            <v>20</v>
          </cell>
          <cell r="BK533">
            <v>0</v>
          </cell>
          <cell r="BL533">
            <v>0</v>
          </cell>
          <cell r="BM533">
            <v>20</v>
          </cell>
          <cell r="BO533">
            <v>0</v>
          </cell>
          <cell r="BP533">
            <v>0</v>
          </cell>
          <cell r="BQ533">
            <v>0</v>
          </cell>
          <cell r="BT533">
            <v>0</v>
          </cell>
          <cell r="BV533">
            <v>87.094942500000002</v>
          </cell>
          <cell r="BX533">
            <v>27.287795174999996</v>
          </cell>
          <cell r="BY533">
            <v>0</v>
          </cell>
          <cell r="BZ533">
            <v>0</v>
          </cell>
          <cell r="CA533">
            <v>27.287795174999996</v>
          </cell>
          <cell r="CC533">
            <v>0</v>
          </cell>
          <cell r="CD533">
            <v>0</v>
          </cell>
          <cell r="CE533">
            <v>0</v>
          </cell>
          <cell r="CG533">
            <v>115.88994717749998</v>
          </cell>
          <cell r="CI533">
            <v>7.2646325812499999</v>
          </cell>
          <cell r="CJ533">
            <v>0</v>
          </cell>
          <cell r="CK533">
            <v>0</v>
          </cell>
          <cell r="CL533">
            <v>7.2646325812499999</v>
          </cell>
          <cell r="CN533">
            <v>26.416845749999997</v>
          </cell>
          <cell r="CO533">
            <v>0</v>
          </cell>
          <cell r="CP533">
            <v>0</v>
          </cell>
          <cell r="CQ533">
            <v>26.416845749999997</v>
          </cell>
          <cell r="CS533">
            <v>148.79129867612997</v>
          </cell>
          <cell r="CT533">
            <v>0</v>
          </cell>
          <cell r="CU533">
            <v>0</v>
          </cell>
          <cell r="CV533">
            <v>148.79129867612997</v>
          </cell>
          <cell r="CX533">
            <v>0</v>
          </cell>
          <cell r="CZ533">
            <v>156.99827360958903</v>
          </cell>
          <cell r="DA533">
            <v>0</v>
          </cell>
          <cell r="DB533">
            <v>0</v>
          </cell>
          <cell r="DC533">
            <v>156.99827360958903</v>
          </cell>
          <cell r="DE533">
            <v>0</v>
          </cell>
          <cell r="DF533">
            <v>0</v>
          </cell>
          <cell r="DG533">
            <v>0</v>
          </cell>
          <cell r="DI533">
            <v>50.262058875000001</v>
          </cell>
          <cell r="DK533">
            <v>55.288264762499992</v>
          </cell>
          <cell r="DM533">
            <v>306.31134737249994</v>
          </cell>
          <cell r="DO533">
            <v>45.937945628623041</v>
          </cell>
          <cell r="DP533">
            <v>0</v>
          </cell>
          <cell r="DQ533">
            <v>0</v>
          </cell>
          <cell r="DR533">
            <v>45.937945628623041</v>
          </cell>
          <cell r="DT533">
            <v>2728.7795174999997</v>
          </cell>
          <cell r="DU533">
            <v>0</v>
          </cell>
          <cell r="DV533">
            <v>0</v>
          </cell>
          <cell r="DW533">
            <v>2728.7795174999997</v>
          </cell>
          <cell r="EC533">
            <v>8</v>
          </cell>
          <cell r="ED533">
            <v>2113040</v>
          </cell>
          <cell r="EE533" t="str">
            <v>Stope Team - D/S/C</v>
          </cell>
          <cell r="EF533" t="str">
            <v>U3- Development, Stoping &amp; Cons</v>
          </cell>
          <cell r="EG533" t="str">
            <v>/Day</v>
          </cell>
          <cell r="EH533">
            <v>138.88</v>
          </cell>
          <cell r="EO533">
            <v>224560</v>
          </cell>
          <cell r="EP533" t="str">
            <v>Lab-Cat1-8-Adm-Allow-%</v>
          </cell>
          <cell r="EQ533" t="str">
            <v>22450</v>
          </cell>
          <cell r="ER533" t="str">
            <v>Lab-Cat1-8-Adm</v>
          </cell>
        </row>
        <row r="534">
          <cell r="B534">
            <v>2113050</v>
          </cell>
          <cell r="C534" t="str">
            <v>Stage Attendant - Sink</v>
          </cell>
          <cell r="D534" t="str">
            <v>U3 - Sinking</v>
          </cell>
          <cell r="E534" t="str">
            <v>/Day</v>
          </cell>
          <cell r="F534">
            <v>138.87658035567145</v>
          </cell>
          <cell r="G534">
            <v>3623.2899814794682</v>
          </cell>
          <cell r="J534" t="str">
            <v>B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3623.2899814794682</v>
          </cell>
          <cell r="Q534">
            <v>138.87658035567145</v>
          </cell>
          <cell r="S534">
            <v>1436.0588249999998</v>
          </cell>
          <cell r="T534">
            <v>0</v>
          </cell>
          <cell r="U534">
            <v>0</v>
          </cell>
          <cell r="V534">
            <v>1436.0588249999998</v>
          </cell>
          <cell r="X534">
            <v>11.0085</v>
          </cell>
          <cell r="Y534">
            <v>14.677999999999999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11.0085</v>
          </cell>
          <cell r="AE534">
            <v>14.677999999999999</v>
          </cell>
          <cell r="AG534">
            <v>13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13</v>
          </cell>
          <cell r="AN534">
            <v>0</v>
          </cell>
          <cell r="AP534">
            <v>0.125</v>
          </cell>
          <cell r="AQ534">
            <v>0</v>
          </cell>
          <cell r="AR534">
            <v>0</v>
          </cell>
          <cell r="AS534">
            <v>0.125</v>
          </cell>
          <cell r="AU534">
            <v>1062.5152499999999</v>
          </cell>
          <cell r="AV534">
            <v>0</v>
          </cell>
          <cell r="AW534">
            <v>0</v>
          </cell>
          <cell r="AX534">
            <v>1062.5152499999999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J534">
            <v>20</v>
          </cell>
          <cell r="BK534">
            <v>0</v>
          </cell>
          <cell r="BL534">
            <v>0</v>
          </cell>
          <cell r="BM534">
            <v>20</v>
          </cell>
          <cell r="BO534">
            <v>0</v>
          </cell>
          <cell r="BP534">
            <v>0</v>
          </cell>
          <cell r="BQ534">
            <v>0</v>
          </cell>
          <cell r="BT534">
            <v>0</v>
          </cell>
          <cell r="BV534">
            <v>87.094942500000002</v>
          </cell>
          <cell r="BX534">
            <v>27.287795174999996</v>
          </cell>
          <cell r="BY534">
            <v>0</v>
          </cell>
          <cell r="BZ534">
            <v>0</v>
          </cell>
          <cell r="CA534">
            <v>27.287795174999996</v>
          </cell>
          <cell r="CC534">
            <v>0</v>
          </cell>
          <cell r="CD534">
            <v>0</v>
          </cell>
          <cell r="CE534">
            <v>0</v>
          </cell>
          <cell r="CG534">
            <v>115.88994717749998</v>
          </cell>
          <cell r="CI534">
            <v>7.2646325812499999</v>
          </cell>
          <cell r="CJ534">
            <v>0</v>
          </cell>
          <cell r="CK534">
            <v>0</v>
          </cell>
          <cell r="CL534">
            <v>7.2646325812499999</v>
          </cell>
          <cell r="CN534">
            <v>26.416845749999997</v>
          </cell>
          <cell r="CO534">
            <v>0</v>
          </cell>
          <cell r="CP534">
            <v>0</v>
          </cell>
          <cell r="CQ534">
            <v>26.416845749999997</v>
          </cell>
          <cell r="CS534">
            <v>148.79129867612997</v>
          </cell>
          <cell r="CT534">
            <v>0</v>
          </cell>
          <cell r="CU534">
            <v>0</v>
          </cell>
          <cell r="CV534">
            <v>148.79129867612997</v>
          </cell>
          <cell r="CX534">
            <v>0</v>
          </cell>
          <cell r="CZ534">
            <v>156.99827360958903</v>
          </cell>
          <cell r="DA534">
            <v>0</v>
          </cell>
          <cell r="DB534">
            <v>0</v>
          </cell>
          <cell r="DC534">
            <v>156.99827360958903</v>
          </cell>
          <cell r="DE534">
            <v>0</v>
          </cell>
          <cell r="DF534">
            <v>0</v>
          </cell>
          <cell r="DG534">
            <v>0</v>
          </cell>
          <cell r="DI534">
            <v>50.262058875000001</v>
          </cell>
          <cell r="DK534">
            <v>55.288264762499992</v>
          </cell>
          <cell r="DM534">
            <v>306.31134737249994</v>
          </cell>
          <cell r="DO534">
            <v>45.937945628623041</v>
          </cell>
          <cell r="DP534">
            <v>0</v>
          </cell>
          <cell r="DQ534">
            <v>0</v>
          </cell>
          <cell r="DR534">
            <v>45.937945628623041</v>
          </cell>
          <cell r="DT534">
            <v>2728.7795174999997</v>
          </cell>
          <cell r="DU534">
            <v>0</v>
          </cell>
          <cell r="DV534">
            <v>0</v>
          </cell>
          <cell r="DW534">
            <v>2728.7795174999997</v>
          </cell>
          <cell r="EC534">
            <v>8</v>
          </cell>
          <cell r="ED534">
            <v>2113050</v>
          </cell>
          <cell r="EE534" t="str">
            <v>Stage Attendant - Sink</v>
          </cell>
          <cell r="EF534" t="str">
            <v>U3 - Sinking</v>
          </cell>
          <cell r="EG534" t="str">
            <v>/Day</v>
          </cell>
          <cell r="EH534">
            <v>138.88</v>
          </cell>
          <cell r="EO534">
            <v>224570</v>
          </cell>
          <cell r="EP534" t="str">
            <v>Lab-Cat1-8-Adm-CompCont</v>
          </cell>
          <cell r="EQ534" t="str">
            <v>22450</v>
          </cell>
          <cell r="ER534" t="str">
            <v>Lab-Cat1-8-Adm</v>
          </cell>
        </row>
        <row r="535">
          <cell r="B535">
            <v>2113060</v>
          </cell>
          <cell r="C535" t="str">
            <v>Stage Assistant - D/S/C</v>
          </cell>
          <cell r="D535" t="str">
            <v>U3- Development, Stoping &amp; Cons</v>
          </cell>
          <cell r="E535" t="str">
            <v>/Day</v>
          </cell>
          <cell r="F535">
            <v>0</v>
          </cell>
          <cell r="G535">
            <v>0</v>
          </cell>
          <cell r="J535" t="str">
            <v>B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E535">
            <v>0</v>
          </cell>
          <cell r="BF535">
            <v>0</v>
          </cell>
          <cell r="BG535">
            <v>0</v>
          </cell>
          <cell r="BH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O535">
            <v>0</v>
          </cell>
          <cell r="BP535">
            <v>0</v>
          </cell>
          <cell r="BQ535">
            <v>0</v>
          </cell>
          <cell r="BT535">
            <v>0</v>
          </cell>
          <cell r="BV535">
            <v>0</v>
          </cell>
          <cell r="BX535">
            <v>0</v>
          </cell>
          <cell r="BY535">
            <v>0</v>
          </cell>
          <cell r="BZ535">
            <v>0</v>
          </cell>
          <cell r="CA535">
            <v>0</v>
          </cell>
          <cell r="CC535">
            <v>0</v>
          </cell>
          <cell r="CD535">
            <v>0</v>
          </cell>
          <cell r="CE535">
            <v>0</v>
          </cell>
          <cell r="CG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X535">
            <v>0</v>
          </cell>
          <cell r="CZ535">
            <v>0</v>
          </cell>
          <cell r="DA535">
            <v>0</v>
          </cell>
          <cell r="DB535">
            <v>0</v>
          </cell>
          <cell r="DC535">
            <v>0</v>
          </cell>
          <cell r="DE535">
            <v>0</v>
          </cell>
          <cell r="DF535">
            <v>0</v>
          </cell>
          <cell r="DG535">
            <v>0</v>
          </cell>
          <cell r="DI535">
            <v>0</v>
          </cell>
          <cell r="DK535">
            <v>0</v>
          </cell>
          <cell r="DM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EC535">
            <v>8</v>
          </cell>
          <cell r="ED535">
            <v>2113060</v>
          </cell>
          <cell r="EE535" t="str">
            <v>Stage Assistant - D/S/C</v>
          </cell>
          <cell r="EF535" t="str">
            <v>U3- Development, Stoping &amp; Cons</v>
          </cell>
          <cell r="EG535" t="str">
            <v>/Day</v>
          </cell>
          <cell r="EH535">
            <v>0</v>
          </cell>
          <cell r="EO535">
            <v>224580</v>
          </cell>
          <cell r="EP535" t="str">
            <v>Lab-Cat1-8-Adm-StatutCont</v>
          </cell>
          <cell r="EQ535" t="str">
            <v>22450</v>
          </cell>
          <cell r="ER535" t="str">
            <v>Lab-Cat1-8-Adm</v>
          </cell>
        </row>
        <row r="536">
          <cell r="B536">
            <v>2113070</v>
          </cell>
          <cell r="C536" t="str">
            <v>Driller assistant - Sink</v>
          </cell>
          <cell r="D536" t="str">
            <v>U3 - Sinking</v>
          </cell>
          <cell r="E536" t="str">
            <v>/Day</v>
          </cell>
          <cell r="F536">
            <v>138.87658035567145</v>
          </cell>
          <cell r="G536">
            <v>3623.2899814794682</v>
          </cell>
          <cell r="J536" t="str">
            <v>B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3623.2899814794682</v>
          </cell>
          <cell r="Q536">
            <v>138.87658035567145</v>
          </cell>
          <cell r="S536">
            <v>1436.0588249999998</v>
          </cell>
          <cell r="T536">
            <v>0</v>
          </cell>
          <cell r="U536">
            <v>0</v>
          </cell>
          <cell r="V536">
            <v>1436.0588249999998</v>
          </cell>
          <cell r="X536">
            <v>11.0085</v>
          </cell>
          <cell r="Y536">
            <v>14.677999999999999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11.0085</v>
          </cell>
          <cell r="AE536">
            <v>14.677999999999999</v>
          </cell>
          <cell r="AG536">
            <v>13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13</v>
          </cell>
          <cell r="AN536">
            <v>0</v>
          </cell>
          <cell r="AP536">
            <v>0.125</v>
          </cell>
          <cell r="AQ536">
            <v>0</v>
          </cell>
          <cell r="AR536">
            <v>0</v>
          </cell>
          <cell r="AS536">
            <v>0.125</v>
          </cell>
          <cell r="AU536">
            <v>1062.5152499999999</v>
          </cell>
          <cell r="AV536">
            <v>0</v>
          </cell>
          <cell r="AW536">
            <v>0</v>
          </cell>
          <cell r="AX536">
            <v>1062.5152499999999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J536">
            <v>20</v>
          </cell>
          <cell r="BK536">
            <v>0</v>
          </cell>
          <cell r="BL536">
            <v>0</v>
          </cell>
          <cell r="BM536">
            <v>20</v>
          </cell>
          <cell r="BO536">
            <v>0</v>
          </cell>
          <cell r="BP536">
            <v>0</v>
          </cell>
          <cell r="BQ536">
            <v>0</v>
          </cell>
          <cell r="BT536">
            <v>0</v>
          </cell>
          <cell r="BV536">
            <v>87.094942500000002</v>
          </cell>
          <cell r="BX536">
            <v>27.287795174999996</v>
          </cell>
          <cell r="BY536">
            <v>0</v>
          </cell>
          <cell r="BZ536">
            <v>0</v>
          </cell>
          <cell r="CA536">
            <v>27.287795174999996</v>
          </cell>
          <cell r="CC536">
            <v>0</v>
          </cell>
          <cell r="CD536">
            <v>0</v>
          </cell>
          <cell r="CE536">
            <v>0</v>
          </cell>
          <cell r="CG536">
            <v>115.88994717749998</v>
          </cell>
          <cell r="CI536">
            <v>7.2646325812499999</v>
          </cell>
          <cell r="CJ536">
            <v>0</v>
          </cell>
          <cell r="CK536">
            <v>0</v>
          </cell>
          <cell r="CL536">
            <v>7.2646325812499999</v>
          </cell>
          <cell r="CN536">
            <v>26.416845749999997</v>
          </cell>
          <cell r="CO536">
            <v>0</v>
          </cell>
          <cell r="CP536">
            <v>0</v>
          </cell>
          <cell r="CQ536">
            <v>26.416845749999997</v>
          </cell>
          <cell r="CS536">
            <v>148.79129867612997</v>
          </cell>
          <cell r="CT536">
            <v>0</v>
          </cell>
          <cell r="CU536">
            <v>0</v>
          </cell>
          <cell r="CV536">
            <v>148.79129867612997</v>
          </cell>
          <cell r="CX536">
            <v>0</v>
          </cell>
          <cell r="CZ536">
            <v>156.99827360958903</v>
          </cell>
          <cell r="DA536">
            <v>0</v>
          </cell>
          <cell r="DB536">
            <v>0</v>
          </cell>
          <cell r="DC536">
            <v>156.99827360958903</v>
          </cell>
          <cell r="DE536">
            <v>0</v>
          </cell>
          <cell r="DF536">
            <v>0</v>
          </cell>
          <cell r="DG536">
            <v>0</v>
          </cell>
          <cell r="DI536">
            <v>50.262058875000001</v>
          </cell>
          <cell r="DK536">
            <v>55.288264762499992</v>
          </cell>
          <cell r="DM536">
            <v>306.31134737249994</v>
          </cell>
          <cell r="DO536">
            <v>45.937945628623041</v>
          </cell>
          <cell r="DP536">
            <v>0</v>
          </cell>
          <cell r="DQ536">
            <v>0</v>
          </cell>
          <cell r="DR536">
            <v>45.937945628623041</v>
          </cell>
          <cell r="DT536">
            <v>2728.7795174999997</v>
          </cell>
          <cell r="DU536">
            <v>0</v>
          </cell>
          <cell r="DV536">
            <v>0</v>
          </cell>
          <cell r="DW536">
            <v>2728.7795174999997</v>
          </cell>
          <cell r="EC536">
            <v>8</v>
          </cell>
          <cell r="ED536">
            <v>2113070</v>
          </cell>
          <cell r="EE536" t="str">
            <v>Driller assistant - Sink</v>
          </cell>
          <cell r="EF536" t="str">
            <v>U3 - Sinking</v>
          </cell>
          <cell r="EG536" t="str">
            <v>/Day</v>
          </cell>
          <cell r="EH536">
            <v>138.88</v>
          </cell>
          <cell r="EO536">
            <v>224590</v>
          </cell>
          <cell r="EP536" t="str">
            <v>Lab-Cat1-8-Adm-Provisions</v>
          </cell>
          <cell r="EQ536" t="str">
            <v>22450</v>
          </cell>
          <cell r="ER536" t="str">
            <v>Lab-Cat1-8-Adm</v>
          </cell>
        </row>
        <row r="537">
          <cell r="B537">
            <v>2113080</v>
          </cell>
          <cell r="C537" t="str">
            <v>Driller Assistant - DSC</v>
          </cell>
          <cell r="D537" t="str">
            <v>U3- Development, Stoping &amp; Cons</v>
          </cell>
          <cell r="E537" t="str">
            <v>/Day</v>
          </cell>
          <cell r="F537">
            <v>0</v>
          </cell>
          <cell r="G537">
            <v>0</v>
          </cell>
          <cell r="J537" t="str">
            <v>B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O537">
            <v>0</v>
          </cell>
          <cell r="BP537">
            <v>0</v>
          </cell>
          <cell r="BQ537">
            <v>0</v>
          </cell>
          <cell r="BT537">
            <v>0</v>
          </cell>
          <cell r="BV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C537">
            <v>0</v>
          </cell>
          <cell r="CD537">
            <v>0</v>
          </cell>
          <cell r="CE537">
            <v>0</v>
          </cell>
          <cell r="CG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X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E537">
            <v>0</v>
          </cell>
          <cell r="DF537">
            <v>0</v>
          </cell>
          <cell r="DG537">
            <v>0</v>
          </cell>
          <cell r="DI537">
            <v>0</v>
          </cell>
          <cell r="DK537">
            <v>0</v>
          </cell>
          <cell r="DM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EC537">
            <v>8</v>
          </cell>
          <cell r="ED537">
            <v>2113080</v>
          </cell>
          <cell r="EE537" t="str">
            <v>Driller Assistant - DSC</v>
          </cell>
          <cell r="EF537" t="str">
            <v>U3- Development, Stoping &amp; Cons</v>
          </cell>
          <cell r="EG537" t="str">
            <v>/Day</v>
          </cell>
          <cell r="EH537">
            <v>0</v>
          </cell>
          <cell r="EO537">
            <v>224599</v>
          </cell>
          <cell r="EP537" t="str">
            <v>Lab-Cat1-8-Adm-Unallocated</v>
          </cell>
          <cell r="EQ537" t="str">
            <v>22450</v>
          </cell>
          <cell r="ER537" t="str">
            <v>Lab-Cat1-8-Adm</v>
          </cell>
        </row>
        <row r="538">
          <cell r="B538">
            <v>2113090</v>
          </cell>
          <cell r="C538" t="str">
            <v>Relief 1</v>
          </cell>
          <cell r="D538" t="str">
            <v>U3 - Sinking</v>
          </cell>
          <cell r="E538" t="str">
            <v>/Day</v>
          </cell>
          <cell r="F538">
            <v>138.87658035567145</v>
          </cell>
          <cell r="G538">
            <v>3623.2899814794682</v>
          </cell>
          <cell r="J538" t="str">
            <v>B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3623.2899814794682</v>
          </cell>
          <cell r="Q538">
            <v>138.87658035567145</v>
          </cell>
          <cell r="S538">
            <v>1436.0588249999998</v>
          </cell>
          <cell r="T538">
            <v>0</v>
          </cell>
          <cell r="U538">
            <v>0</v>
          </cell>
          <cell r="V538">
            <v>1436.0588249999998</v>
          </cell>
          <cell r="X538">
            <v>11.0085</v>
          </cell>
          <cell r="Y538">
            <v>14.677999999999999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11.0085</v>
          </cell>
          <cell r="AE538">
            <v>14.677999999999999</v>
          </cell>
          <cell r="AG538">
            <v>13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13</v>
          </cell>
          <cell r="AN538">
            <v>0</v>
          </cell>
          <cell r="AP538">
            <v>0.125</v>
          </cell>
          <cell r="AQ538">
            <v>0</v>
          </cell>
          <cell r="AR538">
            <v>0</v>
          </cell>
          <cell r="AS538">
            <v>0.125</v>
          </cell>
          <cell r="AU538">
            <v>1062.5152499999999</v>
          </cell>
          <cell r="AV538">
            <v>0</v>
          </cell>
          <cell r="AW538">
            <v>0</v>
          </cell>
          <cell r="AX538">
            <v>1062.5152499999999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J538">
            <v>20</v>
          </cell>
          <cell r="BK538">
            <v>0</v>
          </cell>
          <cell r="BL538">
            <v>0</v>
          </cell>
          <cell r="BM538">
            <v>20</v>
          </cell>
          <cell r="BO538">
            <v>0</v>
          </cell>
          <cell r="BP538">
            <v>0</v>
          </cell>
          <cell r="BQ538">
            <v>0</v>
          </cell>
          <cell r="BT538">
            <v>0</v>
          </cell>
          <cell r="BV538">
            <v>87.094942500000002</v>
          </cell>
          <cell r="BX538">
            <v>27.287795174999996</v>
          </cell>
          <cell r="BY538">
            <v>0</v>
          </cell>
          <cell r="BZ538">
            <v>0</v>
          </cell>
          <cell r="CA538">
            <v>27.287795174999996</v>
          </cell>
          <cell r="CC538">
            <v>0</v>
          </cell>
          <cell r="CD538">
            <v>0</v>
          </cell>
          <cell r="CE538">
            <v>0</v>
          </cell>
          <cell r="CG538">
            <v>115.88994717749998</v>
          </cell>
          <cell r="CI538">
            <v>7.2646325812499999</v>
          </cell>
          <cell r="CJ538">
            <v>0</v>
          </cell>
          <cell r="CK538">
            <v>0</v>
          </cell>
          <cell r="CL538">
            <v>7.2646325812499999</v>
          </cell>
          <cell r="CN538">
            <v>26.416845749999997</v>
          </cell>
          <cell r="CO538">
            <v>0</v>
          </cell>
          <cell r="CP538">
            <v>0</v>
          </cell>
          <cell r="CQ538">
            <v>26.416845749999997</v>
          </cell>
          <cell r="CS538">
            <v>148.79129867612997</v>
          </cell>
          <cell r="CT538">
            <v>0</v>
          </cell>
          <cell r="CU538">
            <v>0</v>
          </cell>
          <cell r="CV538">
            <v>148.79129867612997</v>
          </cell>
          <cell r="CX538">
            <v>0</v>
          </cell>
          <cell r="CZ538">
            <v>156.99827360958903</v>
          </cell>
          <cell r="DA538">
            <v>0</v>
          </cell>
          <cell r="DB538">
            <v>0</v>
          </cell>
          <cell r="DC538">
            <v>156.99827360958903</v>
          </cell>
          <cell r="DE538">
            <v>0</v>
          </cell>
          <cell r="DF538">
            <v>0</v>
          </cell>
          <cell r="DG538">
            <v>0</v>
          </cell>
          <cell r="DI538">
            <v>50.262058875000001</v>
          </cell>
          <cell r="DK538">
            <v>55.288264762499992</v>
          </cell>
          <cell r="DM538">
            <v>306.31134737249994</v>
          </cell>
          <cell r="DO538">
            <v>45.937945628623041</v>
          </cell>
          <cell r="DP538">
            <v>0</v>
          </cell>
          <cell r="DQ538">
            <v>0</v>
          </cell>
          <cell r="DR538">
            <v>45.937945628623041</v>
          </cell>
          <cell r="DT538">
            <v>2728.7795174999997</v>
          </cell>
          <cell r="DU538">
            <v>0</v>
          </cell>
          <cell r="DV538">
            <v>0</v>
          </cell>
          <cell r="DW538">
            <v>2728.7795174999997</v>
          </cell>
          <cell r="EC538">
            <v>8</v>
          </cell>
          <cell r="ED538">
            <v>2113090</v>
          </cell>
          <cell r="EE538" t="str">
            <v>Relief 1</v>
          </cell>
          <cell r="EF538" t="str">
            <v>U3 - Sinking</v>
          </cell>
          <cell r="EG538" t="str">
            <v>/Day</v>
          </cell>
          <cell r="EH538">
            <v>138.88</v>
          </cell>
          <cell r="EO538">
            <v>225210</v>
          </cell>
          <cell r="EP538" t="str">
            <v>Lab-Ext Hire-Ops-HourlyNorm</v>
          </cell>
          <cell r="EQ538" t="str">
            <v>22520</v>
          </cell>
          <cell r="ER538" t="str">
            <v>Lab-Ext Hire-Ops</v>
          </cell>
        </row>
        <row r="539">
          <cell r="EO539">
            <v>225215</v>
          </cell>
          <cell r="EP539" t="str">
            <v>Lab-Ext Hire-Ops-HourlyExc</v>
          </cell>
          <cell r="EQ539" t="str">
            <v>22520</v>
          </cell>
          <cell r="ER539" t="str">
            <v>Lab-Ext Hire-Ops</v>
          </cell>
        </row>
        <row r="540">
          <cell r="B540">
            <v>2114</v>
          </cell>
          <cell r="C540" t="str">
            <v>CAT B - U 4</v>
          </cell>
          <cell r="EC540" t="str">
            <v>*</v>
          </cell>
          <cell r="ED540">
            <v>2114</v>
          </cell>
          <cell r="EE540" t="str">
            <v>CAT B - U 4</v>
          </cell>
          <cell r="EO540">
            <v>225220</v>
          </cell>
          <cell r="EP540" t="str">
            <v>Lab-Ext Hire-Ops-Sundry</v>
          </cell>
          <cell r="EQ540" t="str">
            <v>22520</v>
          </cell>
          <cell r="ER540" t="str">
            <v>Lab-Ext Hire-Ops</v>
          </cell>
        </row>
        <row r="541">
          <cell r="EO541">
            <v>225230</v>
          </cell>
          <cell r="EP541" t="str">
            <v>Lab-Ext Hire-Ops-Bonus</v>
          </cell>
          <cell r="EQ541" t="str">
            <v>22520</v>
          </cell>
          <cell r="ER541" t="str">
            <v>Lab-Ext Hire-Ops</v>
          </cell>
        </row>
        <row r="542">
          <cell r="B542">
            <v>2114000</v>
          </cell>
          <cell r="C542" t="str">
            <v>Shaft bell operator</v>
          </cell>
          <cell r="D542" t="str">
            <v>U4</v>
          </cell>
          <cell r="E542" t="str">
            <v>/Day</v>
          </cell>
          <cell r="F542">
            <v>158.84064715646494</v>
          </cell>
          <cell r="G542">
            <v>4144.1524843121706</v>
          </cell>
          <cell r="J542" t="str">
            <v>B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4144.1524843121706</v>
          </cell>
          <cell r="Q542">
            <v>158.84064715646494</v>
          </cell>
          <cell r="S542">
            <v>1638.6313687500001</v>
          </cell>
          <cell r="T542">
            <v>0</v>
          </cell>
          <cell r="U542">
            <v>0</v>
          </cell>
          <cell r="V542">
            <v>1638.6313687500001</v>
          </cell>
          <cell r="X542">
            <v>12.561375</v>
          </cell>
          <cell r="Y542">
            <v>16.7485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12.561375</v>
          </cell>
          <cell r="AE542">
            <v>16.7485</v>
          </cell>
          <cell r="AG542">
            <v>13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13</v>
          </cell>
          <cell r="AN542">
            <v>0</v>
          </cell>
          <cell r="AP542">
            <v>0.14499999999999999</v>
          </cell>
          <cell r="AQ542">
            <v>0</v>
          </cell>
          <cell r="AR542">
            <v>0</v>
          </cell>
          <cell r="AS542">
            <v>0.14499999999999999</v>
          </cell>
          <cell r="AU542">
            <v>1232.5176899999999</v>
          </cell>
          <cell r="AV542">
            <v>0</v>
          </cell>
          <cell r="AW542">
            <v>0</v>
          </cell>
          <cell r="AX542">
            <v>1232.5176899999999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J542">
            <v>20</v>
          </cell>
          <cell r="BK542">
            <v>0</v>
          </cell>
          <cell r="BL542">
            <v>0</v>
          </cell>
          <cell r="BM542">
            <v>20</v>
          </cell>
          <cell r="BO542">
            <v>0</v>
          </cell>
          <cell r="BP542">
            <v>0</v>
          </cell>
          <cell r="BQ542">
            <v>0</v>
          </cell>
          <cell r="BT542">
            <v>0</v>
          </cell>
          <cell r="BV542">
            <v>87.094942500000002</v>
          </cell>
          <cell r="BX542">
            <v>31.215418762500001</v>
          </cell>
          <cell r="BY542">
            <v>0</v>
          </cell>
          <cell r="BZ542">
            <v>0</v>
          </cell>
          <cell r="CA542">
            <v>31.215418762500001</v>
          </cell>
          <cell r="CC542">
            <v>0</v>
          </cell>
          <cell r="CD542">
            <v>0</v>
          </cell>
          <cell r="CE542">
            <v>0</v>
          </cell>
          <cell r="CG542">
            <v>132.23755145812501</v>
          </cell>
          <cell r="CI542">
            <v>8.3447290678125015</v>
          </cell>
          <cell r="CJ542">
            <v>0</v>
          </cell>
          <cell r="CK542">
            <v>0</v>
          </cell>
          <cell r="CL542">
            <v>8.3447290678125015</v>
          </cell>
          <cell r="CN542">
            <v>30.344469337500001</v>
          </cell>
          <cell r="CO542">
            <v>0</v>
          </cell>
          <cell r="CP542">
            <v>0</v>
          </cell>
          <cell r="CQ542">
            <v>30.344469337500001</v>
          </cell>
          <cell r="CS542">
            <v>170.91340287530849</v>
          </cell>
          <cell r="CT542">
            <v>0</v>
          </cell>
          <cell r="CU542">
            <v>0</v>
          </cell>
          <cell r="CV542">
            <v>170.91340287530849</v>
          </cell>
          <cell r="CX542">
            <v>0</v>
          </cell>
          <cell r="CZ542">
            <v>179.59556000342465</v>
          </cell>
          <cell r="DA542">
            <v>0</v>
          </cell>
          <cell r="DB542">
            <v>0</v>
          </cell>
          <cell r="DC542">
            <v>179.59556000342465</v>
          </cell>
          <cell r="DE542">
            <v>0</v>
          </cell>
          <cell r="DF542">
            <v>0</v>
          </cell>
          <cell r="DG542">
            <v>0</v>
          </cell>
          <cell r="DI542">
            <v>57.352097906250009</v>
          </cell>
          <cell r="DK542">
            <v>63.087307696875001</v>
          </cell>
          <cell r="DM542">
            <v>349.520070954375</v>
          </cell>
          <cell r="DO542">
            <v>45.937945628623041</v>
          </cell>
          <cell r="DP542">
            <v>0</v>
          </cell>
          <cell r="DQ542">
            <v>0</v>
          </cell>
          <cell r="DR542">
            <v>45.937945628623041</v>
          </cell>
          <cell r="DT542">
            <v>3121.5418762499999</v>
          </cell>
          <cell r="DU542">
            <v>0</v>
          </cell>
          <cell r="DV542">
            <v>0</v>
          </cell>
          <cell r="DW542">
            <v>3121.5418762499999</v>
          </cell>
          <cell r="EC542">
            <v>8</v>
          </cell>
          <cell r="ED542">
            <v>2114000</v>
          </cell>
          <cell r="EE542" t="str">
            <v>Shaft bell operator</v>
          </cell>
          <cell r="EF542" t="str">
            <v>U4</v>
          </cell>
          <cell r="EG542" t="str">
            <v>/Day</v>
          </cell>
          <cell r="EH542">
            <v>158.84</v>
          </cell>
          <cell r="EO542">
            <v>225240</v>
          </cell>
          <cell r="EP542" t="str">
            <v>Lab-Ext Hire-Ops-Allow-Fixd</v>
          </cell>
          <cell r="EQ542" t="str">
            <v>22520</v>
          </cell>
          <cell r="ER542" t="str">
            <v>Lab-Ext Hire-Ops</v>
          </cell>
        </row>
        <row r="543">
          <cell r="B543">
            <v>2114010</v>
          </cell>
          <cell r="C543" t="str">
            <v>Driller - Hand Held</v>
          </cell>
          <cell r="D543" t="str">
            <v>U4</v>
          </cell>
          <cell r="E543" t="str">
            <v>/Day</v>
          </cell>
          <cell r="F543">
            <v>158.84064715646494</v>
          </cell>
          <cell r="G543">
            <v>4144.1524843121706</v>
          </cell>
          <cell r="J543" t="str">
            <v>B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4144.1524843121706</v>
          </cell>
          <cell r="Q543">
            <v>158.84064715646494</v>
          </cell>
          <cell r="S543">
            <v>1638.6313687500001</v>
          </cell>
          <cell r="T543">
            <v>0</v>
          </cell>
          <cell r="U543">
            <v>0</v>
          </cell>
          <cell r="V543">
            <v>1638.6313687500001</v>
          </cell>
          <cell r="X543">
            <v>12.561375</v>
          </cell>
          <cell r="Y543">
            <v>16.7485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12.561375</v>
          </cell>
          <cell r="AE543">
            <v>16.7485</v>
          </cell>
          <cell r="AG543">
            <v>13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13</v>
          </cell>
          <cell r="AN543">
            <v>0</v>
          </cell>
          <cell r="AP543">
            <v>0.14499999999999999</v>
          </cell>
          <cell r="AQ543">
            <v>0</v>
          </cell>
          <cell r="AR543">
            <v>0</v>
          </cell>
          <cell r="AS543">
            <v>0.14499999999999999</v>
          </cell>
          <cell r="AU543">
            <v>1232.5176899999999</v>
          </cell>
          <cell r="AV543">
            <v>0</v>
          </cell>
          <cell r="AW543">
            <v>0</v>
          </cell>
          <cell r="AX543">
            <v>1232.5176899999999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J543">
            <v>20</v>
          </cell>
          <cell r="BK543">
            <v>0</v>
          </cell>
          <cell r="BL543">
            <v>0</v>
          </cell>
          <cell r="BM543">
            <v>20</v>
          </cell>
          <cell r="BO543">
            <v>0</v>
          </cell>
          <cell r="BP543">
            <v>0</v>
          </cell>
          <cell r="BQ543">
            <v>0</v>
          </cell>
          <cell r="BT543">
            <v>0</v>
          </cell>
          <cell r="BV543">
            <v>87.094942500000002</v>
          </cell>
          <cell r="BX543">
            <v>31.215418762500001</v>
          </cell>
          <cell r="BY543">
            <v>0</v>
          </cell>
          <cell r="BZ543">
            <v>0</v>
          </cell>
          <cell r="CA543">
            <v>31.215418762500001</v>
          </cell>
          <cell r="CC543">
            <v>0</v>
          </cell>
          <cell r="CD543">
            <v>0</v>
          </cell>
          <cell r="CE543">
            <v>0</v>
          </cell>
          <cell r="CG543">
            <v>132.23755145812501</v>
          </cell>
          <cell r="CI543">
            <v>8.3447290678125015</v>
          </cell>
          <cell r="CJ543">
            <v>0</v>
          </cell>
          <cell r="CK543">
            <v>0</v>
          </cell>
          <cell r="CL543">
            <v>8.3447290678125015</v>
          </cell>
          <cell r="CN543">
            <v>30.344469337500001</v>
          </cell>
          <cell r="CO543">
            <v>0</v>
          </cell>
          <cell r="CP543">
            <v>0</v>
          </cell>
          <cell r="CQ543">
            <v>30.344469337500001</v>
          </cell>
          <cell r="CS543">
            <v>170.91340287530849</v>
          </cell>
          <cell r="CT543">
            <v>0</v>
          </cell>
          <cell r="CU543">
            <v>0</v>
          </cell>
          <cell r="CV543">
            <v>170.91340287530849</v>
          </cell>
          <cell r="CX543">
            <v>0</v>
          </cell>
          <cell r="CZ543">
            <v>179.59556000342465</v>
          </cell>
          <cell r="DA543">
            <v>0</v>
          </cell>
          <cell r="DB543">
            <v>0</v>
          </cell>
          <cell r="DC543">
            <v>179.59556000342465</v>
          </cell>
          <cell r="DE543">
            <v>0</v>
          </cell>
          <cell r="DF543">
            <v>0</v>
          </cell>
          <cell r="DG543">
            <v>0</v>
          </cell>
          <cell r="DI543">
            <v>57.352097906250009</v>
          </cell>
          <cell r="DK543">
            <v>63.087307696875001</v>
          </cell>
          <cell r="DM543">
            <v>349.520070954375</v>
          </cell>
          <cell r="DO543">
            <v>45.937945628623041</v>
          </cell>
          <cell r="DP543">
            <v>0</v>
          </cell>
          <cell r="DQ543">
            <v>0</v>
          </cell>
          <cell r="DR543">
            <v>45.937945628623041</v>
          </cell>
          <cell r="DT543">
            <v>3121.5418762499999</v>
          </cell>
          <cell r="DU543">
            <v>0</v>
          </cell>
          <cell r="DV543">
            <v>0</v>
          </cell>
          <cell r="DW543">
            <v>3121.5418762499999</v>
          </cell>
          <cell r="EC543">
            <v>8</v>
          </cell>
          <cell r="ED543">
            <v>2114010</v>
          </cell>
          <cell r="EE543" t="str">
            <v>Driller - Hand Held</v>
          </cell>
          <cell r="EF543" t="str">
            <v>U4</v>
          </cell>
          <cell r="EG543" t="str">
            <v>/Day</v>
          </cell>
          <cell r="EH543">
            <v>158.84</v>
          </cell>
          <cell r="EO543">
            <v>225250</v>
          </cell>
          <cell r="EP543" t="str">
            <v>Lab-Ext Hire-Ops-Allow-Hrly</v>
          </cell>
          <cell r="EQ543" t="str">
            <v>22520</v>
          </cell>
          <cell r="ER543" t="str">
            <v>Lab-Ext Hire-Ops</v>
          </cell>
        </row>
        <row r="544">
          <cell r="B544">
            <v>2114020</v>
          </cell>
          <cell r="C544" t="str">
            <v>Winch Driver</v>
          </cell>
          <cell r="D544" t="str">
            <v>U4</v>
          </cell>
          <cell r="E544" t="str">
            <v>/Day</v>
          </cell>
          <cell r="F544">
            <v>158.84064715646494</v>
          </cell>
          <cell r="G544">
            <v>4144.1524843121706</v>
          </cell>
          <cell r="J544" t="str">
            <v>B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4144.1524843121706</v>
          </cell>
          <cell r="Q544">
            <v>158.84064715646494</v>
          </cell>
          <cell r="S544">
            <v>1638.6313687500001</v>
          </cell>
          <cell r="T544">
            <v>0</v>
          </cell>
          <cell r="U544">
            <v>0</v>
          </cell>
          <cell r="V544">
            <v>1638.6313687500001</v>
          </cell>
          <cell r="X544">
            <v>12.561375</v>
          </cell>
          <cell r="Y544">
            <v>16.7485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12.561375</v>
          </cell>
          <cell r="AE544">
            <v>16.7485</v>
          </cell>
          <cell r="AG544">
            <v>13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13</v>
          </cell>
          <cell r="AN544">
            <v>0</v>
          </cell>
          <cell r="AP544">
            <v>0.14499999999999999</v>
          </cell>
          <cell r="AQ544">
            <v>0</v>
          </cell>
          <cell r="AR544">
            <v>0</v>
          </cell>
          <cell r="AS544">
            <v>0.14499999999999999</v>
          </cell>
          <cell r="AU544">
            <v>1232.5176899999999</v>
          </cell>
          <cell r="AV544">
            <v>0</v>
          </cell>
          <cell r="AW544">
            <v>0</v>
          </cell>
          <cell r="AX544">
            <v>1232.5176899999999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J544">
            <v>20</v>
          </cell>
          <cell r="BK544">
            <v>0</v>
          </cell>
          <cell r="BL544">
            <v>0</v>
          </cell>
          <cell r="BM544">
            <v>20</v>
          </cell>
          <cell r="BO544">
            <v>0</v>
          </cell>
          <cell r="BP544">
            <v>0</v>
          </cell>
          <cell r="BQ544">
            <v>0</v>
          </cell>
          <cell r="BT544">
            <v>0</v>
          </cell>
          <cell r="BV544">
            <v>87.094942500000002</v>
          </cell>
          <cell r="BX544">
            <v>31.215418762500001</v>
          </cell>
          <cell r="BY544">
            <v>0</v>
          </cell>
          <cell r="BZ544">
            <v>0</v>
          </cell>
          <cell r="CA544">
            <v>31.215418762500001</v>
          </cell>
          <cell r="CC544">
            <v>0</v>
          </cell>
          <cell r="CD544">
            <v>0</v>
          </cell>
          <cell r="CE544">
            <v>0</v>
          </cell>
          <cell r="CG544">
            <v>132.23755145812501</v>
          </cell>
          <cell r="CI544">
            <v>8.3447290678125015</v>
          </cell>
          <cell r="CJ544">
            <v>0</v>
          </cell>
          <cell r="CK544">
            <v>0</v>
          </cell>
          <cell r="CL544">
            <v>8.3447290678125015</v>
          </cell>
          <cell r="CN544">
            <v>30.344469337500001</v>
          </cell>
          <cell r="CO544">
            <v>0</v>
          </cell>
          <cell r="CP544">
            <v>0</v>
          </cell>
          <cell r="CQ544">
            <v>30.344469337500001</v>
          </cell>
          <cell r="CS544">
            <v>170.91340287530849</v>
          </cell>
          <cell r="CT544">
            <v>0</v>
          </cell>
          <cell r="CU544">
            <v>0</v>
          </cell>
          <cell r="CV544">
            <v>170.91340287530849</v>
          </cell>
          <cell r="CX544">
            <v>0</v>
          </cell>
          <cell r="CZ544">
            <v>179.59556000342465</v>
          </cell>
          <cell r="DA544">
            <v>0</v>
          </cell>
          <cell r="DB544">
            <v>0</v>
          </cell>
          <cell r="DC544">
            <v>179.59556000342465</v>
          </cell>
          <cell r="DE544">
            <v>0</v>
          </cell>
          <cell r="DF544">
            <v>0</v>
          </cell>
          <cell r="DG544">
            <v>0</v>
          </cell>
          <cell r="DI544">
            <v>57.352097906250009</v>
          </cell>
          <cell r="DK544">
            <v>63.087307696875001</v>
          </cell>
          <cell r="DM544">
            <v>349.520070954375</v>
          </cell>
          <cell r="DO544">
            <v>45.937945628623041</v>
          </cell>
          <cell r="DP544">
            <v>0</v>
          </cell>
          <cell r="DQ544">
            <v>0</v>
          </cell>
          <cell r="DR544">
            <v>45.937945628623041</v>
          </cell>
          <cell r="DT544">
            <v>3121.5418762499999</v>
          </cell>
          <cell r="DU544">
            <v>0</v>
          </cell>
          <cell r="DV544">
            <v>0</v>
          </cell>
          <cell r="DW544">
            <v>3121.5418762499999</v>
          </cell>
          <cell r="EC544">
            <v>8</v>
          </cell>
          <cell r="ED544">
            <v>2114020</v>
          </cell>
          <cell r="EE544" t="str">
            <v>Winch Driver</v>
          </cell>
          <cell r="EF544" t="str">
            <v>U4</v>
          </cell>
          <cell r="EG544" t="str">
            <v>/Day</v>
          </cell>
          <cell r="EH544">
            <v>158.84</v>
          </cell>
          <cell r="EO544">
            <v>225260</v>
          </cell>
          <cell r="EP544" t="str">
            <v>Lab-Ext Hire-Ops-Allow-%</v>
          </cell>
          <cell r="EQ544" t="str">
            <v>22520</v>
          </cell>
          <cell r="ER544" t="str">
            <v>Lab-Ext Hire-Ops</v>
          </cell>
        </row>
        <row r="545">
          <cell r="B545">
            <v>2114030</v>
          </cell>
          <cell r="C545" t="str">
            <v>Track Loader Driver</v>
          </cell>
          <cell r="D545" t="str">
            <v>U4</v>
          </cell>
          <cell r="E545" t="str">
            <v>/Day</v>
          </cell>
          <cell r="F545">
            <v>158.84064715646494</v>
          </cell>
          <cell r="G545">
            <v>4144.1524843121706</v>
          </cell>
          <cell r="J545" t="str">
            <v>B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4144.1524843121706</v>
          </cell>
          <cell r="Q545">
            <v>158.84064715646494</v>
          </cell>
          <cell r="S545">
            <v>1638.6313687500001</v>
          </cell>
          <cell r="T545">
            <v>0</v>
          </cell>
          <cell r="U545">
            <v>0</v>
          </cell>
          <cell r="V545">
            <v>1638.6313687500001</v>
          </cell>
          <cell r="X545">
            <v>12.561375</v>
          </cell>
          <cell r="Y545">
            <v>16.7485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12.561375</v>
          </cell>
          <cell r="AE545">
            <v>16.7485</v>
          </cell>
          <cell r="AG545">
            <v>13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13</v>
          </cell>
          <cell r="AN545">
            <v>0</v>
          </cell>
          <cell r="AP545">
            <v>0.14499999999999999</v>
          </cell>
          <cell r="AQ545">
            <v>0</v>
          </cell>
          <cell r="AR545">
            <v>0</v>
          </cell>
          <cell r="AS545">
            <v>0.14499999999999999</v>
          </cell>
          <cell r="AU545">
            <v>1232.5176899999999</v>
          </cell>
          <cell r="AV545">
            <v>0</v>
          </cell>
          <cell r="AW545">
            <v>0</v>
          </cell>
          <cell r="AX545">
            <v>1232.5176899999999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J545">
            <v>20</v>
          </cell>
          <cell r="BK545">
            <v>0</v>
          </cell>
          <cell r="BL545">
            <v>0</v>
          </cell>
          <cell r="BM545">
            <v>20</v>
          </cell>
          <cell r="BO545">
            <v>0</v>
          </cell>
          <cell r="BP545">
            <v>0</v>
          </cell>
          <cell r="BQ545">
            <v>0</v>
          </cell>
          <cell r="BT545">
            <v>0</v>
          </cell>
          <cell r="BV545">
            <v>87.094942500000002</v>
          </cell>
          <cell r="BX545">
            <v>31.215418762500001</v>
          </cell>
          <cell r="BY545">
            <v>0</v>
          </cell>
          <cell r="BZ545">
            <v>0</v>
          </cell>
          <cell r="CA545">
            <v>31.215418762500001</v>
          </cell>
          <cell r="CC545">
            <v>0</v>
          </cell>
          <cell r="CD545">
            <v>0</v>
          </cell>
          <cell r="CE545">
            <v>0</v>
          </cell>
          <cell r="CG545">
            <v>132.23755145812501</v>
          </cell>
          <cell r="CI545">
            <v>8.3447290678125015</v>
          </cell>
          <cell r="CJ545">
            <v>0</v>
          </cell>
          <cell r="CK545">
            <v>0</v>
          </cell>
          <cell r="CL545">
            <v>8.3447290678125015</v>
          </cell>
          <cell r="CN545">
            <v>30.344469337500001</v>
          </cell>
          <cell r="CO545">
            <v>0</v>
          </cell>
          <cell r="CP545">
            <v>0</v>
          </cell>
          <cell r="CQ545">
            <v>30.344469337500001</v>
          </cell>
          <cell r="CS545">
            <v>170.91340287530849</v>
          </cell>
          <cell r="CT545">
            <v>0</v>
          </cell>
          <cell r="CU545">
            <v>0</v>
          </cell>
          <cell r="CV545">
            <v>170.91340287530849</v>
          </cell>
          <cell r="CX545">
            <v>0</v>
          </cell>
          <cell r="CZ545">
            <v>179.59556000342465</v>
          </cell>
          <cell r="DA545">
            <v>0</v>
          </cell>
          <cell r="DB545">
            <v>0</v>
          </cell>
          <cell r="DC545">
            <v>179.59556000342465</v>
          </cell>
          <cell r="DE545">
            <v>0</v>
          </cell>
          <cell r="DF545">
            <v>0</v>
          </cell>
          <cell r="DG545">
            <v>0</v>
          </cell>
          <cell r="DI545">
            <v>57.352097906250009</v>
          </cell>
          <cell r="DK545">
            <v>63.087307696875001</v>
          </cell>
          <cell r="DM545">
            <v>349.520070954375</v>
          </cell>
          <cell r="DO545">
            <v>45.937945628623041</v>
          </cell>
          <cell r="DP545">
            <v>0</v>
          </cell>
          <cell r="DQ545">
            <v>0</v>
          </cell>
          <cell r="DR545">
            <v>45.937945628623041</v>
          </cell>
          <cell r="DT545">
            <v>3121.5418762499999</v>
          </cell>
          <cell r="DU545">
            <v>0</v>
          </cell>
          <cell r="DV545">
            <v>0</v>
          </cell>
          <cell r="DW545">
            <v>3121.5418762499999</v>
          </cell>
          <cell r="EC545">
            <v>8</v>
          </cell>
          <cell r="ED545">
            <v>2114030</v>
          </cell>
          <cell r="EE545" t="str">
            <v>Track Loader Driver</v>
          </cell>
          <cell r="EF545" t="str">
            <v>U4</v>
          </cell>
          <cell r="EG545" t="str">
            <v>/Day</v>
          </cell>
          <cell r="EH545">
            <v>158.84</v>
          </cell>
          <cell r="EO545">
            <v>225270</v>
          </cell>
          <cell r="EP545" t="str">
            <v>Lab-Ext Hire-Ops-CompCont</v>
          </cell>
          <cell r="EQ545" t="str">
            <v>22520</v>
          </cell>
          <cell r="ER545" t="str">
            <v>Lab-Ext Hire-Ops</v>
          </cell>
        </row>
        <row r="546">
          <cell r="B546">
            <v>2114040</v>
          </cell>
          <cell r="C546" t="str">
            <v>Mixer Operator</v>
          </cell>
          <cell r="D546" t="str">
            <v>U4</v>
          </cell>
          <cell r="E546" t="str">
            <v>/Day</v>
          </cell>
          <cell r="F546">
            <v>156.16807517016358</v>
          </cell>
          <cell r="G546">
            <v>4074.4250811895677</v>
          </cell>
          <cell r="J546" t="str">
            <v>B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4074.4250811895677</v>
          </cell>
          <cell r="Q546">
            <v>156.16807517016358</v>
          </cell>
          <cell r="S546">
            <v>1638.6313687500001</v>
          </cell>
          <cell r="T546">
            <v>0</v>
          </cell>
          <cell r="U546">
            <v>0</v>
          </cell>
          <cell r="V546">
            <v>1638.6313687500001</v>
          </cell>
          <cell r="X546">
            <v>12.561375</v>
          </cell>
          <cell r="Y546">
            <v>16.7485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12.561375</v>
          </cell>
          <cell r="AE546">
            <v>16.7485</v>
          </cell>
          <cell r="AG546">
            <v>13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13</v>
          </cell>
          <cell r="AN546">
            <v>0</v>
          </cell>
          <cell r="AP546">
            <v>0.14499999999999999</v>
          </cell>
          <cell r="AQ546">
            <v>0</v>
          </cell>
          <cell r="AR546">
            <v>0</v>
          </cell>
          <cell r="AS546">
            <v>0.14499999999999999</v>
          </cell>
          <cell r="AU546">
            <v>1232.5176899999999</v>
          </cell>
          <cell r="AV546">
            <v>0</v>
          </cell>
          <cell r="AW546">
            <v>0</v>
          </cell>
          <cell r="AX546">
            <v>1232.5176899999999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J546">
            <v>20</v>
          </cell>
          <cell r="BK546">
            <v>0</v>
          </cell>
          <cell r="BL546">
            <v>0</v>
          </cell>
          <cell r="BM546">
            <v>20</v>
          </cell>
          <cell r="BO546">
            <v>0</v>
          </cell>
          <cell r="BP546">
            <v>0</v>
          </cell>
          <cell r="BQ546">
            <v>0</v>
          </cell>
          <cell r="BT546">
            <v>0</v>
          </cell>
          <cell r="BV546">
            <v>21.778627500000002</v>
          </cell>
          <cell r="BX546">
            <v>30.5622556125</v>
          </cell>
          <cell r="BY546">
            <v>0</v>
          </cell>
          <cell r="BZ546">
            <v>0</v>
          </cell>
          <cell r="CA546">
            <v>30.5622556125</v>
          </cell>
          <cell r="CC546">
            <v>0</v>
          </cell>
          <cell r="CD546">
            <v>0</v>
          </cell>
          <cell r="CE546">
            <v>0</v>
          </cell>
          <cell r="CG546">
            <v>132.23755145812501</v>
          </cell>
          <cell r="CI546">
            <v>8.3447290678125015</v>
          </cell>
          <cell r="CJ546">
            <v>0</v>
          </cell>
          <cell r="CK546">
            <v>0</v>
          </cell>
          <cell r="CL546">
            <v>8.3447290678125015</v>
          </cell>
          <cell r="CN546">
            <v>30.344469337500001</v>
          </cell>
          <cell r="CO546">
            <v>0</v>
          </cell>
          <cell r="CP546">
            <v>0</v>
          </cell>
          <cell r="CQ546">
            <v>30.344469337500001</v>
          </cell>
          <cell r="CS546">
            <v>170.91340287530849</v>
          </cell>
          <cell r="CT546">
            <v>0</v>
          </cell>
          <cell r="CU546">
            <v>0</v>
          </cell>
          <cell r="CV546">
            <v>170.91340287530849</v>
          </cell>
          <cell r="CX546">
            <v>0</v>
          </cell>
          <cell r="CZ546">
            <v>175.83763503082193</v>
          </cell>
          <cell r="DA546">
            <v>0</v>
          </cell>
          <cell r="DB546">
            <v>0</v>
          </cell>
          <cell r="DC546">
            <v>175.83763503082193</v>
          </cell>
          <cell r="DE546">
            <v>0</v>
          </cell>
          <cell r="DF546">
            <v>0</v>
          </cell>
          <cell r="DG546">
            <v>0</v>
          </cell>
          <cell r="DI546">
            <v>57.352097906250009</v>
          </cell>
          <cell r="DK546">
            <v>63.087307696875001</v>
          </cell>
          <cell r="DM546">
            <v>349.520070954375</v>
          </cell>
          <cell r="DO546">
            <v>45.937945628623041</v>
          </cell>
          <cell r="DP546">
            <v>0</v>
          </cell>
          <cell r="DQ546">
            <v>0</v>
          </cell>
          <cell r="DR546">
            <v>45.937945628623041</v>
          </cell>
          <cell r="DT546">
            <v>3056.2255612499998</v>
          </cell>
          <cell r="DU546">
            <v>0</v>
          </cell>
          <cell r="DV546">
            <v>0</v>
          </cell>
          <cell r="DW546">
            <v>3056.2255612499998</v>
          </cell>
          <cell r="EC546">
            <v>8</v>
          </cell>
          <cell r="ED546">
            <v>2114040</v>
          </cell>
          <cell r="EE546" t="str">
            <v>Mixer Operator</v>
          </cell>
          <cell r="EF546" t="str">
            <v>U4</v>
          </cell>
          <cell r="EG546" t="str">
            <v>/Day</v>
          </cell>
          <cell r="EH546">
            <v>156.16999999999999</v>
          </cell>
          <cell r="EO546">
            <v>225280</v>
          </cell>
          <cell r="EP546" t="str">
            <v>Lab-Ext Hire-Ops-StatutCont</v>
          </cell>
          <cell r="EQ546" t="str">
            <v>22520</v>
          </cell>
          <cell r="ER546" t="str">
            <v>Lab-Ext Hire-Ops</v>
          </cell>
        </row>
        <row r="547">
          <cell r="B547">
            <v>2114050</v>
          </cell>
          <cell r="C547" t="str">
            <v>Loco Driver / Guard</v>
          </cell>
          <cell r="D547" t="str">
            <v>U4</v>
          </cell>
          <cell r="E547" t="str">
            <v>/Day</v>
          </cell>
          <cell r="F547">
            <v>156.16807517016358</v>
          </cell>
          <cell r="G547">
            <v>4074.4250811895677</v>
          </cell>
          <cell r="J547" t="str">
            <v>B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4074.4250811895677</v>
          </cell>
          <cell r="Q547">
            <v>156.16807517016358</v>
          </cell>
          <cell r="S547">
            <v>1638.6313687500001</v>
          </cell>
          <cell r="T547">
            <v>0</v>
          </cell>
          <cell r="U547">
            <v>0</v>
          </cell>
          <cell r="V547">
            <v>1638.6313687500001</v>
          </cell>
          <cell r="X547">
            <v>12.561375</v>
          </cell>
          <cell r="Y547">
            <v>16.7485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12.561375</v>
          </cell>
          <cell r="AE547">
            <v>16.7485</v>
          </cell>
          <cell r="AG547">
            <v>13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13</v>
          </cell>
          <cell r="AN547">
            <v>0</v>
          </cell>
          <cell r="AP547">
            <v>0.14499999999999999</v>
          </cell>
          <cell r="AQ547">
            <v>0</v>
          </cell>
          <cell r="AR547">
            <v>0</v>
          </cell>
          <cell r="AS547">
            <v>0.14499999999999999</v>
          </cell>
          <cell r="AU547">
            <v>1232.5176899999999</v>
          </cell>
          <cell r="AV547">
            <v>0</v>
          </cell>
          <cell r="AW547">
            <v>0</v>
          </cell>
          <cell r="AX547">
            <v>1232.5176899999999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J547">
            <v>20</v>
          </cell>
          <cell r="BK547">
            <v>0</v>
          </cell>
          <cell r="BL547">
            <v>0</v>
          </cell>
          <cell r="BM547">
            <v>20</v>
          </cell>
          <cell r="BO547">
            <v>0</v>
          </cell>
          <cell r="BP547">
            <v>0</v>
          </cell>
          <cell r="BQ547">
            <v>0</v>
          </cell>
          <cell r="BT547">
            <v>0</v>
          </cell>
          <cell r="BV547">
            <v>21.778627500000002</v>
          </cell>
          <cell r="BX547">
            <v>30.5622556125</v>
          </cell>
          <cell r="BY547">
            <v>0</v>
          </cell>
          <cell r="BZ547">
            <v>0</v>
          </cell>
          <cell r="CA547">
            <v>30.5622556125</v>
          </cell>
          <cell r="CC547">
            <v>0</v>
          </cell>
          <cell r="CD547">
            <v>0</v>
          </cell>
          <cell r="CE547">
            <v>0</v>
          </cell>
          <cell r="CG547">
            <v>132.23755145812501</v>
          </cell>
          <cell r="CI547">
            <v>8.3447290678125015</v>
          </cell>
          <cell r="CJ547">
            <v>0</v>
          </cell>
          <cell r="CK547">
            <v>0</v>
          </cell>
          <cell r="CL547">
            <v>8.3447290678125015</v>
          </cell>
          <cell r="CN547">
            <v>30.344469337500001</v>
          </cell>
          <cell r="CO547">
            <v>0</v>
          </cell>
          <cell r="CP547">
            <v>0</v>
          </cell>
          <cell r="CQ547">
            <v>30.344469337500001</v>
          </cell>
          <cell r="CS547">
            <v>170.91340287530849</v>
          </cell>
          <cell r="CT547">
            <v>0</v>
          </cell>
          <cell r="CU547">
            <v>0</v>
          </cell>
          <cell r="CV547">
            <v>170.91340287530849</v>
          </cell>
          <cell r="CX547">
            <v>0</v>
          </cell>
          <cell r="CZ547">
            <v>175.83763503082193</v>
          </cell>
          <cell r="DA547">
            <v>0</v>
          </cell>
          <cell r="DB547">
            <v>0</v>
          </cell>
          <cell r="DC547">
            <v>175.83763503082193</v>
          </cell>
          <cell r="DE547">
            <v>0</v>
          </cell>
          <cell r="DF547">
            <v>0</v>
          </cell>
          <cell r="DG547">
            <v>0</v>
          </cell>
          <cell r="DI547">
            <v>57.352097906250009</v>
          </cell>
          <cell r="DK547">
            <v>63.087307696875001</v>
          </cell>
          <cell r="DM547">
            <v>349.520070954375</v>
          </cell>
          <cell r="DO547">
            <v>45.937945628623041</v>
          </cell>
          <cell r="DP547">
            <v>0</v>
          </cell>
          <cell r="DQ547">
            <v>0</v>
          </cell>
          <cell r="DR547">
            <v>45.937945628623041</v>
          </cell>
          <cell r="DT547">
            <v>3056.2255612499998</v>
          </cell>
          <cell r="DU547">
            <v>0</v>
          </cell>
          <cell r="DV547">
            <v>0</v>
          </cell>
          <cell r="DW547">
            <v>3056.2255612499998</v>
          </cell>
          <cell r="EC547">
            <v>8</v>
          </cell>
          <cell r="ED547">
            <v>2114050</v>
          </cell>
          <cell r="EE547" t="str">
            <v>Loco Driver / Guard</v>
          </cell>
          <cell r="EF547" t="str">
            <v>U4</v>
          </cell>
          <cell r="EG547" t="str">
            <v>/Day</v>
          </cell>
          <cell r="EH547">
            <v>156.16999999999999</v>
          </cell>
          <cell r="EO547">
            <v>225290</v>
          </cell>
          <cell r="EP547" t="str">
            <v>Lab-Ext Hire-Ops-Provisions</v>
          </cell>
          <cell r="EQ547" t="str">
            <v>22520</v>
          </cell>
          <cell r="ER547" t="str">
            <v>Lab-Ext Hire-Ops</v>
          </cell>
        </row>
        <row r="548">
          <cell r="B548">
            <v>2114060</v>
          </cell>
          <cell r="C548" t="str">
            <v>Crane Driver - 6 ton</v>
          </cell>
          <cell r="D548" t="str">
            <v>U4</v>
          </cell>
          <cell r="E548" t="str">
            <v>/Day</v>
          </cell>
          <cell r="F548">
            <v>0</v>
          </cell>
          <cell r="G548">
            <v>0</v>
          </cell>
          <cell r="J548" t="str">
            <v>B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O548">
            <v>0</v>
          </cell>
          <cell r="BP548">
            <v>0</v>
          </cell>
          <cell r="BQ548">
            <v>0</v>
          </cell>
          <cell r="BT548">
            <v>0</v>
          </cell>
          <cell r="BV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C548">
            <v>0</v>
          </cell>
          <cell r="CD548">
            <v>0</v>
          </cell>
          <cell r="CE548">
            <v>0</v>
          </cell>
          <cell r="CG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X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E548">
            <v>0</v>
          </cell>
          <cell r="DF548">
            <v>0</v>
          </cell>
          <cell r="DG548">
            <v>0</v>
          </cell>
          <cell r="DI548">
            <v>0</v>
          </cell>
          <cell r="DK548">
            <v>0</v>
          </cell>
          <cell r="DM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EC548">
            <v>8</v>
          </cell>
          <cell r="ED548">
            <v>2114060</v>
          </cell>
          <cell r="EE548" t="str">
            <v>Crane Driver - 6 ton</v>
          </cell>
          <cell r="EF548" t="str">
            <v>U4</v>
          </cell>
          <cell r="EG548" t="str">
            <v>/Day</v>
          </cell>
          <cell r="EH548">
            <v>0</v>
          </cell>
          <cell r="EO548">
            <v>225299</v>
          </cell>
          <cell r="EP548" t="str">
            <v>Lab-Ext Hire-Ops-Unallocated</v>
          </cell>
          <cell r="EQ548" t="str">
            <v>22520</v>
          </cell>
          <cell r="ER548" t="str">
            <v>Lab-Ext Hire-Ops</v>
          </cell>
        </row>
        <row r="549">
          <cell r="EO549">
            <v>225310</v>
          </cell>
          <cell r="EP549" t="str">
            <v>Lab-Ext Hire-Eng-HourlyNorm</v>
          </cell>
          <cell r="EQ549" t="str">
            <v>22530</v>
          </cell>
          <cell r="ER549" t="str">
            <v>Lab-Ext Hire-Eng</v>
          </cell>
        </row>
        <row r="550">
          <cell r="B550">
            <v>2115</v>
          </cell>
          <cell r="C550" t="str">
            <v>CAT B - U 5</v>
          </cell>
          <cell r="EC550" t="str">
            <v>*</v>
          </cell>
          <cell r="ED550">
            <v>2115</v>
          </cell>
          <cell r="EE550" t="str">
            <v>CAT B - U 5</v>
          </cell>
          <cell r="EO550">
            <v>225315</v>
          </cell>
          <cell r="EP550" t="str">
            <v>Lab-Ext Hire-Eng-HourlyExc</v>
          </cell>
          <cell r="EQ550" t="str">
            <v>22530</v>
          </cell>
          <cell r="ER550" t="str">
            <v>Lab-Ext Hire-Eng</v>
          </cell>
        </row>
        <row r="551">
          <cell r="EO551">
            <v>225320</v>
          </cell>
          <cell r="EP551" t="str">
            <v>Lab-Ext Hire-Eng-Sundry</v>
          </cell>
          <cell r="EQ551" t="str">
            <v>22530</v>
          </cell>
          <cell r="ER551" t="str">
            <v>Lab-Ext Hire-Eng</v>
          </cell>
        </row>
        <row r="552">
          <cell r="B552">
            <v>2115000</v>
          </cell>
          <cell r="C552" t="str">
            <v>Eimco 630-632 Driver</v>
          </cell>
          <cell r="D552" t="str">
            <v>U5</v>
          </cell>
          <cell r="E552" t="str">
            <v>/Day</v>
          </cell>
          <cell r="F552">
            <v>170.91716424434108</v>
          </cell>
          <cell r="G552">
            <v>4459.2288151348585</v>
          </cell>
          <cell r="J552" t="str">
            <v>B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4459.2288151348585</v>
          </cell>
          <cell r="Q552">
            <v>170.91716424434108</v>
          </cell>
          <cell r="S552">
            <v>1754.96015625</v>
          </cell>
          <cell r="T552">
            <v>0</v>
          </cell>
          <cell r="U552">
            <v>0</v>
          </cell>
          <cell r="V552">
            <v>1754.96015625</v>
          </cell>
          <cell r="X552">
            <v>13.453125</v>
          </cell>
          <cell r="Y552">
            <v>17.9375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13.453125</v>
          </cell>
          <cell r="AE552">
            <v>17.9375</v>
          </cell>
          <cell r="AG552">
            <v>13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13</v>
          </cell>
          <cell r="AN552">
            <v>0</v>
          </cell>
          <cell r="AP552">
            <v>0.15</v>
          </cell>
          <cell r="AQ552">
            <v>0</v>
          </cell>
          <cell r="AR552">
            <v>0</v>
          </cell>
          <cell r="AS552">
            <v>0.15</v>
          </cell>
          <cell r="AU552">
            <v>1275.0183</v>
          </cell>
          <cell r="AV552">
            <v>0</v>
          </cell>
          <cell r="AW552">
            <v>0</v>
          </cell>
          <cell r="AX552">
            <v>1275.0183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J552">
            <v>20</v>
          </cell>
          <cell r="BK552">
            <v>0</v>
          </cell>
          <cell r="BL552">
            <v>0</v>
          </cell>
          <cell r="BM552">
            <v>20</v>
          </cell>
          <cell r="BO552">
            <v>0</v>
          </cell>
          <cell r="BP552">
            <v>0</v>
          </cell>
          <cell r="BQ552">
            <v>0</v>
          </cell>
          <cell r="BT552">
            <v>0</v>
          </cell>
          <cell r="BV552">
            <v>87.094942500000002</v>
          </cell>
          <cell r="BX552">
            <v>32.919640237499998</v>
          </cell>
          <cell r="BY552">
            <v>0</v>
          </cell>
          <cell r="BZ552">
            <v>0</v>
          </cell>
          <cell r="CA552">
            <v>32.919640237499998</v>
          </cell>
          <cell r="CC552">
            <v>0</v>
          </cell>
          <cell r="CD552">
            <v>0</v>
          </cell>
          <cell r="CE552">
            <v>0</v>
          </cell>
          <cell r="CG552">
            <v>141.62528460937497</v>
          </cell>
          <cell r="CI552">
            <v>8.8133899734375003</v>
          </cell>
          <cell r="CJ552">
            <v>0</v>
          </cell>
          <cell r="CK552">
            <v>0</v>
          </cell>
          <cell r="CL552">
            <v>8.8133899734375003</v>
          </cell>
          <cell r="CN552">
            <v>32.048690812499999</v>
          </cell>
          <cell r="CO552">
            <v>0</v>
          </cell>
          <cell r="CP552">
            <v>0</v>
          </cell>
          <cell r="CQ552">
            <v>32.048690812499999</v>
          </cell>
          <cell r="CS552">
            <v>180.51232807995748</v>
          </cell>
          <cell r="CT552">
            <v>0</v>
          </cell>
          <cell r="CU552">
            <v>0</v>
          </cell>
          <cell r="CV552">
            <v>180.51232807995748</v>
          </cell>
          <cell r="CX552">
            <v>0</v>
          </cell>
          <cell r="CZ552">
            <v>189.40066985958904</v>
          </cell>
          <cell r="DA552">
            <v>0</v>
          </cell>
          <cell r="DB552">
            <v>0</v>
          </cell>
          <cell r="DC552">
            <v>189.40066985958904</v>
          </cell>
          <cell r="DE552">
            <v>0</v>
          </cell>
          <cell r="DF552">
            <v>0</v>
          </cell>
          <cell r="DG552">
            <v>0</v>
          </cell>
          <cell r="DI552">
            <v>61.423605468750004</v>
          </cell>
          <cell r="DK552">
            <v>146.18818101562499</v>
          </cell>
          <cell r="DM552">
            <v>374.33300132812496</v>
          </cell>
          <cell r="DO552">
            <v>45.937945628623041</v>
          </cell>
          <cell r="DP552">
            <v>0</v>
          </cell>
          <cell r="DQ552">
            <v>0</v>
          </cell>
          <cell r="DR552">
            <v>45.937945628623041</v>
          </cell>
          <cell r="DT552">
            <v>3291.9640237499998</v>
          </cell>
          <cell r="DU552">
            <v>0</v>
          </cell>
          <cell r="DV552">
            <v>0</v>
          </cell>
          <cell r="DW552">
            <v>3291.9640237499998</v>
          </cell>
          <cell r="EC552">
            <v>8</v>
          </cell>
          <cell r="ED552">
            <v>2115000</v>
          </cell>
          <cell r="EE552" t="str">
            <v>Eimco 630-632 Driver</v>
          </cell>
          <cell r="EF552" t="str">
            <v>U5</v>
          </cell>
          <cell r="EG552" t="str">
            <v>/Day</v>
          </cell>
          <cell r="EH552">
            <v>170.92</v>
          </cell>
          <cell r="EO552">
            <v>225330</v>
          </cell>
          <cell r="EP552" t="str">
            <v>Lab-Ext Hire-Eng-Bonus</v>
          </cell>
          <cell r="EQ552" t="str">
            <v>22530</v>
          </cell>
          <cell r="ER552" t="str">
            <v>Lab-Ext Hire-Eng</v>
          </cell>
        </row>
        <row r="553">
          <cell r="B553">
            <v>2115010</v>
          </cell>
          <cell r="C553" t="str">
            <v>Jumbo driller</v>
          </cell>
          <cell r="D553" t="str">
            <v>U5</v>
          </cell>
          <cell r="E553" t="str">
            <v>/Day</v>
          </cell>
          <cell r="F553">
            <v>170.91716424434108</v>
          </cell>
          <cell r="G553">
            <v>4459.2288151348585</v>
          </cell>
          <cell r="J553" t="str">
            <v>B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4459.2288151348585</v>
          </cell>
          <cell r="Q553">
            <v>170.91716424434108</v>
          </cell>
          <cell r="S553">
            <v>1754.96015625</v>
          </cell>
          <cell r="T553">
            <v>0</v>
          </cell>
          <cell r="U553">
            <v>0</v>
          </cell>
          <cell r="V553">
            <v>1754.96015625</v>
          </cell>
          <cell r="X553">
            <v>13.453125</v>
          </cell>
          <cell r="Y553">
            <v>17.9375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13.453125</v>
          </cell>
          <cell r="AE553">
            <v>17.9375</v>
          </cell>
          <cell r="AG553">
            <v>13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13</v>
          </cell>
          <cell r="AN553">
            <v>0</v>
          </cell>
          <cell r="AP553">
            <v>0.15</v>
          </cell>
          <cell r="AQ553">
            <v>0</v>
          </cell>
          <cell r="AR553">
            <v>0</v>
          </cell>
          <cell r="AS553">
            <v>0.15</v>
          </cell>
          <cell r="AU553">
            <v>1275.0183</v>
          </cell>
          <cell r="AV553">
            <v>0</v>
          </cell>
          <cell r="AW553">
            <v>0</v>
          </cell>
          <cell r="AX553">
            <v>1275.0183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J553">
            <v>20</v>
          </cell>
          <cell r="BK553">
            <v>0</v>
          </cell>
          <cell r="BL553">
            <v>0</v>
          </cell>
          <cell r="BM553">
            <v>20</v>
          </cell>
          <cell r="BO553">
            <v>0</v>
          </cell>
          <cell r="BP553">
            <v>0</v>
          </cell>
          <cell r="BQ553">
            <v>0</v>
          </cell>
          <cell r="BT553">
            <v>0</v>
          </cell>
          <cell r="BV553">
            <v>87.094942500000002</v>
          </cell>
          <cell r="BX553">
            <v>32.919640237499998</v>
          </cell>
          <cell r="BY553">
            <v>0</v>
          </cell>
          <cell r="BZ553">
            <v>0</v>
          </cell>
          <cell r="CA553">
            <v>32.919640237499998</v>
          </cell>
          <cell r="CC553">
            <v>0</v>
          </cell>
          <cell r="CD553">
            <v>0</v>
          </cell>
          <cell r="CE553">
            <v>0</v>
          </cell>
          <cell r="CG553">
            <v>141.62528460937497</v>
          </cell>
          <cell r="CI553">
            <v>8.8133899734375003</v>
          </cell>
          <cell r="CJ553">
            <v>0</v>
          </cell>
          <cell r="CK553">
            <v>0</v>
          </cell>
          <cell r="CL553">
            <v>8.8133899734375003</v>
          </cell>
          <cell r="CN553">
            <v>32.048690812499999</v>
          </cell>
          <cell r="CO553">
            <v>0</v>
          </cell>
          <cell r="CP553">
            <v>0</v>
          </cell>
          <cell r="CQ553">
            <v>32.048690812499999</v>
          </cell>
          <cell r="CS553">
            <v>180.51232807995748</v>
          </cell>
          <cell r="CT553">
            <v>0</v>
          </cell>
          <cell r="CU553">
            <v>0</v>
          </cell>
          <cell r="CV553">
            <v>180.51232807995748</v>
          </cell>
          <cell r="CX553">
            <v>0</v>
          </cell>
          <cell r="CZ553">
            <v>189.40066985958904</v>
          </cell>
          <cell r="DA553">
            <v>0</v>
          </cell>
          <cell r="DB553">
            <v>0</v>
          </cell>
          <cell r="DC553">
            <v>189.40066985958904</v>
          </cell>
          <cell r="DE553">
            <v>0</v>
          </cell>
          <cell r="DF553">
            <v>0</v>
          </cell>
          <cell r="DG553">
            <v>0</v>
          </cell>
          <cell r="DI553">
            <v>61.423605468750004</v>
          </cell>
          <cell r="DK553">
            <v>146.18818101562499</v>
          </cell>
          <cell r="DM553">
            <v>374.33300132812496</v>
          </cell>
          <cell r="DO553">
            <v>45.937945628623041</v>
          </cell>
          <cell r="DP553">
            <v>0</v>
          </cell>
          <cell r="DQ553">
            <v>0</v>
          </cell>
          <cell r="DR553">
            <v>45.937945628623041</v>
          </cell>
          <cell r="DT553">
            <v>3291.9640237499998</v>
          </cell>
          <cell r="DU553">
            <v>0</v>
          </cell>
          <cell r="DV553">
            <v>0</v>
          </cell>
          <cell r="DW553">
            <v>3291.9640237499998</v>
          </cell>
          <cell r="EC553">
            <v>8</v>
          </cell>
          <cell r="ED553">
            <v>2115010</v>
          </cell>
          <cell r="EE553" t="str">
            <v>Jumbo driller</v>
          </cell>
          <cell r="EF553" t="str">
            <v>U5</v>
          </cell>
          <cell r="EG553" t="str">
            <v>/Day</v>
          </cell>
          <cell r="EH553">
            <v>170.92</v>
          </cell>
          <cell r="EO553">
            <v>225340</v>
          </cell>
          <cell r="EP553" t="str">
            <v>Lab-Ext Hire-Eng-Allow-Fixd</v>
          </cell>
          <cell r="EQ553" t="str">
            <v>22530</v>
          </cell>
          <cell r="ER553" t="str">
            <v>Lab-Ext Hire-Eng</v>
          </cell>
        </row>
        <row r="554">
          <cell r="B554">
            <v>2115020</v>
          </cell>
          <cell r="C554" t="str">
            <v>Nozzle Man</v>
          </cell>
          <cell r="D554" t="str">
            <v>U5</v>
          </cell>
          <cell r="E554" t="str">
            <v>/Day</v>
          </cell>
          <cell r="F554">
            <v>170.91716424434108</v>
          </cell>
          <cell r="G554">
            <v>4459.2288151348585</v>
          </cell>
          <cell r="J554" t="str">
            <v>B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4459.2288151348585</v>
          </cell>
          <cell r="Q554">
            <v>170.91716424434108</v>
          </cell>
          <cell r="S554">
            <v>1754.96015625</v>
          </cell>
          <cell r="T554">
            <v>0</v>
          </cell>
          <cell r="U554">
            <v>0</v>
          </cell>
          <cell r="V554">
            <v>1754.96015625</v>
          </cell>
          <cell r="X554">
            <v>13.453125</v>
          </cell>
          <cell r="Y554">
            <v>17.9375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13.453125</v>
          </cell>
          <cell r="AE554">
            <v>17.9375</v>
          </cell>
          <cell r="AG554">
            <v>13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13</v>
          </cell>
          <cell r="AN554">
            <v>0</v>
          </cell>
          <cell r="AP554">
            <v>0.15</v>
          </cell>
          <cell r="AQ554">
            <v>0</v>
          </cell>
          <cell r="AR554">
            <v>0</v>
          </cell>
          <cell r="AS554">
            <v>0.15</v>
          </cell>
          <cell r="AU554">
            <v>1275.0183</v>
          </cell>
          <cell r="AV554">
            <v>0</v>
          </cell>
          <cell r="AW554">
            <v>0</v>
          </cell>
          <cell r="AX554">
            <v>1275.0183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J554">
            <v>20</v>
          </cell>
          <cell r="BK554">
            <v>0</v>
          </cell>
          <cell r="BL554">
            <v>0</v>
          </cell>
          <cell r="BM554">
            <v>20</v>
          </cell>
          <cell r="BO554">
            <v>0</v>
          </cell>
          <cell r="BP554">
            <v>0</v>
          </cell>
          <cell r="BQ554">
            <v>0</v>
          </cell>
          <cell r="BT554">
            <v>0</v>
          </cell>
          <cell r="BV554">
            <v>87.094942500000002</v>
          </cell>
          <cell r="BX554">
            <v>32.919640237499998</v>
          </cell>
          <cell r="BY554">
            <v>0</v>
          </cell>
          <cell r="BZ554">
            <v>0</v>
          </cell>
          <cell r="CA554">
            <v>32.919640237499998</v>
          </cell>
          <cell r="CC554">
            <v>0</v>
          </cell>
          <cell r="CD554">
            <v>0</v>
          </cell>
          <cell r="CE554">
            <v>0</v>
          </cell>
          <cell r="CG554">
            <v>141.62528460937497</v>
          </cell>
          <cell r="CI554">
            <v>8.8133899734375003</v>
          </cell>
          <cell r="CJ554">
            <v>0</v>
          </cell>
          <cell r="CK554">
            <v>0</v>
          </cell>
          <cell r="CL554">
            <v>8.8133899734375003</v>
          </cell>
          <cell r="CN554">
            <v>32.048690812499999</v>
          </cell>
          <cell r="CO554">
            <v>0</v>
          </cell>
          <cell r="CP554">
            <v>0</v>
          </cell>
          <cell r="CQ554">
            <v>32.048690812499999</v>
          </cell>
          <cell r="CS554">
            <v>180.51232807995748</v>
          </cell>
          <cell r="CT554">
            <v>0</v>
          </cell>
          <cell r="CU554">
            <v>0</v>
          </cell>
          <cell r="CV554">
            <v>180.51232807995748</v>
          </cell>
          <cell r="CX554">
            <v>0</v>
          </cell>
          <cell r="CZ554">
            <v>189.40066985958904</v>
          </cell>
          <cell r="DA554">
            <v>0</v>
          </cell>
          <cell r="DB554">
            <v>0</v>
          </cell>
          <cell r="DC554">
            <v>189.40066985958904</v>
          </cell>
          <cell r="DE554">
            <v>0</v>
          </cell>
          <cell r="DF554">
            <v>0</v>
          </cell>
          <cell r="DG554">
            <v>0</v>
          </cell>
          <cell r="DI554">
            <v>61.423605468750004</v>
          </cell>
          <cell r="DK554">
            <v>146.18818101562499</v>
          </cell>
          <cell r="DM554">
            <v>374.33300132812496</v>
          </cell>
          <cell r="DO554">
            <v>45.937945628623041</v>
          </cell>
          <cell r="DP554">
            <v>0</v>
          </cell>
          <cell r="DQ554">
            <v>0</v>
          </cell>
          <cell r="DR554">
            <v>45.937945628623041</v>
          </cell>
          <cell r="DT554">
            <v>3291.9640237499998</v>
          </cell>
          <cell r="DU554">
            <v>0</v>
          </cell>
          <cell r="DV554">
            <v>0</v>
          </cell>
          <cell r="DW554">
            <v>3291.9640237499998</v>
          </cell>
          <cell r="EC554">
            <v>8</v>
          </cell>
          <cell r="ED554">
            <v>2115020</v>
          </cell>
          <cell r="EE554" t="str">
            <v>Nozzle Man</v>
          </cell>
          <cell r="EF554" t="str">
            <v>U5</v>
          </cell>
          <cell r="EG554" t="str">
            <v>/Day</v>
          </cell>
          <cell r="EH554">
            <v>170.92</v>
          </cell>
          <cell r="EO554">
            <v>225350</v>
          </cell>
          <cell r="EP554" t="str">
            <v>Lab-Ext Hire-Eng-Allow-Hrly</v>
          </cell>
          <cell r="EQ554" t="str">
            <v>22530</v>
          </cell>
          <cell r="ER554" t="str">
            <v>Lab-Ext Hire-Eng</v>
          </cell>
        </row>
        <row r="555">
          <cell r="B555">
            <v>2115030</v>
          </cell>
          <cell r="C555" t="str">
            <v>Construction Team Leader</v>
          </cell>
          <cell r="D555" t="str">
            <v>U5</v>
          </cell>
          <cell r="E555" t="str">
            <v>/Day</v>
          </cell>
          <cell r="F555">
            <v>170.91716424434108</v>
          </cell>
          <cell r="G555">
            <v>4459.2288151348585</v>
          </cell>
          <cell r="J555" t="str">
            <v>B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4459.2288151348585</v>
          </cell>
          <cell r="Q555">
            <v>170.91716424434108</v>
          </cell>
          <cell r="S555">
            <v>1754.96015625</v>
          </cell>
          <cell r="T555">
            <v>0</v>
          </cell>
          <cell r="U555">
            <v>0</v>
          </cell>
          <cell r="V555">
            <v>1754.96015625</v>
          </cell>
          <cell r="X555">
            <v>13.453125</v>
          </cell>
          <cell r="Y555">
            <v>17.9375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13.453125</v>
          </cell>
          <cell r="AE555">
            <v>17.9375</v>
          </cell>
          <cell r="AG555">
            <v>13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13</v>
          </cell>
          <cell r="AN555">
            <v>0</v>
          </cell>
          <cell r="AP555">
            <v>0.15</v>
          </cell>
          <cell r="AQ555">
            <v>0</v>
          </cell>
          <cell r="AR555">
            <v>0</v>
          </cell>
          <cell r="AS555">
            <v>0.15</v>
          </cell>
          <cell r="AU555">
            <v>1275.0183</v>
          </cell>
          <cell r="AV555">
            <v>0</v>
          </cell>
          <cell r="AW555">
            <v>0</v>
          </cell>
          <cell r="AX555">
            <v>1275.0183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J555">
            <v>20</v>
          </cell>
          <cell r="BK555">
            <v>0</v>
          </cell>
          <cell r="BL555">
            <v>0</v>
          </cell>
          <cell r="BM555">
            <v>20</v>
          </cell>
          <cell r="BO555">
            <v>0</v>
          </cell>
          <cell r="BP555">
            <v>0</v>
          </cell>
          <cell r="BQ555">
            <v>0</v>
          </cell>
          <cell r="BT555">
            <v>0</v>
          </cell>
          <cell r="BV555">
            <v>87.094942500000002</v>
          </cell>
          <cell r="BX555">
            <v>32.919640237499998</v>
          </cell>
          <cell r="BY555">
            <v>0</v>
          </cell>
          <cell r="BZ555">
            <v>0</v>
          </cell>
          <cell r="CA555">
            <v>32.919640237499998</v>
          </cell>
          <cell r="CC555">
            <v>0</v>
          </cell>
          <cell r="CD555">
            <v>0</v>
          </cell>
          <cell r="CE555">
            <v>0</v>
          </cell>
          <cell r="CG555">
            <v>141.62528460937497</v>
          </cell>
          <cell r="CI555">
            <v>8.8133899734375003</v>
          </cell>
          <cell r="CJ555">
            <v>0</v>
          </cell>
          <cell r="CK555">
            <v>0</v>
          </cell>
          <cell r="CL555">
            <v>8.8133899734375003</v>
          </cell>
          <cell r="CN555">
            <v>32.048690812499999</v>
          </cell>
          <cell r="CO555">
            <v>0</v>
          </cell>
          <cell r="CP555">
            <v>0</v>
          </cell>
          <cell r="CQ555">
            <v>32.048690812499999</v>
          </cell>
          <cell r="CS555">
            <v>180.51232807995748</v>
          </cell>
          <cell r="CT555">
            <v>0</v>
          </cell>
          <cell r="CU555">
            <v>0</v>
          </cell>
          <cell r="CV555">
            <v>180.51232807995748</v>
          </cell>
          <cell r="CX555">
            <v>0</v>
          </cell>
          <cell r="CZ555">
            <v>189.40066985958904</v>
          </cell>
          <cell r="DA555">
            <v>0</v>
          </cell>
          <cell r="DB555">
            <v>0</v>
          </cell>
          <cell r="DC555">
            <v>189.40066985958904</v>
          </cell>
          <cell r="DE555">
            <v>0</v>
          </cell>
          <cell r="DF555">
            <v>0</v>
          </cell>
          <cell r="DG555">
            <v>0</v>
          </cell>
          <cell r="DI555">
            <v>61.423605468750004</v>
          </cell>
          <cell r="DK555">
            <v>146.18818101562499</v>
          </cell>
          <cell r="DM555">
            <v>374.33300132812496</v>
          </cell>
          <cell r="DO555">
            <v>45.937945628623041</v>
          </cell>
          <cell r="DP555">
            <v>0</v>
          </cell>
          <cell r="DQ555">
            <v>0</v>
          </cell>
          <cell r="DR555">
            <v>45.937945628623041</v>
          </cell>
          <cell r="DT555">
            <v>3291.9640237499998</v>
          </cell>
          <cell r="DU555">
            <v>0</v>
          </cell>
          <cell r="DV555">
            <v>0</v>
          </cell>
          <cell r="DW555">
            <v>3291.9640237499998</v>
          </cell>
          <cell r="EC555">
            <v>8</v>
          </cell>
          <cell r="ED555">
            <v>2115030</v>
          </cell>
          <cell r="EE555" t="str">
            <v>Construction Team Leader</v>
          </cell>
          <cell r="EF555" t="str">
            <v>U5</v>
          </cell>
          <cell r="EG555" t="str">
            <v>/Day</v>
          </cell>
          <cell r="EH555">
            <v>170.92</v>
          </cell>
          <cell r="EO555">
            <v>225360</v>
          </cell>
          <cell r="EP555" t="str">
            <v>Lab-Ext Hire-Eng-Allow-%</v>
          </cell>
          <cell r="EQ555" t="str">
            <v>22530</v>
          </cell>
          <cell r="ER555" t="str">
            <v>Lab-Ext Hire-Eng</v>
          </cell>
        </row>
        <row r="556">
          <cell r="B556">
            <v>2115040</v>
          </cell>
          <cell r="C556" t="str">
            <v>Bank Team Leader</v>
          </cell>
          <cell r="D556" t="str">
            <v>U5</v>
          </cell>
          <cell r="E556" t="str">
            <v>/Day</v>
          </cell>
          <cell r="F556">
            <v>170.91716424434108</v>
          </cell>
          <cell r="G556">
            <v>4459.2288151348585</v>
          </cell>
          <cell r="J556" t="str">
            <v>B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4459.2288151348585</v>
          </cell>
          <cell r="Q556">
            <v>170.91716424434108</v>
          </cell>
          <cell r="S556">
            <v>1754.96015625</v>
          </cell>
          <cell r="T556">
            <v>0</v>
          </cell>
          <cell r="U556">
            <v>0</v>
          </cell>
          <cell r="V556">
            <v>1754.96015625</v>
          </cell>
          <cell r="X556">
            <v>13.453125</v>
          </cell>
          <cell r="Y556">
            <v>17.9375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13.453125</v>
          </cell>
          <cell r="AE556">
            <v>17.9375</v>
          </cell>
          <cell r="AG556">
            <v>13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13</v>
          </cell>
          <cell r="AN556">
            <v>0</v>
          </cell>
          <cell r="AP556">
            <v>0.15</v>
          </cell>
          <cell r="AQ556">
            <v>0</v>
          </cell>
          <cell r="AR556">
            <v>0</v>
          </cell>
          <cell r="AS556">
            <v>0.15</v>
          </cell>
          <cell r="AU556">
            <v>1275.0183</v>
          </cell>
          <cell r="AV556">
            <v>0</v>
          </cell>
          <cell r="AW556">
            <v>0</v>
          </cell>
          <cell r="AX556">
            <v>1275.0183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J556">
            <v>20</v>
          </cell>
          <cell r="BK556">
            <v>0</v>
          </cell>
          <cell r="BL556">
            <v>0</v>
          </cell>
          <cell r="BM556">
            <v>20</v>
          </cell>
          <cell r="BO556">
            <v>0</v>
          </cell>
          <cell r="BP556">
            <v>0</v>
          </cell>
          <cell r="BQ556">
            <v>0</v>
          </cell>
          <cell r="BT556">
            <v>0</v>
          </cell>
          <cell r="BV556">
            <v>87.094942500000002</v>
          </cell>
          <cell r="BX556">
            <v>32.919640237499998</v>
          </cell>
          <cell r="BY556">
            <v>0</v>
          </cell>
          <cell r="BZ556">
            <v>0</v>
          </cell>
          <cell r="CA556">
            <v>32.919640237499998</v>
          </cell>
          <cell r="CC556">
            <v>0</v>
          </cell>
          <cell r="CD556">
            <v>0</v>
          </cell>
          <cell r="CE556">
            <v>0</v>
          </cell>
          <cell r="CG556">
            <v>141.62528460937497</v>
          </cell>
          <cell r="CI556">
            <v>8.8133899734375003</v>
          </cell>
          <cell r="CJ556">
            <v>0</v>
          </cell>
          <cell r="CK556">
            <v>0</v>
          </cell>
          <cell r="CL556">
            <v>8.8133899734375003</v>
          </cell>
          <cell r="CN556">
            <v>32.048690812499999</v>
          </cell>
          <cell r="CO556">
            <v>0</v>
          </cell>
          <cell r="CP556">
            <v>0</v>
          </cell>
          <cell r="CQ556">
            <v>32.048690812499999</v>
          </cell>
          <cell r="CS556">
            <v>180.51232807995748</v>
          </cell>
          <cell r="CT556">
            <v>0</v>
          </cell>
          <cell r="CU556">
            <v>0</v>
          </cell>
          <cell r="CV556">
            <v>180.51232807995748</v>
          </cell>
          <cell r="CX556">
            <v>0</v>
          </cell>
          <cell r="CZ556">
            <v>189.40066985958904</v>
          </cell>
          <cell r="DA556">
            <v>0</v>
          </cell>
          <cell r="DB556">
            <v>0</v>
          </cell>
          <cell r="DC556">
            <v>189.40066985958904</v>
          </cell>
          <cell r="DE556">
            <v>0</v>
          </cell>
          <cell r="DF556">
            <v>0</v>
          </cell>
          <cell r="DG556">
            <v>0</v>
          </cell>
          <cell r="DI556">
            <v>61.423605468750004</v>
          </cell>
          <cell r="DK556">
            <v>146.18818101562499</v>
          </cell>
          <cell r="DM556">
            <v>374.33300132812496</v>
          </cell>
          <cell r="DO556">
            <v>45.937945628623041</v>
          </cell>
          <cell r="DP556">
            <v>0</v>
          </cell>
          <cell r="DQ556">
            <v>0</v>
          </cell>
          <cell r="DR556">
            <v>45.937945628623041</v>
          </cell>
          <cell r="DT556">
            <v>3291.9640237499998</v>
          </cell>
          <cell r="DU556">
            <v>0</v>
          </cell>
          <cell r="DV556">
            <v>0</v>
          </cell>
          <cell r="DW556">
            <v>3291.9640237499998</v>
          </cell>
          <cell r="EC556">
            <v>8</v>
          </cell>
          <cell r="ED556">
            <v>2115040</v>
          </cell>
          <cell r="EE556" t="str">
            <v>Bank Team Leader</v>
          </cell>
          <cell r="EF556" t="str">
            <v>U5</v>
          </cell>
          <cell r="EG556" t="str">
            <v>/Day</v>
          </cell>
          <cell r="EH556">
            <v>170.92</v>
          </cell>
          <cell r="EO556">
            <v>225370</v>
          </cell>
          <cell r="EP556" t="str">
            <v>Lab-Ext Hire-Eng-CompCont</v>
          </cell>
          <cell r="EQ556" t="str">
            <v>22530</v>
          </cell>
          <cell r="ER556" t="str">
            <v>Lab-Ext Hire-Eng</v>
          </cell>
        </row>
        <row r="557">
          <cell r="B557">
            <v>2115050</v>
          </cell>
          <cell r="C557" t="str">
            <v>Transport Team Leader</v>
          </cell>
          <cell r="D557" t="str">
            <v>U5</v>
          </cell>
          <cell r="E557" t="str">
            <v>/Day</v>
          </cell>
          <cell r="F557">
            <v>170.91716424434108</v>
          </cell>
          <cell r="G557">
            <v>4459.2288151348585</v>
          </cell>
          <cell r="J557" t="str">
            <v>B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4459.2288151348585</v>
          </cell>
          <cell r="Q557">
            <v>170.91716424434108</v>
          </cell>
          <cell r="S557">
            <v>1754.96015625</v>
          </cell>
          <cell r="T557">
            <v>0</v>
          </cell>
          <cell r="U557">
            <v>0</v>
          </cell>
          <cell r="V557">
            <v>1754.96015625</v>
          </cell>
          <cell r="X557">
            <v>13.453125</v>
          </cell>
          <cell r="Y557">
            <v>17.9375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13.453125</v>
          </cell>
          <cell r="AE557">
            <v>17.9375</v>
          </cell>
          <cell r="AG557">
            <v>13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13</v>
          </cell>
          <cell r="AN557">
            <v>0</v>
          </cell>
          <cell r="AP557">
            <v>0.15</v>
          </cell>
          <cell r="AQ557">
            <v>0</v>
          </cell>
          <cell r="AR557">
            <v>0</v>
          </cell>
          <cell r="AS557">
            <v>0.15</v>
          </cell>
          <cell r="AU557">
            <v>1275.0183</v>
          </cell>
          <cell r="AV557">
            <v>0</v>
          </cell>
          <cell r="AW557">
            <v>0</v>
          </cell>
          <cell r="AX557">
            <v>1275.0183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J557">
            <v>20</v>
          </cell>
          <cell r="BK557">
            <v>0</v>
          </cell>
          <cell r="BL557">
            <v>0</v>
          </cell>
          <cell r="BM557">
            <v>20</v>
          </cell>
          <cell r="BO557">
            <v>0</v>
          </cell>
          <cell r="BP557">
            <v>0</v>
          </cell>
          <cell r="BQ557">
            <v>0</v>
          </cell>
          <cell r="BT557">
            <v>0</v>
          </cell>
          <cell r="BV557">
            <v>87.094942500000002</v>
          </cell>
          <cell r="BX557">
            <v>32.919640237499998</v>
          </cell>
          <cell r="BY557">
            <v>0</v>
          </cell>
          <cell r="BZ557">
            <v>0</v>
          </cell>
          <cell r="CA557">
            <v>32.919640237499998</v>
          </cell>
          <cell r="CC557">
            <v>0</v>
          </cell>
          <cell r="CD557">
            <v>0</v>
          </cell>
          <cell r="CE557">
            <v>0</v>
          </cell>
          <cell r="CG557">
            <v>141.62528460937497</v>
          </cell>
          <cell r="CI557">
            <v>8.8133899734375003</v>
          </cell>
          <cell r="CJ557">
            <v>0</v>
          </cell>
          <cell r="CK557">
            <v>0</v>
          </cell>
          <cell r="CL557">
            <v>8.8133899734375003</v>
          </cell>
          <cell r="CN557">
            <v>32.048690812499999</v>
          </cell>
          <cell r="CO557">
            <v>0</v>
          </cell>
          <cell r="CP557">
            <v>0</v>
          </cell>
          <cell r="CQ557">
            <v>32.048690812499999</v>
          </cell>
          <cell r="CS557">
            <v>180.51232807995748</v>
          </cell>
          <cell r="CT557">
            <v>0</v>
          </cell>
          <cell r="CU557">
            <v>0</v>
          </cell>
          <cell r="CV557">
            <v>180.51232807995748</v>
          </cell>
          <cell r="CX557">
            <v>0</v>
          </cell>
          <cell r="CZ557">
            <v>189.40066985958904</v>
          </cell>
          <cell r="DA557">
            <v>0</v>
          </cell>
          <cell r="DB557">
            <v>0</v>
          </cell>
          <cell r="DC557">
            <v>189.40066985958904</v>
          </cell>
          <cell r="DE557">
            <v>0</v>
          </cell>
          <cell r="DF557">
            <v>0</v>
          </cell>
          <cell r="DG557">
            <v>0</v>
          </cell>
          <cell r="DI557">
            <v>61.423605468750004</v>
          </cell>
          <cell r="DK557">
            <v>146.18818101562499</v>
          </cell>
          <cell r="DM557">
            <v>374.33300132812496</v>
          </cell>
          <cell r="DO557">
            <v>45.937945628623041</v>
          </cell>
          <cell r="DP557">
            <v>0</v>
          </cell>
          <cell r="DQ557">
            <v>0</v>
          </cell>
          <cell r="DR557">
            <v>45.937945628623041</v>
          </cell>
          <cell r="DT557">
            <v>3291.9640237499998</v>
          </cell>
          <cell r="DU557">
            <v>0</v>
          </cell>
          <cell r="DV557">
            <v>0</v>
          </cell>
          <cell r="DW557">
            <v>3291.9640237499998</v>
          </cell>
          <cell r="EC557">
            <v>8</v>
          </cell>
          <cell r="ED557">
            <v>2115050</v>
          </cell>
          <cell r="EE557" t="str">
            <v>Transport Team Leader</v>
          </cell>
          <cell r="EF557" t="str">
            <v>U5</v>
          </cell>
          <cell r="EG557" t="str">
            <v>/Day</v>
          </cell>
          <cell r="EH557">
            <v>170.92</v>
          </cell>
          <cell r="EO557">
            <v>225380</v>
          </cell>
          <cell r="EP557" t="str">
            <v>Lab-Ext Hire-Eng-StatutCont</v>
          </cell>
          <cell r="EQ557" t="str">
            <v>22530</v>
          </cell>
          <cell r="ER557" t="str">
            <v>Lab-Ext Hire-Eng</v>
          </cell>
        </row>
        <row r="558">
          <cell r="B558">
            <v>2115060</v>
          </cell>
          <cell r="C558" t="str">
            <v>Truck Driver - LDV</v>
          </cell>
          <cell r="D558" t="str">
            <v>U5</v>
          </cell>
          <cell r="E558" t="str">
            <v>/Day</v>
          </cell>
          <cell r="F558">
            <v>168.24459225803972</v>
          </cell>
          <cell r="G558">
            <v>4389.501412012256</v>
          </cell>
          <cell r="J558" t="str">
            <v>B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4389.501412012256</v>
          </cell>
          <cell r="Q558">
            <v>168.24459225803972</v>
          </cell>
          <cell r="S558">
            <v>1754.96015625</v>
          </cell>
          <cell r="T558">
            <v>0</v>
          </cell>
          <cell r="U558">
            <v>0</v>
          </cell>
          <cell r="V558">
            <v>1754.96015625</v>
          </cell>
          <cell r="X558">
            <v>13.453125</v>
          </cell>
          <cell r="Y558">
            <v>17.9375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13.453125</v>
          </cell>
          <cell r="AE558">
            <v>17.9375</v>
          </cell>
          <cell r="AG558">
            <v>13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13</v>
          </cell>
          <cell r="AN558">
            <v>0</v>
          </cell>
          <cell r="AP558">
            <v>0.15</v>
          </cell>
          <cell r="AQ558">
            <v>0</v>
          </cell>
          <cell r="AR558">
            <v>0</v>
          </cell>
          <cell r="AS558">
            <v>0.15</v>
          </cell>
          <cell r="AU558">
            <v>1275.0183</v>
          </cell>
          <cell r="AV558">
            <v>0</v>
          </cell>
          <cell r="AW558">
            <v>0</v>
          </cell>
          <cell r="AX558">
            <v>1275.0183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J558">
            <v>20</v>
          </cell>
          <cell r="BK558">
            <v>0</v>
          </cell>
          <cell r="BL558">
            <v>0</v>
          </cell>
          <cell r="BM558">
            <v>20</v>
          </cell>
          <cell r="BO558">
            <v>0</v>
          </cell>
          <cell r="BP558">
            <v>0</v>
          </cell>
          <cell r="BQ558">
            <v>0</v>
          </cell>
          <cell r="BT558">
            <v>0</v>
          </cell>
          <cell r="BV558">
            <v>21.778627500000002</v>
          </cell>
          <cell r="BX558">
            <v>32.2664770875</v>
          </cell>
          <cell r="BY558">
            <v>0</v>
          </cell>
          <cell r="BZ558">
            <v>0</v>
          </cell>
          <cell r="CA558">
            <v>32.2664770875</v>
          </cell>
          <cell r="CC558">
            <v>0</v>
          </cell>
          <cell r="CD558">
            <v>0</v>
          </cell>
          <cell r="CE558">
            <v>0</v>
          </cell>
          <cell r="CG558">
            <v>141.62528460937497</v>
          </cell>
          <cell r="CI558">
            <v>8.8133899734375003</v>
          </cell>
          <cell r="CJ558">
            <v>0</v>
          </cell>
          <cell r="CK558">
            <v>0</v>
          </cell>
          <cell r="CL558">
            <v>8.8133899734375003</v>
          </cell>
          <cell r="CN558">
            <v>32.048690812499999</v>
          </cell>
          <cell r="CO558">
            <v>0</v>
          </cell>
          <cell r="CP558">
            <v>0</v>
          </cell>
          <cell r="CQ558">
            <v>32.048690812499999</v>
          </cell>
          <cell r="CS558">
            <v>180.51232807995748</v>
          </cell>
          <cell r="CT558">
            <v>0</v>
          </cell>
          <cell r="CU558">
            <v>0</v>
          </cell>
          <cell r="CV558">
            <v>180.51232807995748</v>
          </cell>
          <cell r="CX558">
            <v>0</v>
          </cell>
          <cell r="CZ558">
            <v>185.64274488698632</v>
          </cell>
          <cell r="DA558">
            <v>0</v>
          </cell>
          <cell r="DB558">
            <v>0</v>
          </cell>
          <cell r="DC558">
            <v>185.64274488698632</v>
          </cell>
          <cell r="DE558">
            <v>0</v>
          </cell>
          <cell r="DF558">
            <v>0</v>
          </cell>
          <cell r="DG558">
            <v>0</v>
          </cell>
          <cell r="DI558">
            <v>61.423605468750004</v>
          </cell>
          <cell r="DK558">
            <v>146.18818101562499</v>
          </cell>
          <cell r="DM558">
            <v>374.33300132812496</v>
          </cell>
          <cell r="DO558">
            <v>45.937945628623041</v>
          </cell>
          <cell r="DP558">
            <v>0</v>
          </cell>
          <cell r="DQ558">
            <v>0</v>
          </cell>
          <cell r="DR558">
            <v>45.937945628623041</v>
          </cell>
          <cell r="DT558">
            <v>3226.6477087499998</v>
          </cell>
          <cell r="DU558">
            <v>0</v>
          </cell>
          <cell r="DV558">
            <v>0</v>
          </cell>
          <cell r="DW558">
            <v>3226.6477087499998</v>
          </cell>
          <cell r="EC558">
            <v>8</v>
          </cell>
          <cell r="ED558">
            <v>2115060</v>
          </cell>
          <cell r="EE558" t="str">
            <v>Truck Driver - LDV</v>
          </cell>
          <cell r="EF558" t="str">
            <v>U5</v>
          </cell>
          <cell r="EG558" t="str">
            <v>/Day</v>
          </cell>
          <cell r="EH558">
            <v>168.24</v>
          </cell>
          <cell r="EO558">
            <v>225390</v>
          </cell>
          <cell r="EP558" t="str">
            <v>Lab-Ext Hire-Eng-Provisions</v>
          </cell>
          <cell r="EQ558" t="str">
            <v>22530</v>
          </cell>
          <cell r="ER558" t="str">
            <v>Lab-Ext Hire-Eng</v>
          </cell>
        </row>
        <row r="559">
          <cell r="B559">
            <v>2115070</v>
          </cell>
          <cell r="C559" t="str">
            <v>Dump truck operator</v>
          </cell>
          <cell r="D559" t="str">
            <v>U5</v>
          </cell>
          <cell r="E559" t="str">
            <v>/Day</v>
          </cell>
          <cell r="F559">
            <v>168.24459225803972</v>
          </cell>
          <cell r="G559">
            <v>4389.501412012256</v>
          </cell>
          <cell r="J559" t="str">
            <v>B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4389.501412012256</v>
          </cell>
          <cell r="Q559">
            <v>168.24459225803972</v>
          </cell>
          <cell r="S559">
            <v>1754.96015625</v>
          </cell>
          <cell r="T559">
            <v>0</v>
          </cell>
          <cell r="U559">
            <v>0</v>
          </cell>
          <cell r="V559">
            <v>1754.96015625</v>
          </cell>
          <cell r="X559">
            <v>13.453125</v>
          </cell>
          <cell r="Y559">
            <v>17.9375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13.453125</v>
          </cell>
          <cell r="AE559">
            <v>17.9375</v>
          </cell>
          <cell r="AG559">
            <v>13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13</v>
          </cell>
          <cell r="AN559">
            <v>0</v>
          </cell>
          <cell r="AP559">
            <v>0.15</v>
          </cell>
          <cell r="AQ559">
            <v>0</v>
          </cell>
          <cell r="AR559">
            <v>0</v>
          </cell>
          <cell r="AS559">
            <v>0.15</v>
          </cell>
          <cell r="AU559">
            <v>1275.0183</v>
          </cell>
          <cell r="AV559">
            <v>0</v>
          </cell>
          <cell r="AW559">
            <v>0</v>
          </cell>
          <cell r="AX559">
            <v>1275.0183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J559">
            <v>20</v>
          </cell>
          <cell r="BK559">
            <v>0</v>
          </cell>
          <cell r="BL559">
            <v>0</v>
          </cell>
          <cell r="BM559">
            <v>20</v>
          </cell>
          <cell r="BO559">
            <v>0</v>
          </cell>
          <cell r="BP559">
            <v>0</v>
          </cell>
          <cell r="BQ559">
            <v>0</v>
          </cell>
          <cell r="BT559">
            <v>0</v>
          </cell>
          <cell r="BV559">
            <v>21.778627500000002</v>
          </cell>
          <cell r="BX559">
            <v>32.2664770875</v>
          </cell>
          <cell r="BY559">
            <v>0</v>
          </cell>
          <cell r="BZ559">
            <v>0</v>
          </cell>
          <cell r="CA559">
            <v>32.2664770875</v>
          </cell>
          <cell r="CC559">
            <v>0</v>
          </cell>
          <cell r="CD559">
            <v>0</v>
          </cell>
          <cell r="CE559">
            <v>0</v>
          </cell>
          <cell r="CG559">
            <v>141.62528460937497</v>
          </cell>
          <cell r="CI559">
            <v>8.8133899734375003</v>
          </cell>
          <cell r="CJ559">
            <v>0</v>
          </cell>
          <cell r="CK559">
            <v>0</v>
          </cell>
          <cell r="CL559">
            <v>8.8133899734375003</v>
          </cell>
          <cell r="CN559">
            <v>32.048690812499999</v>
          </cell>
          <cell r="CO559">
            <v>0</v>
          </cell>
          <cell r="CP559">
            <v>0</v>
          </cell>
          <cell r="CQ559">
            <v>32.048690812499999</v>
          </cell>
          <cell r="CS559">
            <v>180.51232807995748</v>
          </cell>
          <cell r="CT559">
            <v>0</v>
          </cell>
          <cell r="CU559">
            <v>0</v>
          </cell>
          <cell r="CV559">
            <v>180.51232807995748</v>
          </cell>
          <cell r="CX559">
            <v>0</v>
          </cell>
          <cell r="CZ559">
            <v>185.64274488698632</v>
          </cell>
          <cell r="DA559">
            <v>0</v>
          </cell>
          <cell r="DB559">
            <v>0</v>
          </cell>
          <cell r="DC559">
            <v>185.64274488698632</v>
          </cell>
          <cell r="DE559">
            <v>0</v>
          </cell>
          <cell r="DF559">
            <v>0</v>
          </cell>
          <cell r="DG559">
            <v>0</v>
          </cell>
          <cell r="DI559">
            <v>61.423605468750004</v>
          </cell>
          <cell r="DK559">
            <v>146.18818101562499</v>
          </cell>
          <cell r="DM559">
            <v>374.33300132812496</v>
          </cell>
          <cell r="DO559">
            <v>45.937945628623041</v>
          </cell>
          <cell r="DP559">
            <v>0</v>
          </cell>
          <cell r="DQ559">
            <v>0</v>
          </cell>
          <cell r="DR559">
            <v>45.937945628623041</v>
          </cell>
          <cell r="DT559">
            <v>3226.6477087499998</v>
          </cell>
          <cell r="DU559">
            <v>0</v>
          </cell>
          <cell r="DV559">
            <v>0</v>
          </cell>
          <cell r="DW559">
            <v>3226.6477087499998</v>
          </cell>
          <cell r="EC559">
            <v>8</v>
          </cell>
          <cell r="ED559">
            <v>2115070</v>
          </cell>
          <cell r="EE559" t="str">
            <v>Dump truck operator</v>
          </cell>
          <cell r="EF559" t="str">
            <v>U5</v>
          </cell>
          <cell r="EG559" t="str">
            <v>/Day</v>
          </cell>
          <cell r="EH559">
            <v>168.24</v>
          </cell>
          <cell r="EO559">
            <v>225399</v>
          </cell>
          <cell r="EP559" t="str">
            <v>Lab-Ext Hire-Eng-Unallocated</v>
          </cell>
          <cell r="EQ559" t="str">
            <v>22530</v>
          </cell>
          <cell r="ER559" t="str">
            <v>Lab-Ext Hire-Eng</v>
          </cell>
        </row>
        <row r="560">
          <cell r="B560">
            <v>2115080</v>
          </cell>
          <cell r="C560" t="str">
            <v>Batch Team Leader</v>
          </cell>
          <cell r="D560" t="str">
            <v>U5</v>
          </cell>
          <cell r="E560" t="str">
            <v>/Day</v>
          </cell>
          <cell r="F560">
            <v>168.24459225803972</v>
          </cell>
          <cell r="G560">
            <v>4389.501412012256</v>
          </cell>
          <cell r="J560" t="str">
            <v>B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4389.501412012256</v>
          </cell>
          <cell r="Q560">
            <v>168.24459225803972</v>
          </cell>
          <cell r="S560">
            <v>1754.96015625</v>
          </cell>
          <cell r="T560">
            <v>0</v>
          </cell>
          <cell r="U560">
            <v>0</v>
          </cell>
          <cell r="V560">
            <v>1754.96015625</v>
          </cell>
          <cell r="X560">
            <v>13.453125</v>
          </cell>
          <cell r="Y560">
            <v>17.9375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13.453125</v>
          </cell>
          <cell r="AE560">
            <v>17.9375</v>
          </cell>
          <cell r="AG560">
            <v>13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13</v>
          </cell>
          <cell r="AN560">
            <v>0</v>
          </cell>
          <cell r="AP560">
            <v>0.15</v>
          </cell>
          <cell r="AQ560">
            <v>0</v>
          </cell>
          <cell r="AR560">
            <v>0</v>
          </cell>
          <cell r="AS560">
            <v>0.15</v>
          </cell>
          <cell r="AU560">
            <v>1275.0183</v>
          </cell>
          <cell r="AV560">
            <v>0</v>
          </cell>
          <cell r="AW560">
            <v>0</v>
          </cell>
          <cell r="AX560">
            <v>1275.0183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J560">
            <v>20</v>
          </cell>
          <cell r="BK560">
            <v>0</v>
          </cell>
          <cell r="BL560">
            <v>0</v>
          </cell>
          <cell r="BM560">
            <v>20</v>
          </cell>
          <cell r="BO560">
            <v>0</v>
          </cell>
          <cell r="BP560">
            <v>0</v>
          </cell>
          <cell r="BQ560">
            <v>0</v>
          </cell>
          <cell r="BT560">
            <v>0</v>
          </cell>
          <cell r="BV560">
            <v>21.778627500000002</v>
          </cell>
          <cell r="BX560">
            <v>32.2664770875</v>
          </cell>
          <cell r="BY560">
            <v>0</v>
          </cell>
          <cell r="BZ560">
            <v>0</v>
          </cell>
          <cell r="CA560">
            <v>32.2664770875</v>
          </cell>
          <cell r="CC560">
            <v>0</v>
          </cell>
          <cell r="CD560">
            <v>0</v>
          </cell>
          <cell r="CE560">
            <v>0</v>
          </cell>
          <cell r="CG560">
            <v>141.62528460937497</v>
          </cell>
          <cell r="CI560">
            <v>8.8133899734375003</v>
          </cell>
          <cell r="CJ560">
            <v>0</v>
          </cell>
          <cell r="CK560">
            <v>0</v>
          </cell>
          <cell r="CL560">
            <v>8.8133899734375003</v>
          </cell>
          <cell r="CN560">
            <v>32.048690812499999</v>
          </cell>
          <cell r="CO560">
            <v>0</v>
          </cell>
          <cell r="CP560">
            <v>0</v>
          </cell>
          <cell r="CQ560">
            <v>32.048690812499999</v>
          </cell>
          <cell r="CS560">
            <v>180.51232807995748</v>
          </cell>
          <cell r="CT560">
            <v>0</v>
          </cell>
          <cell r="CU560">
            <v>0</v>
          </cell>
          <cell r="CV560">
            <v>180.51232807995748</v>
          </cell>
          <cell r="CX560">
            <v>0</v>
          </cell>
          <cell r="CZ560">
            <v>185.64274488698632</v>
          </cell>
          <cell r="DA560">
            <v>0</v>
          </cell>
          <cell r="DB560">
            <v>0</v>
          </cell>
          <cell r="DC560">
            <v>185.64274488698632</v>
          </cell>
          <cell r="DE560">
            <v>0</v>
          </cell>
          <cell r="DF560">
            <v>0</v>
          </cell>
          <cell r="DG560">
            <v>0</v>
          </cell>
          <cell r="DI560">
            <v>61.423605468750004</v>
          </cell>
          <cell r="DK560">
            <v>146.18818101562499</v>
          </cell>
          <cell r="DM560">
            <v>374.33300132812496</v>
          </cell>
          <cell r="DO560">
            <v>45.937945628623041</v>
          </cell>
          <cell r="DP560">
            <v>0</v>
          </cell>
          <cell r="DQ560">
            <v>0</v>
          </cell>
          <cell r="DR560">
            <v>45.937945628623041</v>
          </cell>
          <cell r="DT560">
            <v>3226.6477087499998</v>
          </cell>
          <cell r="DU560">
            <v>0</v>
          </cell>
          <cell r="DV560">
            <v>0</v>
          </cell>
          <cell r="DW560">
            <v>3226.6477087499998</v>
          </cell>
          <cell r="EC560">
            <v>8</v>
          </cell>
          <cell r="ED560">
            <v>2115080</v>
          </cell>
          <cell r="EE560" t="str">
            <v>Batch Team Leader</v>
          </cell>
          <cell r="EF560" t="str">
            <v>U5</v>
          </cell>
          <cell r="EG560" t="str">
            <v>/Day</v>
          </cell>
          <cell r="EH560">
            <v>168.24</v>
          </cell>
          <cell r="EO560">
            <v>225410</v>
          </cell>
          <cell r="EP560" t="str">
            <v>Lab-Ext Hire-SHE-HourlyNorm</v>
          </cell>
          <cell r="EQ560" t="str">
            <v>22540</v>
          </cell>
          <cell r="ER560" t="str">
            <v>Lab-Ext Hire-SHE</v>
          </cell>
        </row>
        <row r="561">
          <cell r="EO561">
            <v>225415</v>
          </cell>
          <cell r="EP561" t="str">
            <v>Lab-Ext Hire-SHE-HourlyExc</v>
          </cell>
          <cell r="EQ561" t="str">
            <v>22540</v>
          </cell>
          <cell r="ER561" t="str">
            <v>Lab-Ext Hire-SHE</v>
          </cell>
        </row>
        <row r="562">
          <cell r="B562">
            <v>2116</v>
          </cell>
          <cell r="C562" t="str">
            <v>CAT B - U 6</v>
          </cell>
          <cell r="EC562" t="str">
            <v>*</v>
          </cell>
          <cell r="ED562">
            <v>2116</v>
          </cell>
          <cell r="EE562" t="str">
            <v>CAT B - U 6</v>
          </cell>
          <cell r="EO562">
            <v>225420</v>
          </cell>
          <cell r="EP562" t="str">
            <v>Lab-Ext Hire-SHE-Sundry</v>
          </cell>
          <cell r="EQ562" t="str">
            <v>22540</v>
          </cell>
          <cell r="ER562" t="str">
            <v>Lab-Ext Hire-SHE</v>
          </cell>
        </row>
        <row r="563">
          <cell r="EO563">
            <v>225430</v>
          </cell>
          <cell r="EP563" t="str">
            <v>Lab-Ext Hire-SHE-Bonus</v>
          </cell>
          <cell r="EQ563" t="str">
            <v>22540</v>
          </cell>
          <cell r="ER563" t="str">
            <v>Lab-Ext Hire-SHE</v>
          </cell>
        </row>
        <row r="564">
          <cell r="B564">
            <v>2116000</v>
          </cell>
          <cell r="C564" t="str">
            <v>Lashing Team Leader</v>
          </cell>
          <cell r="D564" t="str">
            <v>U6</v>
          </cell>
          <cell r="E564" t="str">
            <v>/Day</v>
          </cell>
          <cell r="F564">
            <v>182.54258837628879</v>
          </cell>
          <cell r="G564">
            <v>4762.5361307373742</v>
          </cell>
          <cell r="J564" t="str">
            <v>B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4762.5361307373742</v>
          </cell>
          <cell r="Q564">
            <v>182.54258837628879</v>
          </cell>
          <cell r="S564">
            <v>1879.3116187499998</v>
          </cell>
          <cell r="T564">
            <v>0</v>
          </cell>
          <cell r="U564">
            <v>0</v>
          </cell>
          <cell r="V564">
            <v>1879.3116187499998</v>
          </cell>
          <cell r="X564">
            <v>14.406374999999997</v>
          </cell>
          <cell r="Y564">
            <v>19.208499999999997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14.406374999999997</v>
          </cell>
          <cell r="AE564">
            <v>19.208499999999997</v>
          </cell>
          <cell r="AG564">
            <v>13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13</v>
          </cell>
          <cell r="AN564">
            <v>0</v>
          </cell>
          <cell r="AP564">
            <v>0.16</v>
          </cell>
          <cell r="AQ564">
            <v>0</v>
          </cell>
          <cell r="AR564">
            <v>0</v>
          </cell>
          <cell r="AS564">
            <v>0.16</v>
          </cell>
          <cell r="AU564">
            <v>1360.0195199999998</v>
          </cell>
          <cell r="AV564">
            <v>0</v>
          </cell>
          <cell r="AW564">
            <v>0</v>
          </cell>
          <cell r="AX564">
            <v>1360.0195199999998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J564">
            <v>20</v>
          </cell>
          <cell r="BK564">
            <v>0</v>
          </cell>
          <cell r="BL564">
            <v>0</v>
          </cell>
          <cell r="BM564">
            <v>20</v>
          </cell>
          <cell r="BO564">
            <v>0</v>
          </cell>
          <cell r="BP564">
            <v>0</v>
          </cell>
          <cell r="BQ564">
            <v>0</v>
          </cell>
          <cell r="BT564">
            <v>0</v>
          </cell>
          <cell r="BV564">
            <v>87.094942500000002</v>
          </cell>
          <cell r="BX564">
            <v>35.137089562499995</v>
          </cell>
          <cell r="BY564">
            <v>0</v>
          </cell>
          <cell r="BZ564">
            <v>0</v>
          </cell>
          <cell r="CA564">
            <v>35.137089562499995</v>
          </cell>
          <cell r="CC564">
            <v>0</v>
          </cell>
          <cell r="CD564">
            <v>0</v>
          </cell>
          <cell r="CE564">
            <v>0</v>
          </cell>
          <cell r="CG564">
            <v>151.66044763312496</v>
          </cell>
          <cell r="CI564">
            <v>9.4231885378125</v>
          </cell>
          <cell r="CJ564">
            <v>0</v>
          </cell>
          <cell r="CK564">
            <v>0</v>
          </cell>
          <cell r="CL564">
            <v>9.4231885378125</v>
          </cell>
          <cell r="CN564">
            <v>34.266140137499995</v>
          </cell>
          <cell r="CO564">
            <v>0</v>
          </cell>
          <cell r="CP564">
            <v>0</v>
          </cell>
          <cell r="CQ564">
            <v>34.266140137499995</v>
          </cell>
          <cell r="CS564">
            <v>193.00197835606048</v>
          </cell>
          <cell r="CT564">
            <v>0</v>
          </cell>
          <cell r="CU564">
            <v>0</v>
          </cell>
          <cell r="CV564">
            <v>193.00197835606048</v>
          </cell>
          <cell r="CX564">
            <v>0</v>
          </cell>
          <cell r="CZ564">
            <v>202.15859748287664</v>
          </cell>
          <cell r="DA564">
            <v>0</v>
          </cell>
          <cell r="DB564">
            <v>0</v>
          </cell>
          <cell r="DC564">
            <v>202.15859748287664</v>
          </cell>
          <cell r="DE564">
            <v>0</v>
          </cell>
          <cell r="DF564">
            <v>0</v>
          </cell>
          <cell r="DG564">
            <v>0</v>
          </cell>
          <cell r="DI564">
            <v>65.775906656250001</v>
          </cell>
          <cell r="DK564">
            <v>156.54665784187497</v>
          </cell>
          <cell r="DM564">
            <v>400.85716827937495</v>
          </cell>
          <cell r="DO564">
            <v>45.937945628623041</v>
          </cell>
          <cell r="DP564">
            <v>0</v>
          </cell>
          <cell r="DQ564">
            <v>0</v>
          </cell>
          <cell r="DR564">
            <v>45.937945628623041</v>
          </cell>
          <cell r="DT564">
            <v>3513.7089562499996</v>
          </cell>
          <cell r="DU564">
            <v>0</v>
          </cell>
          <cell r="DV564">
            <v>0</v>
          </cell>
          <cell r="DW564">
            <v>3513.7089562499996</v>
          </cell>
          <cell r="EC564">
            <v>8</v>
          </cell>
          <cell r="ED564">
            <v>2116000</v>
          </cell>
          <cell r="EE564" t="str">
            <v>Lashing Team Leader</v>
          </cell>
          <cell r="EF564" t="str">
            <v>U6</v>
          </cell>
          <cell r="EG564" t="str">
            <v>/Day</v>
          </cell>
          <cell r="EH564">
            <v>182.54</v>
          </cell>
          <cell r="EO564">
            <v>225440</v>
          </cell>
          <cell r="EP564" t="str">
            <v>Lab-Ext Hire-SHE-Allow-Fixd</v>
          </cell>
          <cell r="EQ564" t="str">
            <v>22540</v>
          </cell>
          <cell r="ER564" t="str">
            <v>Lab-Ext Hire-SHE</v>
          </cell>
        </row>
        <row r="565">
          <cell r="B565">
            <v>2116010</v>
          </cell>
          <cell r="C565" t="str">
            <v>Stage Team Leader</v>
          </cell>
          <cell r="D565" t="str">
            <v>U6 - Stage Gang Supervisor</v>
          </cell>
          <cell r="E565" t="str">
            <v>/Day</v>
          </cell>
          <cell r="F565">
            <v>182.54258837628879</v>
          </cell>
          <cell r="G565">
            <v>4762.5361307373742</v>
          </cell>
          <cell r="J565" t="str">
            <v>B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4762.5361307373742</v>
          </cell>
          <cell r="Q565">
            <v>182.54258837628879</v>
          </cell>
          <cell r="S565">
            <v>1879.3116187499998</v>
          </cell>
          <cell r="T565">
            <v>0</v>
          </cell>
          <cell r="U565">
            <v>0</v>
          </cell>
          <cell r="V565">
            <v>1879.3116187499998</v>
          </cell>
          <cell r="X565">
            <v>14.406374999999997</v>
          </cell>
          <cell r="Y565">
            <v>19.208499999999997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14.406374999999997</v>
          </cell>
          <cell r="AE565">
            <v>19.208499999999997</v>
          </cell>
          <cell r="AG565">
            <v>13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13</v>
          </cell>
          <cell r="AN565">
            <v>0</v>
          </cell>
          <cell r="AP565">
            <v>0.16</v>
          </cell>
          <cell r="AQ565">
            <v>0</v>
          </cell>
          <cell r="AR565">
            <v>0</v>
          </cell>
          <cell r="AS565">
            <v>0.16</v>
          </cell>
          <cell r="AU565">
            <v>1360.0195199999998</v>
          </cell>
          <cell r="AV565">
            <v>0</v>
          </cell>
          <cell r="AW565">
            <v>0</v>
          </cell>
          <cell r="AX565">
            <v>1360.0195199999998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J565">
            <v>20</v>
          </cell>
          <cell r="BK565">
            <v>0</v>
          </cell>
          <cell r="BL565">
            <v>0</v>
          </cell>
          <cell r="BM565">
            <v>20</v>
          </cell>
          <cell r="BO565">
            <v>0</v>
          </cell>
          <cell r="BP565">
            <v>0</v>
          </cell>
          <cell r="BQ565">
            <v>0</v>
          </cell>
          <cell r="BT565">
            <v>0</v>
          </cell>
          <cell r="BV565">
            <v>87.094942500000002</v>
          </cell>
          <cell r="BX565">
            <v>35.137089562499995</v>
          </cell>
          <cell r="BY565">
            <v>0</v>
          </cell>
          <cell r="BZ565">
            <v>0</v>
          </cell>
          <cell r="CA565">
            <v>35.137089562499995</v>
          </cell>
          <cell r="CC565">
            <v>0</v>
          </cell>
          <cell r="CD565">
            <v>0</v>
          </cell>
          <cell r="CE565">
            <v>0</v>
          </cell>
          <cell r="CG565">
            <v>151.66044763312496</v>
          </cell>
          <cell r="CI565">
            <v>9.4231885378125</v>
          </cell>
          <cell r="CJ565">
            <v>0</v>
          </cell>
          <cell r="CK565">
            <v>0</v>
          </cell>
          <cell r="CL565">
            <v>9.4231885378125</v>
          </cell>
          <cell r="CN565">
            <v>34.266140137499995</v>
          </cell>
          <cell r="CO565">
            <v>0</v>
          </cell>
          <cell r="CP565">
            <v>0</v>
          </cell>
          <cell r="CQ565">
            <v>34.266140137499995</v>
          </cell>
          <cell r="CS565">
            <v>193.00197835606048</v>
          </cell>
          <cell r="CT565">
            <v>0</v>
          </cell>
          <cell r="CU565">
            <v>0</v>
          </cell>
          <cell r="CV565">
            <v>193.00197835606048</v>
          </cell>
          <cell r="CX565">
            <v>0</v>
          </cell>
          <cell r="CZ565">
            <v>202.15859748287664</v>
          </cell>
          <cell r="DA565">
            <v>0</v>
          </cell>
          <cell r="DB565">
            <v>0</v>
          </cell>
          <cell r="DC565">
            <v>202.15859748287664</v>
          </cell>
          <cell r="DE565">
            <v>0</v>
          </cell>
          <cell r="DF565">
            <v>0</v>
          </cell>
          <cell r="DG565">
            <v>0</v>
          </cell>
          <cell r="DI565">
            <v>65.775906656250001</v>
          </cell>
          <cell r="DK565">
            <v>156.54665784187497</v>
          </cell>
          <cell r="DM565">
            <v>400.85716827937495</v>
          </cell>
          <cell r="DO565">
            <v>45.937945628623041</v>
          </cell>
          <cell r="DP565">
            <v>0</v>
          </cell>
          <cell r="DQ565">
            <v>0</v>
          </cell>
          <cell r="DR565">
            <v>45.937945628623041</v>
          </cell>
          <cell r="DT565">
            <v>3513.7089562499996</v>
          </cell>
          <cell r="DU565">
            <v>0</v>
          </cell>
          <cell r="DV565">
            <v>0</v>
          </cell>
          <cell r="DW565">
            <v>3513.7089562499996</v>
          </cell>
          <cell r="EC565">
            <v>8</v>
          </cell>
          <cell r="ED565">
            <v>2116010</v>
          </cell>
          <cell r="EE565" t="str">
            <v>Stage Team Leader</v>
          </cell>
          <cell r="EF565" t="str">
            <v>U6 - Stage Gang Supervisor</v>
          </cell>
          <cell r="EG565" t="str">
            <v>/Day</v>
          </cell>
          <cell r="EH565">
            <v>182.54</v>
          </cell>
          <cell r="EO565">
            <v>225450</v>
          </cell>
          <cell r="EP565" t="str">
            <v>Lab-Ext Hire-SHE-Allow-Hrly</v>
          </cell>
          <cell r="EQ565" t="str">
            <v>22540</v>
          </cell>
          <cell r="ER565" t="str">
            <v>Lab-Ext Hire-SHE</v>
          </cell>
        </row>
        <row r="566">
          <cell r="B566">
            <v>2116020</v>
          </cell>
          <cell r="C566" t="str">
            <v>Timber Team Leader</v>
          </cell>
          <cell r="D566" t="str">
            <v>U6 - Timber Gang Supervisor</v>
          </cell>
          <cell r="E566" t="str">
            <v>/Day</v>
          </cell>
          <cell r="F566">
            <v>182.54258837628879</v>
          </cell>
          <cell r="G566">
            <v>4762.5361307373742</v>
          </cell>
          <cell r="J566" t="str">
            <v>B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4762.5361307373742</v>
          </cell>
          <cell r="Q566">
            <v>182.54258837628879</v>
          </cell>
          <cell r="S566">
            <v>1879.3116187499998</v>
          </cell>
          <cell r="T566">
            <v>0</v>
          </cell>
          <cell r="U566">
            <v>0</v>
          </cell>
          <cell r="V566">
            <v>1879.3116187499998</v>
          </cell>
          <cell r="X566">
            <v>14.406374999999997</v>
          </cell>
          <cell r="Y566">
            <v>19.208499999999997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14.406374999999997</v>
          </cell>
          <cell r="AE566">
            <v>19.208499999999997</v>
          </cell>
          <cell r="AG566">
            <v>13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13</v>
          </cell>
          <cell r="AN566">
            <v>0</v>
          </cell>
          <cell r="AP566">
            <v>0.16</v>
          </cell>
          <cell r="AQ566">
            <v>0</v>
          </cell>
          <cell r="AR566">
            <v>0</v>
          </cell>
          <cell r="AS566">
            <v>0.16</v>
          </cell>
          <cell r="AU566">
            <v>1360.0195199999998</v>
          </cell>
          <cell r="AV566">
            <v>0</v>
          </cell>
          <cell r="AW566">
            <v>0</v>
          </cell>
          <cell r="AX566">
            <v>1360.0195199999998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E566">
            <v>0</v>
          </cell>
          <cell r="BF566">
            <v>0</v>
          </cell>
          <cell r="BG566">
            <v>0</v>
          </cell>
          <cell r="BH566">
            <v>0</v>
          </cell>
          <cell r="BJ566">
            <v>20</v>
          </cell>
          <cell r="BK566">
            <v>0</v>
          </cell>
          <cell r="BL566">
            <v>0</v>
          </cell>
          <cell r="BM566">
            <v>20</v>
          </cell>
          <cell r="BO566">
            <v>0</v>
          </cell>
          <cell r="BP566">
            <v>0</v>
          </cell>
          <cell r="BQ566">
            <v>0</v>
          </cell>
          <cell r="BT566">
            <v>0</v>
          </cell>
          <cell r="BV566">
            <v>87.094942500000002</v>
          </cell>
          <cell r="BX566">
            <v>35.137089562499995</v>
          </cell>
          <cell r="BY566">
            <v>0</v>
          </cell>
          <cell r="BZ566">
            <v>0</v>
          </cell>
          <cell r="CA566">
            <v>35.137089562499995</v>
          </cell>
          <cell r="CC566">
            <v>0</v>
          </cell>
          <cell r="CD566">
            <v>0</v>
          </cell>
          <cell r="CE566">
            <v>0</v>
          </cell>
          <cell r="CG566">
            <v>151.66044763312496</v>
          </cell>
          <cell r="CI566">
            <v>9.4231885378125</v>
          </cell>
          <cell r="CJ566">
            <v>0</v>
          </cell>
          <cell r="CK566">
            <v>0</v>
          </cell>
          <cell r="CL566">
            <v>9.4231885378125</v>
          </cell>
          <cell r="CN566">
            <v>34.266140137499995</v>
          </cell>
          <cell r="CO566">
            <v>0</v>
          </cell>
          <cell r="CP566">
            <v>0</v>
          </cell>
          <cell r="CQ566">
            <v>34.266140137499995</v>
          </cell>
          <cell r="CS566">
            <v>193.00197835606048</v>
          </cell>
          <cell r="CT566">
            <v>0</v>
          </cell>
          <cell r="CU566">
            <v>0</v>
          </cell>
          <cell r="CV566">
            <v>193.00197835606048</v>
          </cell>
          <cell r="CX566">
            <v>0</v>
          </cell>
          <cell r="CZ566">
            <v>202.15859748287664</v>
          </cell>
          <cell r="DA566">
            <v>0</v>
          </cell>
          <cell r="DB566">
            <v>0</v>
          </cell>
          <cell r="DC566">
            <v>202.15859748287664</v>
          </cell>
          <cell r="DE566">
            <v>0</v>
          </cell>
          <cell r="DF566">
            <v>0</v>
          </cell>
          <cell r="DG566">
            <v>0</v>
          </cell>
          <cell r="DI566">
            <v>65.775906656250001</v>
          </cell>
          <cell r="DK566">
            <v>156.54665784187497</v>
          </cell>
          <cell r="DM566">
            <v>400.85716827937495</v>
          </cell>
          <cell r="DO566">
            <v>45.937945628623041</v>
          </cell>
          <cell r="DP566">
            <v>0</v>
          </cell>
          <cell r="DQ566">
            <v>0</v>
          </cell>
          <cell r="DR566">
            <v>45.937945628623041</v>
          </cell>
          <cell r="DT566">
            <v>3513.7089562499996</v>
          </cell>
          <cell r="DU566">
            <v>0</v>
          </cell>
          <cell r="DV566">
            <v>0</v>
          </cell>
          <cell r="DW566">
            <v>3513.7089562499996</v>
          </cell>
          <cell r="EC566">
            <v>8</v>
          </cell>
          <cell r="ED566">
            <v>2116020</v>
          </cell>
          <cell r="EE566" t="str">
            <v>Timber Team Leader</v>
          </cell>
          <cell r="EF566" t="str">
            <v>U6 - Timber Gang Supervisor</v>
          </cell>
          <cell r="EG566" t="str">
            <v>/Day</v>
          </cell>
          <cell r="EH566">
            <v>182.54</v>
          </cell>
          <cell r="EO566">
            <v>225460</v>
          </cell>
          <cell r="EP566" t="str">
            <v>Lab-Ext Hire-SHE-Allow-%</v>
          </cell>
          <cell r="EQ566" t="str">
            <v>22540</v>
          </cell>
          <cell r="ER566" t="str">
            <v>Lab-Ext Hire-SHE</v>
          </cell>
        </row>
        <row r="567">
          <cell r="B567">
            <v>2116030</v>
          </cell>
          <cell r="C567" t="str">
            <v>Survey / Ring Team lead</v>
          </cell>
          <cell r="D567" t="str">
            <v>U6</v>
          </cell>
          <cell r="E567" t="str">
            <v>/Day</v>
          </cell>
          <cell r="F567">
            <v>182.54258837628879</v>
          </cell>
          <cell r="G567">
            <v>4762.5361307373742</v>
          </cell>
          <cell r="J567" t="str">
            <v>B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4762.5361307373742</v>
          </cell>
          <cell r="Q567">
            <v>182.54258837628879</v>
          </cell>
          <cell r="S567">
            <v>1879.3116187499998</v>
          </cell>
          <cell r="T567">
            <v>0</v>
          </cell>
          <cell r="U567">
            <v>0</v>
          </cell>
          <cell r="V567">
            <v>1879.3116187499998</v>
          </cell>
          <cell r="X567">
            <v>14.406374999999997</v>
          </cell>
          <cell r="Y567">
            <v>19.208499999999997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14.406374999999997</v>
          </cell>
          <cell r="AE567">
            <v>19.208499999999997</v>
          </cell>
          <cell r="AG567">
            <v>13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13</v>
          </cell>
          <cell r="AN567">
            <v>0</v>
          </cell>
          <cell r="AP567">
            <v>0.16</v>
          </cell>
          <cell r="AQ567">
            <v>0</v>
          </cell>
          <cell r="AR567">
            <v>0</v>
          </cell>
          <cell r="AS567">
            <v>0.16</v>
          </cell>
          <cell r="AU567">
            <v>1360.0195199999998</v>
          </cell>
          <cell r="AV567">
            <v>0</v>
          </cell>
          <cell r="AW567">
            <v>0</v>
          </cell>
          <cell r="AX567">
            <v>1360.0195199999998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J567">
            <v>20</v>
          </cell>
          <cell r="BK567">
            <v>0</v>
          </cell>
          <cell r="BL567">
            <v>0</v>
          </cell>
          <cell r="BM567">
            <v>20</v>
          </cell>
          <cell r="BO567">
            <v>0</v>
          </cell>
          <cell r="BP567">
            <v>0</v>
          </cell>
          <cell r="BQ567">
            <v>0</v>
          </cell>
          <cell r="BT567">
            <v>0</v>
          </cell>
          <cell r="BV567">
            <v>87.094942500000002</v>
          </cell>
          <cell r="BX567">
            <v>35.137089562499995</v>
          </cell>
          <cell r="BY567">
            <v>0</v>
          </cell>
          <cell r="BZ567">
            <v>0</v>
          </cell>
          <cell r="CA567">
            <v>35.137089562499995</v>
          </cell>
          <cell r="CC567">
            <v>0</v>
          </cell>
          <cell r="CD567">
            <v>0</v>
          </cell>
          <cell r="CE567">
            <v>0</v>
          </cell>
          <cell r="CG567">
            <v>151.66044763312496</v>
          </cell>
          <cell r="CI567">
            <v>9.4231885378125</v>
          </cell>
          <cell r="CJ567">
            <v>0</v>
          </cell>
          <cell r="CK567">
            <v>0</v>
          </cell>
          <cell r="CL567">
            <v>9.4231885378125</v>
          </cell>
          <cell r="CN567">
            <v>34.266140137499995</v>
          </cell>
          <cell r="CO567">
            <v>0</v>
          </cell>
          <cell r="CP567">
            <v>0</v>
          </cell>
          <cell r="CQ567">
            <v>34.266140137499995</v>
          </cell>
          <cell r="CS567">
            <v>193.00197835606048</v>
          </cell>
          <cell r="CT567">
            <v>0</v>
          </cell>
          <cell r="CU567">
            <v>0</v>
          </cell>
          <cell r="CV567">
            <v>193.00197835606048</v>
          </cell>
          <cell r="CX567">
            <v>0</v>
          </cell>
          <cell r="CZ567">
            <v>202.15859748287664</v>
          </cell>
          <cell r="DA567">
            <v>0</v>
          </cell>
          <cell r="DB567">
            <v>0</v>
          </cell>
          <cell r="DC567">
            <v>202.15859748287664</v>
          </cell>
          <cell r="DE567">
            <v>0</v>
          </cell>
          <cell r="DF567">
            <v>0</v>
          </cell>
          <cell r="DG567">
            <v>0</v>
          </cell>
          <cell r="DI567">
            <v>65.775906656250001</v>
          </cell>
          <cell r="DK567">
            <v>156.54665784187497</v>
          </cell>
          <cell r="DM567">
            <v>400.85716827937495</v>
          </cell>
          <cell r="DO567">
            <v>45.937945628623041</v>
          </cell>
          <cell r="DP567">
            <v>0</v>
          </cell>
          <cell r="DQ567">
            <v>0</v>
          </cell>
          <cell r="DR567">
            <v>45.937945628623041</v>
          </cell>
          <cell r="DT567">
            <v>3513.7089562499996</v>
          </cell>
          <cell r="DU567">
            <v>0</v>
          </cell>
          <cell r="DV567">
            <v>0</v>
          </cell>
          <cell r="DW567">
            <v>3513.7089562499996</v>
          </cell>
          <cell r="EC567">
            <v>8</v>
          </cell>
          <cell r="ED567">
            <v>2116030</v>
          </cell>
          <cell r="EE567" t="str">
            <v>Survey / Ring Team lead</v>
          </cell>
          <cell r="EF567" t="str">
            <v>U6</v>
          </cell>
          <cell r="EG567" t="str">
            <v>/Day</v>
          </cell>
          <cell r="EH567">
            <v>182.54</v>
          </cell>
          <cell r="EO567">
            <v>225470</v>
          </cell>
          <cell r="EP567" t="str">
            <v>Lab-Ext Hire-SHE-CompCont</v>
          </cell>
          <cell r="EQ567" t="str">
            <v>22540</v>
          </cell>
          <cell r="ER567" t="str">
            <v>Lab-Ext Hire-SHE</v>
          </cell>
        </row>
        <row r="568">
          <cell r="B568">
            <v>2116040</v>
          </cell>
          <cell r="C568" t="str">
            <v>Stope Team Leader</v>
          </cell>
          <cell r="D568" t="str">
            <v>U6</v>
          </cell>
          <cell r="E568" t="str">
            <v>/Day</v>
          </cell>
          <cell r="F568">
            <v>182.54258837628879</v>
          </cell>
          <cell r="G568">
            <v>4762.5361307373742</v>
          </cell>
          <cell r="J568" t="str">
            <v>B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4762.5361307373742</v>
          </cell>
          <cell r="Q568">
            <v>182.54258837628879</v>
          </cell>
          <cell r="S568">
            <v>1879.3116187499998</v>
          </cell>
          <cell r="T568">
            <v>0</v>
          </cell>
          <cell r="U568">
            <v>0</v>
          </cell>
          <cell r="V568">
            <v>1879.3116187499998</v>
          </cell>
          <cell r="X568">
            <v>14.406374999999997</v>
          </cell>
          <cell r="Y568">
            <v>19.208499999999997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14.406374999999997</v>
          </cell>
          <cell r="AE568">
            <v>19.208499999999997</v>
          </cell>
          <cell r="AG568">
            <v>13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13</v>
          </cell>
          <cell r="AN568">
            <v>0</v>
          </cell>
          <cell r="AP568">
            <v>0.16</v>
          </cell>
          <cell r="AQ568">
            <v>0</v>
          </cell>
          <cell r="AR568">
            <v>0</v>
          </cell>
          <cell r="AS568">
            <v>0.16</v>
          </cell>
          <cell r="AU568">
            <v>1360.0195199999998</v>
          </cell>
          <cell r="AV568">
            <v>0</v>
          </cell>
          <cell r="AW568">
            <v>0</v>
          </cell>
          <cell r="AX568">
            <v>1360.0195199999998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J568">
            <v>20</v>
          </cell>
          <cell r="BK568">
            <v>0</v>
          </cell>
          <cell r="BL568">
            <v>0</v>
          </cell>
          <cell r="BM568">
            <v>20</v>
          </cell>
          <cell r="BO568">
            <v>0</v>
          </cell>
          <cell r="BP568">
            <v>0</v>
          </cell>
          <cell r="BQ568">
            <v>0</v>
          </cell>
          <cell r="BT568">
            <v>0</v>
          </cell>
          <cell r="BV568">
            <v>87.094942500000002</v>
          </cell>
          <cell r="BX568">
            <v>35.137089562499995</v>
          </cell>
          <cell r="BY568">
            <v>0</v>
          </cell>
          <cell r="BZ568">
            <v>0</v>
          </cell>
          <cell r="CA568">
            <v>35.137089562499995</v>
          </cell>
          <cell r="CC568">
            <v>0</v>
          </cell>
          <cell r="CD568">
            <v>0</v>
          </cell>
          <cell r="CE568">
            <v>0</v>
          </cell>
          <cell r="CG568">
            <v>151.66044763312496</v>
          </cell>
          <cell r="CI568">
            <v>9.4231885378125</v>
          </cell>
          <cell r="CJ568">
            <v>0</v>
          </cell>
          <cell r="CK568">
            <v>0</v>
          </cell>
          <cell r="CL568">
            <v>9.4231885378125</v>
          </cell>
          <cell r="CN568">
            <v>34.266140137499995</v>
          </cell>
          <cell r="CO568">
            <v>0</v>
          </cell>
          <cell r="CP568">
            <v>0</v>
          </cell>
          <cell r="CQ568">
            <v>34.266140137499995</v>
          </cell>
          <cell r="CS568">
            <v>193.00197835606048</v>
          </cell>
          <cell r="CT568">
            <v>0</v>
          </cell>
          <cell r="CU568">
            <v>0</v>
          </cell>
          <cell r="CV568">
            <v>193.00197835606048</v>
          </cell>
          <cell r="CX568">
            <v>0</v>
          </cell>
          <cell r="CZ568">
            <v>202.15859748287664</v>
          </cell>
          <cell r="DA568">
            <v>0</v>
          </cell>
          <cell r="DB568">
            <v>0</v>
          </cell>
          <cell r="DC568">
            <v>202.15859748287664</v>
          </cell>
          <cell r="DE568">
            <v>0</v>
          </cell>
          <cell r="DF568">
            <v>0</v>
          </cell>
          <cell r="DG568">
            <v>0</v>
          </cell>
          <cell r="DI568">
            <v>65.775906656250001</v>
          </cell>
          <cell r="DK568">
            <v>156.54665784187497</v>
          </cell>
          <cell r="DM568">
            <v>400.85716827937495</v>
          </cell>
          <cell r="DO568">
            <v>45.937945628623041</v>
          </cell>
          <cell r="DP568">
            <v>0</v>
          </cell>
          <cell r="DQ568">
            <v>0</v>
          </cell>
          <cell r="DR568">
            <v>45.937945628623041</v>
          </cell>
          <cell r="DT568">
            <v>3513.7089562499996</v>
          </cell>
          <cell r="DU568">
            <v>0</v>
          </cell>
          <cell r="DV568">
            <v>0</v>
          </cell>
          <cell r="DW568">
            <v>3513.7089562499996</v>
          </cell>
          <cell r="EC568">
            <v>8</v>
          </cell>
          <cell r="ED568">
            <v>2116040</v>
          </cell>
          <cell r="EE568" t="str">
            <v>Stope Team Leader</v>
          </cell>
          <cell r="EF568" t="str">
            <v>U6</v>
          </cell>
          <cell r="EG568" t="str">
            <v>/Day</v>
          </cell>
          <cell r="EH568">
            <v>182.54</v>
          </cell>
          <cell r="EO568">
            <v>225480</v>
          </cell>
          <cell r="EP568" t="str">
            <v>Lab-Ext Hire-SHE-StatutCont</v>
          </cell>
          <cell r="EQ568" t="str">
            <v>22540</v>
          </cell>
          <cell r="ER568" t="str">
            <v>Lab-Ext Hire-SHE</v>
          </cell>
        </row>
        <row r="569">
          <cell r="EO569">
            <v>225490</v>
          </cell>
          <cell r="EP569" t="str">
            <v>Lab-Ext Hire-SHE-Provisions</v>
          </cell>
          <cell r="EQ569" t="str">
            <v>22540</v>
          </cell>
          <cell r="ER569" t="str">
            <v>Lab-Ext Hire-SHE</v>
          </cell>
        </row>
        <row r="570">
          <cell r="B570">
            <v>2117</v>
          </cell>
          <cell r="C570" t="str">
            <v>CAT B - U 7</v>
          </cell>
          <cell r="EC570" t="str">
            <v>*</v>
          </cell>
          <cell r="ED570">
            <v>2117</v>
          </cell>
          <cell r="EE570" t="str">
            <v>CAT B - U 7</v>
          </cell>
          <cell r="EO570">
            <v>225499</v>
          </cell>
          <cell r="EP570" t="str">
            <v>Lab-Ext Hire-SHE-Unallocated</v>
          </cell>
          <cell r="EQ570" t="str">
            <v>22540</v>
          </cell>
          <cell r="ER570" t="str">
            <v>Lab-Ext Hire-SHE</v>
          </cell>
        </row>
        <row r="571">
          <cell r="EO571">
            <v>225510</v>
          </cell>
          <cell r="EP571" t="str">
            <v>Lab-Ext Hire-Adm-HourlyNorm</v>
          </cell>
          <cell r="EQ571" t="str">
            <v>22550</v>
          </cell>
          <cell r="ER571" t="str">
            <v>Lab-Ext Hire-Adm</v>
          </cell>
        </row>
        <row r="572">
          <cell r="B572">
            <v>2117000</v>
          </cell>
          <cell r="C572" t="str">
            <v>Shaft Jumbo Team Leader</v>
          </cell>
          <cell r="D572" t="str">
            <v>U7 - Drilling Team Leader</v>
          </cell>
          <cell r="E572" t="str">
            <v>/Day</v>
          </cell>
          <cell r="F572">
            <v>209.23840200056657</v>
          </cell>
          <cell r="G572">
            <v>5459.0299081947815</v>
          </cell>
          <cell r="J572" t="str">
            <v>B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5459.0299081947815</v>
          </cell>
          <cell r="Q572">
            <v>209.23840200056657</v>
          </cell>
          <cell r="S572">
            <v>2065.8388125000001</v>
          </cell>
          <cell r="T572">
            <v>0</v>
          </cell>
          <cell r="U572">
            <v>0</v>
          </cell>
          <cell r="V572">
            <v>2065.8388125000001</v>
          </cell>
          <cell r="X572">
            <v>15.83625</v>
          </cell>
          <cell r="Y572">
            <v>21.114999999999998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15.83625</v>
          </cell>
          <cell r="AE572">
            <v>21.114999999999998</v>
          </cell>
          <cell r="AG572">
            <v>13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13</v>
          </cell>
          <cell r="AN572">
            <v>0</v>
          </cell>
          <cell r="AP572">
            <v>0.2</v>
          </cell>
          <cell r="AQ572">
            <v>0</v>
          </cell>
          <cell r="AR572">
            <v>0</v>
          </cell>
          <cell r="AS572">
            <v>0.2</v>
          </cell>
          <cell r="AU572">
            <v>1700.0244</v>
          </cell>
          <cell r="AV572">
            <v>0</v>
          </cell>
          <cell r="AW572">
            <v>0</v>
          </cell>
          <cell r="AX572">
            <v>1700.0244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J572">
            <v>20</v>
          </cell>
          <cell r="BK572">
            <v>0</v>
          </cell>
          <cell r="BL572">
            <v>0</v>
          </cell>
          <cell r="BM572">
            <v>20</v>
          </cell>
          <cell r="BO572">
            <v>0</v>
          </cell>
          <cell r="BP572">
            <v>0</v>
          </cell>
          <cell r="BQ572">
            <v>0</v>
          </cell>
          <cell r="BT572">
            <v>0</v>
          </cell>
          <cell r="BV572">
            <v>87.094942500000002</v>
          </cell>
          <cell r="BX572">
            <v>40.588294050000002</v>
          </cell>
          <cell r="BY572">
            <v>0</v>
          </cell>
          <cell r="BZ572">
            <v>0</v>
          </cell>
          <cell r="CA572">
            <v>40.588294050000002</v>
          </cell>
          <cell r="CC572">
            <v>0</v>
          </cell>
          <cell r="CD572">
            <v>0</v>
          </cell>
          <cell r="CE572">
            <v>0</v>
          </cell>
          <cell r="CG572">
            <v>166.71319216875</v>
          </cell>
          <cell r="CI572">
            <v>10.922269771875003</v>
          </cell>
          <cell r="CJ572">
            <v>0</v>
          </cell>
          <cell r="CK572">
            <v>0</v>
          </cell>
          <cell r="CL572">
            <v>10.922269771875003</v>
          </cell>
          <cell r="CN572">
            <v>39.717344625000003</v>
          </cell>
          <cell r="CO572">
            <v>0</v>
          </cell>
          <cell r="CP572">
            <v>0</v>
          </cell>
          <cell r="CQ572">
            <v>39.717344625000003</v>
          </cell>
          <cell r="CS572">
            <v>223.70556055963502</v>
          </cell>
          <cell r="CT572">
            <v>0</v>
          </cell>
          <cell r="CU572">
            <v>0</v>
          </cell>
          <cell r="CV572">
            <v>223.70556055963502</v>
          </cell>
          <cell r="CX572">
            <v>0</v>
          </cell>
          <cell r="CZ572">
            <v>233.52169179452056</v>
          </cell>
          <cell r="DA572">
            <v>0</v>
          </cell>
          <cell r="DB572">
            <v>0</v>
          </cell>
          <cell r="DC572">
            <v>233.52169179452056</v>
          </cell>
          <cell r="DE572">
            <v>0</v>
          </cell>
          <cell r="DF572">
            <v>0</v>
          </cell>
          <cell r="DG572">
            <v>0</v>
          </cell>
          <cell r="DI572">
            <v>72.304358437500014</v>
          </cell>
          <cell r="DK572">
            <v>172.08437308125002</v>
          </cell>
          <cell r="DM572">
            <v>440.64341870625003</v>
          </cell>
          <cell r="DO572">
            <v>45.937945628623041</v>
          </cell>
          <cell r="DP572">
            <v>0</v>
          </cell>
          <cell r="DQ572">
            <v>0</v>
          </cell>
          <cell r="DR572">
            <v>45.937945628623041</v>
          </cell>
          <cell r="DT572">
            <v>4058.8294050000004</v>
          </cell>
          <cell r="DU572">
            <v>0</v>
          </cell>
          <cell r="DV572">
            <v>0</v>
          </cell>
          <cell r="DW572">
            <v>4058.8294050000004</v>
          </cell>
          <cell r="EC572">
            <v>8</v>
          </cell>
          <cell r="ED572">
            <v>2117000</v>
          </cell>
          <cell r="EE572" t="str">
            <v>Shaft Jumbo Team Leader</v>
          </cell>
          <cell r="EF572" t="str">
            <v>U7 - Drilling Team Leader</v>
          </cell>
          <cell r="EG572" t="str">
            <v>/Day</v>
          </cell>
          <cell r="EH572">
            <v>209.24</v>
          </cell>
          <cell r="EO572">
            <v>225515</v>
          </cell>
          <cell r="EP572" t="str">
            <v>Lab-Ext Hire-Adm-HourlyExc</v>
          </cell>
          <cell r="EQ572" t="str">
            <v>22550</v>
          </cell>
          <cell r="ER572" t="str">
            <v>Lab-Ext Hire-Adm</v>
          </cell>
        </row>
        <row r="573">
          <cell r="B573">
            <v>2117010</v>
          </cell>
          <cell r="C573" t="str">
            <v>Grab Driver Trainee</v>
          </cell>
          <cell r="D573" t="str">
            <v>U7</v>
          </cell>
          <cell r="E573" t="str">
            <v>/Day</v>
          </cell>
          <cell r="F573">
            <v>201.83226005948157</v>
          </cell>
          <cell r="G573">
            <v>5265.8036649518745</v>
          </cell>
          <cell r="J573" t="str">
            <v>B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5265.8036649518745</v>
          </cell>
          <cell r="Q573">
            <v>201.83226005948157</v>
          </cell>
          <cell r="S573">
            <v>2065.8388125000001</v>
          </cell>
          <cell r="T573">
            <v>0</v>
          </cell>
          <cell r="U573">
            <v>0</v>
          </cell>
          <cell r="V573">
            <v>2065.8388125000001</v>
          </cell>
          <cell r="X573">
            <v>15.83625</v>
          </cell>
          <cell r="Y573">
            <v>21.114999999999998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15.83625</v>
          </cell>
          <cell r="AE573">
            <v>21.114999999999998</v>
          </cell>
          <cell r="AG573">
            <v>13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13</v>
          </cell>
          <cell r="AN573">
            <v>0</v>
          </cell>
          <cell r="AP573">
            <v>0.18</v>
          </cell>
          <cell r="AQ573">
            <v>0</v>
          </cell>
          <cell r="AR573">
            <v>0</v>
          </cell>
          <cell r="AS573">
            <v>0.18</v>
          </cell>
          <cell r="AU573">
            <v>1530.0219599999998</v>
          </cell>
          <cell r="AV573">
            <v>0</v>
          </cell>
          <cell r="AW573">
            <v>0</v>
          </cell>
          <cell r="AX573">
            <v>1530.0219599999998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J573">
            <v>20</v>
          </cell>
          <cell r="BK573">
            <v>0</v>
          </cell>
          <cell r="BL573">
            <v>0</v>
          </cell>
          <cell r="BM573">
            <v>20</v>
          </cell>
          <cell r="BO573">
            <v>0</v>
          </cell>
          <cell r="BP573">
            <v>0</v>
          </cell>
          <cell r="BQ573">
            <v>0</v>
          </cell>
          <cell r="BT573">
            <v>0</v>
          </cell>
          <cell r="BV573">
            <v>87.094942500000002</v>
          </cell>
          <cell r="BX573">
            <v>38.888269650000005</v>
          </cell>
          <cell r="BY573">
            <v>0</v>
          </cell>
          <cell r="BZ573">
            <v>0</v>
          </cell>
          <cell r="CA573">
            <v>38.888269650000005</v>
          </cell>
          <cell r="CC573">
            <v>0</v>
          </cell>
          <cell r="CD573">
            <v>0</v>
          </cell>
          <cell r="CE573">
            <v>0</v>
          </cell>
          <cell r="CG573">
            <v>166.71319216875</v>
          </cell>
          <cell r="CI573">
            <v>10.454763061875003</v>
          </cell>
          <cell r="CJ573">
            <v>0</v>
          </cell>
          <cell r="CK573">
            <v>0</v>
          </cell>
          <cell r="CL573">
            <v>10.454763061875003</v>
          </cell>
          <cell r="CN573">
            <v>38.017320225000006</v>
          </cell>
          <cell r="CO573">
            <v>0</v>
          </cell>
          <cell r="CP573">
            <v>0</v>
          </cell>
          <cell r="CQ573">
            <v>38.017320225000006</v>
          </cell>
          <cell r="CS573">
            <v>214.13027512809902</v>
          </cell>
          <cell r="CT573">
            <v>0</v>
          </cell>
          <cell r="CU573">
            <v>0</v>
          </cell>
          <cell r="CV573">
            <v>214.13027512809902</v>
          </cell>
          <cell r="CX573">
            <v>0</v>
          </cell>
          <cell r="CZ573">
            <v>223.7407294931507</v>
          </cell>
          <cell r="DA573">
            <v>0</v>
          </cell>
          <cell r="DB573">
            <v>0</v>
          </cell>
          <cell r="DC573">
            <v>223.7407294931507</v>
          </cell>
          <cell r="DE573">
            <v>0</v>
          </cell>
          <cell r="DF573">
            <v>0</v>
          </cell>
          <cell r="DG573">
            <v>0</v>
          </cell>
          <cell r="DI573">
            <v>72.304358437500014</v>
          </cell>
          <cell r="DK573">
            <v>172.08437308125002</v>
          </cell>
          <cell r="DM573">
            <v>440.64341870625003</v>
          </cell>
          <cell r="DO573">
            <v>45.937945628623041</v>
          </cell>
          <cell r="DP573">
            <v>0</v>
          </cell>
          <cell r="DQ573">
            <v>0</v>
          </cell>
          <cell r="DR573">
            <v>45.937945628623041</v>
          </cell>
          <cell r="DT573">
            <v>3888.8269650000002</v>
          </cell>
          <cell r="DU573">
            <v>0</v>
          </cell>
          <cell r="DV573">
            <v>0</v>
          </cell>
          <cell r="DW573">
            <v>3888.8269650000002</v>
          </cell>
          <cell r="EC573">
            <v>8</v>
          </cell>
          <cell r="ED573">
            <v>2117010</v>
          </cell>
          <cell r="EE573" t="str">
            <v>Grab Driver Trainee</v>
          </cell>
          <cell r="EF573" t="str">
            <v>U7</v>
          </cell>
          <cell r="EG573" t="str">
            <v>/Day</v>
          </cell>
          <cell r="EH573">
            <v>201.83</v>
          </cell>
          <cell r="EO573">
            <v>225520</v>
          </cell>
          <cell r="EP573" t="str">
            <v>Lab-Ext Hire-Adm-Sundry</v>
          </cell>
          <cell r="EQ573" t="str">
            <v>22550</v>
          </cell>
          <cell r="ER573" t="str">
            <v>Lab-Ext Hire-Adm</v>
          </cell>
        </row>
        <row r="574">
          <cell r="B574">
            <v>2117020</v>
          </cell>
          <cell r="C574" t="str">
            <v>Front End Loader Driver</v>
          </cell>
          <cell r="D574" t="str">
            <v>U7</v>
          </cell>
          <cell r="E574" t="str">
            <v>/Day</v>
          </cell>
          <cell r="F574">
            <v>199.15968807318023</v>
          </cell>
          <cell r="G574">
            <v>5196.076261829272</v>
          </cell>
          <cell r="J574" t="str">
            <v>B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5196.076261829272</v>
          </cell>
          <cell r="Q574">
            <v>199.15968807318023</v>
          </cell>
          <cell r="S574">
            <v>2065.8388125000001</v>
          </cell>
          <cell r="T574">
            <v>0</v>
          </cell>
          <cell r="U574">
            <v>0</v>
          </cell>
          <cell r="V574">
            <v>2065.8388125000001</v>
          </cell>
          <cell r="X574">
            <v>15.83625</v>
          </cell>
          <cell r="Y574">
            <v>21.114999999999998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15.83625</v>
          </cell>
          <cell r="AE574">
            <v>21.114999999999998</v>
          </cell>
          <cell r="AG574">
            <v>13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13</v>
          </cell>
          <cell r="AN574">
            <v>0</v>
          </cell>
          <cell r="AP574">
            <v>0.18</v>
          </cell>
          <cell r="AQ574">
            <v>0</v>
          </cell>
          <cell r="AR574">
            <v>0</v>
          </cell>
          <cell r="AS574">
            <v>0.18</v>
          </cell>
          <cell r="AU574">
            <v>1530.0219599999998</v>
          </cell>
          <cell r="AV574">
            <v>0</v>
          </cell>
          <cell r="AW574">
            <v>0</v>
          </cell>
          <cell r="AX574">
            <v>1530.0219599999998</v>
          </cell>
          <cell r="AZ574">
            <v>0</v>
          </cell>
          <cell r="BA574">
            <v>0</v>
          </cell>
          <cell r="BB574">
            <v>0</v>
          </cell>
          <cell r="BC574">
            <v>0</v>
          </cell>
          <cell r="BE574">
            <v>0</v>
          </cell>
          <cell r="BF574">
            <v>0</v>
          </cell>
          <cell r="BG574">
            <v>0</v>
          </cell>
          <cell r="BH574">
            <v>0</v>
          </cell>
          <cell r="BJ574">
            <v>20</v>
          </cell>
          <cell r="BK574">
            <v>0</v>
          </cell>
          <cell r="BL574">
            <v>0</v>
          </cell>
          <cell r="BM574">
            <v>20</v>
          </cell>
          <cell r="BO574">
            <v>0</v>
          </cell>
          <cell r="BP574">
            <v>0</v>
          </cell>
          <cell r="BQ574">
            <v>0</v>
          </cell>
          <cell r="BT574">
            <v>0</v>
          </cell>
          <cell r="BV574">
            <v>21.778627500000002</v>
          </cell>
          <cell r="BX574">
            <v>38.235106500000001</v>
          </cell>
          <cell r="BY574">
            <v>0</v>
          </cell>
          <cell r="BZ574">
            <v>0</v>
          </cell>
          <cell r="CA574">
            <v>38.235106500000001</v>
          </cell>
          <cell r="CC574">
            <v>0</v>
          </cell>
          <cell r="CD574">
            <v>0</v>
          </cell>
          <cell r="CE574">
            <v>0</v>
          </cell>
          <cell r="CG574">
            <v>166.71319216875</v>
          </cell>
          <cell r="CI574">
            <v>10.454763061875003</v>
          </cell>
          <cell r="CJ574">
            <v>0</v>
          </cell>
          <cell r="CK574">
            <v>0</v>
          </cell>
          <cell r="CL574">
            <v>10.454763061875003</v>
          </cell>
          <cell r="CN574">
            <v>38.017320225000006</v>
          </cell>
          <cell r="CO574">
            <v>0</v>
          </cell>
          <cell r="CP574">
            <v>0</v>
          </cell>
          <cell r="CQ574">
            <v>38.017320225000006</v>
          </cell>
          <cell r="CS574">
            <v>214.13027512809902</v>
          </cell>
          <cell r="CT574">
            <v>0</v>
          </cell>
          <cell r="CU574">
            <v>0</v>
          </cell>
          <cell r="CV574">
            <v>214.13027512809902</v>
          </cell>
          <cell r="CX574">
            <v>0</v>
          </cell>
          <cell r="CZ574">
            <v>219.98280452054797</v>
          </cell>
          <cell r="DA574">
            <v>0</v>
          </cell>
          <cell r="DB574">
            <v>0</v>
          </cell>
          <cell r="DC574">
            <v>219.98280452054797</v>
          </cell>
          <cell r="DE574">
            <v>0</v>
          </cell>
          <cell r="DF574">
            <v>0</v>
          </cell>
          <cell r="DG574">
            <v>0</v>
          </cell>
          <cell r="DI574">
            <v>72.304358437500014</v>
          </cell>
          <cell r="DK574">
            <v>172.08437308125002</v>
          </cell>
          <cell r="DM574">
            <v>440.64341870625003</v>
          </cell>
          <cell r="DO574">
            <v>45.937945628623041</v>
          </cell>
          <cell r="DP574">
            <v>0</v>
          </cell>
          <cell r="DQ574">
            <v>0</v>
          </cell>
          <cell r="DR574">
            <v>45.937945628623041</v>
          </cell>
          <cell r="DT574">
            <v>3823.5106500000002</v>
          </cell>
          <cell r="DU574">
            <v>0</v>
          </cell>
          <cell r="DV574">
            <v>0</v>
          </cell>
          <cell r="DW574">
            <v>3823.5106500000002</v>
          </cell>
          <cell r="EC574">
            <v>8</v>
          </cell>
          <cell r="ED574">
            <v>2117020</v>
          </cell>
          <cell r="EE574" t="str">
            <v>Front End Loader Driver</v>
          </cell>
          <cell r="EF574" t="str">
            <v>U7</v>
          </cell>
          <cell r="EG574" t="str">
            <v>/Day</v>
          </cell>
          <cell r="EH574">
            <v>199.16</v>
          </cell>
          <cell r="EO574">
            <v>225530</v>
          </cell>
          <cell r="EP574" t="str">
            <v>Lab-Ext Hire-Adm-Bonus</v>
          </cell>
          <cell r="EQ574" t="str">
            <v>22550</v>
          </cell>
          <cell r="ER574" t="str">
            <v>Lab-Ext Hire-Adm</v>
          </cell>
        </row>
        <row r="575">
          <cell r="B575">
            <v>2117030</v>
          </cell>
          <cell r="C575" t="str">
            <v>Truck Driver 7 - 12 ton</v>
          </cell>
          <cell r="D575" t="str">
            <v>U7</v>
          </cell>
          <cell r="E575" t="str">
            <v>/Day</v>
          </cell>
          <cell r="F575">
            <v>199.15968807318023</v>
          </cell>
          <cell r="G575">
            <v>5196.076261829272</v>
          </cell>
          <cell r="J575" t="str">
            <v>B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5196.076261829272</v>
          </cell>
          <cell r="Q575">
            <v>199.15968807318023</v>
          </cell>
          <cell r="S575">
            <v>2065.8388125000001</v>
          </cell>
          <cell r="T575">
            <v>0</v>
          </cell>
          <cell r="U575">
            <v>0</v>
          </cell>
          <cell r="V575">
            <v>2065.8388125000001</v>
          </cell>
          <cell r="X575">
            <v>15.83625</v>
          </cell>
          <cell r="Y575">
            <v>21.114999999999998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15.83625</v>
          </cell>
          <cell r="AE575">
            <v>21.114999999999998</v>
          </cell>
          <cell r="AG575">
            <v>13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13</v>
          </cell>
          <cell r="AN575">
            <v>0</v>
          </cell>
          <cell r="AP575">
            <v>0.18</v>
          </cell>
          <cell r="AQ575">
            <v>0</v>
          </cell>
          <cell r="AR575">
            <v>0</v>
          </cell>
          <cell r="AS575">
            <v>0.18</v>
          </cell>
          <cell r="AU575">
            <v>1530.0219599999998</v>
          </cell>
          <cell r="AV575">
            <v>0</v>
          </cell>
          <cell r="AW575">
            <v>0</v>
          </cell>
          <cell r="AX575">
            <v>1530.0219599999998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J575">
            <v>20</v>
          </cell>
          <cell r="BK575">
            <v>0</v>
          </cell>
          <cell r="BL575">
            <v>0</v>
          </cell>
          <cell r="BM575">
            <v>20</v>
          </cell>
          <cell r="BO575">
            <v>0</v>
          </cell>
          <cell r="BP575">
            <v>0</v>
          </cell>
          <cell r="BQ575">
            <v>0</v>
          </cell>
          <cell r="BT575">
            <v>0</v>
          </cell>
          <cell r="BV575">
            <v>21.778627500000002</v>
          </cell>
          <cell r="BX575">
            <v>38.235106500000001</v>
          </cell>
          <cell r="BY575">
            <v>0</v>
          </cell>
          <cell r="BZ575">
            <v>0</v>
          </cell>
          <cell r="CA575">
            <v>38.235106500000001</v>
          </cell>
          <cell r="CC575">
            <v>0</v>
          </cell>
          <cell r="CD575">
            <v>0</v>
          </cell>
          <cell r="CE575">
            <v>0</v>
          </cell>
          <cell r="CG575">
            <v>166.71319216875</v>
          </cell>
          <cell r="CI575">
            <v>10.454763061875003</v>
          </cell>
          <cell r="CJ575">
            <v>0</v>
          </cell>
          <cell r="CK575">
            <v>0</v>
          </cell>
          <cell r="CL575">
            <v>10.454763061875003</v>
          </cell>
          <cell r="CN575">
            <v>38.017320225000006</v>
          </cell>
          <cell r="CO575">
            <v>0</v>
          </cell>
          <cell r="CP575">
            <v>0</v>
          </cell>
          <cell r="CQ575">
            <v>38.017320225000006</v>
          </cell>
          <cell r="CS575">
            <v>214.13027512809902</v>
          </cell>
          <cell r="CT575">
            <v>0</v>
          </cell>
          <cell r="CU575">
            <v>0</v>
          </cell>
          <cell r="CV575">
            <v>214.13027512809902</v>
          </cell>
          <cell r="CX575">
            <v>0</v>
          </cell>
          <cell r="CZ575">
            <v>219.98280452054797</v>
          </cell>
          <cell r="DA575">
            <v>0</v>
          </cell>
          <cell r="DB575">
            <v>0</v>
          </cell>
          <cell r="DC575">
            <v>219.98280452054797</v>
          </cell>
          <cell r="DE575">
            <v>0</v>
          </cell>
          <cell r="DF575">
            <v>0</v>
          </cell>
          <cell r="DG575">
            <v>0</v>
          </cell>
          <cell r="DI575">
            <v>72.304358437500014</v>
          </cell>
          <cell r="DK575">
            <v>172.08437308125002</v>
          </cell>
          <cell r="DM575">
            <v>440.64341870625003</v>
          </cell>
          <cell r="DO575">
            <v>45.937945628623041</v>
          </cell>
          <cell r="DP575">
            <v>0</v>
          </cell>
          <cell r="DQ575">
            <v>0</v>
          </cell>
          <cell r="DR575">
            <v>45.937945628623041</v>
          </cell>
          <cell r="DT575">
            <v>3823.5106500000002</v>
          </cell>
          <cell r="DU575">
            <v>0</v>
          </cell>
          <cell r="DV575">
            <v>0</v>
          </cell>
          <cell r="DW575">
            <v>3823.5106500000002</v>
          </cell>
          <cell r="EC575">
            <v>8</v>
          </cell>
          <cell r="ED575">
            <v>2117030</v>
          </cell>
          <cell r="EE575" t="str">
            <v>Truck Driver 7 - 12 ton</v>
          </cell>
          <cell r="EF575" t="str">
            <v>U7</v>
          </cell>
          <cell r="EG575" t="str">
            <v>/Day</v>
          </cell>
          <cell r="EH575">
            <v>199.16</v>
          </cell>
          <cell r="EO575">
            <v>225540</v>
          </cell>
          <cell r="EP575" t="str">
            <v>Lab-Ext Hire-Adm-Allow-Fixd</v>
          </cell>
          <cell r="EQ575" t="str">
            <v>22550</v>
          </cell>
          <cell r="ER575" t="str">
            <v>Lab-Ext Hire-Adm</v>
          </cell>
        </row>
        <row r="576">
          <cell r="B576">
            <v>2117040</v>
          </cell>
          <cell r="C576" t="str">
            <v>Crane Driver 7 - 12 ton</v>
          </cell>
          <cell r="D576" t="str">
            <v>U7</v>
          </cell>
          <cell r="E576" t="str">
            <v>/Day</v>
          </cell>
          <cell r="F576">
            <v>0</v>
          </cell>
          <cell r="G576">
            <v>0</v>
          </cell>
          <cell r="J576" t="str">
            <v>B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O576">
            <v>0</v>
          </cell>
          <cell r="BP576">
            <v>0</v>
          </cell>
          <cell r="BQ576">
            <v>0</v>
          </cell>
          <cell r="BT576">
            <v>0</v>
          </cell>
          <cell r="BV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C576">
            <v>0</v>
          </cell>
          <cell r="CD576">
            <v>0</v>
          </cell>
          <cell r="CE576">
            <v>0</v>
          </cell>
          <cell r="CG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X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E576">
            <v>0</v>
          </cell>
          <cell r="DF576">
            <v>0</v>
          </cell>
          <cell r="DG576">
            <v>0</v>
          </cell>
          <cell r="DI576">
            <v>0</v>
          </cell>
          <cell r="DK576">
            <v>0</v>
          </cell>
          <cell r="DM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EC576">
            <v>8</v>
          </cell>
          <cell r="ED576">
            <v>2117040</v>
          </cell>
          <cell r="EE576" t="str">
            <v>Crane Driver 7 - 12 ton</v>
          </cell>
          <cell r="EF576" t="str">
            <v>U7</v>
          </cell>
          <cell r="EG576" t="str">
            <v>/Day</v>
          </cell>
          <cell r="EH576">
            <v>0</v>
          </cell>
          <cell r="EO576">
            <v>225550</v>
          </cell>
          <cell r="EP576" t="str">
            <v>Lab-Ext Hire-Adm-Allow-Hrly</v>
          </cell>
          <cell r="EQ576" t="str">
            <v>22550</v>
          </cell>
          <cell r="ER576" t="str">
            <v>Lab-Ext Hire-Adm</v>
          </cell>
        </row>
        <row r="577">
          <cell r="EO577">
            <v>225560</v>
          </cell>
          <cell r="EP577" t="str">
            <v>Lab-Ext Hire-Adm-Allow-%</v>
          </cell>
          <cell r="EQ577" t="str">
            <v>22550</v>
          </cell>
          <cell r="ER577" t="str">
            <v>Lab-Ext Hire-Adm</v>
          </cell>
        </row>
        <row r="578">
          <cell r="B578">
            <v>2118</v>
          </cell>
          <cell r="C578" t="str">
            <v>CAT B - U 8</v>
          </cell>
          <cell r="EC578" t="str">
            <v>*</v>
          </cell>
          <cell r="ED578">
            <v>2118</v>
          </cell>
          <cell r="EE578" t="str">
            <v>CAT B - U 8</v>
          </cell>
          <cell r="EO578">
            <v>225570</v>
          </cell>
          <cell r="EP578" t="str">
            <v>Lab-Ext Hire-Adm-CompCont</v>
          </cell>
          <cell r="EQ578" t="str">
            <v>22550</v>
          </cell>
          <cell r="ER578" t="str">
            <v>Lab-Ext Hire-Adm</v>
          </cell>
        </row>
        <row r="579">
          <cell r="EO579">
            <v>225580</v>
          </cell>
          <cell r="EP579" t="str">
            <v>Lab-Ext Hire-Adm-StatutCont</v>
          </cell>
          <cell r="EQ579" t="str">
            <v>22550</v>
          </cell>
          <cell r="ER579" t="str">
            <v>Lab-Ext Hire-Adm</v>
          </cell>
        </row>
        <row r="580">
          <cell r="B580">
            <v>2118000</v>
          </cell>
          <cell r="C580" t="str">
            <v>Section Team Leader</v>
          </cell>
          <cell r="D580" t="str">
            <v>U8</v>
          </cell>
          <cell r="E580" t="str">
            <v>/Day</v>
          </cell>
          <cell r="F580">
            <v>224.18864909547639</v>
          </cell>
          <cell r="G580">
            <v>5849.0818549009791</v>
          </cell>
          <cell r="J580" t="str">
            <v>B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5849.0818549009791</v>
          </cell>
          <cell r="Q580">
            <v>224.18864909547639</v>
          </cell>
          <cell r="S580">
            <v>2300.5020562499999</v>
          </cell>
          <cell r="T580">
            <v>0</v>
          </cell>
          <cell r="U580">
            <v>0</v>
          </cell>
          <cell r="V580">
            <v>2300.5020562499999</v>
          </cell>
          <cell r="X580">
            <v>17.635125000000002</v>
          </cell>
          <cell r="Y580">
            <v>23.513500000000001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17.635125000000002</v>
          </cell>
          <cell r="AE580">
            <v>23.513500000000001</v>
          </cell>
          <cell r="AG580">
            <v>13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13</v>
          </cell>
          <cell r="AN580">
            <v>0</v>
          </cell>
          <cell r="AP580">
            <v>0.2</v>
          </cell>
          <cell r="AQ580">
            <v>0</v>
          </cell>
          <cell r="AR580">
            <v>0</v>
          </cell>
          <cell r="AS580">
            <v>0.2</v>
          </cell>
          <cell r="AU580">
            <v>1700.0244</v>
          </cell>
          <cell r="AV580">
            <v>0</v>
          </cell>
          <cell r="AW580">
            <v>0</v>
          </cell>
          <cell r="AX580">
            <v>1700.0244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J580">
            <v>20</v>
          </cell>
          <cell r="BK580">
            <v>0</v>
          </cell>
          <cell r="BL580">
            <v>0</v>
          </cell>
          <cell r="BM580">
            <v>20</v>
          </cell>
          <cell r="BO580">
            <v>0</v>
          </cell>
          <cell r="BP580">
            <v>0</v>
          </cell>
          <cell r="BQ580">
            <v>0</v>
          </cell>
          <cell r="BT580">
            <v>0</v>
          </cell>
          <cell r="BV580">
            <v>87.094942500000002</v>
          </cell>
          <cell r="BX580">
            <v>43.168780237499995</v>
          </cell>
          <cell r="BY580">
            <v>0</v>
          </cell>
          <cell r="BZ580">
            <v>0</v>
          </cell>
          <cell r="CA580">
            <v>43.168780237499995</v>
          </cell>
          <cell r="CC580">
            <v>0</v>
          </cell>
          <cell r="CD580">
            <v>0</v>
          </cell>
          <cell r="CE580">
            <v>0</v>
          </cell>
          <cell r="CG580">
            <v>185.65051593937497</v>
          </cell>
          <cell r="CI580">
            <v>11.6319034734375</v>
          </cell>
          <cell r="CJ580">
            <v>0</v>
          </cell>
          <cell r="CK580">
            <v>0</v>
          </cell>
          <cell r="CL580">
            <v>11.6319034734375</v>
          </cell>
          <cell r="CN580">
            <v>42.297830812499996</v>
          </cell>
          <cell r="CO580">
            <v>0</v>
          </cell>
          <cell r="CP580">
            <v>0</v>
          </cell>
          <cell r="CQ580">
            <v>42.297830812499996</v>
          </cell>
          <cell r="CS580">
            <v>238.23999418155748</v>
          </cell>
          <cell r="CT580">
            <v>0</v>
          </cell>
          <cell r="CU580">
            <v>0</v>
          </cell>
          <cell r="CV580">
            <v>238.23999418155748</v>
          </cell>
          <cell r="CX580">
            <v>0</v>
          </cell>
          <cell r="CZ580">
            <v>248.36832465410959</v>
          </cell>
          <cell r="DA580">
            <v>0</v>
          </cell>
          <cell r="DB580">
            <v>0</v>
          </cell>
          <cell r="DC580">
            <v>248.36832465410959</v>
          </cell>
          <cell r="DE580">
            <v>0</v>
          </cell>
          <cell r="DF580">
            <v>0</v>
          </cell>
          <cell r="DG580">
            <v>0</v>
          </cell>
          <cell r="DI580">
            <v>80.517571968750005</v>
          </cell>
          <cell r="DK580">
            <v>191.63182128562499</v>
          </cell>
          <cell r="DM580">
            <v>490.69708859812494</v>
          </cell>
          <cell r="DO580">
            <v>45.937945628623041</v>
          </cell>
          <cell r="DP580">
            <v>0</v>
          </cell>
          <cell r="DQ580">
            <v>0</v>
          </cell>
          <cell r="DR580">
            <v>45.937945628623041</v>
          </cell>
          <cell r="DT580">
            <v>4316.8780237499996</v>
          </cell>
          <cell r="DU580">
            <v>0</v>
          </cell>
          <cell r="DV580">
            <v>0</v>
          </cell>
          <cell r="DW580">
            <v>4316.8780237499996</v>
          </cell>
          <cell r="EC580">
            <v>8</v>
          </cell>
          <cell r="ED580">
            <v>2118000</v>
          </cell>
          <cell r="EE580" t="str">
            <v>Section Team Leader</v>
          </cell>
          <cell r="EF580" t="str">
            <v>U8</v>
          </cell>
          <cell r="EG580" t="str">
            <v>/Day</v>
          </cell>
          <cell r="EH580">
            <v>224.19</v>
          </cell>
          <cell r="EO580">
            <v>225590</v>
          </cell>
          <cell r="EP580" t="str">
            <v>Lab-Ext Hire-Adm-Provisions</v>
          </cell>
          <cell r="EQ580" t="str">
            <v>22550</v>
          </cell>
          <cell r="ER580" t="str">
            <v>Lab-Ext Hire-Adm</v>
          </cell>
        </row>
        <row r="581">
          <cell r="B581">
            <v>2118010</v>
          </cell>
          <cell r="C581" t="str">
            <v>LHD Driver</v>
          </cell>
          <cell r="D581" t="str">
            <v>U8</v>
          </cell>
          <cell r="E581" t="str">
            <v>/Day</v>
          </cell>
          <cell r="F581">
            <v>224.18864909547639</v>
          </cell>
          <cell r="G581">
            <v>5849.0818549009791</v>
          </cell>
          <cell r="J581" t="str">
            <v>B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5849.0818549009791</v>
          </cell>
          <cell r="Q581">
            <v>224.18864909547639</v>
          </cell>
          <cell r="S581">
            <v>2300.5020562499999</v>
          </cell>
          <cell r="T581">
            <v>0</v>
          </cell>
          <cell r="U581">
            <v>0</v>
          </cell>
          <cell r="V581">
            <v>2300.5020562499999</v>
          </cell>
          <cell r="X581">
            <v>17.635125000000002</v>
          </cell>
          <cell r="Y581">
            <v>23.513500000000001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17.635125000000002</v>
          </cell>
          <cell r="AE581">
            <v>23.513500000000001</v>
          </cell>
          <cell r="AG581">
            <v>13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13</v>
          </cell>
          <cell r="AN581">
            <v>0</v>
          </cell>
          <cell r="AP581">
            <v>0.2</v>
          </cell>
          <cell r="AQ581">
            <v>0</v>
          </cell>
          <cell r="AR581">
            <v>0</v>
          </cell>
          <cell r="AS581">
            <v>0.2</v>
          </cell>
          <cell r="AU581">
            <v>1700.0244</v>
          </cell>
          <cell r="AV581">
            <v>0</v>
          </cell>
          <cell r="AW581">
            <v>0</v>
          </cell>
          <cell r="AX581">
            <v>1700.0244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J581">
            <v>20</v>
          </cell>
          <cell r="BK581">
            <v>0</v>
          </cell>
          <cell r="BL581">
            <v>0</v>
          </cell>
          <cell r="BM581">
            <v>20</v>
          </cell>
          <cell r="BO581">
            <v>0</v>
          </cell>
          <cell r="BP581">
            <v>0</v>
          </cell>
          <cell r="BQ581">
            <v>0</v>
          </cell>
          <cell r="BT581">
            <v>0</v>
          </cell>
          <cell r="BV581">
            <v>87.094942500000002</v>
          </cell>
          <cell r="BX581">
            <v>43.168780237499995</v>
          </cell>
          <cell r="BY581">
            <v>0</v>
          </cell>
          <cell r="BZ581">
            <v>0</v>
          </cell>
          <cell r="CA581">
            <v>43.168780237499995</v>
          </cell>
          <cell r="CC581">
            <v>0</v>
          </cell>
          <cell r="CD581">
            <v>0</v>
          </cell>
          <cell r="CE581">
            <v>0</v>
          </cell>
          <cell r="CG581">
            <v>185.65051593937497</v>
          </cell>
          <cell r="CI581">
            <v>11.6319034734375</v>
          </cell>
          <cell r="CJ581">
            <v>0</v>
          </cell>
          <cell r="CK581">
            <v>0</v>
          </cell>
          <cell r="CL581">
            <v>11.6319034734375</v>
          </cell>
          <cell r="CN581">
            <v>42.297830812499996</v>
          </cell>
          <cell r="CO581">
            <v>0</v>
          </cell>
          <cell r="CP581">
            <v>0</v>
          </cell>
          <cell r="CQ581">
            <v>42.297830812499996</v>
          </cell>
          <cell r="CS581">
            <v>238.23999418155748</v>
          </cell>
          <cell r="CT581">
            <v>0</v>
          </cell>
          <cell r="CU581">
            <v>0</v>
          </cell>
          <cell r="CV581">
            <v>238.23999418155748</v>
          </cell>
          <cell r="CX581">
            <v>0</v>
          </cell>
          <cell r="CZ581">
            <v>248.36832465410959</v>
          </cell>
          <cell r="DA581">
            <v>0</v>
          </cell>
          <cell r="DB581">
            <v>0</v>
          </cell>
          <cell r="DC581">
            <v>248.36832465410959</v>
          </cell>
          <cell r="DE581">
            <v>0</v>
          </cell>
          <cell r="DF581">
            <v>0</v>
          </cell>
          <cell r="DG581">
            <v>0</v>
          </cell>
          <cell r="DI581">
            <v>80.517571968750005</v>
          </cell>
          <cell r="DK581">
            <v>191.63182128562499</v>
          </cell>
          <cell r="DM581">
            <v>490.69708859812494</v>
          </cell>
          <cell r="DO581">
            <v>45.937945628623041</v>
          </cell>
          <cell r="DP581">
            <v>0</v>
          </cell>
          <cell r="DQ581">
            <v>0</v>
          </cell>
          <cell r="DR581">
            <v>45.937945628623041</v>
          </cell>
          <cell r="DT581">
            <v>4316.8780237499996</v>
          </cell>
          <cell r="DU581">
            <v>0</v>
          </cell>
          <cell r="DV581">
            <v>0</v>
          </cell>
          <cell r="DW581">
            <v>4316.8780237499996</v>
          </cell>
          <cell r="EC581">
            <v>8</v>
          </cell>
          <cell r="ED581">
            <v>2118010</v>
          </cell>
          <cell r="EE581" t="str">
            <v>LHD Driver</v>
          </cell>
          <cell r="EF581" t="str">
            <v>U8</v>
          </cell>
          <cell r="EG581" t="str">
            <v>/Day</v>
          </cell>
          <cell r="EH581">
            <v>224.19</v>
          </cell>
          <cell r="EO581">
            <v>225599</v>
          </cell>
          <cell r="EP581" t="str">
            <v>Lab-Ext Hire-Adm-Unallocated</v>
          </cell>
          <cell r="EQ581" t="str">
            <v>22550</v>
          </cell>
          <cell r="ER581" t="str">
            <v>Lab-Ext Hire-Adm</v>
          </cell>
        </row>
        <row r="582">
          <cell r="B582">
            <v>2118020</v>
          </cell>
          <cell r="C582" t="str">
            <v>Truck Driver - 12 ton</v>
          </cell>
          <cell r="D582" t="str">
            <v>U8</v>
          </cell>
          <cell r="E582" t="str">
            <v>/Day</v>
          </cell>
          <cell r="F582">
            <v>221.516077109175</v>
          </cell>
          <cell r="G582">
            <v>5779.3544517783757</v>
          </cell>
          <cell r="J582" t="str">
            <v>B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5779.3544517783757</v>
          </cell>
          <cell r="Q582">
            <v>221.516077109175</v>
          </cell>
          <cell r="S582">
            <v>2300.5020562499999</v>
          </cell>
          <cell r="T582">
            <v>0</v>
          </cell>
          <cell r="U582">
            <v>0</v>
          </cell>
          <cell r="V582">
            <v>2300.5020562499999</v>
          </cell>
          <cell r="X582">
            <v>17.635125000000002</v>
          </cell>
          <cell r="Y582">
            <v>23.513500000000001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17.635125000000002</v>
          </cell>
          <cell r="AE582">
            <v>23.513500000000001</v>
          </cell>
          <cell r="AG582">
            <v>13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13</v>
          </cell>
          <cell r="AN582">
            <v>0</v>
          </cell>
          <cell r="AP582">
            <v>0.2</v>
          </cell>
          <cell r="AQ582">
            <v>0</v>
          </cell>
          <cell r="AR582">
            <v>0</v>
          </cell>
          <cell r="AS582">
            <v>0.2</v>
          </cell>
          <cell r="AU582">
            <v>1700.0244</v>
          </cell>
          <cell r="AV582">
            <v>0</v>
          </cell>
          <cell r="AW582">
            <v>0</v>
          </cell>
          <cell r="AX582">
            <v>1700.0244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J582">
            <v>20</v>
          </cell>
          <cell r="BK582">
            <v>0</v>
          </cell>
          <cell r="BL582">
            <v>0</v>
          </cell>
          <cell r="BM582">
            <v>20</v>
          </cell>
          <cell r="BO582">
            <v>0</v>
          </cell>
          <cell r="BP582">
            <v>0</v>
          </cell>
          <cell r="BQ582">
            <v>0</v>
          </cell>
          <cell r="BT582">
            <v>0</v>
          </cell>
          <cell r="BV582">
            <v>21.778627500000002</v>
          </cell>
          <cell r="BX582">
            <v>42.515617087499997</v>
          </cell>
          <cell r="BY582">
            <v>0</v>
          </cell>
          <cell r="BZ582">
            <v>0</v>
          </cell>
          <cell r="CA582">
            <v>42.515617087499997</v>
          </cell>
          <cell r="CC582">
            <v>0</v>
          </cell>
          <cell r="CD582">
            <v>0</v>
          </cell>
          <cell r="CE582">
            <v>0</v>
          </cell>
          <cell r="CG582">
            <v>185.65051593937497</v>
          </cell>
          <cell r="CI582">
            <v>11.6319034734375</v>
          </cell>
          <cell r="CJ582">
            <v>0</v>
          </cell>
          <cell r="CK582">
            <v>0</v>
          </cell>
          <cell r="CL582">
            <v>11.6319034734375</v>
          </cell>
          <cell r="CN582">
            <v>42.297830812499996</v>
          </cell>
          <cell r="CO582">
            <v>0</v>
          </cell>
          <cell r="CP582">
            <v>0</v>
          </cell>
          <cell r="CQ582">
            <v>42.297830812499996</v>
          </cell>
          <cell r="CS582">
            <v>238.23999418155748</v>
          </cell>
          <cell r="CT582">
            <v>0</v>
          </cell>
          <cell r="CU582">
            <v>0</v>
          </cell>
          <cell r="CV582">
            <v>238.23999418155748</v>
          </cell>
          <cell r="CX582">
            <v>0</v>
          </cell>
          <cell r="CZ582">
            <v>244.61039968150681</v>
          </cell>
          <cell r="DA582">
            <v>0</v>
          </cell>
          <cell r="DB582">
            <v>0</v>
          </cell>
          <cell r="DC582">
            <v>244.61039968150681</v>
          </cell>
          <cell r="DE582">
            <v>0</v>
          </cell>
          <cell r="DF582">
            <v>0</v>
          </cell>
          <cell r="DG582">
            <v>0</v>
          </cell>
          <cell r="DI582">
            <v>80.517571968750005</v>
          </cell>
          <cell r="DK582">
            <v>191.63182128562499</v>
          </cell>
          <cell r="DM582">
            <v>490.69708859812494</v>
          </cell>
          <cell r="DO582">
            <v>45.937945628623041</v>
          </cell>
          <cell r="DP582">
            <v>0</v>
          </cell>
          <cell r="DQ582">
            <v>0</v>
          </cell>
          <cell r="DR582">
            <v>45.937945628623041</v>
          </cell>
          <cell r="DT582">
            <v>4251.5617087499995</v>
          </cell>
          <cell r="DU582">
            <v>0</v>
          </cell>
          <cell r="DV582">
            <v>0</v>
          </cell>
          <cell r="DW582">
            <v>4251.5617087499995</v>
          </cell>
          <cell r="EC582">
            <v>8</v>
          </cell>
          <cell r="ED582">
            <v>2118020</v>
          </cell>
          <cell r="EE582" t="str">
            <v>Truck Driver - 12 ton</v>
          </cell>
          <cell r="EF582" t="str">
            <v>U8</v>
          </cell>
          <cell r="EG582" t="str">
            <v>/Day</v>
          </cell>
          <cell r="EH582">
            <v>221.52</v>
          </cell>
          <cell r="EO582">
            <v>225910</v>
          </cell>
          <cell r="EP582" t="str">
            <v>Lab-Ext Hire-METS-HourlyNorm</v>
          </cell>
          <cell r="EQ582" t="str">
            <v>22590</v>
          </cell>
          <cell r="ER582" t="str">
            <v>Lab-Ext Hire-METS</v>
          </cell>
        </row>
        <row r="583">
          <cell r="B583">
            <v>2118030</v>
          </cell>
          <cell r="C583" t="str">
            <v>Crane  Driver - 12 ton</v>
          </cell>
          <cell r="D583" t="str">
            <v>U8</v>
          </cell>
          <cell r="E583" t="str">
            <v>/Day</v>
          </cell>
          <cell r="F583">
            <v>0</v>
          </cell>
          <cell r="G583">
            <v>0</v>
          </cell>
          <cell r="J583" t="str">
            <v>B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O583">
            <v>0</v>
          </cell>
          <cell r="BP583">
            <v>0</v>
          </cell>
          <cell r="BQ583">
            <v>0</v>
          </cell>
          <cell r="BT583">
            <v>0</v>
          </cell>
          <cell r="BV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</v>
          </cell>
          <cell r="CC583">
            <v>0</v>
          </cell>
          <cell r="CD583">
            <v>0</v>
          </cell>
          <cell r="CE583">
            <v>0</v>
          </cell>
          <cell r="CG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X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E583">
            <v>0</v>
          </cell>
          <cell r="DF583">
            <v>0</v>
          </cell>
          <cell r="DG583">
            <v>0</v>
          </cell>
          <cell r="DI583">
            <v>0</v>
          </cell>
          <cell r="DK583">
            <v>0</v>
          </cell>
          <cell r="DM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EC583">
            <v>8</v>
          </cell>
          <cell r="ED583">
            <v>2118030</v>
          </cell>
          <cell r="EE583" t="str">
            <v>Crane  Driver - 12 ton</v>
          </cell>
          <cell r="EF583" t="str">
            <v>U8</v>
          </cell>
          <cell r="EG583" t="str">
            <v>/Day</v>
          </cell>
          <cell r="EH583">
            <v>0</v>
          </cell>
          <cell r="EO583">
            <v>225915</v>
          </cell>
          <cell r="EP583" t="str">
            <v>Lab-Ext Hire-METS-HourlyExc</v>
          </cell>
          <cell r="EQ583" t="str">
            <v>22590</v>
          </cell>
          <cell r="ER583" t="str">
            <v>Lab-Ext Hire-METS</v>
          </cell>
        </row>
        <row r="584">
          <cell r="EO584">
            <v>225920</v>
          </cell>
          <cell r="EP584" t="str">
            <v>Lab-Ext Hire-METS-Sundry</v>
          </cell>
          <cell r="EQ584" t="str">
            <v>22590</v>
          </cell>
          <cell r="ER584" t="str">
            <v>Lab-Ext Hire-METS</v>
          </cell>
        </row>
        <row r="585">
          <cell r="B585">
            <v>2121</v>
          </cell>
          <cell r="C585" t="str">
            <v>CAT B - S 1</v>
          </cell>
          <cell r="EC585" t="str">
            <v>*</v>
          </cell>
          <cell r="ED585">
            <v>2121</v>
          </cell>
          <cell r="EE585" t="str">
            <v>CAT B - S 1</v>
          </cell>
          <cell r="EO585">
            <v>225930</v>
          </cell>
          <cell r="EP585" t="str">
            <v>Lab-Ext Hire-METS-Bonus</v>
          </cell>
          <cell r="EQ585" t="str">
            <v>22590</v>
          </cell>
          <cell r="ER585" t="str">
            <v>Lab-Ext Hire-METS</v>
          </cell>
        </row>
        <row r="586">
          <cell r="EO586">
            <v>225940</v>
          </cell>
          <cell r="EP586" t="str">
            <v>Lab-Ext Hire-METS-Allow-Fixd</v>
          </cell>
          <cell r="EQ586" t="str">
            <v>22590</v>
          </cell>
          <cell r="ER586" t="str">
            <v>Lab-Ext Hire-METS</v>
          </cell>
        </row>
        <row r="587">
          <cell r="B587">
            <v>2121000</v>
          </cell>
          <cell r="C587" t="str">
            <v>Tip Attendant</v>
          </cell>
          <cell r="D587" t="str">
            <v>S1</v>
          </cell>
          <cell r="E587" t="str">
            <v>/Day</v>
          </cell>
          <cell r="F587">
            <v>73.336572402430022</v>
          </cell>
          <cell r="G587">
            <v>1913.3511739793994</v>
          </cell>
          <cell r="J587" t="str">
            <v>B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1913.3511739793994</v>
          </cell>
          <cell r="Q587">
            <v>73.336572402430022</v>
          </cell>
          <cell r="S587">
            <v>842.38087499999995</v>
          </cell>
          <cell r="T587">
            <v>0</v>
          </cell>
          <cell r="U587">
            <v>0</v>
          </cell>
          <cell r="V587">
            <v>842.38087499999995</v>
          </cell>
          <cell r="X587">
            <v>6.4574999999999996</v>
          </cell>
          <cell r="Y587">
            <v>8.61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6.4574999999999996</v>
          </cell>
          <cell r="AE587">
            <v>8.61</v>
          </cell>
          <cell r="AG587">
            <v>13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13</v>
          </cell>
          <cell r="AN587">
            <v>0</v>
          </cell>
          <cell r="AP587">
            <v>5.5E-2</v>
          </cell>
          <cell r="AQ587">
            <v>0</v>
          </cell>
          <cell r="AR587">
            <v>0</v>
          </cell>
          <cell r="AS587">
            <v>5.5E-2</v>
          </cell>
          <cell r="AU587">
            <v>467.50670999999994</v>
          </cell>
          <cell r="AV587">
            <v>0</v>
          </cell>
          <cell r="AW587">
            <v>0</v>
          </cell>
          <cell r="AX587">
            <v>467.50670999999994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J587">
            <v>20</v>
          </cell>
          <cell r="BK587">
            <v>0</v>
          </cell>
          <cell r="BL587">
            <v>0</v>
          </cell>
          <cell r="BM587">
            <v>20</v>
          </cell>
          <cell r="BO587">
            <v>0</v>
          </cell>
          <cell r="BP587">
            <v>0</v>
          </cell>
          <cell r="BQ587">
            <v>0</v>
          </cell>
          <cell r="BT587">
            <v>0</v>
          </cell>
          <cell r="BV587">
            <v>18.295612500000001</v>
          </cell>
          <cell r="BX587">
            <v>14.121306975</v>
          </cell>
          <cell r="BY587">
            <v>0</v>
          </cell>
          <cell r="BZ587">
            <v>0</v>
          </cell>
          <cell r="CA587">
            <v>14.121306975</v>
          </cell>
          <cell r="CC587">
            <v>0</v>
          </cell>
          <cell r="CD587">
            <v>0</v>
          </cell>
          <cell r="CE587">
            <v>0</v>
          </cell>
          <cell r="CG587">
            <v>67.98013661249999</v>
          </cell>
          <cell r="CI587">
            <v>3.83304648375</v>
          </cell>
          <cell r="CJ587">
            <v>0</v>
          </cell>
          <cell r="CK587">
            <v>0</v>
          </cell>
          <cell r="CL587">
            <v>3.83304648375</v>
          </cell>
          <cell r="CN587">
            <v>13.938350849999999</v>
          </cell>
          <cell r="CO587">
            <v>0</v>
          </cell>
          <cell r="CP587">
            <v>0</v>
          </cell>
          <cell r="CQ587">
            <v>13.938350849999999</v>
          </cell>
          <cell r="CS587">
            <v>78.506924861573992</v>
          </cell>
          <cell r="CT587">
            <v>0</v>
          </cell>
          <cell r="CU587">
            <v>0</v>
          </cell>
          <cell r="CV587">
            <v>78.506924861573992</v>
          </cell>
          <cell r="CX587">
            <v>0</v>
          </cell>
          <cell r="CZ587">
            <v>81.245875746575351</v>
          </cell>
          <cell r="DA587">
            <v>0</v>
          </cell>
          <cell r="DB587">
            <v>0</v>
          </cell>
          <cell r="DC587">
            <v>81.245875746575351</v>
          </cell>
          <cell r="DE587">
            <v>0</v>
          </cell>
          <cell r="DF587">
            <v>0</v>
          </cell>
          <cell r="DG587">
            <v>0</v>
          </cell>
          <cell r="DI587">
            <v>29.483330625000001</v>
          </cell>
          <cell r="DK587">
            <v>32.431663687499999</v>
          </cell>
          <cell r="DM587">
            <v>179.67984063749998</v>
          </cell>
          <cell r="DO587">
            <v>45.937945628623041</v>
          </cell>
          <cell r="DP587">
            <v>0</v>
          </cell>
          <cell r="DQ587">
            <v>0</v>
          </cell>
          <cell r="DR587">
            <v>45.937945628623041</v>
          </cell>
          <cell r="DT587">
            <v>1412.1306975</v>
          </cell>
          <cell r="DU587">
            <v>0</v>
          </cell>
          <cell r="DV587">
            <v>0</v>
          </cell>
          <cell r="DW587">
            <v>1412.1306975</v>
          </cell>
          <cell r="EC587">
            <v>8</v>
          </cell>
          <cell r="ED587">
            <v>2121000</v>
          </cell>
          <cell r="EE587" t="str">
            <v>Tip Attendant</v>
          </cell>
          <cell r="EF587" t="str">
            <v>S1</v>
          </cell>
          <cell r="EG587" t="str">
            <v>/Day</v>
          </cell>
          <cell r="EH587">
            <v>73.34</v>
          </cell>
          <cell r="EO587">
            <v>225950</v>
          </cell>
          <cell r="EP587" t="str">
            <v>Lab-Ext Hire-METS-Allow-Hrly</v>
          </cell>
          <cell r="EQ587" t="str">
            <v>22590</v>
          </cell>
          <cell r="ER587" t="str">
            <v>Lab-Ext Hire-METS</v>
          </cell>
        </row>
        <row r="588">
          <cell r="B588">
            <v>2121010</v>
          </cell>
          <cell r="C588" t="str">
            <v>Box Attendant</v>
          </cell>
          <cell r="D588" t="str">
            <v>S1</v>
          </cell>
          <cell r="E588" t="str">
            <v>/Day</v>
          </cell>
          <cell r="F588">
            <v>73.336572402430022</v>
          </cell>
          <cell r="G588">
            <v>1913.3511739793994</v>
          </cell>
          <cell r="J588" t="str">
            <v>B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1913.3511739793994</v>
          </cell>
          <cell r="Q588">
            <v>73.336572402430022</v>
          </cell>
          <cell r="S588">
            <v>842.38087499999995</v>
          </cell>
          <cell r="T588">
            <v>0</v>
          </cell>
          <cell r="U588">
            <v>0</v>
          </cell>
          <cell r="V588">
            <v>842.38087499999995</v>
          </cell>
          <cell r="X588">
            <v>6.4574999999999996</v>
          </cell>
          <cell r="Y588">
            <v>8.61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6.4574999999999996</v>
          </cell>
          <cell r="AE588">
            <v>8.61</v>
          </cell>
          <cell r="AG588">
            <v>13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13</v>
          </cell>
          <cell r="AN588">
            <v>0</v>
          </cell>
          <cell r="AP588">
            <v>5.5E-2</v>
          </cell>
          <cell r="AQ588">
            <v>0</v>
          </cell>
          <cell r="AR588">
            <v>0</v>
          </cell>
          <cell r="AS588">
            <v>5.5E-2</v>
          </cell>
          <cell r="AU588">
            <v>467.50670999999994</v>
          </cell>
          <cell r="AV588">
            <v>0</v>
          </cell>
          <cell r="AW588">
            <v>0</v>
          </cell>
          <cell r="AX588">
            <v>467.50670999999994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J588">
            <v>20</v>
          </cell>
          <cell r="BK588">
            <v>0</v>
          </cell>
          <cell r="BL588">
            <v>0</v>
          </cell>
          <cell r="BM588">
            <v>20</v>
          </cell>
          <cell r="BO588">
            <v>0</v>
          </cell>
          <cell r="BP588">
            <v>0</v>
          </cell>
          <cell r="BQ588">
            <v>0</v>
          </cell>
          <cell r="BT588">
            <v>0</v>
          </cell>
          <cell r="BV588">
            <v>18.295612500000001</v>
          </cell>
          <cell r="BX588">
            <v>14.121306975</v>
          </cell>
          <cell r="BY588">
            <v>0</v>
          </cell>
          <cell r="BZ588">
            <v>0</v>
          </cell>
          <cell r="CA588">
            <v>14.121306975</v>
          </cell>
          <cell r="CC588">
            <v>0</v>
          </cell>
          <cell r="CD588">
            <v>0</v>
          </cell>
          <cell r="CE588">
            <v>0</v>
          </cell>
          <cell r="CG588">
            <v>67.98013661249999</v>
          </cell>
          <cell r="CI588">
            <v>3.83304648375</v>
          </cell>
          <cell r="CJ588">
            <v>0</v>
          </cell>
          <cell r="CK588">
            <v>0</v>
          </cell>
          <cell r="CL588">
            <v>3.83304648375</v>
          </cell>
          <cell r="CN588">
            <v>13.938350849999999</v>
          </cell>
          <cell r="CO588">
            <v>0</v>
          </cell>
          <cell r="CP588">
            <v>0</v>
          </cell>
          <cell r="CQ588">
            <v>13.938350849999999</v>
          </cell>
          <cell r="CS588">
            <v>78.506924861573992</v>
          </cell>
          <cell r="CT588">
            <v>0</v>
          </cell>
          <cell r="CU588">
            <v>0</v>
          </cell>
          <cell r="CV588">
            <v>78.506924861573992</v>
          </cell>
          <cell r="CX588">
            <v>0</v>
          </cell>
          <cell r="CZ588">
            <v>81.245875746575351</v>
          </cell>
          <cell r="DA588">
            <v>0</v>
          </cell>
          <cell r="DB588">
            <v>0</v>
          </cell>
          <cell r="DC588">
            <v>81.245875746575351</v>
          </cell>
          <cell r="DE588">
            <v>0</v>
          </cell>
          <cell r="DF588">
            <v>0</v>
          </cell>
          <cell r="DG588">
            <v>0</v>
          </cell>
          <cell r="DI588">
            <v>29.483330625000001</v>
          </cell>
          <cell r="DK588">
            <v>32.431663687499999</v>
          </cell>
          <cell r="DM588">
            <v>179.67984063749998</v>
          </cell>
          <cell r="DO588">
            <v>45.937945628623041</v>
          </cell>
          <cell r="DP588">
            <v>0</v>
          </cell>
          <cell r="DQ588">
            <v>0</v>
          </cell>
          <cell r="DR588">
            <v>45.937945628623041</v>
          </cell>
          <cell r="DT588">
            <v>1412.1306975</v>
          </cell>
          <cell r="DU588">
            <v>0</v>
          </cell>
          <cell r="DV588">
            <v>0</v>
          </cell>
          <cell r="DW588">
            <v>1412.1306975</v>
          </cell>
          <cell r="EC588">
            <v>8</v>
          </cell>
          <cell r="ED588">
            <v>2121010</v>
          </cell>
          <cell r="EE588" t="str">
            <v>Box Attendant</v>
          </cell>
          <cell r="EF588" t="str">
            <v>S1</v>
          </cell>
          <cell r="EG588" t="str">
            <v>/Day</v>
          </cell>
          <cell r="EH588">
            <v>73.34</v>
          </cell>
          <cell r="EO588">
            <v>225960</v>
          </cell>
          <cell r="EP588" t="str">
            <v>Lab-Ext Hire-METS-Allow-%</v>
          </cell>
          <cell r="EQ588" t="str">
            <v>22590</v>
          </cell>
          <cell r="ER588" t="str">
            <v>Lab-Ext Hire-METS</v>
          </cell>
        </row>
        <row r="589">
          <cell r="B589">
            <v>2121020</v>
          </cell>
          <cell r="C589" t="str">
            <v>Lazy Chain Attendant</v>
          </cell>
          <cell r="D589" t="str">
            <v>S1</v>
          </cell>
          <cell r="E589" t="str">
            <v>/Day</v>
          </cell>
          <cell r="F589">
            <v>73.336572402430022</v>
          </cell>
          <cell r="G589">
            <v>1913.3511739793994</v>
          </cell>
          <cell r="J589" t="str">
            <v>B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1913.3511739793994</v>
          </cell>
          <cell r="Q589">
            <v>73.336572402430022</v>
          </cell>
          <cell r="S589">
            <v>842.38087499999995</v>
          </cell>
          <cell r="T589">
            <v>0</v>
          </cell>
          <cell r="U589">
            <v>0</v>
          </cell>
          <cell r="V589">
            <v>842.38087499999995</v>
          </cell>
          <cell r="X589">
            <v>6.4574999999999996</v>
          </cell>
          <cell r="Y589">
            <v>8.61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6.4574999999999996</v>
          </cell>
          <cell r="AE589">
            <v>8.61</v>
          </cell>
          <cell r="AG589">
            <v>13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13</v>
          </cell>
          <cell r="AN589">
            <v>0</v>
          </cell>
          <cell r="AP589">
            <v>5.5E-2</v>
          </cell>
          <cell r="AQ589">
            <v>0</v>
          </cell>
          <cell r="AR589">
            <v>0</v>
          </cell>
          <cell r="AS589">
            <v>5.5E-2</v>
          </cell>
          <cell r="AU589">
            <v>467.50670999999994</v>
          </cell>
          <cell r="AV589">
            <v>0</v>
          </cell>
          <cell r="AW589">
            <v>0</v>
          </cell>
          <cell r="AX589">
            <v>467.50670999999994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J589">
            <v>20</v>
          </cell>
          <cell r="BK589">
            <v>0</v>
          </cell>
          <cell r="BL589">
            <v>0</v>
          </cell>
          <cell r="BM589">
            <v>20</v>
          </cell>
          <cell r="BO589">
            <v>0</v>
          </cell>
          <cell r="BP589">
            <v>0</v>
          </cell>
          <cell r="BQ589">
            <v>0</v>
          </cell>
          <cell r="BT589">
            <v>0</v>
          </cell>
          <cell r="BV589">
            <v>18.295612500000001</v>
          </cell>
          <cell r="BX589">
            <v>14.121306975</v>
          </cell>
          <cell r="BY589">
            <v>0</v>
          </cell>
          <cell r="BZ589">
            <v>0</v>
          </cell>
          <cell r="CA589">
            <v>14.121306975</v>
          </cell>
          <cell r="CC589">
            <v>0</v>
          </cell>
          <cell r="CD589">
            <v>0</v>
          </cell>
          <cell r="CE589">
            <v>0</v>
          </cell>
          <cell r="CG589">
            <v>67.98013661249999</v>
          </cell>
          <cell r="CI589">
            <v>3.83304648375</v>
          </cell>
          <cell r="CJ589">
            <v>0</v>
          </cell>
          <cell r="CK589">
            <v>0</v>
          </cell>
          <cell r="CL589">
            <v>3.83304648375</v>
          </cell>
          <cell r="CN589">
            <v>13.938350849999999</v>
          </cell>
          <cell r="CO589">
            <v>0</v>
          </cell>
          <cell r="CP589">
            <v>0</v>
          </cell>
          <cell r="CQ589">
            <v>13.938350849999999</v>
          </cell>
          <cell r="CS589">
            <v>78.506924861573992</v>
          </cell>
          <cell r="CT589">
            <v>0</v>
          </cell>
          <cell r="CU589">
            <v>0</v>
          </cell>
          <cell r="CV589">
            <v>78.506924861573992</v>
          </cell>
          <cell r="CX589">
            <v>0</v>
          </cell>
          <cell r="CZ589">
            <v>81.245875746575351</v>
          </cell>
          <cell r="DA589">
            <v>0</v>
          </cell>
          <cell r="DB589">
            <v>0</v>
          </cell>
          <cell r="DC589">
            <v>81.245875746575351</v>
          </cell>
          <cell r="DE589">
            <v>0</v>
          </cell>
          <cell r="DF589">
            <v>0</v>
          </cell>
          <cell r="DG589">
            <v>0</v>
          </cell>
          <cell r="DI589">
            <v>29.483330625000001</v>
          </cell>
          <cell r="DK589">
            <v>32.431663687499999</v>
          </cell>
          <cell r="DM589">
            <v>179.67984063749998</v>
          </cell>
          <cell r="DO589">
            <v>45.937945628623041</v>
          </cell>
          <cell r="DP589">
            <v>0</v>
          </cell>
          <cell r="DQ589">
            <v>0</v>
          </cell>
          <cell r="DR589">
            <v>45.937945628623041</v>
          </cell>
          <cell r="DT589">
            <v>1412.1306975</v>
          </cell>
          <cell r="DU589">
            <v>0</v>
          </cell>
          <cell r="DV589">
            <v>0</v>
          </cell>
          <cell r="DW589">
            <v>1412.1306975</v>
          </cell>
          <cell r="EC589">
            <v>8</v>
          </cell>
          <cell r="ED589">
            <v>2121020</v>
          </cell>
          <cell r="EE589" t="str">
            <v>Lazy Chain Attendant</v>
          </cell>
          <cell r="EF589" t="str">
            <v>S1</v>
          </cell>
          <cell r="EG589" t="str">
            <v>/Day</v>
          </cell>
          <cell r="EH589">
            <v>73.34</v>
          </cell>
          <cell r="EO589">
            <v>225970</v>
          </cell>
          <cell r="EP589" t="str">
            <v>Lab-Ext Hire-METS-CompCont</v>
          </cell>
          <cell r="EQ589" t="str">
            <v>22590</v>
          </cell>
          <cell r="ER589" t="str">
            <v>Lab-Ext Hire-METS</v>
          </cell>
        </row>
        <row r="590">
          <cell r="B590">
            <v>2121030</v>
          </cell>
          <cell r="C590" t="str">
            <v>Bank Assistant</v>
          </cell>
          <cell r="D590" t="str">
            <v>S1</v>
          </cell>
          <cell r="E590" t="str">
            <v>/Day</v>
          </cell>
          <cell r="F590">
            <v>73.336572402430022</v>
          </cell>
          <cell r="G590">
            <v>1913.3511739793994</v>
          </cell>
          <cell r="J590" t="str">
            <v>B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1913.3511739793994</v>
          </cell>
          <cell r="Q590">
            <v>73.336572402430022</v>
          </cell>
          <cell r="S590">
            <v>842.38087499999995</v>
          </cell>
          <cell r="T590">
            <v>0</v>
          </cell>
          <cell r="U590">
            <v>0</v>
          </cell>
          <cell r="V590">
            <v>842.38087499999995</v>
          </cell>
          <cell r="X590">
            <v>6.4574999999999996</v>
          </cell>
          <cell r="Y590">
            <v>8.61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6.4574999999999996</v>
          </cell>
          <cell r="AE590">
            <v>8.61</v>
          </cell>
          <cell r="AG590">
            <v>13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13</v>
          </cell>
          <cell r="AN590">
            <v>0</v>
          </cell>
          <cell r="AP590">
            <v>5.5E-2</v>
          </cell>
          <cell r="AQ590">
            <v>0</v>
          </cell>
          <cell r="AR590">
            <v>0</v>
          </cell>
          <cell r="AS590">
            <v>5.5E-2</v>
          </cell>
          <cell r="AU590">
            <v>467.50670999999994</v>
          </cell>
          <cell r="AV590">
            <v>0</v>
          </cell>
          <cell r="AW590">
            <v>0</v>
          </cell>
          <cell r="AX590">
            <v>467.50670999999994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J590">
            <v>20</v>
          </cell>
          <cell r="BK590">
            <v>0</v>
          </cell>
          <cell r="BL590">
            <v>0</v>
          </cell>
          <cell r="BM590">
            <v>20</v>
          </cell>
          <cell r="BO590">
            <v>0</v>
          </cell>
          <cell r="BP590">
            <v>0</v>
          </cell>
          <cell r="BQ590">
            <v>0</v>
          </cell>
          <cell r="BT590">
            <v>0</v>
          </cell>
          <cell r="BV590">
            <v>18.295612500000001</v>
          </cell>
          <cell r="BX590">
            <v>14.121306975</v>
          </cell>
          <cell r="BY590">
            <v>0</v>
          </cell>
          <cell r="BZ590">
            <v>0</v>
          </cell>
          <cell r="CA590">
            <v>14.121306975</v>
          </cell>
          <cell r="CC590">
            <v>0</v>
          </cell>
          <cell r="CD590">
            <v>0</v>
          </cell>
          <cell r="CE590">
            <v>0</v>
          </cell>
          <cell r="CG590">
            <v>67.98013661249999</v>
          </cell>
          <cell r="CI590">
            <v>3.83304648375</v>
          </cell>
          <cell r="CJ590">
            <v>0</v>
          </cell>
          <cell r="CK590">
            <v>0</v>
          </cell>
          <cell r="CL590">
            <v>3.83304648375</v>
          </cell>
          <cell r="CN590">
            <v>13.938350849999999</v>
          </cell>
          <cell r="CO590">
            <v>0</v>
          </cell>
          <cell r="CP590">
            <v>0</v>
          </cell>
          <cell r="CQ590">
            <v>13.938350849999999</v>
          </cell>
          <cell r="CS590">
            <v>78.506924861573992</v>
          </cell>
          <cell r="CT590">
            <v>0</v>
          </cell>
          <cell r="CU590">
            <v>0</v>
          </cell>
          <cell r="CV590">
            <v>78.506924861573992</v>
          </cell>
          <cell r="CX590">
            <v>0</v>
          </cell>
          <cell r="CZ590">
            <v>81.245875746575351</v>
          </cell>
          <cell r="DA590">
            <v>0</v>
          </cell>
          <cell r="DB590">
            <v>0</v>
          </cell>
          <cell r="DC590">
            <v>81.245875746575351</v>
          </cell>
          <cell r="DE590">
            <v>0</v>
          </cell>
          <cell r="DF590">
            <v>0</v>
          </cell>
          <cell r="DG590">
            <v>0</v>
          </cell>
          <cell r="DI590">
            <v>29.483330625000001</v>
          </cell>
          <cell r="DK590">
            <v>32.431663687499999</v>
          </cell>
          <cell r="DM590">
            <v>179.67984063749998</v>
          </cell>
          <cell r="DO590">
            <v>45.937945628623041</v>
          </cell>
          <cell r="DP590">
            <v>0</v>
          </cell>
          <cell r="DQ590">
            <v>0</v>
          </cell>
          <cell r="DR590">
            <v>45.937945628623041</v>
          </cell>
          <cell r="DT590">
            <v>1412.1306975</v>
          </cell>
          <cell r="DU590">
            <v>0</v>
          </cell>
          <cell r="DV590">
            <v>0</v>
          </cell>
          <cell r="DW590">
            <v>1412.1306975</v>
          </cell>
          <cell r="EC590">
            <v>8</v>
          </cell>
          <cell r="ED590">
            <v>2121030</v>
          </cell>
          <cell r="EE590" t="str">
            <v>Bank Assistant</v>
          </cell>
          <cell r="EF590" t="str">
            <v>S1</v>
          </cell>
          <cell r="EG590" t="str">
            <v>/Day</v>
          </cell>
          <cell r="EH590">
            <v>73.34</v>
          </cell>
          <cell r="EO590">
            <v>225980</v>
          </cell>
          <cell r="EP590" t="str">
            <v>Lab-Ext Hire-METS-StatutCont</v>
          </cell>
          <cell r="EQ590" t="str">
            <v>22590</v>
          </cell>
          <cell r="ER590" t="str">
            <v>Lab-Ext Hire-METS</v>
          </cell>
        </row>
        <row r="591">
          <cell r="B591">
            <v>2121040</v>
          </cell>
          <cell r="C591" t="str">
            <v>Batchplant Assistant</v>
          </cell>
          <cell r="D591" t="str">
            <v>S1</v>
          </cell>
          <cell r="E591" t="str">
            <v>/Day</v>
          </cell>
          <cell r="F591">
            <v>73.336572402430022</v>
          </cell>
          <cell r="G591">
            <v>1913.3511739793994</v>
          </cell>
          <cell r="J591" t="str">
            <v>B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1913.3511739793994</v>
          </cell>
          <cell r="Q591">
            <v>73.336572402430022</v>
          </cell>
          <cell r="S591">
            <v>842.38087499999995</v>
          </cell>
          <cell r="T591">
            <v>0</v>
          </cell>
          <cell r="U591">
            <v>0</v>
          </cell>
          <cell r="V591">
            <v>842.38087499999995</v>
          </cell>
          <cell r="X591">
            <v>6.4574999999999996</v>
          </cell>
          <cell r="Y591">
            <v>8.61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6.4574999999999996</v>
          </cell>
          <cell r="AE591">
            <v>8.61</v>
          </cell>
          <cell r="AG591">
            <v>13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13</v>
          </cell>
          <cell r="AN591">
            <v>0</v>
          </cell>
          <cell r="AP591">
            <v>5.5E-2</v>
          </cell>
          <cell r="AQ591">
            <v>0</v>
          </cell>
          <cell r="AR591">
            <v>0</v>
          </cell>
          <cell r="AS591">
            <v>5.5E-2</v>
          </cell>
          <cell r="AU591">
            <v>467.50670999999994</v>
          </cell>
          <cell r="AV591">
            <v>0</v>
          </cell>
          <cell r="AW591">
            <v>0</v>
          </cell>
          <cell r="AX591">
            <v>467.50670999999994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J591">
            <v>20</v>
          </cell>
          <cell r="BK591">
            <v>0</v>
          </cell>
          <cell r="BL591">
            <v>0</v>
          </cell>
          <cell r="BM591">
            <v>20</v>
          </cell>
          <cell r="BO591">
            <v>0</v>
          </cell>
          <cell r="BP591">
            <v>0</v>
          </cell>
          <cell r="BQ591">
            <v>0</v>
          </cell>
          <cell r="BT591">
            <v>0</v>
          </cell>
          <cell r="BV591">
            <v>18.295612500000001</v>
          </cell>
          <cell r="BX591">
            <v>14.121306975</v>
          </cell>
          <cell r="BY591">
            <v>0</v>
          </cell>
          <cell r="BZ591">
            <v>0</v>
          </cell>
          <cell r="CA591">
            <v>14.121306975</v>
          </cell>
          <cell r="CC591">
            <v>0</v>
          </cell>
          <cell r="CD591">
            <v>0</v>
          </cell>
          <cell r="CE591">
            <v>0</v>
          </cell>
          <cell r="CG591">
            <v>67.98013661249999</v>
          </cell>
          <cell r="CI591">
            <v>3.83304648375</v>
          </cell>
          <cell r="CJ591">
            <v>0</v>
          </cell>
          <cell r="CK591">
            <v>0</v>
          </cell>
          <cell r="CL591">
            <v>3.83304648375</v>
          </cell>
          <cell r="CN591">
            <v>13.938350849999999</v>
          </cell>
          <cell r="CO591">
            <v>0</v>
          </cell>
          <cell r="CP591">
            <v>0</v>
          </cell>
          <cell r="CQ591">
            <v>13.938350849999999</v>
          </cell>
          <cell r="CS591">
            <v>78.506924861573992</v>
          </cell>
          <cell r="CT591">
            <v>0</v>
          </cell>
          <cell r="CU591">
            <v>0</v>
          </cell>
          <cell r="CV591">
            <v>78.506924861573992</v>
          </cell>
          <cell r="CX591">
            <v>0</v>
          </cell>
          <cell r="CZ591">
            <v>81.245875746575351</v>
          </cell>
          <cell r="DA591">
            <v>0</v>
          </cell>
          <cell r="DB591">
            <v>0</v>
          </cell>
          <cell r="DC591">
            <v>81.245875746575351</v>
          </cell>
          <cell r="DE591">
            <v>0</v>
          </cell>
          <cell r="DF591">
            <v>0</v>
          </cell>
          <cell r="DG591">
            <v>0</v>
          </cell>
          <cell r="DI591">
            <v>29.483330625000001</v>
          </cell>
          <cell r="DK591">
            <v>32.431663687499999</v>
          </cell>
          <cell r="DM591">
            <v>179.67984063749998</v>
          </cell>
          <cell r="DO591">
            <v>45.937945628623041</v>
          </cell>
          <cell r="DP591">
            <v>0</v>
          </cell>
          <cell r="DQ591">
            <v>0</v>
          </cell>
          <cell r="DR591">
            <v>45.937945628623041</v>
          </cell>
          <cell r="DT591">
            <v>1412.1306975</v>
          </cell>
          <cell r="DU591">
            <v>0</v>
          </cell>
          <cell r="DV591">
            <v>0</v>
          </cell>
          <cell r="DW591">
            <v>1412.1306975</v>
          </cell>
          <cell r="EC591">
            <v>8</v>
          </cell>
          <cell r="ED591">
            <v>2121040</v>
          </cell>
          <cell r="EE591" t="str">
            <v>Batchplant Assistant</v>
          </cell>
          <cell r="EF591" t="str">
            <v>S1</v>
          </cell>
          <cell r="EG591" t="str">
            <v>/Day</v>
          </cell>
          <cell r="EH591">
            <v>73.34</v>
          </cell>
          <cell r="EO591">
            <v>225990</v>
          </cell>
          <cell r="EP591" t="str">
            <v>Lab-Ext Hire-METS-Provisions</v>
          </cell>
          <cell r="EQ591" t="str">
            <v>22590</v>
          </cell>
          <cell r="ER591" t="str">
            <v>Lab-Ext Hire-METS</v>
          </cell>
        </row>
        <row r="592">
          <cell r="B592">
            <v>2121050</v>
          </cell>
          <cell r="C592" t="str">
            <v>Onsetters Assistant</v>
          </cell>
          <cell r="D592" t="str">
            <v>S1</v>
          </cell>
          <cell r="E592" t="str">
            <v>/Day</v>
          </cell>
          <cell r="F592">
            <v>73.336572402430022</v>
          </cell>
          <cell r="G592">
            <v>1913.3511739793994</v>
          </cell>
          <cell r="J592" t="str">
            <v>B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1913.3511739793994</v>
          </cell>
          <cell r="Q592">
            <v>73.336572402430022</v>
          </cell>
          <cell r="S592">
            <v>842.38087499999995</v>
          </cell>
          <cell r="T592">
            <v>0</v>
          </cell>
          <cell r="U592">
            <v>0</v>
          </cell>
          <cell r="V592">
            <v>842.38087499999995</v>
          </cell>
          <cell r="X592">
            <v>6.4574999999999996</v>
          </cell>
          <cell r="Y592">
            <v>8.61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6.4574999999999996</v>
          </cell>
          <cell r="AE592">
            <v>8.61</v>
          </cell>
          <cell r="AG592">
            <v>13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13</v>
          </cell>
          <cell r="AN592">
            <v>0</v>
          </cell>
          <cell r="AP592">
            <v>5.5E-2</v>
          </cell>
          <cell r="AQ592">
            <v>0</v>
          </cell>
          <cell r="AR592">
            <v>0</v>
          </cell>
          <cell r="AS592">
            <v>5.5E-2</v>
          </cell>
          <cell r="AU592">
            <v>467.50670999999994</v>
          </cell>
          <cell r="AV592">
            <v>0</v>
          </cell>
          <cell r="AW592">
            <v>0</v>
          </cell>
          <cell r="AX592">
            <v>467.50670999999994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J592">
            <v>20</v>
          </cell>
          <cell r="BK592">
            <v>0</v>
          </cell>
          <cell r="BL592">
            <v>0</v>
          </cell>
          <cell r="BM592">
            <v>20</v>
          </cell>
          <cell r="BO592">
            <v>0</v>
          </cell>
          <cell r="BP592">
            <v>0</v>
          </cell>
          <cell r="BQ592">
            <v>0</v>
          </cell>
          <cell r="BT592">
            <v>0</v>
          </cell>
          <cell r="BV592">
            <v>18.295612500000001</v>
          </cell>
          <cell r="BX592">
            <v>14.121306975</v>
          </cell>
          <cell r="BY592">
            <v>0</v>
          </cell>
          <cell r="BZ592">
            <v>0</v>
          </cell>
          <cell r="CA592">
            <v>14.121306975</v>
          </cell>
          <cell r="CC592">
            <v>0</v>
          </cell>
          <cell r="CD592">
            <v>0</v>
          </cell>
          <cell r="CE592">
            <v>0</v>
          </cell>
          <cell r="CG592">
            <v>67.98013661249999</v>
          </cell>
          <cell r="CI592">
            <v>3.83304648375</v>
          </cell>
          <cell r="CJ592">
            <v>0</v>
          </cell>
          <cell r="CK592">
            <v>0</v>
          </cell>
          <cell r="CL592">
            <v>3.83304648375</v>
          </cell>
          <cell r="CN592">
            <v>13.938350849999999</v>
          </cell>
          <cell r="CO592">
            <v>0</v>
          </cell>
          <cell r="CP592">
            <v>0</v>
          </cell>
          <cell r="CQ592">
            <v>13.938350849999999</v>
          </cell>
          <cell r="CS592">
            <v>78.506924861573992</v>
          </cell>
          <cell r="CT592">
            <v>0</v>
          </cell>
          <cell r="CU592">
            <v>0</v>
          </cell>
          <cell r="CV592">
            <v>78.506924861573992</v>
          </cell>
          <cell r="CX592">
            <v>0</v>
          </cell>
          <cell r="CZ592">
            <v>81.245875746575351</v>
          </cell>
          <cell r="DA592">
            <v>0</v>
          </cell>
          <cell r="DB592">
            <v>0</v>
          </cell>
          <cell r="DC592">
            <v>81.245875746575351</v>
          </cell>
          <cell r="DE592">
            <v>0</v>
          </cell>
          <cell r="DF592">
            <v>0</v>
          </cell>
          <cell r="DG592">
            <v>0</v>
          </cell>
          <cell r="DI592">
            <v>29.483330625000001</v>
          </cell>
          <cell r="DK592">
            <v>32.431663687499999</v>
          </cell>
          <cell r="DM592">
            <v>179.67984063749998</v>
          </cell>
          <cell r="DO592">
            <v>45.937945628623041</v>
          </cell>
          <cell r="DP592">
            <v>0</v>
          </cell>
          <cell r="DQ592">
            <v>0</v>
          </cell>
          <cell r="DR592">
            <v>45.937945628623041</v>
          </cell>
          <cell r="DT592">
            <v>1412.1306975</v>
          </cell>
          <cell r="DU592">
            <v>0</v>
          </cell>
          <cell r="DV592">
            <v>0</v>
          </cell>
          <cell r="DW592">
            <v>1412.1306975</v>
          </cell>
          <cell r="EC592">
            <v>8</v>
          </cell>
          <cell r="ED592">
            <v>2121050</v>
          </cell>
          <cell r="EE592" t="str">
            <v>Onsetters Assistant</v>
          </cell>
          <cell r="EF592" t="str">
            <v>S1</v>
          </cell>
          <cell r="EG592" t="str">
            <v>/Day</v>
          </cell>
          <cell r="EH592">
            <v>73.34</v>
          </cell>
          <cell r="EO592">
            <v>225999</v>
          </cell>
          <cell r="EP592" t="str">
            <v>Lab-Ext Hire-METS-Unallocated</v>
          </cell>
          <cell r="EQ592" t="str">
            <v>22590</v>
          </cell>
          <cell r="ER592" t="str">
            <v>Lab-Ext Hire-METS</v>
          </cell>
        </row>
        <row r="593">
          <cell r="B593">
            <v>2121060</v>
          </cell>
          <cell r="C593" t="str">
            <v>Survey Assistant</v>
          </cell>
          <cell r="D593" t="str">
            <v>S1</v>
          </cell>
          <cell r="E593" t="str">
            <v>/Day</v>
          </cell>
          <cell r="F593">
            <v>73.336572402430022</v>
          </cell>
          <cell r="G593">
            <v>1913.3511739793994</v>
          </cell>
          <cell r="J593" t="str">
            <v>B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1913.3511739793994</v>
          </cell>
          <cell r="Q593">
            <v>73.336572402430022</v>
          </cell>
          <cell r="S593">
            <v>842.38087499999995</v>
          </cell>
          <cell r="T593">
            <v>0</v>
          </cell>
          <cell r="U593">
            <v>0</v>
          </cell>
          <cell r="V593">
            <v>842.38087499999995</v>
          </cell>
          <cell r="X593">
            <v>6.4574999999999996</v>
          </cell>
          <cell r="Y593">
            <v>8.61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6.4574999999999996</v>
          </cell>
          <cell r="AE593">
            <v>8.61</v>
          </cell>
          <cell r="AG593">
            <v>13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13</v>
          </cell>
          <cell r="AN593">
            <v>0</v>
          </cell>
          <cell r="AP593">
            <v>5.5E-2</v>
          </cell>
          <cell r="AQ593">
            <v>0</v>
          </cell>
          <cell r="AR593">
            <v>0</v>
          </cell>
          <cell r="AS593">
            <v>5.5E-2</v>
          </cell>
          <cell r="AU593">
            <v>467.50670999999994</v>
          </cell>
          <cell r="AV593">
            <v>0</v>
          </cell>
          <cell r="AW593">
            <v>0</v>
          </cell>
          <cell r="AX593">
            <v>467.50670999999994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J593">
            <v>20</v>
          </cell>
          <cell r="BK593">
            <v>0</v>
          </cell>
          <cell r="BL593">
            <v>0</v>
          </cell>
          <cell r="BM593">
            <v>20</v>
          </cell>
          <cell r="BO593">
            <v>0</v>
          </cell>
          <cell r="BP593">
            <v>0</v>
          </cell>
          <cell r="BQ593">
            <v>0</v>
          </cell>
          <cell r="BT593">
            <v>0</v>
          </cell>
          <cell r="BV593">
            <v>18.295612500000001</v>
          </cell>
          <cell r="BX593">
            <v>14.121306975</v>
          </cell>
          <cell r="BY593">
            <v>0</v>
          </cell>
          <cell r="BZ593">
            <v>0</v>
          </cell>
          <cell r="CA593">
            <v>14.121306975</v>
          </cell>
          <cell r="CC593">
            <v>0</v>
          </cell>
          <cell r="CD593">
            <v>0</v>
          </cell>
          <cell r="CE593">
            <v>0</v>
          </cell>
          <cell r="CG593">
            <v>67.98013661249999</v>
          </cell>
          <cell r="CI593">
            <v>3.83304648375</v>
          </cell>
          <cell r="CJ593">
            <v>0</v>
          </cell>
          <cell r="CK593">
            <v>0</v>
          </cell>
          <cell r="CL593">
            <v>3.83304648375</v>
          </cell>
          <cell r="CN593">
            <v>13.938350849999999</v>
          </cell>
          <cell r="CO593">
            <v>0</v>
          </cell>
          <cell r="CP593">
            <v>0</v>
          </cell>
          <cell r="CQ593">
            <v>13.938350849999999</v>
          </cell>
          <cell r="CS593">
            <v>78.506924861573992</v>
          </cell>
          <cell r="CT593">
            <v>0</v>
          </cell>
          <cell r="CU593">
            <v>0</v>
          </cell>
          <cell r="CV593">
            <v>78.506924861573992</v>
          </cell>
          <cell r="CX593">
            <v>0</v>
          </cell>
          <cell r="CZ593">
            <v>81.245875746575351</v>
          </cell>
          <cell r="DA593">
            <v>0</v>
          </cell>
          <cell r="DB593">
            <v>0</v>
          </cell>
          <cell r="DC593">
            <v>81.245875746575351</v>
          </cell>
          <cell r="DE593">
            <v>0</v>
          </cell>
          <cell r="DF593">
            <v>0</v>
          </cell>
          <cell r="DG593">
            <v>0</v>
          </cell>
          <cell r="DI593">
            <v>29.483330625000001</v>
          </cell>
          <cell r="DK593">
            <v>32.431663687499999</v>
          </cell>
          <cell r="DM593">
            <v>179.67984063749998</v>
          </cell>
          <cell r="DO593">
            <v>45.937945628623041</v>
          </cell>
          <cell r="DP593">
            <v>0</v>
          </cell>
          <cell r="DQ593">
            <v>0</v>
          </cell>
          <cell r="DR593">
            <v>45.937945628623041</v>
          </cell>
          <cell r="DT593">
            <v>1412.1306975</v>
          </cell>
          <cell r="DU593">
            <v>0</v>
          </cell>
          <cell r="DV593">
            <v>0</v>
          </cell>
          <cell r="DW593">
            <v>1412.1306975</v>
          </cell>
          <cell r="EC593">
            <v>8</v>
          </cell>
          <cell r="ED593">
            <v>2121060</v>
          </cell>
          <cell r="EE593" t="str">
            <v>Survey Assistant</v>
          </cell>
          <cell r="EF593" t="str">
            <v>S1</v>
          </cell>
          <cell r="EG593" t="str">
            <v>/Day</v>
          </cell>
          <cell r="EH593">
            <v>73.34</v>
          </cell>
        </row>
        <row r="594">
          <cell r="B594">
            <v>2121070</v>
          </cell>
          <cell r="C594" t="str">
            <v>W.E. Driver Assistant</v>
          </cell>
          <cell r="D594" t="str">
            <v>S1</v>
          </cell>
          <cell r="E594" t="str">
            <v>/Day</v>
          </cell>
          <cell r="F594">
            <v>73.336572402430022</v>
          </cell>
          <cell r="G594">
            <v>1913.3511739793994</v>
          </cell>
          <cell r="J594" t="str">
            <v>B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1913.3511739793994</v>
          </cell>
          <cell r="Q594">
            <v>73.336572402430022</v>
          </cell>
          <cell r="S594">
            <v>842.38087499999995</v>
          </cell>
          <cell r="T594">
            <v>0</v>
          </cell>
          <cell r="U594">
            <v>0</v>
          </cell>
          <cell r="V594">
            <v>842.38087499999995</v>
          </cell>
          <cell r="X594">
            <v>6.4574999999999996</v>
          </cell>
          <cell r="Y594">
            <v>8.61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6.4574999999999996</v>
          </cell>
          <cell r="AE594">
            <v>8.61</v>
          </cell>
          <cell r="AG594">
            <v>13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13</v>
          </cell>
          <cell r="AN594">
            <v>0</v>
          </cell>
          <cell r="AP594">
            <v>5.5E-2</v>
          </cell>
          <cell r="AQ594">
            <v>0</v>
          </cell>
          <cell r="AR594">
            <v>0</v>
          </cell>
          <cell r="AS594">
            <v>5.5E-2</v>
          </cell>
          <cell r="AU594">
            <v>467.50670999999994</v>
          </cell>
          <cell r="AV594">
            <v>0</v>
          </cell>
          <cell r="AW594">
            <v>0</v>
          </cell>
          <cell r="AX594">
            <v>467.50670999999994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J594">
            <v>20</v>
          </cell>
          <cell r="BK594">
            <v>0</v>
          </cell>
          <cell r="BL594">
            <v>0</v>
          </cell>
          <cell r="BM594">
            <v>20</v>
          </cell>
          <cell r="BO594">
            <v>0</v>
          </cell>
          <cell r="BP594">
            <v>0</v>
          </cell>
          <cell r="BQ594">
            <v>0</v>
          </cell>
          <cell r="BT594">
            <v>0</v>
          </cell>
          <cell r="BV594">
            <v>18.295612500000001</v>
          </cell>
          <cell r="BX594">
            <v>14.121306975</v>
          </cell>
          <cell r="BY594">
            <v>0</v>
          </cell>
          <cell r="BZ594">
            <v>0</v>
          </cell>
          <cell r="CA594">
            <v>14.121306975</v>
          </cell>
          <cell r="CC594">
            <v>0</v>
          </cell>
          <cell r="CD594">
            <v>0</v>
          </cell>
          <cell r="CE594">
            <v>0</v>
          </cell>
          <cell r="CG594">
            <v>67.98013661249999</v>
          </cell>
          <cell r="CI594">
            <v>3.83304648375</v>
          </cell>
          <cell r="CJ594">
            <v>0</v>
          </cell>
          <cell r="CK594">
            <v>0</v>
          </cell>
          <cell r="CL594">
            <v>3.83304648375</v>
          </cell>
          <cell r="CN594">
            <v>13.938350849999999</v>
          </cell>
          <cell r="CO594">
            <v>0</v>
          </cell>
          <cell r="CP594">
            <v>0</v>
          </cell>
          <cell r="CQ594">
            <v>13.938350849999999</v>
          </cell>
          <cell r="CS594">
            <v>78.506924861573992</v>
          </cell>
          <cell r="CT594">
            <v>0</v>
          </cell>
          <cell r="CU594">
            <v>0</v>
          </cell>
          <cell r="CV594">
            <v>78.506924861573992</v>
          </cell>
          <cell r="CX594">
            <v>0</v>
          </cell>
          <cell r="CZ594">
            <v>81.245875746575351</v>
          </cell>
          <cell r="DA594">
            <v>0</v>
          </cell>
          <cell r="DB594">
            <v>0</v>
          </cell>
          <cell r="DC594">
            <v>81.245875746575351</v>
          </cell>
          <cell r="DE594">
            <v>0</v>
          </cell>
          <cell r="DF594">
            <v>0</v>
          </cell>
          <cell r="DG594">
            <v>0</v>
          </cell>
          <cell r="DI594">
            <v>29.483330625000001</v>
          </cell>
          <cell r="DK594">
            <v>32.431663687499999</v>
          </cell>
          <cell r="DM594">
            <v>179.67984063749998</v>
          </cell>
          <cell r="DO594">
            <v>45.937945628623041</v>
          </cell>
          <cell r="DP594">
            <v>0</v>
          </cell>
          <cell r="DQ594">
            <v>0</v>
          </cell>
          <cell r="DR594">
            <v>45.937945628623041</v>
          </cell>
          <cell r="DT594">
            <v>1412.1306975</v>
          </cell>
          <cell r="DU594">
            <v>0</v>
          </cell>
          <cell r="DV594">
            <v>0</v>
          </cell>
          <cell r="DW594">
            <v>1412.1306975</v>
          </cell>
          <cell r="EC594">
            <v>8</v>
          </cell>
          <cell r="ED594">
            <v>2121070</v>
          </cell>
          <cell r="EE594" t="str">
            <v>W.E. Driver Assistant</v>
          </cell>
          <cell r="EF594" t="str">
            <v>S1</v>
          </cell>
          <cell r="EG594" t="str">
            <v>/Day</v>
          </cell>
          <cell r="EH594">
            <v>73.34</v>
          </cell>
        </row>
        <row r="595">
          <cell r="B595">
            <v>2121080</v>
          </cell>
          <cell r="C595" t="str">
            <v>W.R. Disposal Assistant</v>
          </cell>
          <cell r="D595" t="str">
            <v>S1</v>
          </cell>
          <cell r="E595" t="str">
            <v>/Day</v>
          </cell>
          <cell r="F595">
            <v>73.336572402430022</v>
          </cell>
          <cell r="G595">
            <v>1913.3511739793994</v>
          </cell>
          <cell r="J595" t="str">
            <v>B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1913.3511739793994</v>
          </cell>
          <cell r="Q595">
            <v>73.336572402430022</v>
          </cell>
          <cell r="S595">
            <v>842.38087499999995</v>
          </cell>
          <cell r="T595">
            <v>0</v>
          </cell>
          <cell r="U595">
            <v>0</v>
          </cell>
          <cell r="V595">
            <v>842.38087499999995</v>
          </cell>
          <cell r="X595">
            <v>6.4574999999999996</v>
          </cell>
          <cell r="Y595">
            <v>8.61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6.4574999999999996</v>
          </cell>
          <cell r="AE595">
            <v>8.61</v>
          </cell>
          <cell r="AG595">
            <v>13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13</v>
          </cell>
          <cell r="AN595">
            <v>0</v>
          </cell>
          <cell r="AP595">
            <v>5.5E-2</v>
          </cell>
          <cell r="AQ595">
            <v>0</v>
          </cell>
          <cell r="AR595">
            <v>0</v>
          </cell>
          <cell r="AS595">
            <v>5.5E-2</v>
          </cell>
          <cell r="AU595">
            <v>467.50670999999994</v>
          </cell>
          <cell r="AV595">
            <v>0</v>
          </cell>
          <cell r="AW595">
            <v>0</v>
          </cell>
          <cell r="AX595">
            <v>467.50670999999994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E595">
            <v>0</v>
          </cell>
          <cell r="BF595">
            <v>0</v>
          </cell>
          <cell r="BG595">
            <v>0</v>
          </cell>
          <cell r="BH595">
            <v>0</v>
          </cell>
          <cell r="BJ595">
            <v>20</v>
          </cell>
          <cell r="BK595">
            <v>0</v>
          </cell>
          <cell r="BL595">
            <v>0</v>
          </cell>
          <cell r="BM595">
            <v>20</v>
          </cell>
          <cell r="BO595">
            <v>0</v>
          </cell>
          <cell r="BP595">
            <v>0</v>
          </cell>
          <cell r="BQ595">
            <v>0</v>
          </cell>
          <cell r="BT595">
            <v>0</v>
          </cell>
          <cell r="BV595">
            <v>18.295612500000001</v>
          </cell>
          <cell r="BX595">
            <v>14.121306975</v>
          </cell>
          <cell r="BY595">
            <v>0</v>
          </cell>
          <cell r="BZ595">
            <v>0</v>
          </cell>
          <cell r="CA595">
            <v>14.121306975</v>
          </cell>
          <cell r="CC595">
            <v>0</v>
          </cell>
          <cell r="CD595">
            <v>0</v>
          </cell>
          <cell r="CE595">
            <v>0</v>
          </cell>
          <cell r="CG595">
            <v>67.98013661249999</v>
          </cell>
          <cell r="CI595">
            <v>3.83304648375</v>
          </cell>
          <cell r="CJ595">
            <v>0</v>
          </cell>
          <cell r="CK595">
            <v>0</v>
          </cell>
          <cell r="CL595">
            <v>3.83304648375</v>
          </cell>
          <cell r="CN595">
            <v>13.938350849999999</v>
          </cell>
          <cell r="CO595">
            <v>0</v>
          </cell>
          <cell r="CP595">
            <v>0</v>
          </cell>
          <cell r="CQ595">
            <v>13.938350849999999</v>
          </cell>
          <cell r="CS595">
            <v>78.506924861573992</v>
          </cell>
          <cell r="CT595">
            <v>0</v>
          </cell>
          <cell r="CU595">
            <v>0</v>
          </cell>
          <cell r="CV595">
            <v>78.506924861573992</v>
          </cell>
          <cell r="CX595">
            <v>0</v>
          </cell>
          <cell r="CZ595">
            <v>81.245875746575351</v>
          </cell>
          <cell r="DA595">
            <v>0</v>
          </cell>
          <cell r="DB595">
            <v>0</v>
          </cell>
          <cell r="DC595">
            <v>81.245875746575351</v>
          </cell>
          <cell r="DE595">
            <v>0</v>
          </cell>
          <cell r="DF595">
            <v>0</v>
          </cell>
          <cell r="DG595">
            <v>0</v>
          </cell>
          <cell r="DI595">
            <v>29.483330625000001</v>
          </cell>
          <cell r="DK595">
            <v>32.431663687499999</v>
          </cell>
          <cell r="DM595">
            <v>179.67984063749998</v>
          </cell>
          <cell r="DO595">
            <v>45.937945628623041</v>
          </cell>
          <cell r="DP595">
            <v>0</v>
          </cell>
          <cell r="DQ595">
            <v>0</v>
          </cell>
          <cell r="DR595">
            <v>45.937945628623041</v>
          </cell>
          <cell r="DT595">
            <v>1412.1306975</v>
          </cell>
          <cell r="DU595">
            <v>0</v>
          </cell>
          <cell r="DV595">
            <v>0</v>
          </cell>
          <cell r="DW595">
            <v>1412.1306975</v>
          </cell>
          <cell r="EC595">
            <v>8</v>
          </cell>
          <cell r="ED595">
            <v>2121080</v>
          </cell>
          <cell r="EE595" t="str">
            <v>W.R. Disposal Assistant</v>
          </cell>
          <cell r="EF595" t="str">
            <v>S1</v>
          </cell>
          <cell r="EG595" t="str">
            <v>/Day</v>
          </cell>
          <cell r="EH595">
            <v>73.34</v>
          </cell>
        </row>
        <row r="596">
          <cell r="B596">
            <v>2121090</v>
          </cell>
          <cell r="C596" t="str">
            <v>Change house attendant</v>
          </cell>
          <cell r="D596" t="str">
            <v>S1</v>
          </cell>
          <cell r="E596" t="str">
            <v>/Day</v>
          </cell>
          <cell r="F596">
            <v>73.336572402430022</v>
          </cell>
          <cell r="G596">
            <v>1913.3511739793994</v>
          </cell>
          <cell r="J596" t="str">
            <v>B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1913.3511739793994</v>
          </cell>
          <cell r="Q596">
            <v>73.336572402430022</v>
          </cell>
          <cell r="S596">
            <v>842.38087499999995</v>
          </cell>
          <cell r="T596">
            <v>0</v>
          </cell>
          <cell r="U596">
            <v>0</v>
          </cell>
          <cell r="V596">
            <v>842.38087499999995</v>
          </cell>
          <cell r="X596">
            <v>6.4574999999999996</v>
          </cell>
          <cell r="Y596">
            <v>8.61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6.4574999999999996</v>
          </cell>
          <cell r="AE596">
            <v>8.61</v>
          </cell>
          <cell r="AG596">
            <v>13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13</v>
          </cell>
          <cell r="AN596">
            <v>0</v>
          </cell>
          <cell r="AP596">
            <v>5.5E-2</v>
          </cell>
          <cell r="AQ596">
            <v>0</v>
          </cell>
          <cell r="AR596">
            <v>0</v>
          </cell>
          <cell r="AS596">
            <v>5.5E-2</v>
          </cell>
          <cell r="AU596">
            <v>467.50670999999994</v>
          </cell>
          <cell r="AV596">
            <v>0</v>
          </cell>
          <cell r="AW596">
            <v>0</v>
          </cell>
          <cell r="AX596">
            <v>467.50670999999994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E596">
            <v>0</v>
          </cell>
          <cell r="BF596">
            <v>0</v>
          </cell>
          <cell r="BG596">
            <v>0</v>
          </cell>
          <cell r="BH596">
            <v>0</v>
          </cell>
          <cell r="BJ596">
            <v>20</v>
          </cell>
          <cell r="BK596">
            <v>0</v>
          </cell>
          <cell r="BL596">
            <v>0</v>
          </cell>
          <cell r="BM596">
            <v>20</v>
          </cell>
          <cell r="BO596">
            <v>0</v>
          </cell>
          <cell r="BP596">
            <v>0</v>
          </cell>
          <cell r="BQ596">
            <v>0</v>
          </cell>
          <cell r="BT596">
            <v>0</v>
          </cell>
          <cell r="BV596">
            <v>18.295612500000001</v>
          </cell>
          <cell r="BX596">
            <v>14.121306975</v>
          </cell>
          <cell r="BY596">
            <v>0</v>
          </cell>
          <cell r="BZ596">
            <v>0</v>
          </cell>
          <cell r="CA596">
            <v>14.121306975</v>
          </cell>
          <cell r="CC596">
            <v>0</v>
          </cell>
          <cell r="CD596">
            <v>0</v>
          </cell>
          <cell r="CE596">
            <v>0</v>
          </cell>
          <cell r="CG596">
            <v>67.98013661249999</v>
          </cell>
          <cell r="CI596">
            <v>3.83304648375</v>
          </cell>
          <cell r="CJ596">
            <v>0</v>
          </cell>
          <cell r="CK596">
            <v>0</v>
          </cell>
          <cell r="CL596">
            <v>3.83304648375</v>
          </cell>
          <cell r="CN596">
            <v>13.938350849999999</v>
          </cell>
          <cell r="CO596">
            <v>0</v>
          </cell>
          <cell r="CP596">
            <v>0</v>
          </cell>
          <cell r="CQ596">
            <v>13.938350849999999</v>
          </cell>
          <cell r="CS596">
            <v>78.506924861573992</v>
          </cell>
          <cell r="CT596">
            <v>0</v>
          </cell>
          <cell r="CU596">
            <v>0</v>
          </cell>
          <cell r="CV596">
            <v>78.506924861573992</v>
          </cell>
          <cell r="CX596">
            <v>0</v>
          </cell>
          <cell r="CZ596">
            <v>81.245875746575351</v>
          </cell>
          <cell r="DA596">
            <v>0</v>
          </cell>
          <cell r="DB596">
            <v>0</v>
          </cell>
          <cell r="DC596">
            <v>81.245875746575351</v>
          </cell>
          <cell r="DE596">
            <v>0</v>
          </cell>
          <cell r="DF596">
            <v>0</v>
          </cell>
          <cell r="DG596">
            <v>0</v>
          </cell>
          <cell r="DI596">
            <v>29.483330625000001</v>
          </cell>
          <cell r="DK596">
            <v>32.431663687499999</v>
          </cell>
          <cell r="DM596">
            <v>179.67984063749998</v>
          </cell>
          <cell r="DO596">
            <v>45.937945628623041</v>
          </cell>
          <cell r="DP596">
            <v>0</v>
          </cell>
          <cell r="DQ596">
            <v>0</v>
          </cell>
          <cell r="DR596">
            <v>45.937945628623041</v>
          </cell>
          <cell r="DT596">
            <v>1412.1306975</v>
          </cell>
          <cell r="DU596">
            <v>0</v>
          </cell>
          <cell r="DV596">
            <v>0</v>
          </cell>
          <cell r="DW596">
            <v>1412.1306975</v>
          </cell>
          <cell r="EC596">
            <v>8</v>
          </cell>
          <cell r="ED596">
            <v>2121090</v>
          </cell>
          <cell r="EE596" t="str">
            <v>Change house attendant</v>
          </cell>
          <cell r="EF596" t="str">
            <v>S1</v>
          </cell>
          <cell r="EG596" t="str">
            <v>/Day</v>
          </cell>
          <cell r="EH596">
            <v>73.34</v>
          </cell>
        </row>
        <row r="597">
          <cell r="B597">
            <v>2121100</v>
          </cell>
          <cell r="C597" t="str">
            <v>Lamp Room Attendant</v>
          </cell>
          <cell r="D597" t="str">
            <v>S1</v>
          </cell>
          <cell r="E597" t="str">
            <v>/Day</v>
          </cell>
          <cell r="F597">
            <v>73.336572402430022</v>
          </cell>
          <cell r="G597">
            <v>1913.3511739793994</v>
          </cell>
          <cell r="J597" t="str">
            <v>B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1913.3511739793994</v>
          </cell>
          <cell r="Q597">
            <v>73.336572402430022</v>
          </cell>
          <cell r="S597">
            <v>842.38087499999995</v>
          </cell>
          <cell r="T597">
            <v>0</v>
          </cell>
          <cell r="U597">
            <v>0</v>
          </cell>
          <cell r="V597">
            <v>842.38087499999995</v>
          </cell>
          <cell r="X597">
            <v>6.4574999999999996</v>
          </cell>
          <cell r="Y597">
            <v>8.61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6.4574999999999996</v>
          </cell>
          <cell r="AE597">
            <v>8.61</v>
          </cell>
          <cell r="AG597">
            <v>13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13</v>
          </cell>
          <cell r="AN597">
            <v>0</v>
          </cell>
          <cell r="AP597">
            <v>5.5E-2</v>
          </cell>
          <cell r="AQ597">
            <v>0</v>
          </cell>
          <cell r="AR597">
            <v>0</v>
          </cell>
          <cell r="AS597">
            <v>5.5E-2</v>
          </cell>
          <cell r="AU597">
            <v>467.50670999999994</v>
          </cell>
          <cell r="AV597">
            <v>0</v>
          </cell>
          <cell r="AW597">
            <v>0</v>
          </cell>
          <cell r="AX597">
            <v>467.50670999999994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E597">
            <v>0</v>
          </cell>
          <cell r="BF597">
            <v>0</v>
          </cell>
          <cell r="BG597">
            <v>0</v>
          </cell>
          <cell r="BH597">
            <v>0</v>
          </cell>
          <cell r="BJ597">
            <v>20</v>
          </cell>
          <cell r="BK597">
            <v>0</v>
          </cell>
          <cell r="BL597">
            <v>0</v>
          </cell>
          <cell r="BM597">
            <v>20</v>
          </cell>
          <cell r="BO597">
            <v>0</v>
          </cell>
          <cell r="BP597">
            <v>0</v>
          </cell>
          <cell r="BQ597">
            <v>0</v>
          </cell>
          <cell r="BT597">
            <v>0</v>
          </cell>
          <cell r="BV597">
            <v>18.295612500000001</v>
          </cell>
          <cell r="BX597">
            <v>14.121306975</v>
          </cell>
          <cell r="BY597">
            <v>0</v>
          </cell>
          <cell r="BZ597">
            <v>0</v>
          </cell>
          <cell r="CA597">
            <v>14.121306975</v>
          </cell>
          <cell r="CC597">
            <v>0</v>
          </cell>
          <cell r="CD597">
            <v>0</v>
          </cell>
          <cell r="CE597">
            <v>0</v>
          </cell>
          <cell r="CG597">
            <v>67.98013661249999</v>
          </cell>
          <cell r="CI597">
            <v>3.83304648375</v>
          </cell>
          <cell r="CJ597">
            <v>0</v>
          </cell>
          <cell r="CK597">
            <v>0</v>
          </cell>
          <cell r="CL597">
            <v>3.83304648375</v>
          </cell>
          <cell r="CN597">
            <v>13.938350849999999</v>
          </cell>
          <cell r="CO597">
            <v>0</v>
          </cell>
          <cell r="CP597">
            <v>0</v>
          </cell>
          <cell r="CQ597">
            <v>13.938350849999999</v>
          </cell>
          <cell r="CS597">
            <v>78.506924861573992</v>
          </cell>
          <cell r="CT597">
            <v>0</v>
          </cell>
          <cell r="CU597">
            <v>0</v>
          </cell>
          <cell r="CV597">
            <v>78.506924861573992</v>
          </cell>
          <cell r="CX597">
            <v>0</v>
          </cell>
          <cell r="CZ597">
            <v>81.245875746575351</v>
          </cell>
          <cell r="DA597">
            <v>0</v>
          </cell>
          <cell r="DB597">
            <v>0</v>
          </cell>
          <cell r="DC597">
            <v>81.245875746575351</v>
          </cell>
          <cell r="DE597">
            <v>0</v>
          </cell>
          <cell r="DF597">
            <v>0</v>
          </cell>
          <cell r="DG597">
            <v>0</v>
          </cell>
          <cell r="DI597">
            <v>29.483330625000001</v>
          </cell>
          <cell r="DK597">
            <v>32.431663687499999</v>
          </cell>
          <cell r="DM597">
            <v>179.67984063749998</v>
          </cell>
          <cell r="DO597">
            <v>45.937945628623041</v>
          </cell>
          <cell r="DP597">
            <v>0</v>
          </cell>
          <cell r="DQ597">
            <v>0</v>
          </cell>
          <cell r="DR597">
            <v>45.937945628623041</v>
          </cell>
          <cell r="DT597">
            <v>1412.1306975</v>
          </cell>
          <cell r="DU597">
            <v>0</v>
          </cell>
          <cell r="DV597">
            <v>0</v>
          </cell>
          <cell r="DW597">
            <v>1412.1306975</v>
          </cell>
          <cell r="EC597">
            <v>8</v>
          </cell>
          <cell r="ED597">
            <v>2121100</v>
          </cell>
          <cell r="EE597" t="str">
            <v>Lamp Room Attendant</v>
          </cell>
          <cell r="EF597" t="str">
            <v>S1</v>
          </cell>
          <cell r="EG597" t="str">
            <v>/Day</v>
          </cell>
          <cell r="EH597">
            <v>73.34</v>
          </cell>
        </row>
        <row r="598">
          <cell r="B598">
            <v>2121110</v>
          </cell>
          <cell r="C598" t="str">
            <v>Labourer</v>
          </cell>
          <cell r="D598" t="str">
            <v>S1</v>
          </cell>
          <cell r="E598" t="str">
            <v>/Day</v>
          </cell>
          <cell r="F598">
            <v>73.336572402430022</v>
          </cell>
          <cell r="G598">
            <v>1913.3511739793994</v>
          </cell>
          <cell r="J598" t="str">
            <v>B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1913.3511739793994</v>
          </cell>
          <cell r="Q598">
            <v>73.336572402430022</v>
          </cell>
          <cell r="S598">
            <v>842.38087499999995</v>
          </cell>
          <cell r="T598">
            <v>0</v>
          </cell>
          <cell r="U598">
            <v>0</v>
          </cell>
          <cell r="V598">
            <v>842.38087499999995</v>
          </cell>
          <cell r="X598">
            <v>6.4574999999999996</v>
          </cell>
          <cell r="Y598">
            <v>8.61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6.4574999999999996</v>
          </cell>
          <cell r="AE598">
            <v>8.61</v>
          </cell>
          <cell r="AG598">
            <v>13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13</v>
          </cell>
          <cell r="AN598">
            <v>0</v>
          </cell>
          <cell r="AP598">
            <v>5.5E-2</v>
          </cell>
          <cell r="AQ598">
            <v>0</v>
          </cell>
          <cell r="AR598">
            <v>0</v>
          </cell>
          <cell r="AS598">
            <v>5.5E-2</v>
          </cell>
          <cell r="AU598">
            <v>467.50670999999994</v>
          </cell>
          <cell r="AV598">
            <v>0</v>
          </cell>
          <cell r="AW598">
            <v>0</v>
          </cell>
          <cell r="AX598">
            <v>467.50670999999994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E598">
            <v>0</v>
          </cell>
          <cell r="BF598">
            <v>0</v>
          </cell>
          <cell r="BG598">
            <v>0</v>
          </cell>
          <cell r="BH598">
            <v>0</v>
          </cell>
          <cell r="BJ598">
            <v>20</v>
          </cell>
          <cell r="BK598">
            <v>0</v>
          </cell>
          <cell r="BL598">
            <v>0</v>
          </cell>
          <cell r="BM598">
            <v>20</v>
          </cell>
          <cell r="BO598">
            <v>0</v>
          </cell>
          <cell r="BP598">
            <v>0</v>
          </cell>
          <cell r="BQ598">
            <v>0</v>
          </cell>
          <cell r="BT598">
            <v>0</v>
          </cell>
          <cell r="BV598">
            <v>18.295612500000001</v>
          </cell>
          <cell r="BX598">
            <v>14.121306975</v>
          </cell>
          <cell r="BY598">
            <v>0</v>
          </cell>
          <cell r="BZ598">
            <v>0</v>
          </cell>
          <cell r="CA598">
            <v>14.121306975</v>
          </cell>
          <cell r="CC598">
            <v>0</v>
          </cell>
          <cell r="CD598">
            <v>0</v>
          </cell>
          <cell r="CE598">
            <v>0</v>
          </cell>
          <cell r="CG598">
            <v>67.98013661249999</v>
          </cell>
          <cell r="CI598">
            <v>3.83304648375</v>
          </cell>
          <cell r="CJ598">
            <v>0</v>
          </cell>
          <cell r="CK598">
            <v>0</v>
          </cell>
          <cell r="CL598">
            <v>3.83304648375</v>
          </cell>
          <cell r="CN598">
            <v>13.938350849999999</v>
          </cell>
          <cell r="CO598">
            <v>0</v>
          </cell>
          <cell r="CP598">
            <v>0</v>
          </cell>
          <cell r="CQ598">
            <v>13.938350849999999</v>
          </cell>
          <cell r="CS598">
            <v>78.506924861573992</v>
          </cell>
          <cell r="CT598">
            <v>0</v>
          </cell>
          <cell r="CU598">
            <v>0</v>
          </cell>
          <cell r="CV598">
            <v>78.506924861573992</v>
          </cell>
          <cell r="CX598">
            <v>0</v>
          </cell>
          <cell r="CZ598">
            <v>81.245875746575351</v>
          </cell>
          <cell r="DA598">
            <v>0</v>
          </cell>
          <cell r="DB598">
            <v>0</v>
          </cell>
          <cell r="DC598">
            <v>81.245875746575351</v>
          </cell>
          <cell r="DE598">
            <v>0</v>
          </cell>
          <cell r="DF598">
            <v>0</v>
          </cell>
          <cell r="DG598">
            <v>0</v>
          </cell>
          <cell r="DI598">
            <v>29.483330625000001</v>
          </cell>
          <cell r="DK598">
            <v>32.431663687499999</v>
          </cell>
          <cell r="DM598">
            <v>179.67984063749998</v>
          </cell>
          <cell r="DO598">
            <v>45.937945628623041</v>
          </cell>
          <cell r="DP598">
            <v>0</v>
          </cell>
          <cell r="DQ598">
            <v>0</v>
          </cell>
          <cell r="DR598">
            <v>45.937945628623041</v>
          </cell>
          <cell r="DT598">
            <v>1412.1306975</v>
          </cell>
          <cell r="DU598">
            <v>0</v>
          </cell>
          <cell r="DV598">
            <v>0</v>
          </cell>
          <cell r="DW598">
            <v>1412.1306975</v>
          </cell>
          <cell r="EC598">
            <v>8</v>
          </cell>
          <cell r="ED598">
            <v>2121110</v>
          </cell>
          <cell r="EE598" t="str">
            <v>Labourer</v>
          </cell>
          <cell r="EF598" t="str">
            <v>S1</v>
          </cell>
          <cell r="EG598" t="str">
            <v>/Day</v>
          </cell>
          <cell r="EH598">
            <v>73.34</v>
          </cell>
        </row>
        <row r="599">
          <cell r="B599">
            <v>2121120</v>
          </cell>
          <cell r="C599" t="str">
            <v>Office cleaner</v>
          </cell>
          <cell r="D599" t="str">
            <v>S1</v>
          </cell>
          <cell r="E599" t="str">
            <v>/Day</v>
          </cell>
          <cell r="F599">
            <v>73.336572402430022</v>
          </cell>
          <cell r="G599">
            <v>1913.3511739793994</v>
          </cell>
          <cell r="J599" t="str">
            <v>B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1913.3511739793994</v>
          </cell>
          <cell r="Q599">
            <v>73.336572402430022</v>
          </cell>
          <cell r="S599">
            <v>842.38087499999995</v>
          </cell>
          <cell r="T599">
            <v>0</v>
          </cell>
          <cell r="U599">
            <v>0</v>
          </cell>
          <cell r="V599">
            <v>842.38087499999995</v>
          </cell>
          <cell r="X599">
            <v>6.4574999999999996</v>
          </cell>
          <cell r="Y599">
            <v>8.61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6.4574999999999996</v>
          </cell>
          <cell r="AE599">
            <v>8.61</v>
          </cell>
          <cell r="AG599">
            <v>13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13</v>
          </cell>
          <cell r="AN599">
            <v>0</v>
          </cell>
          <cell r="AP599">
            <v>5.5E-2</v>
          </cell>
          <cell r="AQ599">
            <v>0</v>
          </cell>
          <cell r="AR599">
            <v>0</v>
          </cell>
          <cell r="AS599">
            <v>5.5E-2</v>
          </cell>
          <cell r="AU599">
            <v>467.50670999999994</v>
          </cell>
          <cell r="AV599">
            <v>0</v>
          </cell>
          <cell r="AW599">
            <v>0</v>
          </cell>
          <cell r="AX599">
            <v>467.50670999999994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E599">
            <v>0</v>
          </cell>
          <cell r="BF599">
            <v>0</v>
          </cell>
          <cell r="BG599">
            <v>0</v>
          </cell>
          <cell r="BH599">
            <v>0</v>
          </cell>
          <cell r="BJ599">
            <v>20</v>
          </cell>
          <cell r="BK599">
            <v>0</v>
          </cell>
          <cell r="BL599">
            <v>0</v>
          </cell>
          <cell r="BM599">
            <v>20</v>
          </cell>
          <cell r="BO599">
            <v>0</v>
          </cell>
          <cell r="BP599">
            <v>0</v>
          </cell>
          <cell r="BQ599">
            <v>0</v>
          </cell>
          <cell r="BT599">
            <v>0</v>
          </cell>
          <cell r="BV599">
            <v>18.295612500000001</v>
          </cell>
          <cell r="BX599">
            <v>14.121306975</v>
          </cell>
          <cell r="BY599">
            <v>0</v>
          </cell>
          <cell r="BZ599">
            <v>0</v>
          </cell>
          <cell r="CA599">
            <v>14.121306975</v>
          </cell>
          <cell r="CC599">
            <v>0</v>
          </cell>
          <cell r="CD599">
            <v>0</v>
          </cell>
          <cell r="CE599">
            <v>0</v>
          </cell>
          <cell r="CG599">
            <v>67.98013661249999</v>
          </cell>
          <cell r="CI599">
            <v>3.83304648375</v>
          </cell>
          <cell r="CJ599">
            <v>0</v>
          </cell>
          <cell r="CK599">
            <v>0</v>
          </cell>
          <cell r="CL599">
            <v>3.83304648375</v>
          </cell>
          <cell r="CN599">
            <v>13.938350849999999</v>
          </cell>
          <cell r="CO599">
            <v>0</v>
          </cell>
          <cell r="CP599">
            <v>0</v>
          </cell>
          <cell r="CQ599">
            <v>13.938350849999999</v>
          </cell>
          <cell r="CS599">
            <v>78.506924861573992</v>
          </cell>
          <cell r="CT599">
            <v>0</v>
          </cell>
          <cell r="CU599">
            <v>0</v>
          </cell>
          <cell r="CV599">
            <v>78.506924861573992</v>
          </cell>
          <cell r="CX599">
            <v>0</v>
          </cell>
          <cell r="CZ599">
            <v>81.245875746575351</v>
          </cell>
          <cell r="DA599">
            <v>0</v>
          </cell>
          <cell r="DB599">
            <v>0</v>
          </cell>
          <cell r="DC599">
            <v>81.245875746575351</v>
          </cell>
          <cell r="DE599">
            <v>0</v>
          </cell>
          <cell r="DF599">
            <v>0</v>
          </cell>
          <cell r="DG599">
            <v>0</v>
          </cell>
          <cell r="DI599">
            <v>29.483330625000001</v>
          </cell>
          <cell r="DK599">
            <v>32.431663687499999</v>
          </cell>
          <cell r="DM599">
            <v>179.67984063749998</v>
          </cell>
          <cell r="DO599">
            <v>45.937945628623041</v>
          </cell>
          <cell r="DP599">
            <v>0</v>
          </cell>
          <cell r="DQ599">
            <v>0</v>
          </cell>
          <cell r="DR599">
            <v>45.937945628623041</v>
          </cell>
          <cell r="DT599">
            <v>1412.1306975</v>
          </cell>
          <cell r="DU599">
            <v>0</v>
          </cell>
          <cell r="DV599">
            <v>0</v>
          </cell>
          <cell r="DW599">
            <v>1412.1306975</v>
          </cell>
          <cell r="EC599">
            <v>8</v>
          </cell>
          <cell r="ED599">
            <v>2121120</v>
          </cell>
          <cell r="EE599" t="str">
            <v>Office cleaner</v>
          </cell>
          <cell r="EF599" t="str">
            <v>S1</v>
          </cell>
          <cell r="EG599" t="str">
            <v>/Day</v>
          </cell>
          <cell r="EH599">
            <v>73.34</v>
          </cell>
        </row>
        <row r="600">
          <cell r="B600">
            <v>2121130</v>
          </cell>
          <cell r="C600" t="str">
            <v>Transport assistant</v>
          </cell>
          <cell r="D600" t="str">
            <v>S1</v>
          </cell>
          <cell r="E600" t="str">
            <v>/Day</v>
          </cell>
          <cell r="F600">
            <v>73.336572402430022</v>
          </cell>
          <cell r="G600">
            <v>1913.3511739793994</v>
          </cell>
          <cell r="J600" t="str">
            <v>B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1913.3511739793994</v>
          </cell>
          <cell r="Q600">
            <v>73.336572402430022</v>
          </cell>
          <cell r="S600">
            <v>842.38087499999995</v>
          </cell>
          <cell r="T600">
            <v>0</v>
          </cell>
          <cell r="U600">
            <v>0</v>
          </cell>
          <cell r="V600">
            <v>842.38087499999995</v>
          </cell>
          <cell r="X600">
            <v>6.4574999999999996</v>
          </cell>
          <cell r="Y600">
            <v>8.61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6.4574999999999996</v>
          </cell>
          <cell r="AE600">
            <v>8.61</v>
          </cell>
          <cell r="AG600">
            <v>13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13</v>
          </cell>
          <cell r="AN600">
            <v>0</v>
          </cell>
          <cell r="AP600">
            <v>5.5E-2</v>
          </cell>
          <cell r="AQ600">
            <v>0</v>
          </cell>
          <cell r="AR600">
            <v>0</v>
          </cell>
          <cell r="AS600">
            <v>5.5E-2</v>
          </cell>
          <cell r="AU600">
            <v>467.50670999999994</v>
          </cell>
          <cell r="AV600">
            <v>0</v>
          </cell>
          <cell r="AW600">
            <v>0</v>
          </cell>
          <cell r="AX600">
            <v>467.50670999999994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J600">
            <v>20</v>
          </cell>
          <cell r="BK600">
            <v>0</v>
          </cell>
          <cell r="BL600">
            <v>0</v>
          </cell>
          <cell r="BM600">
            <v>20</v>
          </cell>
          <cell r="BO600">
            <v>0</v>
          </cell>
          <cell r="BP600">
            <v>0</v>
          </cell>
          <cell r="BQ600">
            <v>0</v>
          </cell>
          <cell r="BT600">
            <v>0</v>
          </cell>
          <cell r="BV600">
            <v>18.295612500000001</v>
          </cell>
          <cell r="BX600">
            <v>14.121306975</v>
          </cell>
          <cell r="BY600">
            <v>0</v>
          </cell>
          <cell r="BZ600">
            <v>0</v>
          </cell>
          <cell r="CA600">
            <v>14.121306975</v>
          </cell>
          <cell r="CC600">
            <v>0</v>
          </cell>
          <cell r="CD600">
            <v>0</v>
          </cell>
          <cell r="CE600">
            <v>0</v>
          </cell>
          <cell r="CG600">
            <v>67.98013661249999</v>
          </cell>
          <cell r="CI600">
            <v>3.83304648375</v>
          </cell>
          <cell r="CJ600">
            <v>0</v>
          </cell>
          <cell r="CK600">
            <v>0</v>
          </cell>
          <cell r="CL600">
            <v>3.83304648375</v>
          </cell>
          <cell r="CN600">
            <v>13.938350849999999</v>
          </cell>
          <cell r="CO600">
            <v>0</v>
          </cell>
          <cell r="CP600">
            <v>0</v>
          </cell>
          <cell r="CQ600">
            <v>13.938350849999999</v>
          </cell>
          <cell r="CS600">
            <v>78.506924861573992</v>
          </cell>
          <cell r="CT600">
            <v>0</v>
          </cell>
          <cell r="CU600">
            <v>0</v>
          </cell>
          <cell r="CV600">
            <v>78.506924861573992</v>
          </cell>
          <cell r="CX600">
            <v>0</v>
          </cell>
          <cell r="CZ600">
            <v>81.245875746575351</v>
          </cell>
          <cell r="DA600">
            <v>0</v>
          </cell>
          <cell r="DB600">
            <v>0</v>
          </cell>
          <cell r="DC600">
            <v>81.245875746575351</v>
          </cell>
          <cell r="DE600">
            <v>0</v>
          </cell>
          <cell r="DF600">
            <v>0</v>
          </cell>
          <cell r="DG600">
            <v>0</v>
          </cell>
          <cell r="DI600">
            <v>29.483330625000001</v>
          </cell>
          <cell r="DK600">
            <v>32.431663687499999</v>
          </cell>
          <cell r="DM600">
            <v>179.67984063749998</v>
          </cell>
          <cell r="DO600">
            <v>45.937945628623041</v>
          </cell>
          <cell r="DP600">
            <v>0</v>
          </cell>
          <cell r="DQ600">
            <v>0</v>
          </cell>
          <cell r="DR600">
            <v>45.937945628623041</v>
          </cell>
          <cell r="DT600">
            <v>1412.1306975</v>
          </cell>
          <cell r="DU600">
            <v>0</v>
          </cell>
          <cell r="DV600">
            <v>0</v>
          </cell>
          <cell r="DW600">
            <v>1412.1306975</v>
          </cell>
          <cell r="EC600">
            <v>8</v>
          </cell>
          <cell r="ED600">
            <v>2121130</v>
          </cell>
          <cell r="EE600" t="str">
            <v>Transport assistant</v>
          </cell>
          <cell r="EF600" t="str">
            <v>S1</v>
          </cell>
          <cell r="EG600" t="str">
            <v>/Day</v>
          </cell>
          <cell r="EH600">
            <v>73.34</v>
          </cell>
        </row>
        <row r="601">
          <cell r="B601">
            <v>2121140</v>
          </cell>
          <cell r="C601" t="str">
            <v>Sanitation</v>
          </cell>
          <cell r="D601" t="str">
            <v>S1</v>
          </cell>
          <cell r="E601" t="str">
            <v>/Day</v>
          </cell>
          <cell r="F601">
            <v>73.336572402430022</v>
          </cell>
          <cell r="G601">
            <v>1913.3511739793994</v>
          </cell>
          <cell r="J601" t="str">
            <v>B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1913.3511739793994</v>
          </cell>
          <cell r="Q601">
            <v>73.336572402430022</v>
          </cell>
          <cell r="S601">
            <v>842.38087499999995</v>
          </cell>
          <cell r="T601">
            <v>0</v>
          </cell>
          <cell r="U601">
            <v>0</v>
          </cell>
          <cell r="V601">
            <v>842.38087499999995</v>
          </cell>
          <cell r="X601">
            <v>6.4574999999999996</v>
          </cell>
          <cell r="Y601">
            <v>8.61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6.4574999999999996</v>
          </cell>
          <cell r="AE601">
            <v>8.61</v>
          </cell>
          <cell r="AG601">
            <v>13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13</v>
          </cell>
          <cell r="AN601">
            <v>0</v>
          </cell>
          <cell r="AP601">
            <v>5.5E-2</v>
          </cell>
          <cell r="AQ601">
            <v>0</v>
          </cell>
          <cell r="AR601">
            <v>0</v>
          </cell>
          <cell r="AS601">
            <v>5.5E-2</v>
          </cell>
          <cell r="AU601">
            <v>467.50670999999994</v>
          </cell>
          <cell r="AV601">
            <v>0</v>
          </cell>
          <cell r="AW601">
            <v>0</v>
          </cell>
          <cell r="AX601">
            <v>467.50670999999994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J601">
            <v>20</v>
          </cell>
          <cell r="BK601">
            <v>0</v>
          </cell>
          <cell r="BL601">
            <v>0</v>
          </cell>
          <cell r="BM601">
            <v>20</v>
          </cell>
          <cell r="BO601">
            <v>0</v>
          </cell>
          <cell r="BP601">
            <v>0</v>
          </cell>
          <cell r="BQ601">
            <v>0</v>
          </cell>
          <cell r="BT601">
            <v>0</v>
          </cell>
          <cell r="BV601">
            <v>18.295612500000001</v>
          </cell>
          <cell r="BX601">
            <v>14.121306975</v>
          </cell>
          <cell r="BY601">
            <v>0</v>
          </cell>
          <cell r="BZ601">
            <v>0</v>
          </cell>
          <cell r="CA601">
            <v>14.121306975</v>
          </cell>
          <cell r="CC601">
            <v>0</v>
          </cell>
          <cell r="CD601">
            <v>0</v>
          </cell>
          <cell r="CE601">
            <v>0</v>
          </cell>
          <cell r="CG601">
            <v>67.98013661249999</v>
          </cell>
          <cell r="CI601">
            <v>3.83304648375</v>
          </cell>
          <cell r="CJ601">
            <v>0</v>
          </cell>
          <cell r="CK601">
            <v>0</v>
          </cell>
          <cell r="CL601">
            <v>3.83304648375</v>
          </cell>
          <cell r="CN601">
            <v>13.938350849999999</v>
          </cell>
          <cell r="CO601">
            <v>0</v>
          </cell>
          <cell r="CP601">
            <v>0</v>
          </cell>
          <cell r="CQ601">
            <v>13.938350849999999</v>
          </cell>
          <cell r="CS601">
            <v>78.506924861573992</v>
          </cell>
          <cell r="CT601">
            <v>0</v>
          </cell>
          <cell r="CU601">
            <v>0</v>
          </cell>
          <cell r="CV601">
            <v>78.506924861573992</v>
          </cell>
          <cell r="CX601">
            <v>0</v>
          </cell>
          <cell r="CZ601">
            <v>81.245875746575351</v>
          </cell>
          <cell r="DA601">
            <v>0</v>
          </cell>
          <cell r="DB601">
            <v>0</v>
          </cell>
          <cell r="DC601">
            <v>81.245875746575351</v>
          </cell>
          <cell r="DE601">
            <v>0</v>
          </cell>
          <cell r="DF601">
            <v>0</v>
          </cell>
          <cell r="DG601">
            <v>0</v>
          </cell>
          <cell r="DI601">
            <v>29.483330625000001</v>
          </cell>
          <cell r="DK601">
            <v>32.431663687499999</v>
          </cell>
          <cell r="DM601">
            <v>179.67984063749998</v>
          </cell>
          <cell r="DO601">
            <v>45.937945628623041</v>
          </cell>
          <cell r="DP601">
            <v>0</v>
          </cell>
          <cell r="DQ601">
            <v>0</v>
          </cell>
          <cell r="DR601">
            <v>45.937945628623041</v>
          </cell>
          <cell r="DT601">
            <v>1412.1306975</v>
          </cell>
          <cell r="DU601">
            <v>0</v>
          </cell>
          <cell r="DV601">
            <v>0</v>
          </cell>
          <cell r="DW601">
            <v>1412.1306975</v>
          </cell>
          <cell r="EC601">
            <v>8</v>
          </cell>
          <cell r="ED601">
            <v>2121140</v>
          </cell>
          <cell r="EE601" t="str">
            <v>Sanitation</v>
          </cell>
          <cell r="EF601" t="str">
            <v>S1</v>
          </cell>
          <cell r="EG601" t="str">
            <v>/Day</v>
          </cell>
          <cell r="EH601">
            <v>73.34</v>
          </cell>
        </row>
        <row r="602">
          <cell r="B602">
            <v>2121150</v>
          </cell>
          <cell r="C602" t="str">
            <v>Relief 1</v>
          </cell>
          <cell r="D602" t="str">
            <v>S1</v>
          </cell>
          <cell r="E602" t="str">
            <v>/Day</v>
          </cell>
          <cell r="F602">
            <v>73.336572402430022</v>
          </cell>
          <cell r="G602">
            <v>1913.3511739793994</v>
          </cell>
          <cell r="J602" t="str">
            <v>B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1913.3511739793994</v>
          </cell>
          <cell r="Q602">
            <v>73.336572402430022</v>
          </cell>
          <cell r="S602">
            <v>842.38087499999995</v>
          </cell>
          <cell r="T602">
            <v>0</v>
          </cell>
          <cell r="U602">
            <v>0</v>
          </cell>
          <cell r="V602">
            <v>842.38087499999995</v>
          </cell>
          <cell r="X602">
            <v>6.4574999999999996</v>
          </cell>
          <cell r="Y602">
            <v>8.61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6.4574999999999996</v>
          </cell>
          <cell r="AE602">
            <v>8.61</v>
          </cell>
          <cell r="AG602">
            <v>13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13</v>
          </cell>
          <cell r="AN602">
            <v>0</v>
          </cell>
          <cell r="AP602">
            <v>5.5E-2</v>
          </cell>
          <cell r="AQ602">
            <v>0</v>
          </cell>
          <cell r="AR602">
            <v>0</v>
          </cell>
          <cell r="AS602">
            <v>5.5E-2</v>
          </cell>
          <cell r="AU602">
            <v>467.50670999999994</v>
          </cell>
          <cell r="AV602">
            <v>0</v>
          </cell>
          <cell r="AW602">
            <v>0</v>
          </cell>
          <cell r="AX602">
            <v>467.50670999999994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J602">
            <v>20</v>
          </cell>
          <cell r="BK602">
            <v>0</v>
          </cell>
          <cell r="BL602">
            <v>0</v>
          </cell>
          <cell r="BM602">
            <v>20</v>
          </cell>
          <cell r="BO602">
            <v>0</v>
          </cell>
          <cell r="BP602">
            <v>0</v>
          </cell>
          <cell r="BQ602">
            <v>0</v>
          </cell>
          <cell r="BT602">
            <v>0</v>
          </cell>
          <cell r="BV602">
            <v>18.295612500000001</v>
          </cell>
          <cell r="BX602">
            <v>14.121306975</v>
          </cell>
          <cell r="BY602">
            <v>0</v>
          </cell>
          <cell r="BZ602">
            <v>0</v>
          </cell>
          <cell r="CA602">
            <v>14.121306975</v>
          </cell>
          <cell r="CC602">
            <v>0</v>
          </cell>
          <cell r="CD602">
            <v>0</v>
          </cell>
          <cell r="CE602">
            <v>0</v>
          </cell>
          <cell r="CG602">
            <v>67.98013661249999</v>
          </cell>
          <cell r="CI602">
            <v>3.83304648375</v>
          </cell>
          <cell r="CJ602">
            <v>0</v>
          </cell>
          <cell r="CK602">
            <v>0</v>
          </cell>
          <cell r="CL602">
            <v>3.83304648375</v>
          </cell>
          <cell r="CN602">
            <v>13.938350849999999</v>
          </cell>
          <cell r="CO602">
            <v>0</v>
          </cell>
          <cell r="CP602">
            <v>0</v>
          </cell>
          <cell r="CQ602">
            <v>13.938350849999999</v>
          </cell>
          <cell r="CS602">
            <v>78.506924861573992</v>
          </cell>
          <cell r="CT602">
            <v>0</v>
          </cell>
          <cell r="CU602">
            <v>0</v>
          </cell>
          <cell r="CV602">
            <v>78.506924861573992</v>
          </cell>
          <cell r="CX602">
            <v>0</v>
          </cell>
          <cell r="CZ602">
            <v>81.245875746575351</v>
          </cell>
          <cell r="DA602">
            <v>0</v>
          </cell>
          <cell r="DB602">
            <v>0</v>
          </cell>
          <cell r="DC602">
            <v>81.245875746575351</v>
          </cell>
          <cell r="DE602">
            <v>0</v>
          </cell>
          <cell r="DF602">
            <v>0</v>
          </cell>
          <cell r="DG602">
            <v>0</v>
          </cell>
          <cell r="DI602">
            <v>29.483330625000001</v>
          </cell>
          <cell r="DK602">
            <v>32.431663687499999</v>
          </cell>
          <cell r="DM602">
            <v>179.67984063749998</v>
          </cell>
          <cell r="DO602">
            <v>45.937945628623041</v>
          </cell>
          <cell r="DP602">
            <v>0</v>
          </cell>
          <cell r="DQ602">
            <v>0</v>
          </cell>
          <cell r="DR602">
            <v>45.937945628623041</v>
          </cell>
          <cell r="DT602">
            <v>1412.1306975</v>
          </cell>
          <cell r="DU602">
            <v>0</v>
          </cell>
          <cell r="DV602">
            <v>0</v>
          </cell>
          <cell r="DW602">
            <v>1412.1306975</v>
          </cell>
          <cell r="EC602">
            <v>8</v>
          </cell>
          <cell r="ED602">
            <v>2121150</v>
          </cell>
          <cell r="EE602" t="str">
            <v>Relief 1</v>
          </cell>
          <cell r="EF602" t="str">
            <v>S1</v>
          </cell>
          <cell r="EG602" t="str">
            <v>/Day</v>
          </cell>
          <cell r="EH602">
            <v>73.34</v>
          </cell>
        </row>
        <row r="603">
          <cell r="B603">
            <v>2121160</v>
          </cell>
          <cell r="C603" t="str">
            <v>Relief 2</v>
          </cell>
          <cell r="D603" t="str">
            <v>S1</v>
          </cell>
          <cell r="E603" t="str">
            <v>/Day</v>
          </cell>
          <cell r="F603">
            <v>73.336572402430022</v>
          </cell>
          <cell r="G603">
            <v>1913.3511739793994</v>
          </cell>
          <cell r="J603" t="str">
            <v>B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1913.3511739793994</v>
          </cell>
          <cell r="Q603">
            <v>73.336572402430022</v>
          </cell>
          <cell r="S603">
            <v>842.38087499999995</v>
          </cell>
          <cell r="T603">
            <v>0</v>
          </cell>
          <cell r="U603">
            <v>0</v>
          </cell>
          <cell r="V603">
            <v>842.38087499999995</v>
          </cell>
          <cell r="X603">
            <v>6.4574999999999996</v>
          </cell>
          <cell r="Y603">
            <v>8.61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6.4574999999999996</v>
          </cell>
          <cell r="AE603">
            <v>8.61</v>
          </cell>
          <cell r="AG603">
            <v>13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13</v>
          </cell>
          <cell r="AN603">
            <v>0</v>
          </cell>
          <cell r="AP603">
            <v>5.5E-2</v>
          </cell>
          <cell r="AQ603">
            <v>0</v>
          </cell>
          <cell r="AR603">
            <v>0</v>
          </cell>
          <cell r="AS603">
            <v>5.5E-2</v>
          </cell>
          <cell r="AU603">
            <v>467.50670999999994</v>
          </cell>
          <cell r="AV603">
            <v>0</v>
          </cell>
          <cell r="AW603">
            <v>0</v>
          </cell>
          <cell r="AX603">
            <v>467.50670999999994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J603">
            <v>20</v>
          </cell>
          <cell r="BK603">
            <v>0</v>
          </cell>
          <cell r="BL603">
            <v>0</v>
          </cell>
          <cell r="BM603">
            <v>20</v>
          </cell>
          <cell r="BO603">
            <v>0</v>
          </cell>
          <cell r="BP603">
            <v>0</v>
          </cell>
          <cell r="BQ603">
            <v>0</v>
          </cell>
          <cell r="BT603">
            <v>0</v>
          </cell>
          <cell r="BV603">
            <v>18.295612500000001</v>
          </cell>
          <cell r="BX603">
            <v>14.121306975</v>
          </cell>
          <cell r="BY603">
            <v>0</v>
          </cell>
          <cell r="BZ603">
            <v>0</v>
          </cell>
          <cell r="CA603">
            <v>14.121306975</v>
          </cell>
          <cell r="CC603">
            <v>0</v>
          </cell>
          <cell r="CD603">
            <v>0</v>
          </cell>
          <cell r="CE603">
            <v>0</v>
          </cell>
          <cell r="CG603">
            <v>67.98013661249999</v>
          </cell>
          <cell r="CI603">
            <v>3.83304648375</v>
          </cell>
          <cell r="CJ603">
            <v>0</v>
          </cell>
          <cell r="CK603">
            <v>0</v>
          </cell>
          <cell r="CL603">
            <v>3.83304648375</v>
          </cell>
          <cell r="CN603">
            <v>13.938350849999999</v>
          </cell>
          <cell r="CO603">
            <v>0</v>
          </cell>
          <cell r="CP603">
            <v>0</v>
          </cell>
          <cell r="CQ603">
            <v>13.938350849999999</v>
          </cell>
          <cell r="CS603">
            <v>78.506924861573992</v>
          </cell>
          <cell r="CT603">
            <v>0</v>
          </cell>
          <cell r="CU603">
            <v>0</v>
          </cell>
          <cell r="CV603">
            <v>78.506924861573992</v>
          </cell>
          <cell r="CX603">
            <v>0</v>
          </cell>
          <cell r="CZ603">
            <v>81.245875746575351</v>
          </cell>
          <cell r="DA603">
            <v>0</v>
          </cell>
          <cell r="DB603">
            <v>0</v>
          </cell>
          <cell r="DC603">
            <v>81.245875746575351</v>
          </cell>
          <cell r="DE603">
            <v>0</v>
          </cell>
          <cell r="DF603">
            <v>0</v>
          </cell>
          <cell r="DG603">
            <v>0</v>
          </cell>
          <cell r="DI603">
            <v>29.483330625000001</v>
          </cell>
          <cell r="DK603">
            <v>32.431663687499999</v>
          </cell>
          <cell r="DM603">
            <v>179.67984063749998</v>
          </cell>
          <cell r="DO603">
            <v>45.937945628623041</v>
          </cell>
          <cell r="DP603">
            <v>0</v>
          </cell>
          <cell r="DQ603">
            <v>0</v>
          </cell>
          <cell r="DR603">
            <v>45.937945628623041</v>
          </cell>
          <cell r="DT603">
            <v>1412.1306975</v>
          </cell>
          <cell r="DU603">
            <v>0</v>
          </cell>
          <cell r="DV603">
            <v>0</v>
          </cell>
          <cell r="DW603">
            <v>1412.1306975</v>
          </cell>
          <cell r="EC603">
            <v>8</v>
          </cell>
          <cell r="ED603">
            <v>2121160</v>
          </cell>
          <cell r="EE603" t="str">
            <v>Relief 2</v>
          </cell>
          <cell r="EF603" t="str">
            <v>S1</v>
          </cell>
          <cell r="EG603" t="str">
            <v>/Day</v>
          </cell>
          <cell r="EH603">
            <v>73.34</v>
          </cell>
        </row>
        <row r="605">
          <cell r="B605">
            <v>2122</v>
          </cell>
          <cell r="C605" t="str">
            <v>CAT B - S 2</v>
          </cell>
          <cell r="EC605" t="str">
            <v>*</v>
          </cell>
          <cell r="ED605">
            <v>2122</v>
          </cell>
          <cell r="EE605" t="str">
            <v>CAT B - S 2</v>
          </cell>
        </row>
        <row r="607">
          <cell r="B607">
            <v>2122000</v>
          </cell>
          <cell r="C607" t="str">
            <v>Cook</v>
          </cell>
          <cell r="D607" t="str">
            <v>S2</v>
          </cell>
          <cell r="E607" t="str">
            <v>/Day</v>
          </cell>
          <cell r="F607">
            <v>88.3272036152201</v>
          </cell>
          <cell r="G607">
            <v>2304.4567423210924</v>
          </cell>
          <cell r="J607" t="str">
            <v>B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2304.4567423210924</v>
          </cell>
          <cell r="Q607">
            <v>88.3272036152201</v>
          </cell>
          <cell r="S607">
            <v>964.72666874999982</v>
          </cell>
          <cell r="T607">
            <v>0</v>
          </cell>
          <cell r="U607">
            <v>0</v>
          </cell>
          <cell r="V607">
            <v>964.72666874999982</v>
          </cell>
          <cell r="X607">
            <v>7.3953749999999987</v>
          </cell>
          <cell r="Y607">
            <v>9.8604999999999983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7.3953749999999987</v>
          </cell>
          <cell r="AE607">
            <v>9.8604999999999983</v>
          </cell>
          <cell r="AG607">
            <v>13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13</v>
          </cell>
          <cell r="AN607">
            <v>0</v>
          </cell>
          <cell r="AP607">
            <v>7.4999999999999997E-2</v>
          </cell>
          <cell r="AQ607">
            <v>0</v>
          </cell>
          <cell r="AR607">
            <v>0</v>
          </cell>
          <cell r="AS607">
            <v>7.4999999999999997E-2</v>
          </cell>
          <cell r="AU607">
            <v>637.50914999999998</v>
          </cell>
          <cell r="AV607">
            <v>0</v>
          </cell>
          <cell r="AW607">
            <v>0</v>
          </cell>
          <cell r="AX607">
            <v>637.50914999999998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J607">
            <v>20</v>
          </cell>
          <cell r="BK607">
            <v>0</v>
          </cell>
          <cell r="BL607">
            <v>0</v>
          </cell>
          <cell r="BM607">
            <v>20</v>
          </cell>
          <cell r="BO607">
            <v>0</v>
          </cell>
          <cell r="BP607">
            <v>0</v>
          </cell>
          <cell r="BQ607">
            <v>0</v>
          </cell>
          <cell r="BT607">
            <v>0</v>
          </cell>
          <cell r="BV607">
            <v>18.295612500000001</v>
          </cell>
          <cell r="BX607">
            <v>17.166713062499998</v>
          </cell>
          <cell r="BY607">
            <v>0</v>
          </cell>
          <cell r="BZ607">
            <v>0</v>
          </cell>
          <cell r="CA607">
            <v>17.166713062499998</v>
          </cell>
          <cell r="CC607">
            <v>0</v>
          </cell>
          <cell r="CD607">
            <v>0</v>
          </cell>
          <cell r="CE607">
            <v>0</v>
          </cell>
          <cell r="CG607">
            <v>77.853442168124985</v>
          </cell>
          <cell r="CI607">
            <v>4.6705331578124998</v>
          </cell>
          <cell r="CJ607">
            <v>0</v>
          </cell>
          <cell r="CK607">
            <v>0</v>
          </cell>
          <cell r="CL607">
            <v>4.6705331578124998</v>
          </cell>
          <cell r="CN607">
            <v>16.983756937499997</v>
          </cell>
          <cell r="CO607">
            <v>0</v>
          </cell>
          <cell r="CP607">
            <v>0</v>
          </cell>
          <cell r="CQ607">
            <v>16.983756937499997</v>
          </cell>
          <cell r="CS607">
            <v>95.659991925052481</v>
          </cell>
          <cell r="CT607">
            <v>0</v>
          </cell>
          <cell r="CU607">
            <v>0</v>
          </cell>
          <cell r="CV607">
            <v>95.659991925052481</v>
          </cell>
          <cell r="CX607">
            <v>0</v>
          </cell>
          <cell r="CZ607">
            <v>98.767390222602714</v>
          </cell>
          <cell r="DA607">
            <v>0</v>
          </cell>
          <cell r="DB607">
            <v>0</v>
          </cell>
          <cell r="DC607">
            <v>98.767390222602714</v>
          </cell>
          <cell r="DE607">
            <v>0</v>
          </cell>
          <cell r="DF607">
            <v>0</v>
          </cell>
          <cell r="DG607">
            <v>0</v>
          </cell>
          <cell r="DI607">
            <v>33.765433406249997</v>
          </cell>
          <cell r="DK607">
            <v>37.141976746874995</v>
          </cell>
          <cell r="DM607">
            <v>205.77619844437496</v>
          </cell>
          <cell r="DO607">
            <v>45.937945628623041</v>
          </cell>
          <cell r="DP607">
            <v>0</v>
          </cell>
          <cell r="DQ607">
            <v>0</v>
          </cell>
          <cell r="DR607">
            <v>45.937945628623041</v>
          </cell>
          <cell r="DT607">
            <v>1716.6713062499998</v>
          </cell>
          <cell r="DU607">
            <v>0</v>
          </cell>
          <cell r="DV607">
            <v>0</v>
          </cell>
          <cell r="DW607">
            <v>1716.6713062499998</v>
          </cell>
          <cell r="EC607">
            <v>8</v>
          </cell>
          <cell r="ED607">
            <v>2122000</v>
          </cell>
          <cell r="EE607" t="str">
            <v>Cook</v>
          </cell>
          <cell r="EF607" t="str">
            <v>S2</v>
          </cell>
          <cell r="EG607" t="str">
            <v>/Day</v>
          </cell>
          <cell r="EH607">
            <v>88.33</v>
          </cell>
        </row>
        <row r="608">
          <cell r="B608">
            <v>2122010</v>
          </cell>
          <cell r="C608" t="str">
            <v>First Aide Attendant</v>
          </cell>
          <cell r="D608" t="str">
            <v>S2</v>
          </cell>
          <cell r="E608" t="str">
            <v>/Day</v>
          </cell>
          <cell r="F608">
            <v>88.3272036152201</v>
          </cell>
          <cell r="G608">
            <v>2304.4567423210924</v>
          </cell>
          <cell r="J608" t="str">
            <v>B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2304.4567423210924</v>
          </cell>
          <cell r="Q608">
            <v>88.3272036152201</v>
          </cell>
          <cell r="S608">
            <v>964.72666874999982</v>
          </cell>
          <cell r="T608">
            <v>0</v>
          </cell>
          <cell r="U608">
            <v>0</v>
          </cell>
          <cell r="V608">
            <v>964.72666874999982</v>
          </cell>
          <cell r="X608">
            <v>7.3953749999999987</v>
          </cell>
          <cell r="Y608">
            <v>9.8604999999999983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7.3953749999999987</v>
          </cell>
          <cell r="AE608">
            <v>9.8604999999999983</v>
          </cell>
          <cell r="AG608">
            <v>13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13</v>
          </cell>
          <cell r="AN608">
            <v>0</v>
          </cell>
          <cell r="AP608">
            <v>7.4999999999999997E-2</v>
          </cell>
          <cell r="AQ608">
            <v>0</v>
          </cell>
          <cell r="AR608">
            <v>0</v>
          </cell>
          <cell r="AS608">
            <v>7.4999999999999997E-2</v>
          </cell>
          <cell r="AU608">
            <v>637.50914999999998</v>
          </cell>
          <cell r="AV608">
            <v>0</v>
          </cell>
          <cell r="AW608">
            <v>0</v>
          </cell>
          <cell r="AX608">
            <v>637.50914999999998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E608">
            <v>0</v>
          </cell>
          <cell r="BF608">
            <v>0</v>
          </cell>
          <cell r="BG608">
            <v>0</v>
          </cell>
          <cell r="BH608">
            <v>0</v>
          </cell>
          <cell r="BJ608">
            <v>20</v>
          </cell>
          <cell r="BK608">
            <v>0</v>
          </cell>
          <cell r="BL608">
            <v>0</v>
          </cell>
          <cell r="BM608">
            <v>20</v>
          </cell>
          <cell r="BO608">
            <v>0</v>
          </cell>
          <cell r="BP608">
            <v>0</v>
          </cell>
          <cell r="BQ608">
            <v>0</v>
          </cell>
          <cell r="BT608">
            <v>0</v>
          </cell>
          <cell r="BV608">
            <v>18.295612500000001</v>
          </cell>
          <cell r="BX608">
            <v>17.166713062499998</v>
          </cell>
          <cell r="BY608">
            <v>0</v>
          </cell>
          <cell r="BZ608">
            <v>0</v>
          </cell>
          <cell r="CA608">
            <v>17.166713062499998</v>
          </cell>
          <cell r="CC608">
            <v>0</v>
          </cell>
          <cell r="CD608">
            <v>0</v>
          </cell>
          <cell r="CE608">
            <v>0</v>
          </cell>
          <cell r="CG608">
            <v>77.853442168124985</v>
          </cell>
          <cell r="CI608">
            <v>4.6705331578124998</v>
          </cell>
          <cell r="CJ608">
            <v>0</v>
          </cell>
          <cell r="CK608">
            <v>0</v>
          </cell>
          <cell r="CL608">
            <v>4.6705331578124998</v>
          </cell>
          <cell r="CN608">
            <v>16.983756937499997</v>
          </cell>
          <cell r="CO608">
            <v>0</v>
          </cell>
          <cell r="CP608">
            <v>0</v>
          </cell>
          <cell r="CQ608">
            <v>16.983756937499997</v>
          </cell>
          <cell r="CS608">
            <v>95.659991925052481</v>
          </cell>
          <cell r="CT608">
            <v>0</v>
          </cell>
          <cell r="CU608">
            <v>0</v>
          </cell>
          <cell r="CV608">
            <v>95.659991925052481</v>
          </cell>
          <cell r="CX608">
            <v>0</v>
          </cell>
          <cell r="CZ608">
            <v>98.767390222602714</v>
          </cell>
          <cell r="DA608">
            <v>0</v>
          </cell>
          <cell r="DB608">
            <v>0</v>
          </cell>
          <cell r="DC608">
            <v>98.767390222602714</v>
          </cell>
          <cell r="DE608">
            <v>0</v>
          </cell>
          <cell r="DF608">
            <v>0</v>
          </cell>
          <cell r="DG608">
            <v>0</v>
          </cell>
          <cell r="DI608">
            <v>33.765433406249997</v>
          </cell>
          <cell r="DK608">
            <v>37.141976746874995</v>
          </cell>
          <cell r="DM608">
            <v>205.77619844437496</v>
          </cell>
          <cell r="DO608">
            <v>45.937945628623041</v>
          </cell>
          <cell r="DP608">
            <v>0</v>
          </cell>
          <cell r="DQ608">
            <v>0</v>
          </cell>
          <cell r="DR608">
            <v>45.937945628623041</v>
          </cell>
          <cell r="DT608">
            <v>1716.6713062499998</v>
          </cell>
          <cell r="DU608">
            <v>0</v>
          </cell>
          <cell r="DV608">
            <v>0</v>
          </cell>
          <cell r="DW608">
            <v>1716.6713062499998</v>
          </cell>
          <cell r="EC608">
            <v>8</v>
          </cell>
          <cell r="ED608">
            <v>2122010</v>
          </cell>
          <cell r="EE608" t="str">
            <v>First Aide Attendant</v>
          </cell>
          <cell r="EF608" t="str">
            <v>S2</v>
          </cell>
          <cell r="EG608" t="str">
            <v>/Day</v>
          </cell>
          <cell r="EH608">
            <v>88.33</v>
          </cell>
        </row>
        <row r="609">
          <cell r="B609">
            <v>2122020</v>
          </cell>
          <cell r="C609" t="str">
            <v>Stores Attendant</v>
          </cell>
          <cell r="D609" t="str">
            <v>S2</v>
          </cell>
          <cell r="E609" t="str">
            <v>/Day</v>
          </cell>
          <cell r="F609">
            <v>88.3272036152201</v>
          </cell>
          <cell r="G609">
            <v>2304.4567423210924</v>
          </cell>
          <cell r="J609" t="str">
            <v>B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2304.4567423210924</v>
          </cell>
          <cell r="Q609">
            <v>88.3272036152201</v>
          </cell>
          <cell r="S609">
            <v>964.72666874999982</v>
          </cell>
          <cell r="T609">
            <v>0</v>
          </cell>
          <cell r="U609">
            <v>0</v>
          </cell>
          <cell r="V609">
            <v>964.72666874999982</v>
          </cell>
          <cell r="X609">
            <v>7.3953749999999987</v>
          </cell>
          <cell r="Y609">
            <v>9.8604999999999983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7.3953749999999987</v>
          </cell>
          <cell r="AE609">
            <v>9.8604999999999983</v>
          </cell>
          <cell r="AG609">
            <v>13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13</v>
          </cell>
          <cell r="AN609">
            <v>0</v>
          </cell>
          <cell r="AP609">
            <v>7.4999999999999997E-2</v>
          </cell>
          <cell r="AQ609">
            <v>0</v>
          </cell>
          <cell r="AR609">
            <v>0</v>
          </cell>
          <cell r="AS609">
            <v>7.4999999999999997E-2</v>
          </cell>
          <cell r="AU609">
            <v>637.50914999999998</v>
          </cell>
          <cell r="AV609">
            <v>0</v>
          </cell>
          <cell r="AW609">
            <v>0</v>
          </cell>
          <cell r="AX609">
            <v>637.50914999999998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E609">
            <v>0</v>
          </cell>
          <cell r="BF609">
            <v>0</v>
          </cell>
          <cell r="BG609">
            <v>0</v>
          </cell>
          <cell r="BH609">
            <v>0</v>
          </cell>
          <cell r="BJ609">
            <v>20</v>
          </cell>
          <cell r="BK609">
            <v>0</v>
          </cell>
          <cell r="BL609">
            <v>0</v>
          </cell>
          <cell r="BM609">
            <v>20</v>
          </cell>
          <cell r="BO609">
            <v>0</v>
          </cell>
          <cell r="BP609">
            <v>0</v>
          </cell>
          <cell r="BQ609">
            <v>0</v>
          </cell>
          <cell r="BT609">
            <v>0</v>
          </cell>
          <cell r="BV609">
            <v>18.295612500000001</v>
          </cell>
          <cell r="BX609">
            <v>17.166713062499998</v>
          </cell>
          <cell r="BY609">
            <v>0</v>
          </cell>
          <cell r="BZ609">
            <v>0</v>
          </cell>
          <cell r="CA609">
            <v>17.166713062499998</v>
          </cell>
          <cell r="CC609">
            <v>0</v>
          </cell>
          <cell r="CD609">
            <v>0</v>
          </cell>
          <cell r="CE609">
            <v>0</v>
          </cell>
          <cell r="CG609">
            <v>77.853442168124985</v>
          </cell>
          <cell r="CI609">
            <v>4.6705331578124998</v>
          </cell>
          <cell r="CJ609">
            <v>0</v>
          </cell>
          <cell r="CK609">
            <v>0</v>
          </cell>
          <cell r="CL609">
            <v>4.6705331578124998</v>
          </cell>
          <cell r="CN609">
            <v>16.983756937499997</v>
          </cell>
          <cell r="CO609">
            <v>0</v>
          </cell>
          <cell r="CP609">
            <v>0</v>
          </cell>
          <cell r="CQ609">
            <v>16.983756937499997</v>
          </cell>
          <cell r="CS609">
            <v>95.659991925052481</v>
          </cell>
          <cell r="CT609">
            <v>0</v>
          </cell>
          <cell r="CU609">
            <v>0</v>
          </cell>
          <cell r="CV609">
            <v>95.659991925052481</v>
          </cell>
          <cell r="CX609">
            <v>0</v>
          </cell>
          <cell r="CZ609">
            <v>98.767390222602714</v>
          </cell>
          <cell r="DA609">
            <v>0</v>
          </cell>
          <cell r="DB609">
            <v>0</v>
          </cell>
          <cell r="DC609">
            <v>98.767390222602714</v>
          </cell>
          <cell r="DE609">
            <v>0</v>
          </cell>
          <cell r="DF609">
            <v>0</v>
          </cell>
          <cell r="DG609">
            <v>0</v>
          </cell>
          <cell r="DI609">
            <v>33.765433406249997</v>
          </cell>
          <cell r="DK609">
            <v>37.141976746874995</v>
          </cell>
          <cell r="DM609">
            <v>205.77619844437496</v>
          </cell>
          <cell r="DO609">
            <v>45.937945628623041</v>
          </cell>
          <cell r="DP609">
            <v>0</v>
          </cell>
          <cell r="DQ609">
            <v>0</v>
          </cell>
          <cell r="DR609">
            <v>45.937945628623041</v>
          </cell>
          <cell r="DT609">
            <v>1716.6713062499998</v>
          </cell>
          <cell r="DU609">
            <v>0</v>
          </cell>
          <cell r="DV609">
            <v>0</v>
          </cell>
          <cell r="DW609">
            <v>1716.6713062499998</v>
          </cell>
          <cell r="EC609">
            <v>8</v>
          </cell>
          <cell r="ED609">
            <v>2122020</v>
          </cell>
          <cell r="EE609" t="str">
            <v>Stores Attendant</v>
          </cell>
          <cell r="EF609" t="str">
            <v>S2</v>
          </cell>
          <cell r="EG609" t="str">
            <v>/Day</v>
          </cell>
          <cell r="EH609">
            <v>88.33</v>
          </cell>
        </row>
        <row r="610">
          <cell r="B610">
            <v>2122030</v>
          </cell>
          <cell r="C610" t="str">
            <v>Policeman</v>
          </cell>
          <cell r="D610" t="str">
            <v>S2</v>
          </cell>
          <cell r="E610" t="str">
            <v>/Day</v>
          </cell>
          <cell r="F610">
            <v>89.524176389192689</v>
          </cell>
          <cell r="G610">
            <v>2335.6857619940374</v>
          </cell>
          <cell r="J610" t="str">
            <v>B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2335.6857619940374</v>
          </cell>
          <cell r="Q610">
            <v>89.524176389192689</v>
          </cell>
          <cell r="S610">
            <v>964.72666874999982</v>
          </cell>
          <cell r="T610">
            <v>0</v>
          </cell>
          <cell r="U610">
            <v>0</v>
          </cell>
          <cell r="V610">
            <v>964.72666874999982</v>
          </cell>
          <cell r="X610">
            <v>7.3953749999999987</v>
          </cell>
          <cell r="Y610">
            <v>9.8604999999999983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7.3953749999999987</v>
          </cell>
          <cell r="AE610">
            <v>9.8604999999999983</v>
          </cell>
          <cell r="AG610">
            <v>13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13</v>
          </cell>
          <cell r="AN610">
            <v>0</v>
          </cell>
          <cell r="AP610">
            <v>7.4999999999999997E-2</v>
          </cell>
          <cell r="AQ610">
            <v>0</v>
          </cell>
          <cell r="AR610">
            <v>0</v>
          </cell>
          <cell r="AS610">
            <v>7.4999999999999997E-2</v>
          </cell>
          <cell r="AU610">
            <v>637.50914999999998</v>
          </cell>
          <cell r="AV610">
            <v>0</v>
          </cell>
          <cell r="AW610">
            <v>0</v>
          </cell>
          <cell r="AX610">
            <v>637.50914999999998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E610">
            <v>0</v>
          </cell>
          <cell r="BF610">
            <v>0</v>
          </cell>
          <cell r="BG610">
            <v>0</v>
          </cell>
          <cell r="BH610">
            <v>0</v>
          </cell>
          <cell r="BJ610">
            <v>20</v>
          </cell>
          <cell r="BK610">
            <v>0</v>
          </cell>
          <cell r="BL610">
            <v>0</v>
          </cell>
          <cell r="BM610">
            <v>20</v>
          </cell>
          <cell r="BO610">
            <v>0</v>
          </cell>
          <cell r="BP610">
            <v>0</v>
          </cell>
          <cell r="BQ610">
            <v>0</v>
          </cell>
          <cell r="BT610">
            <v>0</v>
          </cell>
          <cell r="BV610">
            <v>47.549025</v>
          </cell>
          <cell r="BX610">
            <v>17.459247187499997</v>
          </cell>
          <cell r="BY610">
            <v>0</v>
          </cell>
          <cell r="BZ610">
            <v>0</v>
          </cell>
          <cell r="CA610">
            <v>17.459247187499997</v>
          </cell>
          <cell r="CC610">
            <v>0</v>
          </cell>
          <cell r="CD610">
            <v>0</v>
          </cell>
          <cell r="CE610">
            <v>0</v>
          </cell>
          <cell r="CG610">
            <v>77.853442168124985</v>
          </cell>
          <cell r="CI610">
            <v>4.6705331578124998</v>
          </cell>
          <cell r="CJ610">
            <v>0</v>
          </cell>
          <cell r="CK610">
            <v>0</v>
          </cell>
          <cell r="CL610">
            <v>4.6705331578124998</v>
          </cell>
          <cell r="CN610">
            <v>16.983756937499997</v>
          </cell>
          <cell r="CO610">
            <v>0</v>
          </cell>
          <cell r="CP610">
            <v>0</v>
          </cell>
          <cell r="CQ610">
            <v>16.983756937499997</v>
          </cell>
          <cell r="CS610">
            <v>95.659991925052481</v>
          </cell>
          <cell r="CT610">
            <v>0</v>
          </cell>
          <cell r="CU610">
            <v>0</v>
          </cell>
          <cell r="CV610">
            <v>95.659991925052481</v>
          </cell>
          <cell r="CX610">
            <v>0</v>
          </cell>
          <cell r="CZ610">
            <v>100.45046327054794</v>
          </cell>
          <cell r="DA610">
            <v>0</v>
          </cell>
          <cell r="DB610">
            <v>0</v>
          </cell>
          <cell r="DC610">
            <v>100.45046327054794</v>
          </cell>
          <cell r="DE610">
            <v>0</v>
          </cell>
          <cell r="DF610">
            <v>0</v>
          </cell>
          <cell r="DG610">
            <v>0</v>
          </cell>
          <cell r="DI610">
            <v>33.765433406249997</v>
          </cell>
          <cell r="DK610">
            <v>37.141976746874995</v>
          </cell>
          <cell r="DM610">
            <v>205.77619844437496</v>
          </cell>
          <cell r="DO610">
            <v>45.937945628623041</v>
          </cell>
          <cell r="DP610">
            <v>0</v>
          </cell>
          <cell r="DQ610">
            <v>0</v>
          </cell>
          <cell r="DR610">
            <v>45.937945628623041</v>
          </cell>
          <cell r="DT610">
            <v>1745.9247187499998</v>
          </cell>
          <cell r="DU610">
            <v>0</v>
          </cell>
          <cell r="DV610">
            <v>0</v>
          </cell>
          <cell r="DW610">
            <v>1745.9247187499998</v>
          </cell>
          <cell r="EC610">
            <v>8</v>
          </cell>
          <cell r="ED610">
            <v>2122030</v>
          </cell>
          <cell r="EE610" t="str">
            <v>Policeman</v>
          </cell>
          <cell r="EF610" t="str">
            <v>S2</v>
          </cell>
          <cell r="EG610" t="str">
            <v>/Day</v>
          </cell>
          <cell r="EH610">
            <v>89.52</v>
          </cell>
        </row>
        <row r="611">
          <cell r="B611">
            <v>2122040</v>
          </cell>
          <cell r="C611" t="str">
            <v>Jigging Crew</v>
          </cell>
          <cell r="D611" t="str">
            <v>S2</v>
          </cell>
          <cell r="E611" t="str">
            <v>/Day</v>
          </cell>
          <cell r="F611">
            <v>88.3272036152201</v>
          </cell>
          <cell r="G611">
            <v>2304.4567423210924</v>
          </cell>
          <cell r="J611" t="str">
            <v>B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2304.4567423210924</v>
          </cell>
          <cell r="Q611">
            <v>88.3272036152201</v>
          </cell>
          <cell r="S611">
            <v>964.72666874999982</v>
          </cell>
          <cell r="T611">
            <v>0</v>
          </cell>
          <cell r="U611">
            <v>0</v>
          </cell>
          <cell r="V611">
            <v>964.72666874999982</v>
          </cell>
          <cell r="X611">
            <v>7.3953749999999987</v>
          </cell>
          <cell r="Y611">
            <v>9.8604999999999983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7.3953749999999987</v>
          </cell>
          <cell r="AE611">
            <v>9.8604999999999983</v>
          </cell>
          <cell r="AG611">
            <v>13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13</v>
          </cell>
          <cell r="AN611">
            <v>0</v>
          </cell>
          <cell r="AP611">
            <v>7.4999999999999997E-2</v>
          </cell>
          <cell r="AQ611">
            <v>0</v>
          </cell>
          <cell r="AR611">
            <v>0</v>
          </cell>
          <cell r="AS611">
            <v>7.4999999999999997E-2</v>
          </cell>
          <cell r="AU611">
            <v>637.50914999999998</v>
          </cell>
          <cell r="AV611">
            <v>0</v>
          </cell>
          <cell r="AW611">
            <v>0</v>
          </cell>
          <cell r="AX611">
            <v>637.50914999999998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J611">
            <v>20</v>
          </cell>
          <cell r="BK611">
            <v>0</v>
          </cell>
          <cell r="BL611">
            <v>0</v>
          </cell>
          <cell r="BM611">
            <v>20</v>
          </cell>
          <cell r="BO611">
            <v>0</v>
          </cell>
          <cell r="BP611">
            <v>0</v>
          </cell>
          <cell r="BQ611">
            <v>0</v>
          </cell>
          <cell r="BT611">
            <v>0</v>
          </cell>
          <cell r="BV611">
            <v>18.295612500000001</v>
          </cell>
          <cell r="BX611">
            <v>17.166713062499998</v>
          </cell>
          <cell r="BY611">
            <v>0</v>
          </cell>
          <cell r="BZ611">
            <v>0</v>
          </cell>
          <cell r="CA611">
            <v>17.166713062499998</v>
          </cell>
          <cell r="CC611">
            <v>0</v>
          </cell>
          <cell r="CD611">
            <v>0</v>
          </cell>
          <cell r="CE611">
            <v>0</v>
          </cell>
          <cell r="CG611">
            <v>77.853442168124985</v>
          </cell>
          <cell r="CI611">
            <v>4.6705331578124998</v>
          </cell>
          <cell r="CJ611">
            <v>0</v>
          </cell>
          <cell r="CK611">
            <v>0</v>
          </cell>
          <cell r="CL611">
            <v>4.6705331578124998</v>
          </cell>
          <cell r="CN611">
            <v>16.983756937499997</v>
          </cell>
          <cell r="CO611">
            <v>0</v>
          </cell>
          <cell r="CP611">
            <v>0</v>
          </cell>
          <cell r="CQ611">
            <v>16.983756937499997</v>
          </cell>
          <cell r="CS611">
            <v>95.659991925052481</v>
          </cell>
          <cell r="CT611">
            <v>0</v>
          </cell>
          <cell r="CU611">
            <v>0</v>
          </cell>
          <cell r="CV611">
            <v>95.659991925052481</v>
          </cell>
          <cell r="CX611">
            <v>0</v>
          </cell>
          <cell r="CZ611">
            <v>98.767390222602714</v>
          </cell>
          <cell r="DA611">
            <v>0</v>
          </cell>
          <cell r="DB611">
            <v>0</v>
          </cell>
          <cell r="DC611">
            <v>98.767390222602714</v>
          </cell>
          <cell r="DE611">
            <v>0</v>
          </cell>
          <cell r="DF611">
            <v>0</v>
          </cell>
          <cell r="DG611">
            <v>0</v>
          </cell>
          <cell r="DI611">
            <v>33.765433406249997</v>
          </cell>
          <cell r="DK611">
            <v>37.141976746874995</v>
          </cell>
          <cell r="DM611">
            <v>205.77619844437496</v>
          </cell>
          <cell r="DO611">
            <v>45.937945628623041</v>
          </cell>
          <cell r="DP611">
            <v>0</v>
          </cell>
          <cell r="DQ611">
            <v>0</v>
          </cell>
          <cell r="DR611">
            <v>45.937945628623041</v>
          </cell>
          <cell r="DT611">
            <v>1716.6713062499998</v>
          </cell>
          <cell r="DU611">
            <v>0</v>
          </cell>
          <cell r="DV611">
            <v>0</v>
          </cell>
          <cell r="DW611">
            <v>1716.6713062499998</v>
          </cell>
          <cell r="EC611">
            <v>8</v>
          </cell>
          <cell r="ED611">
            <v>2122040</v>
          </cell>
          <cell r="EE611" t="str">
            <v>Jigging Crew</v>
          </cell>
          <cell r="EF611" t="str">
            <v>S2</v>
          </cell>
          <cell r="EG611" t="str">
            <v>/Day</v>
          </cell>
          <cell r="EH611">
            <v>88.33</v>
          </cell>
        </row>
        <row r="613">
          <cell r="B613">
            <v>2123</v>
          </cell>
          <cell r="C613" t="str">
            <v>CAT B - S 3</v>
          </cell>
          <cell r="EC613" t="str">
            <v>*</v>
          </cell>
          <cell r="ED613">
            <v>2123</v>
          </cell>
          <cell r="EE613" t="str">
            <v>CAT B - S 3</v>
          </cell>
        </row>
        <row r="615">
          <cell r="B615">
            <v>2123000</v>
          </cell>
          <cell r="C615" t="str">
            <v>Timber Assistant</v>
          </cell>
          <cell r="D615" t="str">
            <v>S3</v>
          </cell>
          <cell r="E615" t="str">
            <v>/Day</v>
          </cell>
          <cell r="F615">
            <v>103.93951427651061</v>
          </cell>
          <cell r="G615">
            <v>2711.7819274741619</v>
          </cell>
          <cell r="J615" t="str">
            <v>B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2711.7819274741619</v>
          </cell>
          <cell r="Q615">
            <v>103.93951427651061</v>
          </cell>
          <cell r="S615">
            <v>1097.10080625</v>
          </cell>
          <cell r="T615">
            <v>0</v>
          </cell>
          <cell r="U615">
            <v>0</v>
          </cell>
          <cell r="V615">
            <v>1097.10080625</v>
          </cell>
          <cell r="X615">
            <v>8.410124999999999</v>
          </cell>
          <cell r="Y615">
            <v>11.213499999999998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8.410124999999999</v>
          </cell>
          <cell r="AE615">
            <v>11.213499999999998</v>
          </cell>
          <cell r="AG615">
            <v>13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13</v>
          </cell>
          <cell r="AN615">
            <v>0</v>
          </cell>
          <cell r="AP615">
            <v>9.5000000000000001E-2</v>
          </cell>
          <cell r="AQ615">
            <v>0</v>
          </cell>
          <cell r="AR615">
            <v>0</v>
          </cell>
          <cell r="AS615">
            <v>9.5000000000000001E-2</v>
          </cell>
          <cell r="AU615">
            <v>807.51158999999996</v>
          </cell>
          <cell r="AV615">
            <v>0</v>
          </cell>
          <cell r="AW615">
            <v>0</v>
          </cell>
          <cell r="AX615">
            <v>807.51158999999996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J615">
            <v>20</v>
          </cell>
          <cell r="BK615">
            <v>0</v>
          </cell>
          <cell r="BL615">
            <v>0</v>
          </cell>
          <cell r="BM615">
            <v>20</v>
          </cell>
          <cell r="BO615">
            <v>0</v>
          </cell>
          <cell r="BP615">
            <v>0</v>
          </cell>
          <cell r="BQ615">
            <v>0</v>
          </cell>
          <cell r="BT615">
            <v>0</v>
          </cell>
          <cell r="BV615">
            <v>18.295612500000001</v>
          </cell>
          <cell r="BX615">
            <v>20.322396337499999</v>
          </cell>
          <cell r="BY615">
            <v>0</v>
          </cell>
          <cell r="BZ615">
            <v>0</v>
          </cell>
          <cell r="CA615">
            <v>20.322396337499999</v>
          </cell>
          <cell r="CC615">
            <v>0</v>
          </cell>
          <cell r="CD615">
            <v>0</v>
          </cell>
          <cell r="CE615">
            <v>0</v>
          </cell>
          <cell r="CG615">
            <v>88.536035064375</v>
          </cell>
          <cell r="CI615">
            <v>5.5383460584374999</v>
          </cell>
          <cell r="CJ615">
            <v>0</v>
          </cell>
          <cell r="CK615">
            <v>0</v>
          </cell>
          <cell r="CL615">
            <v>5.5383460584374999</v>
          </cell>
          <cell r="CN615">
            <v>20.139440212499998</v>
          </cell>
          <cell r="CO615">
            <v>0</v>
          </cell>
          <cell r="CP615">
            <v>0</v>
          </cell>
          <cell r="CQ615">
            <v>20.139440212499998</v>
          </cell>
          <cell r="CS615">
            <v>113.43418863049348</v>
          </cell>
          <cell r="CT615">
            <v>0</v>
          </cell>
          <cell r="CU615">
            <v>0</v>
          </cell>
          <cell r="CV615">
            <v>113.43418863049348</v>
          </cell>
          <cell r="CX615">
            <v>0</v>
          </cell>
          <cell r="CZ615">
            <v>116.92337618835616</v>
          </cell>
          <cell r="DA615">
            <v>0</v>
          </cell>
          <cell r="DB615">
            <v>0</v>
          </cell>
          <cell r="DC615">
            <v>116.92337618835616</v>
          </cell>
          <cell r="DE615">
            <v>0</v>
          </cell>
          <cell r="DF615">
            <v>0</v>
          </cell>
          <cell r="DG615">
            <v>0</v>
          </cell>
          <cell r="DI615">
            <v>38.398528218750002</v>
          </cell>
          <cell r="DK615">
            <v>42.238381040625001</v>
          </cell>
          <cell r="DM615">
            <v>234.01160197312498</v>
          </cell>
          <cell r="DO615">
            <v>45.937945628623041</v>
          </cell>
          <cell r="DP615">
            <v>0</v>
          </cell>
          <cell r="DQ615">
            <v>0</v>
          </cell>
          <cell r="DR615">
            <v>45.937945628623041</v>
          </cell>
          <cell r="DT615">
            <v>2032.2396337499999</v>
          </cell>
          <cell r="DU615">
            <v>0</v>
          </cell>
          <cell r="DV615">
            <v>0</v>
          </cell>
          <cell r="DW615">
            <v>2032.2396337499999</v>
          </cell>
          <cell r="EC615">
            <v>8</v>
          </cell>
          <cell r="ED615">
            <v>2123000</v>
          </cell>
          <cell r="EE615" t="str">
            <v>Timber Assistant</v>
          </cell>
          <cell r="EF615" t="str">
            <v>S3</v>
          </cell>
          <cell r="EG615" t="str">
            <v>/Day</v>
          </cell>
          <cell r="EH615">
            <v>103.94</v>
          </cell>
        </row>
        <row r="616">
          <cell r="B616">
            <v>2123010</v>
          </cell>
          <cell r="C616" t="str">
            <v>Construction Man</v>
          </cell>
          <cell r="D616" t="str">
            <v>S3</v>
          </cell>
          <cell r="E616" t="str">
            <v>/Day</v>
          </cell>
          <cell r="F616">
            <v>103.93951427651061</v>
          </cell>
          <cell r="G616">
            <v>2711.7819274741619</v>
          </cell>
          <cell r="J616" t="str">
            <v>B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2711.7819274741619</v>
          </cell>
          <cell r="Q616">
            <v>103.93951427651061</v>
          </cell>
          <cell r="S616">
            <v>1097.10080625</v>
          </cell>
          <cell r="T616">
            <v>0</v>
          </cell>
          <cell r="U616">
            <v>0</v>
          </cell>
          <cell r="V616">
            <v>1097.10080625</v>
          </cell>
          <cell r="X616">
            <v>8.410124999999999</v>
          </cell>
          <cell r="Y616">
            <v>11.213499999999998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8.410124999999999</v>
          </cell>
          <cell r="AE616">
            <v>11.213499999999998</v>
          </cell>
          <cell r="AG616">
            <v>13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13</v>
          </cell>
          <cell r="AN616">
            <v>0</v>
          </cell>
          <cell r="AP616">
            <v>9.5000000000000001E-2</v>
          </cell>
          <cell r="AQ616">
            <v>0</v>
          </cell>
          <cell r="AR616">
            <v>0</v>
          </cell>
          <cell r="AS616">
            <v>9.5000000000000001E-2</v>
          </cell>
          <cell r="AU616">
            <v>807.51158999999996</v>
          </cell>
          <cell r="AV616">
            <v>0</v>
          </cell>
          <cell r="AW616">
            <v>0</v>
          </cell>
          <cell r="AX616">
            <v>807.51158999999996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J616">
            <v>20</v>
          </cell>
          <cell r="BK616">
            <v>0</v>
          </cell>
          <cell r="BL616">
            <v>0</v>
          </cell>
          <cell r="BM616">
            <v>20</v>
          </cell>
          <cell r="BO616">
            <v>0</v>
          </cell>
          <cell r="BP616">
            <v>0</v>
          </cell>
          <cell r="BQ616">
            <v>0</v>
          </cell>
          <cell r="BT616">
            <v>0</v>
          </cell>
          <cell r="BV616">
            <v>18.295612500000001</v>
          </cell>
          <cell r="BX616">
            <v>20.322396337499999</v>
          </cell>
          <cell r="BY616">
            <v>0</v>
          </cell>
          <cell r="BZ616">
            <v>0</v>
          </cell>
          <cell r="CA616">
            <v>20.322396337499999</v>
          </cell>
          <cell r="CC616">
            <v>0</v>
          </cell>
          <cell r="CD616">
            <v>0</v>
          </cell>
          <cell r="CE616">
            <v>0</v>
          </cell>
          <cell r="CG616">
            <v>88.536035064375</v>
          </cell>
          <cell r="CI616">
            <v>5.5383460584374999</v>
          </cell>
          <cell r="CJ616">
            <v>0</v>
          </cell>
          <cell r="CK616">
            <v>0</v>
          </cell>
          <cell r="CL616">
            <v>5.5383460584374999</v>
          </cell>
          <cell r="CN616">
            <v>20.139440212499998</v>
          </cell>
          <cell r="CO616">
            <v>0</v>
          </cell>
          <cell r="CP616">
            <v>0</v>
          </cell>
          <cell r="CQ616">
            <v>20.139440212499998</v>
          </cell>
          <cell r="CS616">
            <v>113.43418863049348</v>
          </cell>
          <cell r="CT616">
            <v>0</v>
          </cell>
          <cell r="CU616">
            <v>0</v>
          </cell>
          <cell r="CV616">
            <v>113.43418863049348</v>
          </cell>
          <cell r="CX616">
            <v>0</v>
          </cell>
          <cell r="CZ616">
            <v>116.92337618835616</v>
          </cell>
          <cell r="DA616">
            <v>0</v>
          </cell>
          <cell r="DB616">
            <v>0</v>
          </cell>
          <cell r="DC616">
            <v>116.92337618835616</v>
          </cell>
          <cell r="DE616">
            <v>0</v>
          </cell>
          <cell r="DF616">
            <v>0</v>
          </cell>
          <cell r="DG616">
            <v>0</v>
          </cell>
          <cell r="DI616">
            <v>38.398528218750002</v>
          </cell>
          <cell r="DK616">
            <v>42.238381040625001</v>
          </cell>
          <cell r="DM616">
            <v>234.01160197312498</v>
          </cell>
          <cell r="DO616">
            <v>45.937945628623041</v>
          </cell>
          <cell r="DP616">
            <v>0</v>
          </cell>
          <cell r="DQ616">
            <v>0</v>
          </cell>
          <cell r="DR616">
            <v>45.937945628623041</v>
          </cell>
          <cell r="DT616">
            <v>2032.2396337499999</v>
          </cell>
          <cell r="DU616">
            <v>0</v>
          </cell>
          <cell r="DV616">
            <v>0</v>
          </cell>
          <cell r="DW616">
            <v>2032.2396337499999</v>
          </cell>
          <cell r="EC616">
            <v>8</v>
          </cell>
          <cell r="ED616">
            <v>2123010</v>
          </cell>
          <cell r="EE616" t="str">
            <v>Construction Man</v>
          </cell>
          <cell r="EF616" t="str">
            <v>S3</v>
          </cell>
          <cell r="EG616" t="str">
            <v>/Day</v>
          </cell>
          <cell r="EH616">
            <v>103.94</v>
          </cell>
        </row>
        <row r="617">
          <cell r="B617">
            <v>2123020</v>
          </cell>
          <cell r="C617" t="str">
            <v>Compactor Operator</v>
          </cell>
          <cell r="D617" t="str">
            <v>S3</v>
          </cell>
          <cell r="E617" t="str">
            <v>/Day</v>
          </cell>
          <cell r="F617">
            <v>103.93951427651061</v>
          </cell>
          <cell r="G617">
            <v>2711.7819274741619</v>
          </cell>
          <cell r="J617" t="str">
            <v>B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2711.7819274741619</v>
          </cell>
          <cell r="Q617">
            <v>103.93951427651061</v>
          </cell>
          <cell r="S617">
            <v>1097.10080625</v>
          </cell>
          <cell r="T617">
            <v>0</v>
          </cell>
          <cell r="U617">
            <v>0</v>
          </cell>
          <cell r="V617">
            <v>1097.10080625</v>
          </cell>
          <cell r="X617">
            <v>8.410124999999999</v>
          </cell>
          <cell r="Y617">
            <v>11.213499999999998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8.410124999999999</v>
          </cell>
          <cell r="AE617">
            <v>11.213499999999998</v>
          </cell>
          <cell r="AG617">
            <v>13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13</v>
          </cell>
          <cell r="AN617">
            <v>0</v>
          </cell>
          <cell r="AP617">
            <v>9.5000000000000001E-2</v>
          </cell>
          <cell r="AQ617">
            <v>0</v>
          </cell>
          <cell r="AR617">
            <v>0</v>
          </cell>
          <cell r="AS617">
            <v>9.5000000000000001E-2</v>
          </cell>
          <cell r="AU617">
            <v>807.51158999999996</v>
          </cell>
          <cell r="AV617">
            <v>0</v>
          </cell>
          <cell r="AW617">
            <v>0</v>
          </cell>
          <cell r="AX617">
            <v>807.51158999999996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J617">
            <v>20</v>
          </cell>
          <cell r="BK617">
            <v>0</v>
          </cell>
          <cell r="BL617">
            <v>0</v>
          </cell>
          <cell r="BM617">
            <v>20</v>
          </cell>
          <cell r="BO617">
            <v>0</v>
          </cell>
          <cell r="BP617">
            <v>0</v>
          </cell>
          <cell r="BQ617">
            <v>0</v>
          </cell>
          <cell r="BT617">
            <v>0</v>
          </cell>
          <cell r="BV617">
            <v>18.295612500000001</v>
          </cell>
          <cell r="BX617">
            <v>20.322396337499999</v>
          </cell>
          <cell r="BY617">
            <v>0</v>
          </cell>
          <cell r="BZ617">
            <v>0</v>
          </cell>
          <cell r="CA617">
            <v>20.322396337499999</v>
          </cell>
          <cell r="CC617">
            <v>0</v>
          </cell>
          <cell r="CD617">
            <v>0</v>
          </cell>
          <cell r="CE617">
            <v>0</v>
          </cell>
          <cell r="CG617">
            <v>88.536035064375</v>
          </cell>
          <cell r="CI617">
            <v>5.5383460584374999</v>
          </cell>
          <cell r="CJ617">
            <v>0</v>
          </cell>
          <cell r="CK617">
            <v>0</v>
          </cell>
          <cell r="CL617">
            <v>5.5383460584374999</v>
          </cell>
          <cell r="CN617">
            <v>20.139440212499998</v>
          </cell>
          <cell r="CO617">
            <v>0</v>
          </cell>
          <cell r="CP617">
            <v>0</v>
          </cell>
          <cell r="CQ617">
            <v>20.139440212499998</v>
          </cell>
          <cell r="CS617">
            <v>113.43418863049348</v>
          </cell>
          <cell r="CT617">
            <v>0</v>
          </cell>
          <cell r="CU617">
            <v>0</v>
          </cell>
          <cell r="CV617">
            <v>113.43418863049348</v>
          </cell>
          <cell r="CX617">
            <v>0</v>
          </cell>
          <cell r="CZ617">
            <v>116.92337618835616</v>
          </cell>
          <cell r="DA617">
            <v>0</v>
          </cell>
          <cell r="DB617">
            <v>0</v>
          </cell>
          <cell r="DC617">
            <v>116.92337618835616</v>
          </cell>
          <cell r="DE617">
            <v>0</v>
          </cell>
          <cell r="DF617">
            <v>0</v>
          </cell>
          <cell r="DG617">
            <v>0</v>
          </cell>
          <cell r="DI617">
            <v>38.398528218750002</v>
          </cell>
          <cell r="DK617">
            <v>42.238381040625001</v>
          </cell>
          <cell r="DM617">
            <v>234.01160197312498</v>
          </cell>
          <cell r="DO617">
            <v>45.937945628623041</v>
          </cell>
          <cell r="DP617">
            <v>0</v>
          </cell>
          <cell r="DQ617">
            <v>0</v>
          </cell>
          <cell r="DR617">
            <v>45.937945628623041</v>
          </cell>
          <cell r="DT617">
            <v>2032.2396337499999</v>
          </cell>
          <cell r="DU617">
            <v>0</v>
          </cell>
          <cell r="DV617">
            <v>0</v>
          </cell>
          <cell r="DW617">
            <v>2032.2396337499999</v>
          </cell>
          <cell r="EC617">
            <v>8</v>
          </cell>
          <cell r="ED617">
            <v>2123020</v>
          </cell>
          <cell r="EE617" t="str">
            <v>Compactor Operator</v>
          </cell>
          <cell r="EF617" t="str">
            <v>S3</v>
          </cell>
          <cell r="EG617" t="str">
            <v>/Day</v>
          </cell>
          <cell r="EH617">
            <v>103.94</v>
          </cell>
        </row>
        <row r="618">
          <cell r="B618">
            <v>2123030</v>
          </cell>
          <cell r="C618" t="str">
            <v>Sambron Operator</v>
          </cell>
          <cell r="D618" t="str">
            <v>S3</v>
          </cell>
          <cell r="E618" t="str">
            <v>/Day</v>
          </cell>
          <cell r="F618">
            <v>103.93951427651061</v>
          </cell>
          <cell r="G618">
            <v>2711.7819274741619</v>
          </cell>
          <cell r="J618" t="str">
            <v>B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2711.7819274741619</v>
          </cell>
          <cell r="Q618">
            <v>103.93951427651061</v>
          </cell>
          <cell r="S618">
            <v>1097.10080625</v>
          </cell>
          <cell r="T618">
            <v>0</v>
          </cell>
          <cell r="U618">
            <v>0</v>
          </cell>
          <cell r="V618">
            <v>1097.10080625</v>
          </cell>
          <cell r="X618">
            <v>8.410124999999999</v>
          </cell>
          <cell r="Y618">
            <v>11.213499999999998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8.410124999999999</v>
          </cell>
          <cell r="AE618">
            <v>11.213499999999998</v>
          </cell>
          <cell r="AG618">
            <v>13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13</v>
          </cell>
          <cell r="AN618">
            <v>0</v>
          </cell>
          <cell r="AP618">
            <v>9.5000000000000001E-2</v>
          </cell>
          <cell r="AQ618">
            <v>0</v>
          </cell>
          <cell r="AR618">
            <v>0</v>
          </cell>
          <cell r="AS618">
            <v>9.5000000000000001E-2</v>
          </cell>
          <cell r="AU618">
            <v>807.51158999999996</v>
          </cell>
          <cell r="AV618">
            <v>0</v>
          </cell>
          <cell r="AW618">
            <v>0</v>
          </cell>
          <cell r="AX618">
            <v>807.51158999999996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J618">
            <v>20</v>
          </cell>
          <cell r="BK618">
            <v>0</v>
          </cell>
          <cell r="BL618">
            <v>0</v>
          </cell>
          <cell r="BM618">
            <v>20</v>
          </cell>
          <cell r="BO618">
            <v>0</v>
          </cell>
          <cell r="BP618">
            <v>0</v>
          </cell>
          <cell r="BQ618">
            <v>0</v>
          </cell>
          <cell r="BT618">
            <v>0</v>
          </cell>
          <cell r="BV618">
            <v>18.295612500000001</v>
          </cell>
          <cell r="BX618">
            <v>20.322396337499999</v>
          </cell>
          <cell r="BY618">
            <v>0</v>
          </cell>
          <cell r="BZ618">
            <v>0</v>
          </cell>
          <cell r="CA618">
            <v>20.322396337499999</v>
          </cell>
          <cell r="CC618">
            <v>0</v>
          </cell>
          <cell r="CD618">
            <v>0</v>
          </cell>
          <cell r="CE618">
            <v>0</v>
          </cell>
          <cell r="CG618">
            <v>88.536035064375</v>
          </cell>
          <cell r="CI618">
            <v>5.5383460584374999</v>
          </cell>
          <cell r="CJ618">
            <v>0</v>
          </cell>
          <cell r="CK618">
            <v>0</v>
          </cell>
          <cell r="CL618">
            <v>5.5383460584374999</v>
          </cell>
          <cell r="CN618">
            <v>20.139440212499998</v>
          </cell>
          <cell r="CO618">
            <v>0</v>
          </cell>
          <cell r="CP618">
            <v>0</v>
          </cell>
          <cell r="CQ618">
            <v>20.139440212499998</v>
          </cell>
          <cell r="CS618">
            <v>113.43418863049348</v>
          </cell>
          <cell r="CT618">
            <v>0</v>
          </cell>
          <cell r="CU618">
            <v>0</v>
          </cell>
          <cell r="CV618">
            <v>113.43418863049348</v>
          </cell>
          <cell r="CX618">
            <v>0</v>
          </cell>
          <cell r="CZ618">
            <v>116.92337618835616</v>
          </cell>
          <cell r="DA618">
            <v>0</v>
          </cell>
          <cell r="DB618">
            <v>0</v>
          </cell>
          <cell r="DC618">
            <v>116.92337618835616</v>
          </cell>
          <cell r="DE618">
            <v>0</v>
          </cell>
          <cell r="DF618">
            <v>0</v>
          </cell>
          <cell r="DG618">
            <v>0</v>
          </cell>
          <cell r="DI618">
            <v>38.398528218750002</v>
          </cell>
          <cell r="DK618">
            <v>42.238381040625001</v>
          </cell>
          <cell r="DM618">
            <v>234.01160197312498</v>
          </cell>
          <cell r="DO618">
            <v>45.937945628623041</v>
          </cell>
          <cell r="DP618">
            <v>0</v>
          </cell>
          <cell r="DQ618">
            <v>0</v>
          </cell>
          <cell r="DR618">
            <v>45.937945628623041</v>
          </cell>
          <cell r="DT618">
            <v>2032.2396337499999</v>
          </cell>
          <cell r="DU618">
            <v>0</v>
          </cell>
          <cell r="DV618">
            <v>0</v>
          </cell>
          <cell r="DW618">
            <v>2032.2396337499999</v>
          </cell>
          <cell r="EC618">
            <v>8</v>
          </cell>
          <cell r="ED618">
            <v>2123030</v>
          </cell>
          <cell r="EE618" t="str">
            <v>Sambron Operator</v>
          </cell>
          <cell r="EF618" t="str">
            <v>S3</v>
          </cell>
          <cell r="EG618" t="str">
            <v>/Day</v>
          </cell>
          <cell r="EH618">
            <v>103.94</v>
          </cell>
        </row>
        <row r="619">
          <cell r="B619">
            <v>2123040</v>
          </cell>
          <cell r="C619" t="str">
            <v>Tractor Driver</v>
          </cell>
          <cell r="D619" t="str">
            <v>S3</v>
          </cell>
          <cell r="E619" t="str">
            <v>/Day</v>
          </cell>
          <cell r="F619">
            <v>103.93951427651061</v>
          </cell>
          <cell r="G619">
            <v>2711.7819274741619</v>
          </cell>
          <cell r="J619" t="str">
            <v>B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2711.7819274741619</v>
          </cell>
          <cell r="Q619">
            <v>103.93951427651061</v>
          </cell>
          <cell r="S619">
            <v>1097.10080625</v>
          </cell>
          <cell r="T619">
            <v>0</v>
          </cell>
          <cell r="U619">
            <v>0</v>
          </cell>
          <cell r="V619">
            <v>1097.10080625</v>
          </cell>
          <cell r="X619">
            <v>8.410124999999999</v>
          </cell>
          <cell r="Y619">
            <v>11.213499999999998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8.410124999999999</v>
          </cell>
          <cell r="AE619">
            <v>11.213499999999998</v>
          </cell>
          <cell r="AG619">
            <v>13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13</v>
          </cell>
          <cell r="AN619">
            <v>0</v>
          </cell>
          <cell r="AP619">
            <v>9.5000000000000001E-2</v>
          </cell>
          <cell r="AQ619">
            <v>0</v>
          </cell>
          <cell r="AR619">
            <v>0</v>
          </cell>
          <cell r="AS619">
            <v>9.5000000000000001E-2</v>
          </cell>
          <cell r="AU619">
            <v>807.51158999999996</v>
          </cell>
          <cell r="AV619">
            <v>0</v>
          </cell>
          <cell r="AW619">
            <v>0</v>
          </cell>
          <cell r="AX619">
            <v>807.51158999999996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J619">
            <v>20</v>
          </cell>
          <cell r="BK619">
            <v>0</v>
          </cell>
          <cell r="BL619">
            <v>0</v>
          </cell>
          <cell r="BM619">
            <v>20</v>
          </cell>
          <cell r="BO619">
            <v>0</v>
          </cell>
          <cell r="BP619">
            <v>0</v>
          </cell>
          <cell r="BQ619">
            <v>0</v>
          </cell>
          <cell r="BT619">
            <v>0</v>
          </cell>
          <cell r="BV619">
            <v>18.295612500000001</v>
          </cell>
          <cell r="BX619">
            <v>20.322396337499999</v>
          </cell>
          <cell r="BY619">
            <v>0</v>
          </cell>
          <cell r="BZ619">
            <v>0</v>
          </cell>
          <cell r="CA619">
            <v>20.322396337499999</v>
          </cell>
          <cell r="CC619">
            <v>0</v>
          </cell>
          <cell r="CD619">
            <v>0</v>
          </cell>
          <cell r="CE619">
            <v>0</v>
          </cell>
          <cell r="CG619">
            <v>88.536035064375</v>
          </cell>
          <cell r="CI619">
            <v>5.5383460584374999</v>
          </cell>
          <cell r="CJ619">
            <v>0</v>
          </cell>
          <cell r="CK619">
            <v>0</v>
          </cell>
          <cell r="CL619">
            <v>5.5383460584374999</v>
          </cell>
          <cell r="CN619">
            <v>20.139440212499998</v>
          </cell>
          <cell r="CO619">
            <v>0</v>
          </cell>
          <cell r="CP619">
            <v>0</v>
          </cell>
          <cell r="CQ619">
            <v>20.139440212499998</v>
          </cell>
          <cell r="CS619">
            <v>113.43418863049348</v>
          </cell>
          <cell r="CT619">
            <v>0</v>
          </cell>
          <cell r="CU619">
            <v>0</v>
          </cell>
          <cell r="CV619">
            <v>113.43418863049348</v>
          </cell>
          <cell r="CX619">
            <v>0</v>
          </cell>
          <cell r="CZ619">
            <v>116.92337618835616</v>
          </cell>
          <cell r="DA619">
            <v>0</v>
          </cell>
          <cell r="DB619">
            <v>0</v>
          </cell>
          <cell r="DC619">
            <v>116.92337618835616</v>
          </cell>
          <cell r="DE619">
            <v>0</v>
          </cell>
          <cell r="DF619">
            <v>0</v>
          </cell>
          <cell r="DG619">
            <v>0</v>
          </cell>
          <cell r="DI619">
            <v>38.398528218750002</v>
          </cell>
          <cell r="DK619">
            <v>42.238381040625001</v>
          </cell>
          <cell r="DM619">
            <v>234.01160197312498</v>
          </cell>
          <cell r="DO619">
            <v>45.937945628623041</v>
          </cell>
          <cell r="DP619">
            <v>0</v>
          </cell>
          <cell r="DQ619">
            <v>0</v>
          </cell>
          <cell r="DR619">
            <v>45.937945628623041</v>
          </cell>
          <cell r="DT619">
            <v>2032.2396337499999</v>
          </cell>
          <cell r="DU619">
            <v>0</v>
          </cell>
          <cell r="DV619">
            <v>0</v>
          </cell>
          <cell r="DW619">
            <v>2032.2396337499999</v>
          </cell>
          <cell r="EC619">
            <v>8</v>
          </cell>
          <cell r="ED619">
            <v>2123040</v>
          </cell>
          <cell r="EE619" t="str">
            <v>Tractor Driver</v>
          </cell>
          <cell r="EF619" t="str">
            <v>S3</v>
          </cell>
          <cell r="EG619" t="str">
            <v>/Day</v>
          </cell>
          <cell r="EH619">
            <v>103.94</v>
          </cell>
        </row>
        <row r="620">
          <cell r="B620">
            <v>2123050</v>
          </cell>
          <cell r="C620" t="str">
            <v>Batch plant winch driver</v>
          </cell>
          <cell r="D620" t="str">
            <v>S3</v>
          </cell>
          <cell r="E620" t="str">
            <v>/Day</v>
          </cell>
          <cell r="F620">
            <v>103.93951427651061</v>
          </cell>
          <cell r="G620">
            <v>2711.7819274741619</v>
          </cell>
          <cell r="J620" t="str">
            <v>B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2711.7819274741619</v>
          </cell>
          <cell r="Q620">
            <v>103.93951427651061</v>
          </cell>
          <cell r="S620">
            <v>1097.10080625</v>
          </cell>
          <cell r="T620">
            <v>0</v>
          </cell>
          <cell r="U620">
            <v>0</v>
          </cell>
          <cell r="V620">
            <v>1097.10080625</v>
          </cell>
          <cell r="X620">
            <v>8.410124999999999</v>
          </cell>
          <cell r="Y620">
            <v>11.213499999999998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8.410124999999999</v>
          </cell>
          <cell r="AE620">
            <v>11.213499999999998</v>
          </cell>
          <cell r="AG620">
            <v>13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13</v>
          </cell>
          <cell r="AN620">
            <v>0</v>
          </cell>
          <cell r="AP620">
            <v>9.5000000000000001E-2</v>
          </cell>
          <cell r="AQ620">
            <v>0</v>
          </cell>
          <cell r="AR620">
            <v>0</v>
          </cell>
          <cell r="AS620">
            <v>9.5000000000000001E-2</v>
          </cell>
          <cell r="AU620">
            <v>807.51158999999996</v>
          </cell>
          <cell r="AV620">
            <v>0</v>
          </cell>
          <cell r="AW620">
            <v>0</v>
          </cell>
          <cell r="AX620">
            <v>807.51158999999996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J620">
            <v>20</v>
          </cell>
          <cell r="BK620">
            <v>0</v>
          </cell>
          <cell r="BL620">
            <v>0</v>
          </cell>
          <cell r="BM620">
            <v>20</v>
          </cell>
          <cell r="BO620">
            <v>0</v>
          </cell>
          <cell r="BP620">
            <v>0</v>
          </cell>
          <cell r="BQ620">
            <v>0</v>
          </cell>
          <cell r="BT620">
            <v>0</v>
          </cell>
          <cell r="BV620">
            <v>18.295612500000001</v>
          </cell>
          <cell r="BX620">
            <v>20.322396337499999</v>
          </cell>
          <cell r="BY620">
            <v>0</v>
          </cell>
          <cell r="BZ620">
            <v>0</v>
          </cell>
          <cell r="CA620">
            <v>20.322396337499999</v>
          </cell>
          <cell r="CC620">
            <v>0</v>
          </cell>
          <cell r="CD620">
            <v>0</v>
          </cell>
          <cell r="CE620">
            <v>0</v>
          </cell>
          <cell r="CG620">
            <v>88.536035064375</v>
          </cell>
          <cell r="CI620">
            <v>5.5383460584374999</v>
          </cell>
          <cell r="CJ620">
            <v>0</v>
          </cell>
          <cell r="CK620">
            <v>0</v>
          </cell>
          <cell r="CL620">
            <v>5.5383460584374999</v>
          </cell>
          <cell r="CN620">
            <v>20.139440212499998</v>
          </cell>
          <cell r="CO620">
            <v>0</v>
          </cell>
          <cell r="CP620">
            <v>0</v>
          </cell>
          <cell r="CQ620">
            <v>20.139440212499998</v>
          </cell>
          <cell r="CS620">
            <v>113.43418863049348</v>
          </cell>
          <cell r="CT620">
            <v>0</v>
          </cell>
          <cell r="CU620">
            <v>0</v>
          </cell>
          <cell r="CV620">
            <v>113.43418863049348</v>
          </cell>
          <cell r="CX620">
            <v>0</v>
          </cell>
          <cell r="CZ620">
            <v>116.92337618835616</v>
          </cell>
          <cell r="DA620">
            <v>0</v>
          </cell>
          <cell r="DB620">
            <v>0</v>
          </cell>
          <cell r="DC620">
            <v>116.92337618835616</v>
          </cell>
          <cell r="DE620">
            <v>0</v>
          </cell>
          <cell r="DF620">
            <v>0</v>
          </cell>
          <cell r="DG620">
            <v>0</v>
          </cell>
          <cell r="DI620">
            <v>38.398528218750002</v>
          </cell>
          <cell r="DK620">
            <v>42.238381040625001</v>
          </cell>
          <cell r="DM620">
            <v>234.01160197312498</v>
          </cell>
          <cell r="DO620">
            <v>45.937945628623041</v>
          </cell>
          <cell r="DP620">
            <v>0</v>
          </cell>
          <cell r="DQ620">
            <v>0</v>
          </cell>
          <cell r="DR620">
            <v>45.937945628623041</v>
          </cell>
          <cell r="DT620">
            <v>2032.2396337499999</v>
          </cell>
          <cell r="DU620">
            <v>0</v>
          </cell>
          <cell r="DV620">
            <v>0</v>
          </cell>
          <cell r="DW620">
            <v>2032.2396337499999</v>
          </cell>
          <cell r="EC620">
            <v>8</v>
          </cell>
          <cell r="ED620">
            <v>2123050</v>
          </cell>
          <cell r="EE620" t="str">
            <v>Batch plant winch driver</v>
          </cell>
          <cell r="EF620" t="str">
            <v>S3</v>
          </cell>
          <cell r="EG620" t="str">
            <v>/Day</v>
          </cell>
          <cell r="EH620">
            <v>103.94</v>
          </cell>
        </row>
        <row r="621">
          <cell r="B621">
            <v>2123060</v>
          </cell>
          <cell r="C621" t="str">
            <v>Guide Drilling Operator</v>
          </cell>
          <cell r="D621" t="str">
            <v>S3</v>
          </cell>
          <cell r="E621" t="str">
            <v>/Day</v>
          </cell>
          <cell r="F621">
            <v>103.93951427651061</v>
          </cell>
          <cell r="G621">
            <v>2711.7819274741619</v>
          </cell>
          <cell r="J621" t="str">
            <v>B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2711.7819274741619</v>
          </cell>
          <cell r="Q621">
            <v>103.93951427651061</v>
          </cell>
          <cell r="S621">
            <v>1097.10080625</v>
          </cell>
          <cell r="T621">
            <v>0</v>
          </cell>
          <cell r="U621">
            <v>0</v>
          </cell>
          <cell r="V621">
            <v>1097.10080625</v>
          </cell>
          <cell r="X621">
            <v>8.410124999999999</v>
          </cell>
          <cell r="Y621">
            <v>11.213499999999998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8.410124999999999</v>
          </cell>
          <cell r="AE621">
            <v>11.213499999999998</v>
          </cell>
          <cell r="AG621">
            <v>13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13</v>
          </cell>
          <cell r="AN621">
            <v>0</v>
          </cell>
          <cell r="AP621">
            <v>9.5000000000000001E-2</v>
          </cell>
          <cell r="AQ621">
            <v>0</v>
          </cell>
          <cell r="AR621">
            <v>0</v>
          </cell>
          <cell r="AS621">
            <v>9.5000000000000001E-2</v>
          </cell>
          <cell r="AU621">
            <v>807.51158999999996</v>
          </cell>
          <cell r="AV621">
            <v>0</v>
          </cell>
          <cell r="AW621">
            <v>0</v>
          </cell>
          <cell r="AX621">
            <v>807.51158999999996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J621">
            <v>20</v>
          </cell>
          <cell r="BK621">
            <v>0</v>
          </cell>
          <cell r="BL621">
            <v>0</v>
          </cell>
          <cell r="BM621">
            <v>20</v>
          </cell>
          <cell r="BO621">
            <v>0</v>
          </cell>
          <cell r="BP621">
            <v>0</v>
          </cell>
          <cell r="BQ621">
            <v>0</v>
          </cell>
          <cell r="BT621">
            <v>0</v>
          </cell>
          <cell r="BV621">
            <v>18.295612500000001</v>
          </cell>
          <cell r="BX621">
            <v>20.322396337499999</v>
          </cell>
          <cell r="BY621">
            <v>0</v>
          </cell>
          <cell r="BZ621">
            <v>0</v>
          </cell>
          <cell r="CA621">
            <v>20.322396337499999</v>
          </cell>
          <cell r="CC621">
            <v>0</v>
          </cell>
          <cell r="CD621">
            <v>0</v>
          </cell>
          <cell r="CE621">
            <v>0</v>
          </cell>
          <cell r="CG621">
            <v>88.536035064375</v>
          </cell>
          <cell r="CI621">
            <v>5.5383460584374999</v>
          </cell>
          <cell r="CJ621">
            <v>0</v>
          </cell>
          <cell r="CK621">
            <v>0</v>
          </cell>
          <cell r="CL621">
            <v>5.5383460584374999</v>
          </cell>
          <cell r="CN621">
            <v>20.139440212499998</v>
          </cell>
          <cell r="CO621">
            <v>0</v>
          </cell>
          <cell r="CP621">
            <v>0</v>
          </cell>
          <cell r="CQ621">
            <v>20.139440212499998</v>
          </cell>
          <cell r="CS621">
            <v>113.43418863049348</v>
          </cell>
          <cell r="CT621">
            <v>0</v>
          </cell>
          <cell r="CU621">
            <v>0</v>
          </cell>
          <cell r="CV621">
            <v>113.43418863049348</v>
          </cell>
          <cell r="CX621">
            <v>0</v>
          </cell>
          <cell r="CZ621">
            <v>116.92337618835616</v>
          </cell>
          <cell r="DA621">
            <v>0</v>
          </cell>
          <cell r="DB621">
            <v>0</v>
          </cell>
          <cell r="DC621">
            <v>116.92337618835616</v>
          </cell>
          <cell r="DE621">
            <v>0</v>
          </cell>
          <cell r="DF621">
            <v>0</v>
          </cell>
          <cell r="DG621">
            <v>0</v>
          </cell>
          <cell r="DI621">
            <v>38.398528218750002</v>
          </cell>
          <cell r="DK621">
            <v>42.238381040625001</v>
          </cell>
          <cell r="DM621">
            <v>234.01160197312498</v>
          </cell>
          <cell r="DO621">
            <v>45.937945628623041</v>
          </cell>
          <cell r="DP621">
            <v>0</v>
          </cell>
          <cell r="DQ621">
            <v>0</v>
          </cell>
          <cell r="DR621">
            <v>45.937945628623041</v>
          </cell>
          <cell r="DT621">
            <v>2032.2396337499999</v>
          </cell>
          <cell r="DU621">
            <v>0</v>
          </cell>
          <cell r="DV621">
            <v>0</v>
          </cell>
          <cell r="DW621">
            <v>2032.2396337499999</v>
          </cell>
          <cell r="EC621">
            <v>8</v>
          </cell>
          <cell r="ED621">
            <v>2123060</v>
          </cell>
          <cell r="EE621" t="str">
            <v>Guide Drilling Operator</v>
          </cell>
          <cell r="EF621" t="str">
            <v>S3</v>
          </cell>
          <cell r="EG621" t="str">
            <v>/Day</v>
          </cell>
          <cell r="EH621">
            <v>103.94</v>
          </cell>
        </row>
        <row r="622">
          <cell r="B622">
            <v>2123070</v>
          </cell>
          <cell r="C622" t="str">
            <v>Winch Driver</v>
          </cell>
          <cell r="D622" t="str">
            <v>S3</v>
          </cell>
          <cell r="E622" t="str">
            <v>/Day</v>
          </cell>
          <cell r="F622">
            <v>103.93951427651061</v>
          </cell>
          <cell r="G622">
            <v>2711.7819274741619</v>
          </cell>
          <cell r="J622" t="str">
            <v>B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2711.7819274741619</v>
          </cell>
          <cell r="Q622">
            <v>103.93951427651061</v>
          </cell>
          <cell r="S622">
            <v>1097.10080625</v>
          </cell>
          <cell r="T622">
            <v>0</v>
          </cell>
          <cell r="U622">
            <v>0</v>
          </cell>
          <cell r="V622">
            <v>1097.10080625</v>
          </cell>
          <cell r="X622">
            <v>8.410124999999999</v>
          </cell>
          <cell r="Y622">
            <v>11.213499999999998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8.410124999999999</v>
          </cell>
          <cell r="AE622">
            <v>11.213499999999998</v>
          </cell>
          <cell r="AG622">
            <v>13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13</v>
          </cell>
          <cell r="AN622">
            <v>0</v>
          </cell>
          <cell r="AP622">
            <v>9.5000000000000001E-2</v>
          </cell>
          <cell r="AQ622">
            <v>0</v>
          </cell>
          <cell r="AR622">
            <v>0</v>
          </cell>
          <cell r="AS622">
            <v>9.5000000000000001E-2</v>
          </cell>
          <cell r="AU622">
            <v>807.51158999999996</v>
          </cell>
          <cell r="AV622">
            <v>0</v>
          </cell>
          <cell r="AW622">
            <v>0</v>
          </cell>
          <cell r="AX622">
            <v>807.51158999999996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J622">
            <v>20</v>
          </cell>
          <cell r="BK622">
            <v>0</v>
          </cell>
          <cell r="BL622">
            <v>0</v>
          </cell>
          <cell r="BM622">
            <v>20</v>
          </cell>
          <cell r="BO622">
            <v>0</v>
          </cell>
          <cell r="BP622">
            <v>0</v>
          </cell>
          <cell r="BQ622">
            <v>0</v>
          </cell>
          <cell r="BT622">
            <v>0</v>
          </cell>
          <cell r="BV622">
            <v>18.295612500000001</v>
          </cell>
          <cell r="BX622">
            <v>20.322396337499999</v>
          </cell>
          <cell r="BY622">
            <v>0</v>
          </cell>
          <cell r="BZ622">
            <v>0</v>
          </cell>
          <cell r="CA622">
            <v>20.322396337499999</v>
          </cell>
          <cell r="CC622">
            <v>0</v>
          </cell>
          <cell r="CD622">
            <v>0</v>
          </cell>
          <cell r="CE622">
            <v>0</v>
          </cell>
          <cell r="CG622">
            <v>88.536035064375</v>
          </cell>
          <cell r="CI622">
            <v>5.5383460584374999</v>
          </cell>
          <cell r="CJ622">
            <v>0</v>
          </cell>
          <cell r="CK622">
            <v>0</v>
          </cell>
          <cell r="CL622">
            <v>5.5383460584374999</v>
          </cell>
          <cell r="CN622">
            <v>20.139440212499998</v>
          </cell>
          <cell r="CO622">
            <v>0</v>
          </cell>
          <cell r="CP622">
            <v>0</v>
          </cell>
          <cell r="CQ622">
            <v>20.139440212499998</v>
          </cell>
          <cell r="CS622">
            <v>113.43418863049348</v>
          </cell>
          <cell r="CT622">
            <v>0</v>
          </cell>
          <cell r="CU622">
            <v>0</v>
          </cell>
          <cell r="CV622">
            <v>113.43418863049348</v>
          </cell>
          <cell r="CX622">
            <v>0</v>
          </cell>
          <cell r="CZ622">
            <v>116.92337618835616</v>
          </cell>
          <cell r="DA622">
            <v>0</v>
          </cell>
          <cell r="DB622">
            <v>0</v>
          </cell>
          <cell r="DC622">
            <v>116.92337618835616</v>
          </cell>
          <cell r="DE622">
            <v>0</v>
          </cell>
          <cell r="DF622">
            <v>0</v>
          </cell>
          <cell r="DG622">
            <v>0</v>
          </cell>
          <cell r="DI622">
            <v>38.398528218750002</v>
          </cell>
          <cell r="DK622">
            <v>42.238381040625001</v>
          </cell>
          <cell r="DM622">
            <v>234.01160197312498</v>
          </cell>
          <cell r="DO622">
            <v>45.937945628623041</v>
          </cell>
          <cell r="DP622">
            <v>0</v>
          </cell>
          <cell r="DQ622">
            <v>0</v>
          </cell>
          <cell r="DR622">
            <v>45.937945628623041</v>
          </cell>
          <cell r="DT622">
            <v>2032.2396337499999</v>
          </cell>
          <cell r="DU622">
            <v>0</v>
          </cell>
          <cell r="DV622">
            <v>0</v>
          </cell>
          <cell r="DW622">
            <v>2032.2396337499999</v>
          </cell>
          <cell r="EC622">
            <v>8</v>
          </cell>
          <cell r="ED622">
            <v>2123070</v>
          </cell>
          <cell r="EE622" t="str">
            <v>Winch Driver</v>
          </cell>
          <cell r="EF622" t="str">
            <v>S3</v>
          </cell>
          <cell r="EG622" t="str">
            <v>/Day</v>
          </cell>
          <cell r="EH622">
            <v>103.94</v>
          </cell>
        </row>
        <row r="624">
          <cell r="B624">
            <v>2124</v>
          </cell>
          <cell r="C624" t="str">
            <v>CAT B - S 4</v>
          </cell>
          <cell r="EC624" t="str">
            <v>*</v>
          </cell>
          <cell r="ED624">
            <v>2124</v>
          </cell>
          <cell r="EE624" t="str">
            <v>CAT B - S 4</v>
          </cell>
        </row>
        <row r="626">
          <cell r="B626">
            <v>2124000</v>
          </cell>
          <cell r="C626" t="str">
            <v>Batch plant mix operator</v>
          </cell>
          <cell r="D626" t="str">
            <v>S4 - Batch plant mixer operator</v>
          </cell>
          <cell r="E626" t="str">
            <v>/Day</v>
          </cell>
          <cell r="F626">
            <v>116.84344108485935</v>
          </cell>
          <cell r="G626">
            <v>3048.4453779039804</v>
          </cell>
          <cell r="J626" t="str">
            <v>B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3048.4453779039804</v>
          </cell>
          <cell r="Q626">
            <v>116.84344108485935</v>
          </cell>
          <cell r="S626">
            <v>1245.5202937499998</v>
          </cell>
          <cell r="T626">
            <v>0</v>
          </cell>
          <cell r="U626">
            <v>0</v>
          </cell>
          <cell r="V626">
            <v>1245.5202937499998</v>
          </cell>
          <cell r="X626">
            <v>9.5478749999999994</v>
          </cell>
          <cell r="Y626">
            <v>12.730499999999999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9.5478749999999994</v>
          </cell>
          <cell r="AE626">
            <v>12.730499999999999</v>
          </cell>
          <cell r="AG626">
            <v>13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13</v>
          </cell>
          <cell r="AN626">
            <v>0</v>
          </cell>
          <cell r="AP626">
            <v>0.105</v>
          </cell>
          <cell r="AQ626">
            <v>0</v>
          </cell>
          <cell r="AR626">
            <v>0</v>
          </cell>
          <cell r="AS626">
            <v>0.105</v>
          </cell>
          <cell r="AU626">
            <v>892.51280999999994</v>
          </cell>
          <cell r="AV626">
            <v>0</v>
          </cell>
          <cell r="AW626">
            <v>0</v>
          </cell>
          <cell r="AX626">
            <v>892.51280999999994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J626">
            <v>20</v>
          </cell>
          <cell r="BK626">
            <v>0</v>
          </cell>
          <cell r="BL626">
            <v>0</v>
          </cell>
          <cell r="BM626">
            <v>20</v>
          </cell>
          <cell r="BO626">
            <v>0</v>
          </cell>
          <cell r="BP626">
            <v>0</v>
          </cell>
          <cell r="BQ626">
            <v>0</v>
          </cell>
          <cell r="BT626">
            <v>0</v>
          </cell>
          <cell r="BV626">
            <v>18.295612500000001</v>
          </cell>
          <cell r="BX626">
            <v>22.8045109125</v>
          </cell>
          <cell r="BY626">
            <v>0</v>
          </cell>
          <cell r="BZ626">
            <v>0</v>
          </cell>
          <cell r="CA626">
            <v>22.8045109125</v>
          </cell>
          <cell r="CC626">
            <v>0</v>
          </cell>
          <cell r="CD626">
            <v>0</v>
          </cell>
          <cell r="CE626">
            <v>0</v>
          </cell>
          <cell r="CG626">
            <v>100.51348770562498</v>
          </cell>
          <cell r="CI626">
            <v>6.2209275665625006</v>
          </cell>
          <cell r="CJ626">
            <v>0</v>
          </cell>
          <cell r="CK626">
            <v>0</v>
          </cell>
          <cell r="CL626">
            <v>6.2209275665625006</v>
          </cell>
          <cell r="CN626">
            <v>22.621554787499999</v>
          </cell>
          <cell r="CO626">
            <v>0</v>
          </cell>
          <cell r="CP626">
            <v>0</v>
          </cell>
          <cell r="CQ626">
            <v>22.621554787499999</v>
          </cell>
          <cell r="CS626">
            <v>127.41455004730649</v>
          </cell>
          <cell r="CT626">
            <v>0</v>
          </cell>
          <cell r="CU626">
            <v>0</v>
          </cell>
          <cell r="CV626">
            <v>127.41455004730649</v>
          </cell>
          <cell r="CX626">
            <v>0</v>
          </cell>
          <cell r="CZ626">
            <v>131.20403538698631</v>
          </cell>
          <cell r="DA626">
            <v>0</v>
          </cell>
          <cell r="DB626">
            <v>0</v>
          </cell>
          <cell r="DC626">
            <v>131.20403538698631</v>
          </cell>
          <cell r="DE626">
            <v>0</v>
          </cell>
          <cell r="DF626">
            <v>0</v>
          </cell>
          <cell r="DG626">
            <v>0</v>
          </cell>
          <cell r="DI626">
            <v>43.593210281250002</v>
          </cell>
          <cell r="DK626">
            <v>47.95253130937499</v>
          </cell>
          <cell r="DM626">
            <v>265.66947865687496</v>
          </cell>
          <cell r="DO626">
            <v>45.937945628623041</v>
          </cell>
          <cell r="DP626">
            <v>0</v>
          </cell>
          <cell r="DQ626">
            <v>0</v>
          </cell>
          <cell r="DR626">
            <v>45.937945628623041</v>
          </cell>
          <cell r="DT626">
            <v>2280.45109125</v>
          </cell>
          <cell r="DU626">
            <v>0</v>
          </cell>
          <cell r="DV626">
            <v>0</v>
          </cell>
          <cell r="DW626">
            <v>2280.45109125</v>
          </cell>
          <cell r="EC626">
            <v>8</v>
          </cell>
          <cell r="ED626">
            <v>2124000</v>
          </cell>
          <cell r="EE626" t="str">
            <v>Batch plant mix operator</v>
          </cell>
          <cell r="EF626" t="str">
            <v>S4 - Batch plant mixer operator</v>
          </cell>
          <cell r="EG626" t="str">
            <v>/Day</v>
          </cell>
          <cell r="EH626">
            <v>116.84</v>
          </cell>
        </row>
        <row r="627">
          <cell r="B627">
            <v>2124010</v>
          </cell>
          <cell r="C627" t="str">
            <v>Loco Driver / Guard</v>
          </cell>
          <cell r="D627" t="str">
            <v>S4</v>
          </cell>
          <cell r="E627" t="str">
            <v>/Day</v>
          </cell>
          <cell r="F627">
            <v>116.84344108485935</v>
          </cell>
          <cell r="G627">
            <v>3048.4453779039804</v>
          </cell>
          <cell r="J627" t="str">
            <v>B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3048.4453779039804</v>
          </cell>
          <cell r="Q627">
            <v>116.84344108485935</v>
          </cell>
          <cell r="S627">
            <v>1245.5202937499998</v>
          </cell>
          <cell r="T627">
            <v>0</v>
          </cell>
          <cell r="U627">
            <v>0</v>
          </cell>
          <cell r="V627">
            <v>1245.5202937499998</v>
          </cell>
          <cell r="X627">
            <v>9.5478749999999994</v>
          </cell>
          <cell r="Y627">
            <v>12.730499999999999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9.5478749999999994</v>
          </cell>
          <cell r="AE627">
            <v>12.730499999999999</v>
          </cell>
          <cell r="AG627">
            <v>13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13</v>
          </cell>
          <cell r="AN627">
            <v>0</v>
          </cell>
          <cell r="AP627">
            <v>0.105</v>
          </cell>
          <cell r="AQ627">
            <v>0</v>
          </cell>
          <cell r="AR627">
            <v>0</v>
          </cell>
          <cell r="AS627">
            <v>0.105</v>
          </cell>
          <cell r="AU627">
            <v>892.51280999999994</v>
          </cell>
          <cell r="AV627">
            <v>0</v>
          </cell>
          <cell r="AW627">
            <v>0</v>
          </cell>
          <cell r="AX627">
            <v>892.51280999999994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J627">
            <v>20</v>
          </cell>
          <cell r="BK627">
            <v>0</v>
          </cell>
          <cell r="BL627">
            <v>0</v>
          </cell>
          <cell r="BM627">
            <v>20</v>
          </cell>
          <cell r="BO627">
            <v>0</v>
          </cell>
          <cell r="BP627">
            <v>0</v>
          </cell>
          <cell r="BQ627">
            <v>0</v>
          </cell>
          <cell r="BT627">
            <v>0</v>
          </cell>
          <cell r="BV627">
            <v>18.295612500000001</v>
          </cell>
          <cell r="BX627">
            <v>22.8045109125</v>
          </cell>
          <cell r="BY627">
            <v>0</v>
          </cell>
          <cell r="BZ627">
            <v>0</v>
          </cell>
          <cell r="CA627">
            <v>22.8045109125</v>
          </cell>
          <cell r="CC627">
            <v>0</v>
          </cell>
          <cell r="CD627">
            <v>0</v>
          </cell>
          <cell r="CE627">
            <v>0</v>
          </cell>
          <cell r="CG627">
            <v>100.51348770562498</v>
          </cell>
          <cell r="CI627">
            <v>6.2209275665625006</v>
          </cell>
          <cell r="CJ627">
            <v>0</v>
          </cell>
          <cell r="CK627">
            <v>0</v>
          </cell>
          <cell r="CL627">
            <v>6.2209275665625006</v>
          </cell>
          <cell r="CN627">
            <v>22.621554787499999</v>
          </cell>
          <cell r="CO627">
            <v>0</v>
          </cell>
          <cell r="CP627">
            <v>0</v>
          </cell>
          <cell r="CQ627">
            <v>22.621554787499999</v>
          </cell>
          <cell r="CS627">
            <v>127.41455004730649</v>
          </cell>
          <cell r="CT627">
            <v>0</v>
          </cell>
          <cell r="CU627">
            <v>0</v>
          </cell>
          <cell r="CV627">
            <v>127.41455004730649</v>
          </cell>
          <cell r="CX627">
            <v>0</v>
          </cell>
          <cell r="CZ627">
            <v>131.20403538698631</v>
          </cell>
          <cell r="DA627">
            <v>0</v>
          </cell>
          <cell r="DB627">
            <v>0</v>
          </cell>
          <cell r="DC627">
            <v>131.20403538698631</v>
          </cell>
          <cell r="DE627">
            <v>0</v>
          </cell>
          <cell r="DF627">
            <v>0</v>
          </cell>
          <cell r="DG627">
            <v>0</v>
          </cell>
          <cell r="DI627">
            <v>43.593210281250002</v>
          </cell>
          <cell r="DK627">
            <v>47.95253130937499</v>
          </cell>
          <cell r="DM627">
            <v>265.66947865687496</v>
          </cell>
          <cell r="DO627">
            <v>45.937945628623041</v>
          </cell>
          <cell r="DP627">
            <v>0</v>
          </cell>
          <cell r="DQ627">
            <v>0</v>
          </cell>
          <cell r="DR627">
            <v>45.937945628623041</v>
          </cell>
          <cell r="DT627">
            <v>2280.45109125</v>
          </cell>
          <cell r="DU627">
            <v>0</v>
          </cell>
          <cell r="DV627">
            <v>0</v>
          </cell>
          <cell r="DW627">
            <v>2280.45109125</v>
          </cell>
          <cell r="EC627">
            <v>8</v>
          </cell>
          <cell r="ED627">
            <v>2124010</v>
          </cell>
          <cell r="EE627" t="str">
            <v>Loco Driver / Guard</v>
          </cell>
          <cell r="EF627" t="str">
            <v>S4</v>
          </cell>
          <cell r="EG627" t="str">
            <v>/Day</v>
          </cell>
          <cell r="EH627">
            <v>116.84</v>
          </cell>
        </row>
        <row r="628">
          <cell r="B628">
            <v>2124020</v>
          </cell>
          <cell r="C628" t="str">
            <v>Crane Driver - 6 ton</v>
          </cell>
          <cell r="D628" t="str">
            <v>S4</v>
          </cell>
          <cell r="E628" t="str">
            <v>/Day</v>
          </cell>
          <cell r="F628">
            <v>116.84344108485935</v>
          </cell>
          <cell r="G628">
            <v>3048.4453779039804</v>
          </cell>
          <cell r="J628" t="str">
            <v>B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3048.4453779039804</v>
          </cell>
          <cell r="Q628">
            <v>116.84344108485935</v>
          </cell>
          <cell r="S628">
            <v>1245.5202937499998</v>
          </cell>
          <cell r="T628">
            <v>0</v>
          </cell>
          <cell r="U628">
            <v>0</v>
          </cell>
          <cell r="V628">
            <v>1245.5202937499998</v>
          </cell>
          <cell r="X628">
            <v>9.5478749999999994</v>
          </cell>
          <cell r="Y628">
            <v>12.730499999999999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9.5478749999999994</v>
          </cell>
          <cell r="AE628">
            <v>12.730499999999999</v>
          </cell>
          <cell r="AG628">
            <v>13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13</v>
          </cell>
          <cell r="AN628">
            <v>0</v>
          </cell>
          <cell r="AP628">
            <v>0.105</v>
          </cell>
          <cell r="AQ628">
            <v>0</v>
          </cell>
          <cell r="AR628">
            <v>0</v>
          </cell>
          <cell r="AS628">
            <v>0.105</v>
          </cell>
          <cell r="AU628">
            <v>892.51280999999994</v>
          </cell>
          <cell r="AV628">
            <v>0</v>
          </cell>
          <cell r="AW628">
            <v>0</v>
          </cell>
          <cell r="AX628">
            <v>892.51280999999994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J628">
            <v>20</v>
          </cell>
          <cell r="BK628">
            <v>0</v>
          </cell>
          <cell r="BL628">
            <v>0</v>
          </cell>
          <cell r="BM628">
            <v>20</v>
          </cell>
          <cell r="BO628">
            <v>0</v>
          </cell>
          <cell r="BP628">
            <v>0</v>
          </cell>
          <cell r="BQ628">
            <v>0</v>
          </cell>
          <cell r="BT628">
            <v>0</v>
          </cell>
          <cell r="BV628">
            <v>18.295612500000001</v>
          </cell>
          <cell r="BX628">
            <v>22.8045109125</v>
          </cell>
          <cell r="BY628">
            <v>0</v>
          </cell>
          <cell r="BZ628">
            <v>0</v>
          </cell>
          <cell r="CA628">
            <v>22.8045109125</v>
          </cell>
          <cell r="CC628">
            <v>0</v>
          </cell>
          <cell r="CD628">
            <v>0</v>
          </cell>
          <cell r="CE628">
            <v>0</v>
          </cell>
          <cell r="CG628">
            <v>100.51348770562498</v>
          </cell>
          <cell r="CI628">
            <v>6.2209275665625006</v>
          </cell>
          <cell r="CJ628">
            <v>0</v>
          </cell>
          <cell r="CK628">
            <v>0</v>
          </cell>
          <cell r="CL628">
            <v>6.2209275665625006</v>
          </cell>
          <cell r="CN628">
            <v>22.621554787499999</v>
          </cell>
          <cell r="CO628">
            <v>0</v>
          </cell>
          <cell r="CP628">
            <v>0</v>
          </cell>
          <cell r="CQ628">
            <v>22.621554787499999</v>
          </cell>
          <cell r="CS628">
            <v>127.41455004730649</v>
          </cell>
          <cell r="CT628">
            <v>0</v>
          </cell>
          <cell r="CU628">
            <v>0</v>
          </cell>
          <cell r="CV628">
            <v>127.41455004730649</v>
          </cell>
          <cell r="CX628">
            <v>0</v>
          </cell>
          <cell r="CZ628">
            <v>131.20403538698631</v>
          </cell>
          <cell r="DA628">
            <v>0</v>
          </cell>
          <cell r="DB628">
            <v>0</v>
          </cell>
          <cell r="DC628">
            <v>131.20403538698631</v>
          </cell>
          <cell r="DE628">
            <v>0</v>
          </cell>
          <cell r="DF628">
            <v>0</v>
          </cell>
          <cell r="DG628">
            <v>0</v>
          </cell>
          <cell r="DI628">
            <v>43.593210281250002</v>
          </cell>
          <cell r="DK628">
            <v>47.95253130937499</v>
          </cell>
          <cell r="DM628">
            <v>265.66947865687496</v>
          </cell>
          <cell r="DO628">
            <v>45.937945628623041</v>
          </cell>
          <cell r="DP628">
            <v>0</v>
          </cell>
          <cell r="DQ628">
            <v>0</v>
          </cell>
          <cell r="DR628">
            <v>45.937945628623041</v>
          </cell>
          <cell r="DT628">
            <v>2280.45109125</v>
          </cell>
          <cell r="DU628">
            <v>0</v>
          </cell>
          <cell r="DV628">
            <v>0</v>
          </cell>
          <cell r="DW628">
            <v>2280.45109125</v>
          </cell>
          <cell r="EC628">
            <v>8</v>
          </cell>
          <cell r="ED628">
            <v>2124020</v>
          </cell>
          <cell r="EE628" t="str">
            <v>Crane Driver - 6 ton</v>
          </cell>
          <cell r="EF628" t="str">
            <v>S4</v>
          </cell>
          <cell r="EG628" t="str">
            <v>/Day</v>
          </cell>
          <cell r="EH628">
            <v>116.84</v>
          </cell>
        </row>
        <row r="629">
          <cell r="B629">
            <v>2124030</v>
          </cell>
          <cell r="C629" t="str">
            <v>Gen. Surf. Crew Leader</v>
          </cell>
          <cell r="D629" t="str">
            <v>S4 - General Surface Crew Leader</v>
          </cell>
          <cell r="E629" t="str">
            <v>/Day</v>
          </cell>
          <cell r="F629">
            <v>116.84344108485935</v>
          </cell>
          <cell r="G629">
            <v>3048.4453779039804</v>
          </cell>
          <cell r="J629" t="str">
            <v>B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3048.4453779039804</v>
          </cell>
          <cell r="Q629">
            <v>116.84344108485935</v>
          </cell>
          <cell r="S629">
            <v>1245.5202937499998</v>
          </cell>
          <cell r="T629">
            <v>0</v>
          </cell>
          <cell r="U629">
            <v>0</v>
          </cell>
          <cell r="V629">
            <v>1245.5202937499998</v>
          </cell>
          <cell r="X629">
            <v>9.5478749999999994</v>
          </cell>
          <cell r="Y629">
            <v>12.730499999999999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9.5478749999999994</v>
          </cell>
          <cell r="AE629">
            <v>12.730499999999999</v>
          </cell>
          <cell r="AG629">
            <v>13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13</v>
          </cell>
          <cell r="AN629">
            <v>0</v>
          </cell>
          <cell r="AP629">
            <v>0.105</v>
          </cell>
          <cell r="AQ629">
            <v>0</v>
          </cell>
          <cell r="AR629">
            <v>0</v>
          </cell>
          <cell r="AS629">
            <v>0.105</v>
          </cell>
          <cell r="AU629">
            <v>892.51280999999994</v>
          </cell>
          <cell r="AV629">
            <v>0</v>
          </cell>
          <cell r="AW629">
            <v>0</v>
          </cell>
          <cell r="AX629">
            <v>892.51280999999994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J629">
            <v>20</v>
          </cell>
          <cell r="BK629">
            <v>0</v>
          </cell>
          <cell r="BL629">
            <v>0</v>
          </cell>
          <cell r="BM629">
            <v>20</v>
          </cell>
          <cell r="BO629">
            <v>0</v>
          </cell>
          <cell r="BP629">
            <v>0</v>
          </cell>
          <cell r="BQ629">
            <v>0</v>
          </cell>
          <cell r="BT629">
            <v>0</v>
          </cell>
          <cell r="BV629">
            <v>18.295612500000001</v>
          </cell>
          <cell r="BX629">
            <v>22.8045109125</v>
          </cell>
          <cell r="BY629">
            <v>0</v>
          </cell>
          <cell r="BZ629">
            <v>0</v>
          </cell>
          <cell r="CA629">
            <v>22.8045109125</v>
          </cell>
          <cell r="CC629">
            <v>0</v>
          </cell>
          <cell r="CD629">
            <v>0</v>
          </cell>
          <cell r="CE629">
            <v>0</v>
          </cell>
          <cell r="CG629">
            <v>100.51348770562498</v>
          </cell>
          <cell r="CI629">
            <v>6.2209275665625006</v>
          </cell>
          <cell r="CJ629">
            <v>0</v>
          </cell>
          <cell r="CK629">
            <v>0</v>
          </cell>
          <cell r="CL629">
            <v>6.2209275665625006</v>
          </cell>
          <cell r="CN629">
            <v>22.621554787499999</v>
          </cell>
          <cell r="CO629">
            <v>0</v>
          </cell>
          <cell r="CP629">
            <v>0</v>
          </cell>
          <cell r="CQ629">
            <v>22.621554787499999</v>
          </cell>
          <cell r="CS629">
            <v>127.41455004730649</v>
          </cell>
          <cell r="CT629">
            <v>0</v>
          </cell>
          <cell r="CU629">
            <v>0</v>
          </cell>
          <cell r="CV629">
            <v>127.41455004730649</v>
          </cell>
          <cell r="CX629">
            <v>0</v>
          </cell>
          <cell r="CZ629">
            <v>131.20403538698631</v>
          </cell>
          <cell r="DA629">
            <v>0</v>
          </cell>
          <cell r="DB629">
            <v>0</v>
          </cell>
          <cell r="DC629">
            <v>131.20403538698631</v>
          </cell>
          <cell r="DE629">
            <v>0</v>
          </cell>
          <cell r="DF629">
            <v>0</v>
          </cell>
          <cell r="DG629">
            <v>0</v>
          </cell>
          <cell r="DI629">
            <v>43.593210281250002</v>
          </cell>
          <cell r="DK629">
            <v>47.95253130937499</v>
          </cell>
          <cell r="DM629">
            <v>265.66947865687496</v>
          </cell>
          <cell r="DO629">
            <v>45.937945628623041</v>
          </cell>
          <cell r="DP629">
            <v>0</v>
          </cell>
          <cell r="DQ629">
            <v>0</v>
          </cell>
          <cell r="DR629">
            <v>45.937945628623041</v>
          </cell>
          <cell r="DT629">
            <v>2280.45109125</v>
          </cell>
          <cell r="DU629">
            <v>0</v>
          </cell>
          <cell r="DV629">
            <v>0</v>
          </cell>
          <cell r="DW629">
            <v>2280.45109125</v>
          </cell>
          <cell r="EC629">
            <v>8</v>
          </cell>
          <cell r="ED629">
            <v>2124030</v>
          </cell>
          <cell r="EE629" t="str">
            <v>Gen. Surf. Crew Leader</v>
          </cell>
          <cell r="EF629" t="str">
            <v>S4 - General Surface Crew Leader</v>
          </cell>
          <cell r="EG629" t="str">
            <v>/Day</v>
          </cell>
          <cell r="EH629">
            <v>116.84</v>
          </cell>
        </row>
        <row r="630">
          <cell r="B630">
            <v>2124040</v>
          </cell>
          <cell r="C630" t="str">
            <v>Mobilift driver</v>
          </cell>
          <cell r="D630" t="str">
            <v>S4</v>
          </cell>
          <cell r="E630" t="str">
            <v>/Day</v>
          </cell>
          <cell r="F630">
            <v>116.84344108485935</v>
          </cell>
          <cell r="G630">
            <v>3048.4453779039804</v>
          </cell>
          <cell r="J630" t="str">
            <v>B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3048.4453779039804</v>
          </cell>
          <cell r="Q630">
            <v>116.84344108485935</v>
          </cell>
          <cell r="S630">
            <v>1245.5202937499998</v>
          </cell>
          <cell r="T630">
            <v>0</v>
          </cell>
          <cell r="U630">
            <v>0</v>
          </cell>
          <cell r="V630">
            <v>1245.5202937499998</v>
          </cell>
          <cell r="X630">
            <v>9.5478749999999994</v>
          </cell>
          <cell r="Y630">
            <v>12.730499999999999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9.5478749999999994</v>
          </cell>
          <cell r="AE630">
            <v>12.730499999999999</v>
          </cell>
          <cell r="AG630">
            <v>13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13</v>
          </cell>
          <cell r="AN630">
            <v>0</v>
          </cell>
          <cell r="AP630">
            <v>0.105</v>
          </cell>
          <cell r="AQ630">
            <v>0</v>
          </cell>
          <cell r="AR630">
            <v>0</v>
          </cell>
          <cell r="AS630">
            <v>0.105</v>
          </cell>
          <cell r="AU630">
            <v>892.51280999999994</v>
          </cell>
          <cell r="AV630">
            <v>0</v>
          </cell>
          <cell r="AW630">
            <v>0</v>
          </cell>
          <cell r="AX630">
            <v>892.51280999999994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J630">
            <v>20</v>
          </cell>
          <cell r="BK630">
            <v>0</v>
          </cell>
          <cell r="BL630">
            <v>0</v>
          </cell>
          <cell r="BM630">
            <v>20</v>
          </cell>
          <cell r="BO630">
            <v>0</v>
          </cell>
          <cell r="BP630">
            <v>0</v>
          </cell>
          <cell r="BQ630">
            <v>0</v>
          </cell>
          <cell r="BT630">
            <v>0</v>
          </cell>
          <cell r="BV630">
            <v>18.295612500000001</v>
          </cell>
          <cell r="BX630">
            <v>22.8045109125</v>
          </cell>
          <cell r="BY630">
            <v>0</v>
          </cell>
          <cell r="BZ630">
            <v>0</v>
          </cell>
          <cell r="CA630">
            <v>22.8045109125</v>
          </cell>
          <cell r="CC630">
            <v>0</v>
          </cell>
          <cell r="CD630">
            <v>0</v>
          </cell>
          <cell r="CE630">
            <v>0</v>
          </cell>
          <cell r="CG630">
            <v>100.51348770562498</v>
          </cell>
          <cell r="CI630">
            <v>6.2209275665625006</v>
          </cell>
          <cell r="CJ630">
            <v>0</v>
          </cell>
          <cell r="CK630">
            <v>0</v>
          </cell>
          <cell r="CL630">
            <v>6.2209275665625006</v>
          </cell>
          <cell r="CN630">
            <v>22.621554787499999</v>
          </cell>
          <cell r="CO630">
            <v>0</v>
          </cell>
          <cell r="CP630">
            <v>0</v>
          </cell>
          <cell r="CQ630">
            <v>22.621554787499999</v>
          </cell>
          <cell r="CS630">
            <v>127.41455004730649</v>
          </cell>
          <cell r="CT630">
            <v>0</v>
          </cell>
          <cell r="CU630">
            <v>0</v>
          </cell>
          <cell r="CV630">
            <v>127.41455004730649</v>
          </cell>
          <cell r="CX630">
            <v>0</v>
          </cell>
          <cell r="CZ630">
            <v>131.20403538698631</v>
          </cell>
          <cell r="DA630">
            <v>0</v>
          </cell>
          <cell r="DB630">
            <v>0</v>
          </cell>
          <cell r="DC630">
            <v>131.20403538698631</v>
          </cell>
          <cell r="DE630">
            <v>0</v>
          </cell>
          <cell r="DF630">
            <v>0</v>
          </cell>
          <cell r="DG630">
            <v>0</v>
          </cell>
          <cell r="DI630">
            <v>43.593210281250002</v>
          </cell>
          <cell r="DK630">
            <v>47.95253130937499</v>
          </cell>
          <cell r="DM630">
            <v>265.66947865687496</v>
          </cell>
          <cell r="DO630">
            <v>45.937945628623041</v>
          </cell>
          <cell r="DP630">
            <v>0</v>
          </cell>
          <cell r="DQ630">
            <v>0</v>
          </cell>
          <cell r="DR630">
            <v>45.937945628623041</v>
          </cell>
          <cell r="DT630">
            <v>2280.45109125</v>
          </cell>
          <cell r="DU630">
            <v>0</v>
          </cell>
          <cell r="DV630">
            <v>0</v>
          </cell>
          <cell r="DW630">
            <v>2280.45109125</v>
          </cell>
          <cell r="EC630">
            <v>8</v>
          </cell>
          <cell r="ED630">
            <v>2124040</v>
          </cell>
          <cell r="EE630" t="str">
            <v>Mobilift driver</v>
          </cell>
          <cell r="EF630" t="str">
            <v>S4</v>
          </cell>
          <cell r="EG630" t="str">
            <v>/Day</v>
          </cell>
          <cell r="EH630">
            <v>116.84</v>
          </cell>
        </row>
        <row r="632">
          <cell r="B632">
            <v>2125</v>
          </cell>
          <cell r="C632" t="str">
            <v>CAT B - S 5</v>
          </cell>
          <cell r="EC632" t="str">
            <v>*</v>
          </cell>
          <cell r="ED632">
            <v>2125</v>
          </cell>
          <cell r="EE632" t="str">
            <v>CAT B - S 5</v>
          </cell>
        </row>
        <row r="634">
          <cell r="B634">
            <v>2125000</v>
          </cell>
          <cell r="C634" t="str">
            <v>Construction Team Leader</v>
          </cell>
          <cell r="D634" t="str">
            <v>S5 -  Const. Gang Supervisor</v>
          </cell>
          <cell r="E634" t="str">
            <v>/Day</v>
          </cell>
          <cell r="F634">
            <v>129.26717329033616</v>
          </cell>
          <cell r="G634">
            <v>3372.5805511448702</v>
          </cell>
          <cell r="J634" t="str">
            <v>B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3372.5805511448702</v>
          </cell>
          <cell r="Q634">
            <v>129.26717329033616</v>
          </cell>
          <cell r="S634">
            <v>1377.89443125</v>
          </cell>
          <cell r="T634">
            <v>0</v>
          </cell>
          <cell r="U634">
            <v>0</v>
          </cell>
          <cell r="V634">
            <v>1377.89443125</v>
          </cell>
          <cell r="X634">
            <v>10.562624999999999</v>
          </cell>
          <cell r="Y634">
            <v>14.083499999999999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10.562624999999999</v>
          </cell>
          <cell r="AE634">
            <v>14.083499999999999</v>
          </cell>
          <cell r="AG634">
            <v>13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13</v>
          </cell>
          <cell r="AN634">
            <v>0</v>
          </cell>
          <cell r="AP634">
            <v>0.11</v>
          </cell>
          <cell r="AQ634">
            <v>0</v>
          </cell>
          <cell r="AR634">
            <v>0</v>
          </cell>
          <cell r="AS634">
            <v>0.11</v>
          </cell>
          <cell r="AU634">
            <v>935.01341999999988</v>
          </cell>
          <cell r="AV634">
            <v>0</v>
          </cell>
          <cell r="AW634">
            <v>0</v>
          </cell>
          <cell r="AX634">
            <v>935.01341999999988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J634">
            <v>20</v>
          </cell>
          <cell r="BK634">
            <v>0</v>
          </cell>
          <cell r="BL634">
            <v>0</v>
          </cell>
          <cell r="BM634">
            <v>20</v>
          </cell>
          <cell r="BO634">
            <v>0</v>
          </cell>
          <cell r="BP634">
            <v>0</v>
          </cell>
          <cell r="BQ634">
            <v>0</v>
          </cell>
          <cell r="BT634">
            <v>0</v>
          </cell>
          <cell r="BV634">
            <v>18.295612500000001</v>
          </cell>
          <cell r="BX634">
            <v>24.685175887500002</v>
          </cell>
          <cell r="BY634">
            <v>0</v>
          </cell>
          <cell r="BZ634">
            <v>0</v>
          </cell>
          <cell r="CA634">
            <v>24.685175887500002</v>
          </cell>
          <cell r="CC634">
            <v>0</v>
          </cell>
          <cell r="CD634">
            <v>0</v>
          </cell>
          <cell r="CE634">
            <v>0</v>
          </cell>
          <cell r="CG634">
            <v>111.196080601875</v>
          </cell>
          <cell r="CI634">
            <v>6.7381104346875</v>
          </cell>
          <cell r="CJ634">
            <v>0</v>
          </cell>
          <cell r="CK634">
            <v>0</v>
          </cell>
          <cell r="CL634">
            <v>6.7381104346875</v>
          </cell>
          <cell r="CN634">
            <v>24.502219762500001</v>
          </cell>
          <cell r="CO634">
            <v>0</v>
          </cell>
          <cell r="CP634">
            <v>0</v>
          </cell>
          <cell r="CQ634">
            <v>24.502219762500001</v>
          </cell>
          <cell r="CS634">
            <v>138.00728267909548</v>
          </cell>
          <cell r="CT634">
            <v>0</v>
          </cell>
          <cell r="CU634">
            <v>0</v>
          </cell>
          <cell r="CV634">
            <v>138.00728267909548</v>
          </cell>
          <cell r="CX634">
            <v>0</v>
          </cell>
          <cell r="CZ634">
            <v>142.02429962671232</v>
          </cell>
          <cell r="DA634">
            <v>0</v>
          </cell>
          <cell r="DB634">
            <v>0</v>
          </cell>
          <cell r="DC634">
            <v>142.02429962671232</v>
          </cell>
          <cell r="DE634">
            <v>0</v>
          </cell>
          <cell r="DF634">
            <v>0</v>
          </cell>
          <cell r="DG634">
            <v>0</v>
          </cell>
          <cell r="DI634">
            <v>48.226305093750007</v>
          </cell>
          <cell r="DK634">
            <v>114.778606123125</v>
          </cell>
          <cell r="DM634">
            <v>293.90488218562501</v>
          </cell>
          <cell r="DO634">
            <v>45.937945628623041</v>
          </cell>
          <cell r="DP634">
            <v>0</v>
          </cell>
          <cell r="DQ634">
            <v>0</v>
          </cell>
          <cell r="DR634">
            <v>45.937945628623041</v>
          </cell>
          <cell r="DT634">
            <v>2468.51758875</v>
          </cell>
          <cell r="DU634">
            <v>0</v>
          </cell>
          <cell r="DV634">
            <v>0</v>
          </cell>
          <cell r="DW634">
            <v>2468.51758875</v>
          </cell>
          <cell r="EC634">
            <v>8</v>
          </cell>
          <cell r="ED634">
            <v>2125000</v>
          </cell>
          <cell r="EE634" t="str">
            <v>Construction Team Leader</v>
          </cell>
          <cell r="EF634" t="str">
            <v>S5 -  Const. Gang Supervisor</v>
          </cell>
          <cell r="EG634" t="str">
            <v>/Day</v>
          </cell>
          <cell r="EH634">
            <v>129.27000000000001</v>
          </cell>
        </row>
        <row r="635">
          <cell r="B635">
            <v>2125010</v>
          </cell>
          <cell r="C635" t="str">
            <v>Bank Team Leader</v>
          </cell>
          <cell r="D635" t="str">
            <v>S5</v>
          </cell>
          <cell r="E635" t="str">
            <v>/Day</v>
          </cell>
          <cell r="F635">
            <v>129.26717329033616</v>
          </cell>
          <cell r="G635">
            <v>3372.5805511448702</v>
          </cell>
          <cell r="J635" t="str">
            <v>B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3372.5805511448702</v>
          </cell>
          <cell r="Q635">
            <v>129.26717329033616</v>
          </cell>
          <cell r="S635">
            <v>1377.89443125</v>
          </cell>
          <cell r="T635">
            <v>0</v>
          </cell>
          <cell r="U635">
            <v>0</v>
          </cell>
          <cell r="V635">
            <v>1377.89443125</v>
          </cell>
          <cell r="X635">
            <v>10.562624999999999</v>
          </cell>
          <cell r="Y635">
            <v>14.083499999999999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10.562624999999999</v>
          </cell>
          <cell r="AE635">
            <v>14.083499999999999</v>
          </cell>
          <cell r="AG635">
            <v>13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13</v>
          </cell>
          <cell r="AN635">
            <v>0</v>
          </cell>
          <cell r="AP635">
            <v>0.11</v>
          </cell>
          <cell r="AQ635">
            <v>0</v>
          </cell>
          <cell r="AR635">
            <v>0</v>
          </cell>
          <cell r="AS635">
            <v>0.11</v>
          </cell>
          <cell r="AU635">
            <v>935.01341999999988</v>
          </cell>
          <cell r="AV635">
            <v>0</v>
          </cell>
          <cell r="AW635">
            <v>0</v>
          </cell>
          <cell r="AX635">
            <v>935.01341999999988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J635">
            <v>20</v>
          </cell>
          <cell r="BK635">
            <v>0</v>
          </cell>
          <cell r="BL635">
            <v>0</v>
          </cell>
          <cell r="BM635">
            <v>20</v>
          </cell>
          <cell r="BO635">
            <v>0</v>
          </cell>
          <cell r="BP635">
            <v>0</v>
          </cell>
          <cell r="BQ635">
            <v>0</v>
          </cell>
          <cell r="BT635">
            <v>0</v>
          </cell>
          <cell r="BV635">
            <v>18.295612500000001</v>
          </cell>
          <cell r="BX635">
            <v>24.685175887500002</v>
          </cell>
          <cell r="BY635">
            <v>0</v>
          </cell>
          <cell r="BZ635">
            <v>0</v>
          </cell>
          <cell r="CA635">
            <v>24.685175887500002</v>
          </cell>
          <cell r="CC635">
            <v>0</v>
          </cell>
          <cell r="CD635">
            <v>0</v>
          </cell>
          <cell r="CE635">
            <v>0</v>
          </cell>
          <cell r="CG635">
            <v>111.196080601875</v>
          </cell>
          <cell r="CI635">
            <v>6.7381104346875</v>
          </cell>
          <cell r="CJ635">
            <v>0</v>
          </cell>
          <cell r="CK635">
            <v>0</v>
          </cell>
          <cell r="CL635">
            <v>6.7381104346875</v>
          </cell>
          <cell r="CN635">
            <v>24.502219762500001</v>
          </cell>
          <cell r="CO635">
            <v>0</v>
          </cell>
          <cell r="CP635">
            <v>0</v>
          </cell>
          <cell r="CQ635">
            <v>24.502219762500001</v>
          </cell>
          <cell r="CS635">
            <v>138.00728267909548</v>
          </cell>
          <cell r="CT635">
            <v>0</v>
          </cell>
          <cell r="CU635">
            <v>0</v>
          </cell>
          <cell r="CV635">
            <v>138.00728267909548</v>
          </cell>
          <cell r="CX635">
            <v>0</v>
          </cell>
          <cell r="CZ635">
            <v>142.02429962671232</v>
          </cell>
          <cell r="DA635">
            <v>0</v>
          </cell>
          <cell r="DB635">
            <v>0</v>
          </cell>
          <cell r="DC635">
            <v>142.02429962671232</v>
          </cell>
          <cell r="DE635">
            <v>0</v>
          </cell>
          <cell r="DF635">
            <v>0</v>
          </cell>
          <cell r="DG635">
            <v>0</v>
          </cell>
          <cell r="DI635">
            <v>48.226305093750007</v>
          </cell>
          <cell r="DK635">
            <v>114.778606123125</v>
          </cell>
          <cell r="DM635">
            <v>293.90488218562501</v>
          </cell>
          <cell r="DO635">
            <v>45.937945628623041</v>
          </cell>
          <cell r="DP635">
            <v>0</v>
          </cell>
          <cell r="DQ635">
            <v>0</v>
          </cell>
          <cell r="DR635">
            <v>45.937945628623041</v>
          </cell>
          <cell r="DT635">
            <v>2468.51758875</v>
          </cell>
          <cell r="DU635">
            <v>0</v>
          </cell>
          <cell r="DV635">
            <v>0</v>
          </cell>
          <cell r="DW635">
            <v>2468.51758875</v>
          </cell>
          <cell r="EC635">
            <v>8</v>
          </cell>
          <cell r="ED635">
            <v>2125010</v>
          </cell>
          <cell r="EE635" t="str">
            <v>Bank Team Leader</v>
          </cell>
          <cell r="EF635" t="str">
            <v>S5</v>
          </cell>
          <cell r="EG635" t="str">
            <v>/Day</v>
          </cell>
          <cell r="EH635">
            <v>129.27000000000001</v>
          </cell>
        </row>
        <row r="636">
          <cell r="B636">
            <v>2125020</v>
          </cell>
          <cell r="C636" t="str">
            <v>Transport Team Leader</v>
          </cell>
          <cell r="D636" t="str">
            <v>S5</v>
          </cell>
          <cell r="E636" t="str">
            <v>/Day</v>
          </cell>
          <cell r="F636">
            <v>129.26717329033616</v>
          </cell>
          <cell r="G636">
            <v>3372.5805511448702</v>
          </cell>
          <cell r="J636" t="str">
            <v>B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3372.5805511448702</v>
          </cell>
          <cell r="Q636">
            <v>129.26717329033616</v>
          </cell>
          <cell r="S636">
            <v>1377.89443125</v>
          </cell>
          <cell r="T636">
            <v>0</v>
          </cell>
          <cell r="U636">
            <v>0</v>
          </cell>
          <cell r="V636">
            <v>1377.89443125</v>
          </cell>
          <cell r="X636">
            <v>10.562624999999999</v>
          </cell>
          <cell r="Y636">
            <v>14.083499999999999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10.562624999999999</v>
          </cell>
          <cell r="AE636">
            <v>14.083499999999999</v>
          </cell>
          <cell r="AG636">
            <v>13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13</v>
          </cell>
          <cell r="AN636">
            <v>0</v>
          </cell>
          <cell r="AP636">
            <v>0.11</v>
          </cell>
          <cell r="AQ636">
            <v>0</v>
          </cell>
          <cell r="AR636">
            <v>0</v>
          </cell>
          <cell r="AS636">
            <v>0.11</v>
          </cell>
          <cell r="AU636">
            <v>935.01341999999988</v>
          </cell>
          <cell r="AV636">
            <v>0</v>
          </cell>
          <cell r="AW636">
            <v>0</v>
          </cell>
          <cell r="AX636">
            <v>935.01341999999988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J636">
            <v>20</v>
          </cell>
          <cell r="BK636">
            <v>0</v>
          </cell>
          <cell r="BL636">
            <v>0</v>
          </cell>
          <cell r="BM636">
            <v>20</v>
          </cell>
          <cell r="BO636">
            <v>0</v>
          </cell>
          <cell r="BP636">
            <v>0</v>
          </cell>
          <cell r="BQ636">
            <v>0</v>
          </cell>
          <cell r="BT636">
            <v>0</v>
          </cell>
          <cell r="BV636">
            <v>18.295612500000001</v>
          </cell>
          <cell r="BX636">
            <v>24.685175887500002</v>
          </cell>
          <cell r="BY636">
            <v>0</v>
          </cell>
          <cell r="BZ636">
            <v>0</v>
          </cell>
          <cell r="CA636">
            <v>24.685175887500002</v>
          </cell>
          <cell r="CC636">
            <v>0</v>
          </cell>
          <cell r="CD636">
            <v>0</v>
          </cell>
          <cell r="CE636">
            <v>0</v>
          </cell>
          <cell r="CG636">
            <v>111.196080601875</v>
          </cell>
          <cell r="CI636">
            <v>6.7381104346875</v>
          </cell>
          <cell r="CJ636">
            <v>0</v>
          </cell>
          <cell r="CK636">
            <v>0</v>
          </cell>
          <cell r="CL636">
            <v>6.7381104346875</v>
          </cell>
          <cell r="CN636">
            <v>24.502219762500001</v>
          </cell>
          <cell r="CO636">
            <v>0</v>
          </cell>
          <cell r="CP636">
            <v>0</v>
          </cell>
          <cell r="CQ636">
            <v>24.502219762500001</v>
          </cell>
          <cell r="CS636">
            <v>138.00728267909548</v>
          </cell>
          <cell r="CT636">
            <v>0</v>
          </cell>
          <cell r="CU636">
            <v>0</v>
          </cell>
          <cell r="CV636">
            <v>138.00728267909548</v>
          </cell>
          <cell r="CX636">
            <v>0</v>
          </cell>
          <cell r="CZ636">
            <v>142.02429962671232</v>
          </cell>
          <cell r="DA636">
            <v>0</v>
          </cell>
          <cell r="DB636">
            <v>0</v>
          </cell>
          <cell r="DC636">
            <v>142.02429962671232</v>
          </cell>
          <cell r="DE636">
            <v>0</v>
          </cell>
          <cell r="DF636">
            <v>0</v>
          </cell>
          <cell r="DG636">
            <v>0</v>
          </cell>
          <cell r="DI636">
            <v>48.226305093750007</v>
          </cell>
          <cell r="DK636">
            <v>114.778606123125</v>
          </cell>
          <cell r="DM636">
            <v>293.90488218562501</v>
          </cell>
          <cell r="DO636">
            <v>45.937945628623041</v>
          </cell>
          <cell r="DP636">
            <v>0</v>
          </cell>
          <cell r="DQ636">
            <v>0</v>
          </cell>
          <cell r="DR636">
            <v>45.937945628623041</v>
          </cell>
          <cell r="DT636">
            <v>2468.51758875</v>
          </cell>
          <cell r="DU636">
            <v>0</v>
          </cell>
          <cell r="DV636">
            <v>0</v>
          </cell>
          <cell r="DW636">
            <v>2468.51758875</v>
          </cell>
          <cell r="EC636">
            <v>8</v>
          </cell>
          <cell r="ED636">
            <v>2125020</v>
          </cell>
          <cell r="EE636" t="str">
            <v>Transport Team Leader</v>
          </cell>
          <cell r="EF636" t="str">
            <v>S5</v>
          </cell>
          <cell r="EG636" t="str">
            <v>/Day</v>
          </cell>
          <cell r="EH636">
            <v>129.27000000000001</v>
          </cell>
        </row>
        <row r="637">
          <cell r="B637">
            <v>2125030</v>
          </cell>
          <cell r="C637" t="str">
            <v>Truck driver - LDV</v>
          </cell>
          <cell r="D637" t="str">
            <v>S5</v>
          </cell>
          <cell r="E637" t="str">
            <v>/Day</v>
          </cell>
          <cell r="F637">
            <v>129.26717329033616</v>
          </cell>
          <cell r="G637">
            <v>3372.5805511448702</v>
          </cell>
          <cell r="J637" t="str">
            <v>B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3372.5805511448702</v>
          </cell>
          <cell r="Q637">
            <v>129.26717329033616</v>
          </cell>
          <cell r="S637">
            <v>1377.89443125</v>
          </cell>
          <cell r="T637">
            <v>0</v>
          </cell>
          <cell r="U637">
            <v>0</v>
          </cell>
          <cell r="V637">
            <v>1377.89443125</v>
          </cell>
          <cell r="X637">
            <v>10.562624999999999</v>
          </cell>
          <cell r="Y637">
            <v>14.083499999999999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10.562624999999999</v>
          </cell>
          <cell r="AE637">
            <v>14.083499999999999</v>
          </cell>
          <cell r="AG637">
            <v>13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13</v>
          </cell>
          <cell r="AN637">
            <v>0</v>
          </cell>
          <cell r="AP637">
            <v>0.11</v>
          </cell>
          <cell r="AQ637">
            <v>0</v>
          </cell>
          <cell r="AR637">
            <v>0</v>
          </cell>
          <cell r="AS637">
            <v>0.11</v>
          </cell>
          <cell r="AU637">
            <v>935.01341999999988</v>
          </cell>
          <cell r="AV637">
            <v>0</v>
          </cell>
          <cell r="AW637">
            <v>0</v>
          </cell>
          <cell r="AX637">
            <v>935.01341999999988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J637">
            <v>20</v>
          </cell>
          <cell r="BK637">
            <v>0</v>
          </cell>
          <cell r="BL637">
            <v>0</v>
          </cell>
          <cell r="BM637">
            <v>20</v>
          </cell>
          <cell r="BO637">
            <v>0</v>
          </cell>
          <cell r="BP637">
            <v>0</v>
          </cell>
          <cell r="BQ637">
            <v>0</v>
          </cell>
          <cell r="BT637">
            <v>0</v>
          </cell>
          <cell r="BV637">
            <v>18.295612500000001</v>
          </cell>
          <cell r="BX637">
            <v>24.685175887500002</v>
          </cell>
          <cell r="BY637">
            <v>0</v>
          </cell>
          <cell r="BZ637">
            <v>0</v>
          </cell>
          <cell r="CA637">
            <v>24.685175887500002</v>
          </cell>
          <cell r="CC637">
            <v>0</v>
          </cell>
          <cell r="CD637">
            <v>0</v>
          </cell>
          <cell r="CE637">
            <v>0</v>
          </cell>
          <cell r="CG637">
            <v>111.196080601875</v>
          </cell>
          <cell r="CI637">
            <v>6.7381104346875</v>
          </cell>
          <cell r="CJ637">
            <v>0</v>
          </cell>
          <cell r="CK637">
            <v>0</v>
          </cell>
          <cell r="CL637">
            <v>6.7381104346875</v>
          </cell>
          <cell r="CN637">
            <v>24.502219762500001</v>
          </cell>
          <cell r="CO637">
            <v>0</v>
          </cell>
          <cell r="CP637">
            <v>0</v>
          </cell>
          <cell r="CQ637">
            <v>24.502219762500001</v>
          </cell>
          <cell r="CS637">
            <v>138.00728267909548</v>
          </cell>
          <cell r="CT637">
            <v>0</v>
          </cell>
          <cell r="CU637">
            <v>0</v>
          </cell>
          <cell r="CV637">
            <v>138.00728267909548</v>
          </cell>
          <cell r="CX637">
            <v>0</v>
          </cell>
          <cell r="CZ637">
            <v>142.02429962671232</v>
          </cell>
          <cell r="DA637">
            <v>0</v>
          </cell>
          <cell r="DB637">
            <v>0</v>
          </cell>
          <cell r="DC637">
            <v>142.02429962671232</v>
          </cell>
          <cell r="DE637">
            <v>0</v>
          </cell>
          <cell r="DF637">
            <v>0</v>
          </cell>
          <cell r="DG637">
            <v>0</v>
          </cell>
          <cell r="DI637">
            <v>48.226305093750007</v>
          </cell>
          <cell r="DK637">
            <v>114.778606123125</v>
          </cell>
          <cell r="DM637">
            <v>293.90488218562501</v>
          </cell>
          <cell r="DO637">
            <v>45.937945628623041</v>
          </cell>
          <cell r="DP637">
            <v>0</v>
          </cell>
          <cell r="DQ637">
            <v>0</v>
          </cell>
          <cell r="DR637">
            <v>45.937945628623041</v>
          </cell>
          <cell r="DT637">
            <v>2468.51758875</v>
          </cell>
          <cell r="DU637">
            <v>0</v>
          </cell>
          <cell r="DV637">
            <v>0</v>
          </cell>
          <cell r="DW637">
            <v>2468.51758875</v>
          </cell>
          <cell r="EC637">
            <v>8</v>
          </cell>
          <cell r="ED637">
            <v>2125030</v>
          </cell>
          <cell r="EE637" t="str">
            <v>Truck driver - LDV</v>
          </cell>
          <cell r="EF637" t="str">
            <v>S5</v>
          </cell>
          <cell r="EG637" t="str">
            <v>/Day</v>
          </cell>
          <cell r="EH637">
            <v>129.27000000000001</v>
          </cell>
        </row>
        <row r="638">
          <cell r="B638">
            <v>2125040</v>
          </cell>
          <cell r="C638" t="str">
            <v>Batch Plant Team Leader</v>
          </cell>
          <cell r="D638" t="str">
            <v>S5</v>
          </cell>
          <cell r="E638" t="str">
            <v>/Day</v>
          </cell>
          <cell r="F638">
            <v>129.26717329033616</v>
          </cell>
          <cell r="G638">
            <v>3372.5805511448702</v>
          </cell>
          <cell r="J638" t="str">
            <v>B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3372.5805511448702</v>
          </cell>
          <cell r="Q638">
            <v>129.26717329033616</v>
          </cell>
          <cell r="S638">
            <v>1377.89443125</v>
          </cell>
          <cell r="T638">
            <v>0</v>
          </cell>
          <cell r="U638">
            <v>0</v>
          </cell>
          <cell r="V638">
            <v>1377.89443125</v>
          </cell>
          <cell r="X638">
            <v>10.562624999999999</v>
          </cell>
          <cell r="Y638">
            <v>14.083499999999999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10.562624999999999</v>
          </cell>
          <cell r="AE638">
            <v>14.083499999999999</v>
          </cell>
          <cell r="AG638">
            <v>13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13</v>
          </cell>
          <cell r="AN638">
            <v>0</v>
          </cell>
          <cell r="AP638">
            <v>0.11</v>
          </cell>
          <cell r="AQ638">
            <v>0</v>
          </cell>
          <cell r="AR638">
            <v>0</v>
          </cell>
          <cell r="AS638">
            <v>0.11</v>
          </cell>
          <cell r="AU638">
            <v>935.01341999999988</v>
          </cell>
          <cell r="AV638">
            <v>0</v>
          </cell>
          <cell r="AW638">
            <v>0</v>
          </cell>
          <cell r="AX638">
            <v>935.01341999999988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J638">
            <v>20</v>
          </cell>
          <cell r="BK638">
            <v>0</v>
          </cell>
          <cell r="BL638">
            <v>0</v>
          </cell>
          <cell r="BM638">
            <v>20</v>
          </cell>
          <cell r="BO638">
            <v>0</v>
          </cell>
          <cell r="BP638">
            <v>0</v>
          </cell>
          <cell r="BQ638">
            <v>0</v>
          </cell>
          <cell r="BT638">
            <v>0</v>
          </cell>
          <cell r="BV638">
            <v>18.295612500000001</v>
          </cell>
          <cell r="BX638">
            <v>24.685175887500002</v>
          </cell>
          <cell r="BY638">
            <v>0</v>
          </cell>
          <cell r="BZ638">
            <v>0</v>
          </cell>
          <cell r="CA638">
            <v>24.685175887500002</v>
          </cell>
          <cell r="CC638">
            <v>0</v>
          </cell>
          <cell r="CD638">
            <v>0</v>
          </cell>
          <cell r="CE638">
            <v>0</v>
          </cell>
          <cell r="CG638">
            <v>111.196080601875</v>
          </cell>
          <cell r="CI638">
            <v>6.7381104346875</v>
          </cell>
          <cell r="CJ638">
            <v>0</v>
          </cell>
          <cell r="CK638">
            <v>0</v>
          </cell>
          <cell r="CL638">
            <v>6.7381104346875</v>
          </cell>
          <cell r="CN638">
            <v>24.502219762500001</v>
          </cell>
          <cell r="CO638">
            <v>0</v>
          </cell>
          <cell r="CP638">
            <v>0</v>
          </cell>
          <cell r="CQ638">
            <v>24.502219762500001</v>
          </cell>
          <cell r="CS638">
            <v>138.00728267909548</v>
          </cell>
          <cell r="CT638">
            <v>0</v>
          </cell>
          <cell r="CU638">
            <v>0</v>
          </cell>
          <cell r="CV638">
            <v>138.00728267909548</v>
          </cell>
          <cell r="CX638">
            <v>0</v>
          </cell>
          <cell r="CZ638">
            <v>142.02429962671232</v>
          </cell>
          <cell r="DA638">
            <v>0</v>
          </cell>
          <cell r="DB638">
            <v>0</v>
          </cell>
          <cell r="DC638">
            <v>142.02429962671232</v>
          </cell>
          <cell r="DE638">
            <v>0</v>
          </cell>
          <cell r="DF638">
            <v>0</v>
          </cell>
          <cell r="DG638">
            <v>0</v>
          </cell>
          <cell r="DI638">
            <v>48.226305093750007</v>
          </cell>
          <cell r="DK638">
            <v>114.778606123125</v>
          </cell>
          <cell r="DM638">
            <v>293.90488218562501</v>
          </cell>
          <cell r="DO638">
            <v>45.937945628623041</v>
          </cell>
          <cell r="DP638">
            <v>0</v>
          </cell>
          <cell r="DQ638">
            <v>0</v>
          </cell>
          <cell r="DR638">
            <v>45.937945628623041</v>
          </cell>
          <cell r="DT638">
            <v>2468.51758875</v>
          </cell>
          <cell r="DU638">
            <v>0</v>
          </cell>
          <cell r="DV638">
            <v>0</v>
          </cell>
          <cell r="DW638">
            <v>2468.51758875</v>
          </cell>
          <cell r="EC638">
            <v>8</v>
          </cell>
          <cell r="ED638">
            <v>2125040</v>
          </cell>
          <cell r="EE638" t="str">
            <v>Batch Plant Team Leader</v>
          </cell>
          <cell r="EF638" t="str">
            <v>S5</v>
          </cell>
          <cell r="EG638" t="str">
            <v>/Day</v>
          </cell>
          <cell r="EH638">
            <v>129.27000000000001</v>
          </cell>
        </row>
        <row r="639">
          <cell r="B639">
            <v>2125050</v>
          </cell>
          <cell r="C639" t="str">
            <v>Relief Driver</v>
          </cell>
          <cell r="D639" t="str">
            <v>S5</v>
          </cell>
          <cell r="E639" t="str">
            <v>/Day</v>
          </cell>
          <cell r="F639">
            <v>0</v>
          </cell>
          <cell r="G639">
            <v>0</v>
          </cell>
          <cell r="J639" t="str">
            <v>B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O639">
            <v>0</v>
          </cell>
          <cell r="BP639">
            <v>0</v>
          </cell>
          <cell r="BQ639">
            <v>0</v>
          </cell>
          <cell r="BT639">
            <v>0</v>
          </cell>
          <cell r="BV639">
            <v>0</v>
          </cell>
          <cell r="BX639">
            <v>0</v>
          </cell>
          <cell r="BY639">
            <v>0</v>
          </cell>
          <cell r="BZ639">
            <v>0</v>
          </cell>
          <cell r="CA639">
            <v>0</v>
          </cell>
          <cell r="CC639">
            <v>0</v>
          </cell>
          <cell r="CD639">
            <v>0</v>
          </cell>
          <cell r="CE639">
            <v>0</v>
          </cell>
          <cell r="CG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X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E639">
            <v>0</v>
          </cell>
          <cell r="DF639">
            <v>0</v>
          </cell>
          <cell r="DG639">
            <v>0</v>
          </cell>
          <cell r="DI639">
            <v>0</v>
          </cell>
          <cell r="DK639">
            <v>0</v>
          </cell>
          <cell r="DM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EC639">
            <v>8</v>
          </cell>
          <cell r="ED639">
            <v>2125050</v>
          </cell>
          <cell r="EE639" t="str">
            <v>Relief Driver</v>
          </cell>
          <cell r="EF639" t="str">
            <v>S5</v>
          </cell>
          <cell r="EG639" t="str">
            <v>/Day</v>
          </cell>
          <cell r="EH639">
            <v>0</v>
          </cell>
        </row>
        <row r="641">
          <cell r="B641">
            <v>2127</v>
          </cell>
          <cell r="C641" t="str">
            <v>CAT B - S 7</v>
          </cell>
          <cell r="EC641" t="str">
            <v>*</v>
          </cell>
          <cell r="ED641">
            <v>2127</v>
          </cell>
          <cell r="EE641" t="str">
            <v>CAT B - S 7</v>
          </cell>
        </row>
        <row r="643">
          <cell r="B643">
            <v>2127000</v>
          </cell>
          <cell r="C643" t="str">
            <v>Grader Driver</v>
          </cell>
          <cell r="D643" t="str">
            <v>S7</v>
          </cell>
          <cell r="E643" t="str">
            <v>/Day</v>
          </cell>
          <cell r="F643">
            <v>161.84340767157775</v>
          </cell>
          <cell r="G643">
            <v>4222.4945061514636</v>
          </cell>
          <cell r="J643" t="str">
            <v>B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4222.4945061514636</v>
          </cell>
          <cell r="Q643">
            <v>161.84340767157775</v>
          </cell>
          <cell r="S643">
            <v>1714.8467812499998</v>
          </cell>
          <cell r="T643">
            <v>0</v>
          </cell>
          <cell r="U643">
            <v>0</v>
          </cell>
          <cell r="V643">
            <v>1714.8467812499998</v>
          </cell>
          <cell r="X643">
            <v>13.145624999999999</v>
          </cell>
          <cell r="Y643">
            <v>17.5275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13.145624999999999</v>
          </cell>
          <cell r="AE643">
            <v>17.5275</v>
          </cell>
          <cell r="AG643">
            <v>13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13</v>
          </cell>
          <cell r="AN643">
            <v>0</v>
          </cell>
          <cell r="AP643">
            <v>0.14000000000000001</v>
          </cell>
          <cell r="AQ643">
            <v>0</v>
          </cell>
          <cell r="AR643">
            <v>0</v>
          </cell>
          <cell r="AS643">
            <v>0.14000000000000001</v>
          </cell>
          <cell r="AU643">
            <v>1190.0170800000001</v>
          </cell>
          <cell r="AV643">
            <v>0</v>
          </cell>
          <cell r="AW643">
            <v>0</v>
          </cell>
          <cell r="AX643">
            <v>1190.0170800000001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J643">
            <v>20</v>
          </cell>
          <cell r="BK643">
            <v>0</v>
          </cell>
          <cell r="BL643">
            <v>0</v>
          </cell>
          <cell r="BM643">
            <v>20</v>
          </cell>
          <cell r="BO643">
            <v>0</v>
          </cell>
          <cell r="BP643">
            <v>0</v>
          </cell>
          <cell r="BQ643">
            <v>0</v>
          </cell>
          <cell r="BT643">
            <v>0</v>
          </cell>
          <cell r="BV643">
            <v>18.295612500000001</v>
          </cell>
          <cell r="BX643">
            <v>30.940525987499999</v>
          </cell>
          <cell r="BY643">
            <v>0</v>
          </cell>
          <cell r="BZ643">
            <v>0</v>
          </cell>
          <cell r="CA643">
            <v>30.940525987499999</v>
          </cell>
          <cell r="CC643">
            <v>0</v>
          </cell>
          <cell r="CD643">
            <v>0</v>
          </cell>
          <cell r="CE643">
            <v>0</v>
          </cell>
          <cell r="CG643">
            <v>138.38813524687498</v>
          </cell>
          <cell r="CI643">
            <v>8.4583317121875012</v>
          </cell>
          <cell r="CJ643">
            <v>0</v>
          </cell>
          <cell r="CK643">
            <v>0</v>
          </cell>
          <cell r="CL643">
            <v>8.4583317121875012</v>
          </cell>
          <cell r="CN643">
            <v>30.757569862499999</v>
          </cell>
          <cell r="CO643">
            <v>0</v>
          </cell>
          <cell r="CP643">
            <v>0</v>
          </cell>
          <cell r="CQ643">
            <v>30.757569862499999</v>
          </cell>
          <cell r="CS643">
            <v>173.24016679633948</v>
          </cell>
          <cell r="CT643">
            <v>0</v>
          </cell>
          <cell r="CU643">
            <v>0</v>
          </cell>
          <cell r="CV643">
            <v>173.24016679633948</v>
          </cell>
          <cell r="CX643">
            <v>0</v>
          </cell>
          <cell r="CZ643">
            <v>178.01398513356165</v>
          </cell>
          <cell r="DA643">
            <v>0</v>
          </cell>
          <cell r="DB643">
            <v>0</v>
          </cell>
          <cell r="DC643">
            <v>178.01398513356165</v>
          </cell>
          <cell r="DE643">
            <v>0</v>
          </cell>
          <cell r="DF643">
            <v>0</v>
          </cell>
          <cell r="DG643">
            <v>0</v>
          </cell>
          <cell r="DI643">
            <v>60.019637343749999</v>
          </cell>
          <cell r="DK643">
            <v>142.84673687812497</v>
          </cell>
          <cell r="DM643">
            <v>365.77681844062494</v>
          </cell>
          <cell r="DO643">
            <v>45.937945628623041</v>
          </cell>
          <cell r="DP643">
            <v>0</v>
          </cell>
          <cell r="DQ643">
            <v>0</v>
          </cell>
          <cell r="DR643">
            <v>45.937945628623041</v>
          </cell>
          <cell r="DT643">
            <v>3094.05259875</v>
          </cell>
          <cell r="DU643">
            <v>0</v>
          </cell>
          <cell r="DV643">
            <v>0</v>
          </cell>
          <cell r="DW643">
            <v>3094.05259875</v>
          </cell>
          <cell r="EC643">
            <v>8</v>
          </cell>
          <cell r="ED643">
            <v>2127000</v>
          </cell>
          <cell r="EE643" t="str">
            <v>Grader Driver</v>
          </cell>
          <cell r="EF643" t="str">
            <v>S7</v>
          </cell>
          <cell r="EG643" t="str">
            <v>/Day</v>
          </cell>
          <cell r="EH643">
            <v>161.84</v>
          </cell>
        </row>
        <row r="644">
          <cell r="B644">
            <v>2127010</v>
          </cell>
          <cell r="C644" t="str">
            <v>Front End Loader Driver</v>
          </cell>
          <cell r="D644" t="str">
            <v>S7</v>
          </cell>
          <cell r="E644" t="str">
            <v>/Day</v>
          </cell>
          <cell r="F644">
            <v>161.84340767157775</v>
          </cell>
          <cell r="G644">
            <v>4222.4945061514636</v>
          </cell>
          <cell r="J644" t="str">
            <v>B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4222.4945061514636</v>
          </cell>
          <cell r="Q644">
            <v>161.84340767157775</v>
          </cell>
          <cell r="S644">
            <v>1714.8467812499998</v>
          </cell>
          <cell r="T644">
            <v>0</v>
          </cell>
          <cell r="U644">
            <v>0</v>
          </cell>
          <cell r="V644">
            <v>1714.8467812499998</v>
          </cell>
          <cell r="X644">
            <v>13.145624999999999</v>
          </cell>
          <cell r="Y644">
            <v>17.5275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13.145624999999999</v>
          </cell>
          <cell r="AE644">
            <v>17.5275</v>
          </cell>
          <cell r="AG644">
            <v>13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13</v>
          </cell>
          <cell r="AN644">
            <v>0</v>
          </cell>
          <cell r="AP644">
            <v>0.14000000000000001</v>
          </cell>
          <cell r="AQ644">
            <v>0</v>
          </cell>
          <cell r="AR644">
            <v>0</v>
          </cell>
          <cell r="AS644">
            <v>0.14000000000000001</v>
          </cell>
          <cell r="AU644">
            <v>1190.0170800000001</v>
          </cell>
          <cell r="AV644">
            <v>0</v>
          </cell>
          <cell r="AW644">
            <v>0</v>
          </cell>
          <cell r="AX644">
            <v>1190.0170800000001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J644">
            <v>20</v>
          </cell>
          <cell r="BK644">
            <v>0</v>
          </cell>
          <cell r="BL644">
            <v>0</v>
          </cell>
          <cell r="BM644">
            <v>20</v>
          </cell>
          <cell r="BO644">
            <v>0</v>
          </cell>
          <cell r="BP644">
            <v>0</v>
          </cell>
          <cell r="BQ644">
            <v>0</v>
          </cell>
          <cell r="BT644">
            <v>0</v>
          </cell>
          <cell r="BV644">
            <v>18.295612500000001</v>
          </cell>
          <cell r="BX644">
            <v>30.940525987499999</v>
          </cell>
          <cell r="BY644">
            <v>0</v>
          </cell>
          <cell r="BZ644">
            <v>0</v>
          </cell>
          <cell r="CA644">
            <v>30.940525987499999</v>
          </cell>
          <cell r="CC644">
            <v>0</v>
          </cell>
          <cell r="CD644">
            <v>0</v>
          </cell>
          <cell r="CE644">
            <v>0</v>
          </cell>
          <cell r="CG644">
            <v>138.38813524687498</v>
          </cell>
          <cell r="CI644">
            <v>8.4583317121875012</v>
          </cell>
          <cell r="CJ644">
            <v>0</v>
          </cell>
          <cell r="CK644">
            <v>0</v>
          </cell>
          <cell r="CL644">
            <v>8.4583317121875012</v>
          </cell>
          <cell r="CN644">
            <v>30.757569862499999</v>
          </cell>
          <cell r="CO644">
            <v>0</v>
          </cell>
          <cell r="CP644">
            <v>0</v>
          </cell>
          <cell r="CQ644">
            <v>30.757569862499999</v>
          </cell>
          <cell r="CS644">
            <v>173.24016679633948</v>
          </cell>
          <cell r="CT644">
            <v>0</v>
          </cell>
          <cell r="CU644">
            <v>0</v>
          </cell>
          <cell r="CV644">
            <v>173.24016679633948</v>
          </cell>
          <cell r="CX644">
            <v>0</v>
          </cell>
          <cell r="CZ644">
            <v>178.01398513356165</v>
          </cell>
          <cell r="DA644">
            <v>0</v>
          </cell>
          <cell r="DB644">
            <v>0</v>
          </cell>
          <cell r="DC644">
            <v>178.01398513356165</v>
          </cell>
          <cell r="DE644">
            <v>0</v>
          </cell>
          <cell r="DF644">
            <v>0</v>
          </cell>
          <cell r="DG644">
            <v>0</v>
          </cell>
          <cell r="DI644">
            <v>60.019637343749999</v>
          </cell>
          <cell r="DK644">
            <v>142.84673687812497</v>
          </cell>
          <cell r="DM644">
            <v>365.77681844062494</v>
          </cell>
          <cell r="DO644">
            <v>45.937945628623041</v>
          </cell>
          <cell r="DP644">
            <v>0</v>
          </cell>
          <cell r="DQ644">
            <v>0</v>
          </cell>
          <cell r="DR644">
            <v>45.937945628623041</v>
          </cell>
          <cell r="DT644">
            <v>3094.05259875</v>
          </cell>
          <cell r="DU644">
            <v>0</v>
          </cell>
          <cell r="DV644">
            <v>0</v>
          </cell>
          <cell r="DW644">
            <v>3094.05259875</v>
          </cell>
          <cell r="EC644">
            <v>8</v>
          </cell>
          <cell r="ED644">
            <v>2127010</v>
          </cell>
          <cell r="EE644" t="str">
            <v>Front End Loader Driver</v>
          </cell>
          <cell r="EF644" t="str">
            <v>S7</v>
          </cell>
          <cell r="EG644" t="str">
            <v>/Day</v>
          </cell>
          <cell r="EH644">
            <v>161.84</v>
          </cell>
        </row>
        <row r="645">
          <cell r="B645">
            <v>2127020</v>
          </cell>
          <cell r="C645" t="str">
            <v>Dozer Driver</v>
          </cell>
          <cell r="D645" t="str">
            <v>S7</v>
          </cell>
          <cell r="E645" t="str">
            <v>/Day</v>
          </cell>
          <cell r="F645">
            <v>161.84340767157775</v>
          </cell>
          <cell r="G645">
            <v>4222.4945061514636</v>
          </cell>
          <cell r="J645" t="str">
            <v>B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4222.4945061514636</v>
          </cell>
          <cell r="Q645">
            <v>161.84340767157775</v>
          </cell>
          <cell r="S645">
            <v>1714.8467812499998</v>
          </cell>
          <cell r="T645">
            <v>0</v>
          </cell>
          <cell r="U645">
            <v>0</v>
          </cell>
          <cell r="V645">
            <v>1714.8467812499998</v>
          </cell>
          <cell r="X645">
            <v>13.145624999999999</v>
          </cell>
          <cell r="Y645">
            <v>17.5275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13.145624999999999</v>
          </cell>
          <cell r="AE645">
            <v>17.5275</v>
          </cell>
          <cell r="AG645">
            <v>13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13</v>
          </cell>
          <cell r="AN645">
            <v>0</v>
          </cell>
          <cell r="AP645">
            <v>0.14000000000000001</v>
          </cell>
          <cell r="AQ645">
            <v>0</v>
          </cell>
          <cell r="AR645">
            <v>0</v>
          </cell>
          <cell r="AS645">
            <v>0.14000000000000001</v>
          </cell>
          <cell r="AU645">
            <v>1190.0170800000001</v>
          </cell>
          <cell r="AV645">
            <v>0</v>
          </cell>
          <cell r="AW645">
            <v>0</v>
          </cell>
          <cell r="AX645">
            <v>1190.0170800000001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J645">
            <v>20</v>
          </cell>
          <cell r="BK645">
            <v>0</v>
          </cell>
          <cell r="BL645">
            <v>0</v>
          </cell>
          <cell r="BM645">
            <v>20</v>
          </cell>
          <cell r="BO645">
            <v>0</v>
          </cell>
          <cell r="BP645">
            <v>0</v>
          </cell>
          <cell r="BQ645">
            <v>0</v>
          </cell>
          <cell r="BT645">
            <v>0</v>
          </cell>
          <cell r="BV645">
            <v>18.295612500000001</v>
          </cell>
          <cell r="BX645">
            <v>30.940525987499999</v>
          </cell>
          <cell r="BY645">
            <v>0</v>
          </cell>
          <cell r="BZ645">
            <v>0</v>
          </cell>
          <cell r="CA645">
            <v>30.940525987499999</v>
          </cell>
          <cell r="CC645">
            <v>0</v>
          </cell>
          <cell r="CD645">
            <v>0</v>
          </cell>
          <cell r="CE645">
            <v>0</v>
          </cell>
          <cell r="CG645">
            <v>138.38813524687498</v>
          </cell>
          <cell r="CI645">
            <v>8.4583317121875012</v>
          </cell>
          <cell r="CJ645">
            <v>0</v>
          </cell>
          <cell r="CK645">
            <v>0</v>
          </cell>
          <cell r="CL645">
            <v>8.4583317121875012</v>
          </cell>
          <cell r="CN645">
            <v>30.757569862499999</v>
          </cell>
          <cell r="CO645">
            <v>0</v>
          </cell>
          <cell r="CP645">
            <v>0</v>
          </cell>
          <cell r="CQ645">
            <v>30.757569862499999</v>
          </cell>
          <cell r="CS645">
            <v>173.24016679633948</v>
          </cell>
          <cell r="CT645">
            <v>0</v>
          </cell>
          <cell r="CU645">
            <v>0</v>
          </cell>
          <cell r="CV645">
            <v>173.24016679633948</v>
          </cell>
          <cell r="CX645">
            <v>0</v>
          </cell>
          <cell r="CZ645">
            <v>178.01398513356165</v>
          </cell>
          <cell r="DA645">
            <v>0</v>
          </cell>
          <cell r="DB645">
            <v>0</v>
          </cell>
          <cell r="DC645">
            <v>178.01398513356165</v>
          </cell>
          <cell r="DE645">
            <v>0</v>
          </cell>
          <cell r="DF645">
            <v>0</v>
          </cell>
          <cell r="DG645">
            <v>0</v>
          </cell>
          <cell r="DI645">
            <v>60.019637343749999</v>
          </cell>
          <cell r="DK645">
            <v>142.84673687812497</v>
          </cell>
          <cell r="DM645">
            <v>365.77681844062494</v>
          </cell>
          <cell r="DO645">
            <v>45.937945628623041</v>
          </cell>
          <cell r="DP645">
            <v>0</v>
          </cell>
          <cell r="DQ645">
            <v>0</v>
          </cell>
          <cell r="DR645">
            <v>45.937945628623041</v>
          </cell>
          <cell r="DT645">
            <v>3094.05259875</v>
          </cell>
          <cell r="DU645">
            <v>0</v>
          </cell>
          <cell r="DV645">
            <v>0</v>
          </cell>
          <cell r="DW645">
            <v>3094.05259875</v>
          </cell>
          <cell r="EC645">
            <v>8</v>
          </cell>
          <cell r="ED645">
            <v>2127020</v>
          </cell>
          <cell r="EE645" t="str">
            <v>Dozer Driver</v>
          </cell>
          <cell r="EF645" t="str">
            <v>S7</v>
          </cell>
          <cell r="EG645" t="str">
            <v>/Day</v>
          </cell>
          <cell r="EH645">
            <v>161.84</v>
          </cell>
        </row>
        <row r="646">
          <cell r="B646">
            <v>2127030</v>
          </cell>
          <cell r="C646" t="str">
            <v>Truck Driver Heavy Duty</v>
          </cell>
          <cell r="D646" t="str">
            <v>S7</v>
          </cell>
          <cell r="E646" t="str">
            <v>/Day</v>
          </cell>
          <cell r="F646">
            <v>161.84340767157775</v>
          </cell>
          <cell r="G646">
            <v>4222.4945061514636</v>
          </cell>
          <cell r="J646" t="str">
            <v>B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4222.4945061514636</v>
          </cell>
          <cell r="Q646">
            <v>161.84340767157775</v>
          </cell>
          <cell r="S646">
            <v>1714.8467812499998</v>
          </cell>
          <cell r="T646">
            <v>0</v>
          </cell>
          <cell r="U646">
            <v>0</v>
          </cell>
          <cell r="V646">
            <v>1714.8467812499998</v>
          </cell>
          <cell r="X646">
            <v>13.145624999999999</v>
          </cell>
          <cell r="Y646">
            <v>17.5275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13.145624999999999</v>
          </cell>
          <cell r="AE646">
            <v>17.5275</v>
          </cell>
          <cell r="AG646">
            <v>13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13</v>
          </cell>
          <cell r="AN646">
            <v>0</v>
          </cell>
          <cell r="AP646">
            <v>0.14000000000000001</v>
          </cell>
          <cell r="AQ646">
            <v>0</v>
          </cell>
          <cell r="AR646">
            <v>0</v>
          </cell>
          <cell r="AS646">
            <v>0.14000000000000001</v>
          </cell>
          <cell r="AU646">
            <v>1190.0170800000001</v>
          </cell>
          <cell r="AV646">
            <v>0</v>
          </cell>
          <cell r="AW646">
            <v>0</v>
          </cell>
          <cell r="AX646">
            <v>1190.0170800000001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J646">
            <v>20</v>
          </cell>
          <cell r="BK646">
            <v>0</v>
          </cell>
          <cell r="BL646">
            <v>0</v>
          </cell>
          <cell r="BM646">
            <v>20</v>
          </cell>
          <cell r="BO646">
            <v>0</v>
          </cell>
          <cell r="BP646">
            <v>0</v>
          </cell>
          <cell r="BQ646">
            <v>0</v>
          </cell>
          <cell r="BT646">
            <v>0</v>
          </cell>
          <cell r="BV646">
            <v>18.295612500000001</v>
          </cell>
          <cell r="BX646">
            <v>30.940525987499999</v>
          </cell>
          <cell r="BY646">
            <v>0</v>
          </cell>
          <cell r="BZ646">
            <v>0</v>
          </cell>
          <cell r="CA646">
            <v>30.940525987499999</v>
          </cell>
          <cell r="CC646">
            <v>0</v>
          </cell>
          <cell r="CD646">
            <v>0</v>
          </cell>
          <cell r="CE646">
            <v>0</v>
          </cell>
          <cell r="CG646">
            <v>138.38813524687498</v>
          </cell>
          <cell r="CI646">
            <v>8.4583317121875012</v>
          </cell>
          <cell r="CJ646">
            <v>0</v>
          </cell>
          <cell r="CK646">
            <v>0</v>
          </cell>
          <cell r="CL646">
            <v>8.4583317121875012</v>
          </cell>
          <cell r="CN646">
            <v>30.757569862499999</v>
          </cell>
          <cell r="CO646">
            <v>0</v>
          </cell>
          <cell r="CP646">
            <v>0</v>
          </cell>
          <cell r="CQ646">
            <v>30.757569862499999</v>
          </cell>
          <cell r="CS646">
            <v>173.24016679633948</v>
          </cell>
          <cell r="CT646">
            <v>0</v>
          </cell>
          <cell r="CU646">
            <v>0</v>
          </cell>
          <cell r="CV646">
            <v>173.24016679633948</v>
          </cell>
          <cell r="CX646">
            <v>0</v>
          </cell>
          <cell r="CZ646">
            <v>178.01398513356165</v>
          </cell>
          <cell r="DA646">
            <v>0</v>
          </cell>
          <cell r="DB646">
            <v>0</v>
          </cell>
          <cell r="DC646">
            <v>178.01398513356165</v>
          </cell>
          <cell r="DE646">
            <v>0</v>
          </cell>
          <cell r="DF646">
            <v>0</v>
          </cell>
          <cell r="DG646">
            <v>0</v>
          </cell>
          <cell r="DI646">
            <v>60.019637343749999</v>
          </cell>
          <cell r="DK646">
            <v>142.84673687812497</v>
          </cell>
          <cell r="DM646">
            <v>365.77681844062494</v>
          </cell>
          <cell r="DO646">
            <v>45.937945628623041</v>
          </cell>
          <cell r="DP646">
            <v>0</v>
          </cell>
          <cell r="DQ646">
            <v>0</v>
          </cell>
          <cell r="DR646">
            <v>45.937945628623041</v>
          </cell>
          <cell r="DT646">
            <v>3094.05259875</v>
          </cell>
          <cell r="DU646">
            <v>0</v>
          </cell>
          <cell r="DV646">
            <v>0</v>
          </cell>
          <cell r="DW646">
            <v>3094.05259875</v>
          </cell>
          <cell r="EC646">
            <v>8</v>
          </cell>
          <cell r="ED646">
            <v>2127030</v>
          </cell>
          <cell r="EE646" t="str">
            <v>Truck Driver Heavy Duty</v>
          </cell>
          <cell r="EF646" t="str">
            <v>S7</v>
          </cell>
          <cell r="EG646" t="str">
            <v>/Day</v>
          </cell>
          <cell r="EH646">
            <v>161.84</v>
          </cell>
        </row>
        <row r="647">
          <cell r="B647">
            <v>2127040</v>
          </cell>
          <cell r="C647" t="str">
            <v>Crane Driver - 7-12 ton</v>
          </cell>
          <cell r="D647" t="str">
            <v>S7</v>
          </cell>
          <cell r="E647" t="str">
            <v>/Day</v>
          </cell>
          <cell r="F647">
            <v>161.84340767157775</v>
          </cell>
          <cell r="G647">
            <v>4222.4945061514636</v>
          </cell>
          <cell r="J647" t="str">
            <v>B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4222.4945061514636</v>
          </cell>
          <cell r="Q647">
            <v>161.84340767157775</v>
          </cell>
          <cell r="S647">
            <v>1714.8467812499998</v>
          </cell>
          <cell r="T647">
            <v>0</v>
          </cell>
          <cell r="U647">
            <v>0</v>
          </cell>
          <cell r="V647">
            <v>1714.8467812499998</v>
          </cell>
          <cell r="X647">
            <v>13.145624999999999</v>
          </cell>
          <cell r="Y647">
            <v>17.5275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13.145624999999999</v>
          </cell>
          <cell r="AE647">
            <v>17.5275</v>
          </cell>
          <cell r="AG647">
            <v>13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13</v>
          </cell>
          <cell r="AN647">
            <v>0</v>
          </cell>
          <cell r="AP647">
            <v>0.14000000000000001</v>
          </cell>
          <cell r="AQ647">
            <v>0</v>
          </cell>
          <cell r="AR647">
            <v>0</v>
          </cell>
          <cell r="AS647">
            <v>0.14000000000000001</v>
          </cell>
          <cell r="AU647">
            <v>1190.0170800000001</v>
          </cell>
          <cell r="AV647">
            <v>0</v>
          </cell>
          <cell r="AW647">
            <v>0</v>
          </cell>
          <cell r="AX647">
            <v>1190.0170800000001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J647">
            <v>20</v>
          </cell>
          <cell r="BK647">
            <v>0</v>
          </cell>
          <cell r="BL647">
            <v>0</v>
          </cell>
          <cell r="BM647">
            <v>20</v>
          </cell>
          <cell r="BO647">
            <v>0</v>
          </cell>
          <cell r="BP647">
            <v>0</v>
          </cell>
          <cell r="BQ647">
            <v>0</v>
          </cell>
          <cell r="BT647">
            <v>0</v>
          </cell>
          <cell r="BV647">
            <v>18.295612500000001</v>
          </cell>
          <cell r="BX647">
            <v>30.940525987499999</v>
          </cell>
          <cell r="BY647">
            <v>0</v>
          </cell>
          <cell r="BZ647">
            <v>0</v>
          </cell>
          <cell r="CA647">
            <v>30.940525987499999</v>
          </cell>
          <cell r="CC647">
            <v>0</v>
          </cell>
          <cell r="CD647">
            <v>0</v>
          </cell>
          <cell r="CE647">
            <v>0</v>
          </cell>
          <cell r="CG647">
            <v>138.38813524687498</v>
          </cell>
          <cell r="CI647">
            <v>8.4583317121875012</v>
          </cell>
          <cell r="CJ647">
            <v>0</v>
          </cell>
          <cell r="CK647">
            <v>0</v>
          </cell>
          <cell r="CL647">
            <v>8.4583317121875012</v>
          </cell>
          <cell r="CN647">
            <v>30.757569862499999</v>
          </cell>
          <cell r="CO647">
            <v>0</v>
          </cell>
          <cell r="CP647">
            <v>0</v>
          </cell>
          <cell r="CQ647">
            <v>30.757569862499999</v>
          </cell>
          <cell r="CS647">
            <v>173.24016679633948</v>
          </cell>
          <cell r="CT647">
            <v>0</v>
          </cell>
          <cell r="CU647">
            <v>0</v>
          </cell>
          <cell r="CV647">
            <v>173.24016679633948</v>
          </cell>
          <cell r="CX647">
            <v>0</v>
          </cell>
          <cell r="CZ647">
            <v>178.01398513356165</v>
          </cell>
          <cell r="DA647">
            <v>0</v>
          </cell>
          <cell r="DB647">
            <v>0</v>
          </cell>
          <cell r="DC647">
            <v>178.01398513356165</v>
          </cell>
          <cell r="DE647">
            <v>0</v>
          </cell>
          <cell r="DF647">
            <v>0</v>
          </cell>
          <cell r="DG647">
            <v>0</v>
          </cell>
          <cell r="DI647">
            <v>60.019637343749999</v>
          </cell>
          <cell r="DK647">
            <v>142.84673687812497</v>
          </cell>
          <cell r="DM647">
            <v>365.77681844062494</v>
          </cell>
          <cell r="DO647">
            <v>45.937945628623041</v>
          </cell>
          <cell r="DP647">
            <v>0</v>
          </cell>
          <cell r="DQ647">
            <v>0</v>
          </cell>
          <cell r="DR647">
            <v>45.937945628623041</v>
          </cell>
          <cell r="DT647">
            <v>3094.05259875</v>
          </cell>
          <cell r="DU647">
            <v>0</v>
          </cell>
          <cell r="DV647">
            <v>0</v>
          </cell>
          <cell r="DW647">
            <v>3094.05259875</v>
          </cell>
          <cell r="EC647">
            <v>8</v>
          </cell>
          <cell r="ED647">
            <v>2127040</v>
          </cell>
          <cell r="EE647" t="str">
            <v>Crane Driver - 7-12 ton</v>
          </cell>
          <cell r="EF647" t="str">
            <v>S7</v>
          </cell>
          <cell r="EG647" t="str">
            <v>/Day</v>
          </cell>
          <cell r="EH647">
            <v>161.84</v>
          </cell>
        </row>
        <row r="649">
          <cell r="B649">
            <v>2128</v>
          </cell>
          <cell r="C649" t="str">
            <v>CAT B - S 8</v>
          </cell>
          <cell r="EC649" t="str">
            <v>*</v>
          </cell>
          <cell r="ED649">
            <v>2128</v>
          </cell>
          <cell r="EE649" t="str">
            <v>CAT B - S 8</v>
          </cell>
        </row>
        <row r="651">
          <cell r="B651">
            <v>2128000</v>
          </cell>
          <cell r="C651" t="str">
            <v>Truck Driver - 12 ton</v>
          </cell>
          <cell r="D651" t="str">
            <v>S8</v>
          </cell>
          <cell r="E651" t="str">
            <v>/Day</v>
          </cell>
          <cell r="F651">
            <v>179.47194078866943</v>
          </cell>
          <cell r="G651">
            <v>4682.4229351763852</v>
          </cell>
          <cell r="J651" t="str">
            <v>B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4682.4229351763852</v>
          </cell>
          <cell r="Q651">
            <v>179.47194078866943</v>
          </cell>
          <cell r="S651">
            <v>1875.3002812499997</v>
          </cell>
          <cell r="T651">
            <v>0</v>
          </cell>
          <cell r="U651">
            <v>0</v>
          </cell>
          <cell r="V651">
            <v>1875.3002812499997</v>
          </cell>
          <cell r="X651">
            <v>14.375624999999998</v>
          </cell>
          <cell r="Y651">
            <v>19.167499999999997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14.375624999999998</v>
          </cell>
          <cell r="AE651">
            <v>19.167499999999997</v>
          </cell>
          <cell r="AG651">
            <v>13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13</v>
          </cell>
          <cell r="AN651">
            <v>0</v>
          </cell>
          <cell r="AP651">
            <v>0.16</v>
          </cell>
          <cell r="AQ651">
            <v>0</v>
          </cell>
          <cell r="AR651">
            <v>0</v>
          </cell>
          <cell r="AS651">
            <v>0.16</v>
          </cell>
          <cell r="AU651">
            <v>1360.0195199999998</v>
          </cell>
          <cell r="AV651">
            <v>0</v>
          </cell>
          <cell r="AW651">
            <v>0</v>
          </cell>
          <cell r="AX651">
            <v>1360.0195199999998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J651">
            <v>20</v>
          </cell>
          <cell r="BK651">
            <v>0</v>
          </cell>
          <cell r="BL651">
            <v>0</v>
          </cell>
          <cell r="BM651">
            <v>20</v>
          </cell>
          <cell r="BO651">
            <v>0</v>
          </cell>
          <cell r="BP651">
            <v>0</v>
          </cell>
          <cell r="BQ651">
            <v>0</v>
          </cell>
          <cell r="BT651">
            <v>0</v>
          </cell>
          <cell r="BV651">
            <v>18.295612500000001</v>
          </cell>
          <cell r="BX651">
            <v>34.404985387499998</v>
          </cell>
          <cell r="BY651">
            <v>0</v>
          </cell>
          <cell r="BZ651">
            <v>0</v>
          </cell>
          <cell r="CA651">
            <v>34.404985387499998</v>
          </cell>
          <cell r="CC651">
            <v>0</v>
          </cell>
          <cell r="CD651">
            <v>0</v>
          </cell>
          <cell r="CE651">
            <v>0</v>
          </cell>
          <cell r="CG651">
            <v>151.33673269687498</v>
          </cell>
          <cell r="CI651">
            <v>9.4110580471874989</v>
          </cell>
          <cell r="CJ651">
            <v>0</v>
          </cell>
          <cell r="CK651">
            <v>0</v>
          </cell>
          <cell r="CL651">
            <v>9.4110580471874989</v>
          </cell>
          <cell r="CN651">
            <v>34.222029262499994</v>
          </cell>
          <cell r="CO651">
            <v>0</v>
          </cell>
          <cell r="CP651">
            <v>0</v>
          </cell>
          <cell r="CQ651">
            <v>34.222029262499994</v>
          </cell>
          <cell r="CS651">
            <v>192.75352649927547</v>
          </cell>
          <cell r="CT651">
            <v>0</v>
          </cell>
          <cell r="CU651">
            <v>0</v>
          </cell>
          <cell r="CV651">
            <v>192.75352649927547</v>
          </cell>
          <cell r="CX651">
            <v>0</v>
          </cell>
          <cell r="CZ651">
            <v>197.94649127054791</v>
          </cell>
          <cell r="DA651">
            <v>0</v>
          </cell>
          <cell r="DB651">
            <v>0</v>
          </cell>
          <cell r="DC651">
            <v>197.94649127054791</v>
          </cell>
          <cell r="DE651">
            <v>0</v>
          </cell>
          <cell r="DF651">
            <v>0</v>
          </cell>
          <cell r="DG651">
            <v>0</v>
          </cell>
          <cell r="DI651">
            <v>65.63550984375</v>
          </cell>
          <cell r="DK651">
            <v>156.21251342812496</v>
          </cell>
          <cell r="DM651">
            <v>400.00154999062494</v>
          </cell>
          <cell r="DO651">
            <v>45.937945628623041</v>
          </cell>
          <cell r="DP651">
            <v>0</v>
          </cell>
          <cell r="DQ651">
            <v>0</v>
          </cell>
          <cell r="DR651">
            <v>45.937945628623041</v>
          </cell>
          <cell r="DT651">
            <v>3440.4985387499996</v>
          </cell>
          <cell r="DU651">
            <v>0</v>
          </cell>
          <cell r="DV651">
            <v>0</v>
          </cell>
          <cell r="DW651">
            <v>3440.4985387499996</v>
          </cell>
          <cell r="EC651">
            <v>8</v>
          </cell>
          <cell r="ED651">
            <v>2128000</v>
          </cell>
          <cell r="EE651" t="str">
            <v>Truck Driver - 12 ton</v>
          </cell>
          <cell r="EF651" t="str">
            <v>S8</v>
          </cell>
          <cell r="EG651" t="str">
            <v>/Day</v>
          </cell>
          <cell r="EH651">
            <v>179.47</v>
          </cell>
        </row>
        <row r="652">
          <cell r="B652">
            <v>2128010</v>
          </cell>
          <cell r="C652" t="str">
            <v>Crane Driver - 12 ton</v>
          </cell>
          <cell r="D652" t="str">
            <v>S8</v>
          </cell>
          <cell r="E652" t="str">
            <v>/Day</v>
          </cell>
          <cell r="F652">
            <v>179.47194078866943</v>
          </cell>
          <cell r="G652">
            <v>4682.4229351763852</v>
          </cell>
          <cell r="J652" t="str">
            <v>B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4682.4229351763852</v>
          </cell>
          <cell r="Q652">
            <v>179.47194078866943</v>
          </cell>
          <cell r="S652">
            <v>1875.3002812499997</v>
          </cell>
          <cell r="T652">
            <v>0</v>
          </cell>
          <cell r="U652">
            <v>0</v>
          </cell>
          <cell r="V652">
            <v>1875.3002812499997</v>
          </cell>
          <cell r="X652">
            <v>14.375624999999998</v>
          </cell>
          <cell r="Y652">
            <v>19.167499999999997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14.375624999999998</v>
          </cell>
          <cell r="AE652">
            <v>19.167499999999997</v>
          </cell>
          <cell r="AG652">
            <v>13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13</v>
          </cell>
          <cell r="AN652">
            <v>0</v>
          </cell>
          <cell r="AP652">
            <v>0.16</v>
          </cell>
          <cell r="AQ652">
            <v>0</v>
          </cell>
          <cell r="AR652">
            <v>0</v>
          </cell>
          <cell r="AS652">
            <v>0.16</v>
          </cell>
          <cell r="AU652">
            <v>1360.0195199999998</v>
          </cell>
          <cell r="AV652">
            <v>0</v>
          </cell>
          <cell r="AW652">
            <v>0</v>
          </cell>
          <cell r="AX652">
            <v>1360.0195199999998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J652">
            <v>20</v>
          </cell>
          <cell r="BK652">
            <v>0</v>
          </cell>
          <cell r="BL652">
            <v>0</v>
          </cell>
          <cell r="BM652">
            <v>20</v>
          </cell>
          <cell r="BO652">
            <v>0</v>
          </cell>
          <cell r="BP652">
            <v>0</v>
          </cell>
          <cell r="BQ652">
            <v>0</v>
          </cell>
          <cell r="BT652">
            <v>0</v>
          </cell>
          <cell r="BV652">
            <v>18.295612500000001</v>
          </cell>
          <cell r="BX652">
            <v>34.404985387499998</v>
          </cell>
          <cell r="BY652">
            <v>0</v>
          </cell>
          <cell r="BZ652">
            <v>0</v>
          </cell>
          <cell r="CA652">
            <v>34.404985387499998</v>
          </cell>
          <cell r="CC652">
            <v>0</v>
          </cell>
          <cell r="CD652">
            <v>0</v>
          </cell>
          <cell r="CE652">
            <v>0</v>
          </cell>
          <cell r="CG652">
            <v>151.33673269687498</v>
          </cell>
          <cell r="CI652">
            <v>9.4110580471874989</v>
          </cell>
          <cell r="CJ652">
            <v>0</v>
          </cell>
          <cell r="CK652">
            <v>0</v>
          </cell>
          <cell r="CL652">
            <v>9.4110580471874989</v>
          </cell>
          <cell r="CN652">
            <v>34.222029262499994</v>
          </cell>
          <cell r="CO652">
            <v>0</v>
          </cell>
          <cell r="CP652">
            <v>0</v>
          </cell>
          <cell r="CQ652">
            <v>34.222029262499994</v>
          </cell>
          <cell r="CS652">
            <v>192.75352649927547</v>
          </cell>
          <cell r="CT652">
            <v>0</v>
          </cell>
          <cell r="CU652">
            <v>0</v>
          </cell>
          <cell r="CV652">
            <v>192.75352649927547</v>
          </cell>
          <cell r="CX652">
            <v>0</v>
          </cell>
          <cell r="CZ652">
            <v>197.94649127054791</v>
          </cell>
          <cell r="DA652">
            <v>0</v>
          </cell>
          <cell r="DB652">
            <v>0</v>
          </cell>
          <cell r="DC652">
            <v>197.94649127054791</v>
          </cell>
          <cell r="DE652">
            <v>0</v>
          </cell>
          <cell r="DF652">
            <v>0</v>
          </cell>
          <cell r="DG652">
            <v>0</v>
          </cell>
          <cell r="DI652">
            <v>65.63550984375</v>
          </cell>
          <cell r="DK652">
            <v>156.21251342812496</v>
          </cell>
          <cell r="DM652">
            <v>400.00154999062494</v>
          </cell>
          <cell r="DO652">
            <v>45.937945628623041</v>
          </cell>
          <cell r="DP652">
            <v>0</v>
          </cell>
          <cell r="DQ652">
            <v>0</v>
          </cell>
          <cell r="DR652">
            <v>45.937945628623041</v>
          </cell>
          <cell r="DT652">
            <v>3440.4985387499996</v>
          </cell>
          <cell r="DU652">
            <v>0</v>
          </cell>
          <cell r="DV652">
            <v>0</v>
          </cell>
          <cell r="DW652">
            <v>3440.4985387499996</v>
          </cell>
          <cell r="EC652">
            <v>8</v>
          </cell>
          <cell r="ED652">
            <v>2128010</v>
          </cell>
          <cell r="EE652" t="str">
            <v>Crane Driver - 12 ton</v>
          </cell>
          <cell r="EF652" t="str">
            <v>S8</v>
          </cell>
          <cell r="EG652" t="str">
            <v>/Day</v>
          </cell>
          <cell r="EH652">
            <v>179.47</v>
          </cell>
        </row>
        <row r="654">
          <cell r="B654">
            <v>2132</v>
          </cell>
          <cell r="C654" t="str">
            <v>CAT B - E 2</v>
          </cell>
          <cell r="EC654" t="str">
            <v>*</v>
          </cell>
          <cell r="ED654">
            <v>2132</v>
          </cell>
          <cell r="EE654" t="str">
            <v>CAT B - E 2</v>
          </cell>
        </row>
        <row r="656">
          <cell r="B656">
            <v>2132000</v>
          </cell>
          <cell r="C656" t="str">
            <v>Artisan Assistant - UG</v>
          </cell>
          <cell r="D656" t="str">
            <v>E2 - Under Ground</v>
          </cell>
          <cell r="E656" t="str">
            <v>/Day</v>
          </cell>
          <cell r="F656">
            <v>114.51274197300548</v>
          </cell>
          <cell r="G656">
            <v>2987.6374380757129</v>
          </cell>
          <cell r="J656" t="str">
            <v>B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2987.6374380757129</v>
          </cell>
          <cell r="Q656">
            <v>114.51274197300548</v>
          </cell>
          <cell r="S656">
            <v>1235.4919499999999</v>
          </cell>
          <cell r="T656">
            <v>0</v>
          </cell>
          <cell r="U656">
            <v>0</v>
          </cell>
          <cell r="V656">
            <v>1235.4919499999999</v>
          </cell>
          <cell r="X656">
            <v>9.4709999999999983</v>
          </cell>
          <cell r="Y656">
            <v>12.627999999999998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9.4709999999999983</v>
          </cell>
          <cell r="AE656">
            <v>12.627999999999998</v>
          </cell>
          <cell r="AG656">
            <v>13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13</v>
          </cell>
          <cell r="AN656">
            <v>0</v>
          </cell>
          <cell r="AP656">
            <v>0.1</v>
          </cell>
          <cell r="AQ656">
            <v>0</v>
          </cell>
          <cell r="AR656">
            <v>0</v>
          </cell>
          <cell r="AS656">
            <v>0.1</v>
          </cell>
          <cell r="AU656">
            <v>850.01220000000001</v>
          </cell>
          <cell r="AV656">
            <v>0</v>
          </cell>
          <cell r="AW656">
            <v>0</v>
          </cell>
          <cell r="AX656">
            <v>850.01220000000001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J656">
            <v>20</v>
          </cell>
          <cell r="BK656">
            <v>0</v>
          </cell>
          <cell r="BL656">
            <v>0</v>
          </cell>
          <cell r="BM656">
            <v>20</v>
          </cell>
          <cell r="BO656">
            <v>0</v>
          </cell>
          <cell r="BP656">
            <v>0</v>
          </cell>
          <cell r="BQ656">
            <v>0</v>
          </cell>
          <cell r="BT656">
            <v>0</v>
          </cell>
          <cell r="BV656">
            <v>21.778627500000002</v>
          </cell>
          <cell r="BX656">
            <v>22.304057774999997</v>
          </cell>
          <cell r="BY656">
            <v>0</v>
          </cell>
          <cell r="BZ656">
            <v>0</v>
          </cell>
          <cell r="CA656">
            <v>22.304057774999997</v>
          </cell>
          <cell r="CC656">
            <v>0</v>
          </cell>
          <cell r="CD656">
            <v>0</v>
          </cell>
          <cell r="CE656">
            <v>0</v>
          </cell>
          <cell r="CG656">
            <v>99.704200364999977</v>
          </cell>
          <cell r="CI656">
            <v>6.0737246625000001</v>
          </cell>
          <cell r="CJ656">
            <v>0</v>
          </cell>
          <cell r="CK656">
            <v>0</v>
          </cell>
          <cell r="CL656">
            <v>6.0737246625000001</v>
          </cell>
          <cell r="CN656">
            <v>22.086271499999999</v>
          </cell>
          <cell r="CO656">
            <v>0</v>
          </cell>
          <cell r="CP656">
            <v>0</v>
          </cell>
          <cell r="CQ656">
            <v>22.086271499999999</v>
          </cell>
          <cell r="CS656">
            <v>124.39959904745999</v>
          </cell>
          <cell r="CT656">
            <v>0</v>
          </cell>
          <cell r="CU656">
            <v>0</v>
          </cell>
          <cell r="CV656">
            <v>124.39959904745999</v>
          </cell>
          <cell r="CX656">
            <v>0</v>
          </cell>
          <cell r="CZ656">
            <v>128.3247159657534</v>
          </cell>
          <cell r="DA656">
            <v>0</v>
          </cell>
          <cell r="DB656">
            <v>0</v>
          </cell>
          <cell r="DC656">
            <v>128.3247159657534</v>
          </cell>
          <cell r="DE656">
            <v>0</v>
          </cell>
          <cell r="DF656">
            <v>0</v>
          </cell>
          <cell r="DG656">
            <v>0</v>
          </cell>
          <cell r="DI656">
            <v>43.242218250000001</v>
          </cell>
          <cell r="DK656">
            <v>47.566440074999996</v>
          </cell>
          <cell r="DM656">
            <v>263.53043293499996</v>
          </cell>
          <cell r="DO656">
            <v>45.937945628623041</v>
          </cell>
          <cell r="DP656">
            <v>0</v>
          </cell>
          <cell r="DQ656">
            <v>0</v>
          </cell>
          <cell r="DR656">
            <v>45.937945628623041</v>
          </cell>
          <cell r="DT656">
            <v>2230.4057774999997</v>
          </cell>
          <cell r="DU656">
            <v>0</v>
          </cell>
          <cell r="DV656">
            <v>0</v>
          </cell>
          <cell r="DW656">
            <v>2230.4057774999997</v>
          </cell>
          <cell r="EC656">
            <v>8</v>
          </cell>
          <cell r="ED656">
            <v>2132000</v>
          </cell>
          <cell r="EE656" t="str">
            <v>Artisan Assistant - UG</v>
          </cell>
          <cell r="EF656" t="str">
            <v>E2 - Under Ground</v>
          </cell>
          <cell r="EG656" t="str">
            <v>/Day</v>
          </cell>
          <cell r="EH656">
            <v>114.51</v>
          </cell>
        </row>
        <row r="657">
          <cell r="B657">
            <v>2132010</v>
          </cell>
          <cell r="C657" t="str">
            <v>Artisan Assistant - Surf</v>
          </cell>
          <cell r="D657" t="str">
            <v>E2 - Surface</v>
          </cell>
          <cell r="E657" t="str">
            <v>/Day</v>
          </cell>
          <cell r="F657">
            <v>88.3272036152201</v>
          </cell>
          <cell r="G657">
            <v>2304.4567423210924</v>
          </cell>
          <cell r="J657" t="str">
            <v>B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2304.4567423210924</v>
          </cell>
          <cell r="Q657">
            <v>88.3272036152201</v>
          </cell>
          <cell r="S657">
            <v>964.72666874999982</v>
          </cell>
          <cell r="T657">
            <v>0</v>
          </cell>
          <cell r="U657">
            <v>0</v>
          </cell>
          <cell r="V657">
            <v>964.72666874999982</v>
          </cell>
          <cell r="X657">
            <v>7.3953749999999987</v>
          </cell>
          <cell r="Y657">
            <v>9.8604999999999983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7.3953749999999987</v>
          </cell>
          <cell r="AE657">
            <v>9.8604999999999983</v>
          </cell>
          <cell r="AG657">
            <v>13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13</v>
          </cell>
          <cell r="AN657">
            <v>0</v>
          </cell>
          <cell r="AP657">
            <v>7.4999999999999997E-2</v>
          </cell>
          <cell r="AQ657">
            <v>0</v>
          </cell>
          <cell r="AR657">
            <v>0</v>
          </cell>
          <cell r="AS657">
            <v>7.4999999999999997E-2</v>
          </cell>
          <cell r="AU657">
            <v>637.50914999999998</v>
          </cell>
          <cell r="AV657">
            <v>0</v>
          </cell>
          <cell r="AW657">
            <v>0</v>
          </cell>
          <cell r="AX657">
            <v>637.50914999999998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J657">
            <v>20</v>
          </cell>
          <cell r="BK657">
            <v>0</v>
          </cell>
          <cell r="BL657">
            <v>0</v>
          </cell>
          <cell r="BM657">
            <v>20</v>
          </cell>
          <cell r="BO657">
            <v>0</v>
          </cell>
          <cell r="BP657">
            <v>0</v>
          </cell>
          <cell r="BQ657">
            <v>0</v>
          </cell>
          <cell r="BT657">
            <v>0</v>
          </cell>
          <cell r="BV657">
            <v>18.295612500000001</v>
          </cell>
          <cell r="BX657">
            <v>17.166713062499998</v>
          </cell>
          <cell r="BY657">
            <v>0</v>
          </cell>
          <cell r="BZ657">
            <v>0</v>
          </cell>
          <cell r="CA657">
            <v>17.166713062499998</v>
          </cell>
          <cell r="CC657">
            <v>0</v>
          </cell>
          <cell r="CD657">
            <v>0</v>
          </cell>
          <cell r="CE657">
            <v>0</v>
          </cell>
          <cell r="CG657">
            <v>77.853442168124985</v>
          </cell>
          <cell r="CI657">
            <v>4.6705331578124998</v>
          </cell>
          <cell r="CJ657">
            <v>0</v>
          </cell>
          <cell r="CK657">
            <v>0</v>
          </cell>
          <cell r="CL657">
            <v>4.6705331578124998</v>
          </cell>
          <cell r="CN657">
            <v>16.983756937499997</v>
          </cell>
          <cell r="CO657">
            <v>0</v>
          </cell>
          <cell r="CP657">
            <v>0</v>
          </cell>
          <cell r="CQ657">
            <v>16.983756937499997</v>
          </cell>
          <cell r="CS657">
            <v>95.659991925052481</v>
          </cell>
          <cell r="CT657">
            <v>0</v>
          </cell>
          <cell r="CU657">
            <v>0</v>
          </cell>
          <cell r="CV657">
            <v>95.659991925052481</v>
          </cell>
          <cell r="CX657">
            <v>0</v>
          </cell>
          <cell r="CZ657">
            <v>98.767390222602714</v>
          </cell>
          <cell r="DA657">
            <v>0</v>
          </cell>
          <cell r="DB657">
            <v>0</v>
          </cell>
          <cell r="DC657">
            <v>98.767390222602714</v>
          </cell>
          <cell r="DE657">
            <v>0</v>
          </cell>
          <cell r="DF657">
            <v>0</v>
          </cell>
          <cell r="DG657">
            <v>0</v>
          </cell>
          <cell r="DI657">
            <v>33.765433406249997</v>
          </cell>
          <cell r="DK657">
            <v>37.141976746874995</v>
          </cell>
          <cell r="DM657">
            <v>205.77619844437496</v>
          </cell>
          <cell r="DO657">
            <v>45.937945628623041</v>
          </cell>
          <cell r="DP657">
            <v>0</v>
          </cell>
          <cell r="DQ657">
            <v>0</v>
          </cell>
          <cell r="DR657">
            <v>45.937945628623041</v>
          </cell>
          <cell r="DT657">
            <v>1716.6713062499998</v>
          </cell>
          <cell r="DU657">
            <v>0</v>
          </cell>
          <cell r="DV657">
            <v>0</v>
          </cell>
          <cell r="DW657">
            <v>1716.6713062499998</v>
          </cell>
          <cell r="EC657">
            <v>8</v>
          </cell>
          <cell r="ED657">
            <v>2132010</v>
          </cell>
          <cell r="EE657" t="str">
            <v>Artisan Assistant - Surf</v>
          </cell>
          <cell r="EF657" t="str">
            <v>E2 - Surface</v>
          </cell>
          <cell r="EG657" t="str">
            <v>/Day</v>
          </cell>
          <cell r="EH657">
            <v>88.33</v>
          </cell>
        </row>
        <row r="658">
          <cell r="B658">
            <v>2132020</v>
          </cell>
          <cell r="C658" t="str">
            <v>Compressor attendant</v>
          </cell>
          <cell r="D658" t="str">
            <v>E2 - Surface</v>
          </cell>
          <cell r="E658" t="str">
            <v>/Day</v>
          </cell>
          <cell r="F658">
            <v>88.3272036152201</v>
          </cell>
          <cell r="G658">
            <v>2304.4567423210924</v>
          </cell>
          <cell r="J658" t="str">
            <v>B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2304.4567423210924</v>
          </cell>
          <cell r="Q658">
            <v>88.3272036152201</v>
          </cell>
          <cell r="S658">
            <v>964.72666874999982</v>
          </cell>
          <cell r="T658">
            <v>0</v>
          </cell>
          <cell r="U658">
            <v>0</v>
          </cell>
          <cell r="V658">
            <v>964.72666874999982</v>
          </cell>
          <cell r="X658">
            <v>7.3953749999999987</v>
          </cell>
          <cell r="Y658">
            <v>9.8604999999999983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7.3953749999999987</v>
          </cell>
          <cell r="AE658">
            <v>9.8604999999999983</v>
          </cell>
          <cell r="AG658">
            <v>13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13</v>
          </cell>
          <cell r="AN658">
            <v>0</v>
          </cell>
          <cell r="AP658">
            <v>7.4999999999999997E-2</v>
          </cell>
          <cell r="AQ658">
            <v>0</v>
          </cell>
          <cell r="AR658">
            <v>0</v>
          </cell>
          <cell r="AS658">
            <v>7.4999999999999997E-2</v>
          </cell>
          <cell r="AU658">
            <v>637.50914999999998</v>
          </cell>
          <cell r="AV658">
            <v>0</v>
          </cell>
          <cell r="AW658">
            <v>0</v>
          </cell>
          <cell r="AX658">
            <v>637.50914999999998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J658">
            <v>20</v>
          </cell>
          <cell r="BK658">
            <v>0</v>
          </cell>
          <cell r="BL658">
            <v>0</v>
          </cell>
          <cell r="BM658">
            <v>20</v>
          </cell>
          <cell r="BO658">
            <v>0</v>
          </cell>
          <cell r="BP658">
            <v>0</v>
          </cell>
          <cell r="BQ658">
            <v>0</v>
          </cell>
          <cell r="BT658">
            <v>0</v>
          </cell>
          <cell r="BV658">
            <v>18.295612500000001</v>
          </cell>
          <cell r="BX658">
            <v>17.166713062499998</v>
          </cell>
          <cell r="BY658">
            <v>0</v>
          </cell>
          <cell r="BZ658">
            <v>0</v>
          </cell>
          <cell r="CA658">
            <v>17.166713062499998</v>
          </cell>
          <cell r="CC658">
            <v>0</v>
          </cell>
          <cell r="CD658">
            <v>0</v>
          </cell>
          <cell r="CE658">
            <v>0</v>
          </cell>
          <cell r="CG658">
            <v>77.853442168124985</v>
          </cell>
          <cell r="CI658">
            <v>4.6705331578124998</v>
          </cell>
          <cell r="CJ658">
            <v>0</v>
          </cell>
          <cell r="CK658">
            <v>0</v>
          </cell>
          <cell r="CL658">
            <v>4.6705331578124998</v>
          </cell>
          <cell r="CN658">
            <v>16.983756937499997</v>
          </cell>
          <cell r="CO658">
            <v>0</v>
          </cell>
          <cell r="CP658">
            <v>0</v>
          </cell>
          <cell r="CQ658">
            <v>16.983756937499997</v>
          </cell>
          <cell r="CS658">
            <v>95.659991925052481</v>
          </cell>
          <cell r="CT658">
            <v>0</v>
          </cell>
          <cell r="CU658">
            <v>0</v>
          </cell>
          <cell r="CV658">
            <v>95.659991925052481</v>
          </cell>
          <cell r="CX658">
            <v>0</v>
          </cell>
          <cell r="CZ658">
            <v>98.767390222602714</v>
          </cell>
          <cell r="DA658">
            <v>0</v>
          </cell>
          <cell r="DB658">
            <v>0</v>
          </cell>
          <cell r="DC658">
            <v>98.767390222602714</v>
          </cell>
          <cell r="DE658">
            <v>0</v>
          </cell>
          <cell r="DF658">
            <v>0</v>
          </cell>
          <cell r="DG658">
            <v>0</v>
          </cell>
          <cell r="DI658">
            <v>33.765433406249997</v>
          </cell>
          <cell r="DK658">
            <v>37.141976746874995</v>
          </cell>
          <cell r="DM658">
            <v>205.77619844437496</v>
          </cell>
          <cell r="DO658">
            <v>45.937945628623041</v>
          </cell>
          <cell r="DP658">
            <v>0</v>
          </cell>
          <cell r="DQ658">
            <v>0</v>
          </cell>
          <cell r="DR658">
            <v>45.937945628623041</v>
          </cell>
          <cell r="DT658">
            <v>1716.6713062499998</v>
          </cell>
          <cell r="DU658">
            <v>0</v>
          </cell>
          <cell r="DV658">
            <v>0</v>
          </cell>
          <cell r="DW658">
            <v>1716.6713062499998</v>
          </cell>
          <cell r="EC658">
            <v>8</v>
          </cell>
          <cell r="ED658">
            <v>2132020</v>
          </cell>
          <cell r="EE658" t="str">
            <v>Compressor attendant</v>
          </cell>
          <cell r="EF658" t="str">
            <v>E2 - Surface</v>
          </cell>
          <cell r="EG658" t="str">
            <v>/Day</v>
          </cell>
          <cell r="EH658">
            <v>88.33</v>
          </cell>
        </row>
        <row r="660">
          <cell r="B660">
            <v>2136</v>
          </cell>
          <cell r="C660" t="str">
            <v>CAT B - E 6</v>
          </cell>
          <cell r="EC660" t="str">
            <v>*</v>
          </cell>
          <cell r="ED660">
            <v>2136</v>
          </cell>
          <cell r="EE660" t="str">
            <v>CAT B - E 6</v>
          </cell>
        </row>
        <row r="662">
          <cell r="B662">
            <v>2136000</v>
          </cell>
          <cell r="C662" t="str">
            <v>Artisan Aid - UG</v>
          </cell>
          <cell r="D662" t="str">
            <v>E6 - Under Ground</v>
          </cell>
          <cell r="E662" t="str">
            <v>/Day</v>
          </cell>
          <cell r="F662">
            <v>182.54258837628879</v>
          </cell>
          <cell r="G662">
            <v>4762.5361307373742</v>
          </cell>
          <cell r="J662" t="str">
            <v>B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4762.5361307373742</v>
          </cell>
          <cell r="Q662">
            <v>182.54258837628879</v>
          </cell>
          <cell r="S662">
            <v>1879.3116187499998</v>
          </cell>
          <cell r="T662">
            <v>0</v>
          </cell>
          <cell r="U662">
            <v>0</v>
          </cell>
          <cell r="V662">
            <v>1879.3116187499998</v>
          </cell>
          <cell r="X662">
            <v>14.406374999999997</v>
          </cell>
          <cell r="Y662">
            <v>19.208499999999997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14.406374999999997</v>
          </cell>
          <cell r="AE662">
            <v>19.208499999999997</v>
          </cell>
          <cell r="AG662">
            <v>13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13</v>
          </cell>
          <cell r="AN662">
            <v>0</v>
          </cell>
          <cell r="AP662">
            <v>0.16</v>
          </cell>
          <cell r="AQ662">
            <v>0</v>
          </cell>
          <cell r="AR662">
            <v>0</v>
          </cell>
          <cell r="AS662">
            <v>0.16</v>
          </cell>
          <cell r="AU662">
            <v>1360.0195199999998</v>
          </cell>
          <cell r="AV662">
            <v>0</v>
          </cell>
          <cell r="AW662">
            <v>0</v>
          </cell>
          <cell r="AX662">
            <v>1360.0195199999998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J662">
            <v>20</v>
          </cell>
          <cell r="BK662">
            <v>0</v>
          </cell>
          <cell r="BL662">
            <v>0</v>
          </cell>
          <cell r="BM662">
            <v>20</v>
          </cell>
          <cell r="BO662">
            <v>0</v>
          </cell>
          <cell r="BP662">
            <v>0</v>
          </cell>
          <cell r="BQ662">
            <v>0</v>
          </cell>
          <cell r="BT662">
            <v>0</v>
          </cell>
          <cell r="BV662">
            <v>87.094942500000002</v>
          </cell>
          <cell r="BX662">
            <v>35.137089562499995</v>
          </cell>
          <cell r="BY662">
            <v>0</v>
          </cell>
          <cell r="BZ662">
            <v>0</v>
          </cell>
          <cell r="CA662">
            <v>35.137089562499995</v>
          </cell>
          <cell r="CC662">
            <v>0</v>
          </cell>
          <cell r="CD662">
            <v>0</v>
          </cell>
          <cell r="CE662">
            <v>0</v>
          </cell>
          <cell r="CG662">
            <v>151.66044763312496</v>
          </cell>
          <cell r="CI662">
            <v>9.4231885378125</v>
          </cell>
          <cell r="CJ662">
            <v>0</v>
          </cell>
          <cell r="CK662">
            <v>0</v>
          </cell>
          <cell r="CL662">
            <v>9.4231885378125</v>
          </cell>
          <cell r="CN662">
            <v>34.266140137499995</v>
          </cell>
          <cell r="CO662">
            <v>0</v>
          </cell>
          <cell r="CP662">
            <v>0</v>
          </cell>
          <cell r="CQ662">
            <v>34.266140137499995</v>
          </cell>
          <cell r="CS662">
            <v>193.00197835606048</v>
          </cell>
          <cell r="CT662">
            <v>0</v>
          </cell>
          <cell r="CU662">
            <v>0</v>
          </cell>
          <cell r="CV662">
            <v>193.00197835606048</v>
          </cell>
          <cell r="CX662">
            <v>0</v>
          </cell>
          <cell r="CZ662">
            <v>202.15859748287664</v>
          </cell>
          <cell r="DA662">
            <v>0</v>
          </cell>
          <cell r="DB662">
            <v>0</v>
          </cell>
          <cell r="DC662">
            <v>202.15859748287664</v>
          </cell>
          <cell r="DE662">
            <v>0</v>
          </cell>
          <cell r="DF662">
            <v>0</v>
          </cell>
          <cell r="DG662">
            <v>0</v>
          </cell>
          <cell r="DI662">
            <v>65.775906656250001</v>
          </cell>
          <cell r="DK662">
            <v>156.54665784187497</v>
          </cell>
          <cell r="DM662">
            <v>400.85716827937495</v>
          </cell>
          <cell r="DO662">
            <v>45.937945628623041</v>
          </cell>
          <cell r="DP662">
            <v>0</v>
          </cell>
          <cell r="DQ662">
            <v>0</v>
          </cell>
          <cell r="DR662">
            <v>45.937945628623041</v>
          </cell>
          <cell r="DT662">
            <v>3513.7089562499996</v>
          </cell>
          <cell r="DU662">
            <v>0</v>
          </cell>
          <cell r="DV662">
            <v>0</v>
          </cell>
          <cell r="DW662">
            <v>3513.7089562499996</v>
          </cell>
          <cell r="EC662">
            <v>8</v>
          </cell>
          <cell r="ED662">
            <v>2136000</v>
          </cell>
          <cell r="EE662" t="str">
            <v>Artisan Aid - UG</v>
          </cell>
          <cell r="EF662" t="str">
            <v>E6 - Under Ground</v>
          </cell>
          <cell r="EG662" t="str">
            <v>/Day</v>
          </cell>
          <cell r="EH662">
            <v>182.54</v>
          </cell>
        </row>
        <row r="663">
          <cell r="B663">
            <v>2136010</v>
          </cell>
          <cell r="C663" t="str">
            <v>Artisan Aid - Surface</v>
          </cell>
          <cell r="D663" t="str">
            <v>E6 - Surface</v>
          </cell>
          <cell r="E663" t="str">
            <v>/Day</v>
          </cell>
          <cell r="F663">
            <v>142.55373598838494</v>
          </cell>
          <cell r="G663">
            <v>3719.2269719369633</v>
          </cell>
          <cell r="J663" t="str">
            <v>B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3719.2269719369633</v>
          </cell>
          <cell r="Q663">
            <v>142.55373598838494</v>
          </cell>
          <cell r="S663">
            <v>1528.3195874999999</v>
          </cell>
          <cell r="T663">
            <v>0</v>
          </cell>
          <cell r="U663">
            <v>0</v>
          </cell>
          <cell r="V663">
            <v>1528.3195874999999</v>
          </cell>
          <cell r="X663">
            <v>11.71575</v>
          </cell>
          <cell r="Y663">
            <v>15.620999999999999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11.71575</v>
          </cell>
          <cell r="AE663">
            <v>15.620999999999999</v>
          </cell>
          <cell r="AG663">
            <v>13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13</v>
          </cell>
          <cell r="AN663">
            <v>0</v>
          </cell>
          <cell r="AP663">
            <v>0.12</v>
          </cell>
          <cell r="AQ663">
            <v>0</v>
          </cell>
          <cell r="AR663">
            <v>0</v>
          </cell>
          <cell r="AS663">
            <v>0.12</v>
          </cell>
          <cell r="AU663">
            <v>1020.0146399999999</v>
          </cell>
          <cell r="AV663">
            <v>0</v>
          </cell>
          <cell r="AW663">
            <v>0</v>
          </cell>
          <cell r="AX663">
            <v>1020.0146399999999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J663">
            <v>20</v>
          </cell>
          <cell r="BK663">
            <v>0</v>
          </cell>
          <cell r="BL663">
            <v>0</v>
          </cell>
          <cell r="BM663">
            <v>20</v>
          </cell>
          <cell r="BO663">
            <v>0</v>
          </cell>
          <cell r="BP663">
            <v>0</v>
          </cell>
          <cell r="BQ663">
            <v>0</v>
          </cell>
          <cell r="BT663">
            <v>0</v>
          </cell>
          <cell r="BV663">
            <v>18.295612500000001</v>
          </cell>
          <cell r="BX663">
            <v>27.189345899999999</v>
          </cell>
          <cell r="BY663">
            <v>0</v>
          </cell>
          <cell r="BZ663">
            <v>0</v>
          </cell>
          <cell r="CA663">
            <v>27.189345899999999</v>
          </cell>
          <cell r="CC663">
            <v>0</v>
          </cell>
          <cell r="CD663">
            <v>0</v>
          </cell>
          <cell r="CE663">
            <v>0</v>
          </cell>
          <cell r="CG663">
            <v>123.33539071124999</v>
          </cell>
          <cell r="CI663">
            <v>7.4267571881250003</v>
          </cell>
          <cell r="CJ663">
            <v>0</v>
          </cell>
          <cell r="CK663">
            <v>0</v>
          </cell>
          <cell r="CL663">
            <v>7.4267571881250003</v>
          </cell>
          <cell r="CN663">
            <v>27.006389774999999</v>
          </cell>
          <cell r="CO663">
            <v>0</v>
          </cell>
          <cell r="CP663">
            <v>0</v>
          </cell>
          <cell r="CQ663">
            <v>27.006389774999999</v>
          </cell>
          <cell r="CS663">
            <v>152.11187002430097</v>
          </cell>
          <cell r="CT663">
            <v>0</v>
          </cell>
          <cell r="CU663">
            <v>0</v>
          </cell>
          <cell r="CV663">
            <v>152.11187002430097</v>
          </cell>
          <cell r="CX663">
            <v>0</v>
          </cell>
          <cell r="CZ663">
            <v>156.43185312328765</v>
          </cell>
          <cell r="DA663">
            <v>0</v>
          </cell>
          <cell r="DB663">
            <v>0</v>
          </cell>
          <cell r="DC663">
            <v>156.43185312328765</v>
          </cell>
          <cell r="DE663">
            <v>0</v>
          </cell>
          <cell r="DF663">
            <v>0</v>
          </cell>
          <cell r="DG663">
            <v>0</v>
          </cell>
          <cell r="DI663">
            <v>53.4911855625</v>
          </cell>
          <cell r="DK663">
            <v>127.30902163875</v>
          </cell>
          <cell r="DM663">
            <v>325.99056801374996</v>
          </cell>
          <cell r="DO663">
            <v>45.937945628623041</v>
          </cell>
          <cell r="DP663">
            <v>0</v>
          </cell>
          <cell r="DQ663">
            <v>0</v>
          </cell>
          <cell r="DR663">
            <v>45.937945628623041</v>
          </cell>
          <cell r="DT663">
            <v>2718.9345899999998</v>
          </cell>
          <cell r="DU663">
            <v>0</v>
          </cell>
          <cell r="DV663">
            <v>0</v>
          </cell>
          <cell r="DW663">
            <v>2718.9345899999998</v>
          </cell>
          <cell r="EC663">
            <v>8</v>
          </cell>
          <cell r="ED663">
            <v>2136010</v>
          </cell>
          <cell r="EE663" t="str">
            <v>Artisan Aid - Surface</v>
          </cell>
          <cell r="EF663" t="str">
            <v>E6 - Surface</v>
          </cell>
          <cell r="EG663" t="str">
            <v>/Day</v>
          </cell>
          <cell r="EH663">
            <v>142.55000000000001</v>
          </cell>
        </row>
      </sheetData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25</v>
          </cell>
          <cell r="O1">
            <v>37316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37316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0.15641033230720658</v>
          </cell>
          <cell r="F10">
            <v>8.1519468381476654E-2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0.26017986818217698</v>
          </cell>
          <cell r="F11">
            <v>0.13560309108042543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0.14074709921856501</v>
          </cell>
          <cell r="F12">
            <v>7.3355951204022371E-2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0.33299786881363957</v>
          </cell>
          <cell r="F13">
            <v>0.17355508959942201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13491</v>
          </cell>
          <cell r="D14">
            <v>9.6364285714285707</v>
          </cell>
          <cell r="E14">
            <v>3.327758702344305E-2</v>
          </cell>
          <cell r="F14">
            <v>1.734393862063557E-2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8994</v>
          </cell>
          <cell r="D15">
            <v>6.4242857142857144</v>
          </cell>
          <cell r="E15">
            <v>2.21850580156287E-2</v>
          </cell>
          <cell r="F15">
            <v>1.1562625747090381E-2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2.4602375878127712E-2</v>
          </cell>
          <cell r="F16">
            <v>1.2822507138256556E-2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2.9599810561212407E-2</v>
          </cell>
          <cell r="F17">
            <v>1.5427119075504177E-2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</row>
        <row r="19">
          <cell r="A19" t="str">
            <v xml:space="preserve"> TOTAL ANNUAL FIXED COSTS</v>
          </cell>
          <cell r="C19">
            <v>405408</v>
          </cell>
          <cell r="D19">
            <v>289.57714285714286</v>
          </cell>
          <cell r="E19">
            <v>1</v>
          </cell>
          <cell r="F19">
            <v>0.52118979084683315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0.28687499276853795</v>
          </cell>
          <cell r="H23" t="str">
            <v>T R A I L E R S    O R    S E M I    T R A I L E R S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7.1723247768531503E-3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0.10254277490161998</v>
          </cell>
          <cell r="H25" t="str">
            <v xml:space="preserve"> Residual Value</v>
          </cell>
          <cell r="L25" t="str">
            <v>%</v>
          </cell>
          <cell r="M25">
            <v>0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6.4221811118067601E-2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1.7998305588088206E-2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0.47881020915316685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</row>
        <row r="31">
          <cell r="A31" t="str">
            <v xml:space="preserve"> TOTAL ANNUAL COSTS</v>
          </cell>
          <cell r="C31">
            <v>777851</v>
          </cell>
          <cell r="D31">
            <v>555.60785714285714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1801.8133333333333</v>
          </cell>
          <cell r="C35">
            <v>1655.3022222222223</v>
          </cell>
          <cell r="E35">
            <v>3457.1155555555556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150.15111111111111</v>
          </cell>
          <cell r="C37">
            <v>137.94185185185185</v>
          </cell>
          <cell r="E37">
            <v>288.09296296296299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16.048389650695125</v>
          </cell>
          <cell r="C39">
            <v>14.743444595750068</v>
          </cell>
          <cell r="E39">
            <v>30.791834246445191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24</v>
          </cell>
          <cell r="H44" t="str">
            <v xml:space="preserve"> Administration</v>
          </cell>
          <cell r="L44" t="str">
            <v>R</v>
          </cell>
          <cell r="M44">
            <v>13490.631000000001</v>
          </cell>
        </row>
        <row r="45">
          <cell r="A45" t="str">
            <v xml:space="preserve"> Total Annual Fixed Cost</v>
          </cell>
          <cell r="C45">
            <v>1325.6884410456828</v>
          </cell>
          <cell r="E45">
            <v>4.5334224454149696E-2</v>
          </cell>
          <cell r="H45" t="str">
            <v xml:space="preserve"> Operational</v>
          </cell>
          <cell r="L45" t="str">
            <v>R</v>
          </cell>
          <cell r="M45">
            <v>8993.7540000000008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24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hData"/>
      <sheetName val="VehCostSum"/>
      <sheetName val="Indices"/>
      <sheetName val="IncrPrev"/>
      <sheetName val="Wages"/>
      <sheetName val="Maint"/>
      <sheetName val="VehConcept"/>
      <sheetName val="VehConcept All"/>
      <sheetName val="ConceptDetail"/>
      <sheetName val="VehsUsed"/>
      <sheetName val="VehTyreDetail"/>
      <sheetName val="LicenceFees"/>
      <sheetName val="RFALogo"/>
    </sheetNames>
    <sheetDataSet>
      <sheetData sheetId="0">
        <row r="7">
          <cell r="E7" t="str">
            <v>00</v>
          </cell>
          <cell r="F7" t="str">
            <v>99 DEV</v>
          </cell>
          <cell r="G7" t="str">
            <v>01</v>
          </cell>
          <cell r="H7" t="str">
            <v>01 VAN</v>
          </cell>
          <cell r="I7" t="str">
            <v>02</v>
          </cell>
          <cell r="J7" t="str">
            <v>02 VAN</v>
          </cell>
          <cell r="K7" t="str">
            <v>03</v>
          </cell>
          <cell r="L7" t="str">
            <v>03 VAN</v>
          </cell>
          <cell r="M7" t="str">
            <v>04</v>
          </cell>
          <cell r="N7" t="str">
            <v>04 VAN</v>
          </cell>
          <cell r="O7" t="str">
            <v>05</v>
          </cell>
          <cell r="P7" t="str">
            <v>05 VAN</v>
          </cell>
          <cell r="Q7" t="str">
            <v>05 FLAT</v>
          </cell>
          <cell r="R7" t="str">
            <v>05 TIP</v>
          </cell>
          <cell r="S7" t="str">
            <v>05 TANK</v>
          </cell>
          <cell r="T7" t="str">
            <v>05 FRID</v>
          </cell>
          <cell r="U7" t="str">
            <v>20 PMA</v>
          </cell>
          <cell r="V7" t="str">
            <v>06</v>
          </cell>
          <cell r="W7" t="str">
            <v>06 VAN</v>
          </cell>
          <cell r="X7" t="str">
            <v>06 FLAT</v>
          </cell>
          <cell r="Y7" t="str">
            <v>06 TIP</v>
          </cell>
          <cell r="Z7" t="str">
            <v>06 TANK</v>
          </cell>
          <cell r="AA7" t="str">
            <v>06 FRID</v>
          </cell>
          <cell r="AB7" t="str">
            <v>07</v>
          </cell>
          <cell r="AC7" t="str">
            <v>07 VAN</v>
          </cell>
          <cell r="AD7" t="str">
            <v>07 FLAT</v>
          </cell>
          <cell r="AE7" t="str">
            <v>08</v>
          </cell>
          <cell r="AF7" t="str">
            <v>08 VAN</v>
          </cell>
          <cell r="AG7" t="str">
            <v>08 FLAT</v>
          </cell>
          <cell r="AH7" t="str">
            <v>08 TIP</v>
          </cell>
          <cell r="AI7" t="str">
            <v>08 TANK</v>
          </cell>
          <cell r="AJ7" t="str">
            <v>21 PMA</v>
          </cell>
          <cell r="AK7" t="str">
            <v>09</v>
          </cell>
          <cell r="AL7" t="str">
            <v>09 VAN</v>
          </cell>
          <cell r="AM7" t="str">
            <v>09 FLAT</v>
          </cell>
          <cell r="AN7" t="str">
            <v>09 TIP</v>
          </cell>
          <cell r="AO7" t="str">
            <v>09 TANK</v>
          </cell>
          <cell r="AP7" t="str">
            <v>09 FRID</v>
          </cell>
          <cell r="AQ7" t="str">
            <v>09 LOW</v>
          </cell>
          <cell r="AR7" t="str">
            <v>10</v>
          </cell>
          <cell r="AS7" t="str">
            <v>10 VAN</v>
          </cell>
          <cell r="AT7" t="str">
            <v>10 FLAT</v>
          </cell>
          <cell r="AU7" t="str">
            <v>10 TANK</v>
          </cell>
          <cell r="AV7" t="str">
            <v>10 FRID</v>
          </cell>
          <cell r="AW7" t="str">
            <v>11</v>
          </cell>
          <cell r="AX7" t="str">
            <v>11 VAN</v>
          </cell>
          <cell r="AY7" t="str">
            <v>11 FLAT</v>
          </cell>
          <cell r="AZ7" t="str">
            <v>11 TIP</v>
          </cell>
          <cell r="BA7" t="str">
            <v>11 TANK</v>
          </cell>
          <cell r="BB7" t="str">
            <v>11 FRID</v>
          </cell>
          <cell r="BC7" t="str">
            <v>11 LOW</v>
          </cell>
          <cell r="BD7" t="str">
            <v>12</v>
          </cell>
          <cell r="BE7" t="str">
            <v>12 VAN</v>
          </cell>
          <cell r="BF7" t="str">
            <v>12 FLAT</v>
          </cell>
          <cell r="BG7" t="str">
            <v>13</v>
          </cell>
          <cell r="BH7" t="str">
            <v>13 VAN</v>
          </cell>
          <cell r="BI7" t="str">
            <v>13 FLAT</v>
          </cell>
          <cell r="BJ7" t="str">
            <v>13 TANK</v>
          </cell>
          <cell r="BK7" t="str">
            <v>14</v>
          </cell>
          <cell r="BL7" t="str">
            <v>14 VAN</v>
          </cell>
          <cell r="BM7" t="str">
            <v>14 FLAT</v>
          </cell>
          <cell r="BN7" t="str">
            <v>15</v>
          </cell>
          <cell r="BO7" t="str">
            <v>15 VAN</v>
          </cell>
          <cell r="BP7" t="str">
            <v>15 FLAT</v>
          </cell>
          <cell r="BQ7" t="str">
            <v>22 PMA</v>
          </cell>
          <cell r="BR7" t="str">
            <v>16</v>
          </cell>
          <cell r="BS7" t="str">
            <v>16 VAN</v>
          </cell>
          <cell r="BT7" t="str">
            <v>16 FLAT</v>
          </cell>
          <cell r="BU7" t="str">
            <v>17</v>
          </cell>
          <cell r="BV7" t="str">
            <v>17 VAN</v>
          </cell>
          <cell r="BW7" t="str">
            <v>17 FLAT</v>
          </cell>
          <cell r="BX7" t="str">
            <v>17 TIP</v>
          </cell>
          <cell r="BY7" t="str">
            <v>17 TANK</v>
          </cell>
          <cell r="BZ7" t="str">
            <v>18</v>
          </cell>
          <cell r="CA7" t="str">
            <v>18 VAN</v>
          </cell>
          <cell r="CB7" t="str">
            <v>18 FLAT</v>
          </cell>
          <cell r="CC7" t="str">
            <v>18 TANK</v>
          </cell>
          <cell r="CD7" t="str">
            <v>18 FRID</v>
          </cell>
          <cell r="CE7" t="str">
            <v>19</v>
          </cell>
          <cell r="CF7" t="str">
            <v>19 VAN</v>
          </cell>
          <cell r="CG7" t="str">
            <v>19 FLAT</v>
          </cell>
          <cell r="CH7" t="str">
            <v>19 FRID</v>
          </cell>
          <cell r="CI7" t="str">
            <v>99</v>
          </cell>
        </row>
        <row r="8">
          <cell r="E8" t="str">
            <v>00-Only Change</v>
          </cell>
          <cell r="F8" t="str">
            <v>99 DEV-Interlink 2+2 DEV</v>
          </cell>
          <cell r="G8" t="str">
            <v>01-4x2 Rigid LDV</v>
          </cell>
          <cell r="H8" t="str">
            <v>01 VAN-4x2 Rigid LDV</v>
          </cell>
          <cell r="I8" t="str">
            <v>02-4x2 Rigid to 5000kg</v>
          </cell>
          <cell r="J8" t="str">
            <v>02 VAN-4x2 Rigid to 5000kg</v>
          </cell>
          <cell r="K8" t="str">
            <v>03-4x2 Rigid to 7500kg</v>
          </cell>
          <cell r="L8" t="str">
            <v>03 VAN-4x2 Rigid to 7500kg</v>
          </cell>
          <cell r="M8" t="str">
            <v>04-4x2 Rigid to 10000kg</v>
          </cell>
          <cell r="N8" t="str">
            <v>04 VAN-4x2 Rigid to 10000kg</v>
          </cell>
          <cell r="O8" t="str">
            <v>05-4x2 Rigid</v>
          </cell>
          <cell r="P8" t="str">
            <v>05 VAN-4x2 Rigid</v>
          </cell>
          <cell r="Q8" t="str">
            <v>05 FLAT-4x2 Rigid</v>
          </cell>
          <cell r="R8" t="str">
            <v>05 TIP-4x2 Rigid</v>
          </cell>
          <cell r="S8" t="str">
            <v>05 TANK-4x2 Rigid</v>
          </cell>
          <cell r="T8" t="str">
            <v>05 FRID-4x2 Rigid</v>
          </cell>
          <cell r="U8" t="str">
            <v>20 PMA-4x2 Rigid</v>
          </cell>
          <cell r="V8" t="str">
            <v>06-6x4 Rigid</v>
          </cell>
          <cell r="W8" t="str">
            <v>06 VAN-6x4 Rigid</v>
          </cell>
          <cell r="X8" t="str">
            <v>06 FLAT-6x4 Rigid</v>
          </cell>
          <cell r="Y8" t="str">
            <v>06 TIP-6x4 Rigid</v>
          </cell>
          <cell r="Z8" t="str">
            <v>06 TANK-6x4 Rigid</v>
          </cell>
          <cell r="AA8" t="str">
            <v>06 FRID-6x4 Rigid</v>
          </cell>
          <cell r="AB8" t="str">
            <v>07-3 Axle Artic</v>
          </cell>
          <cell r="AC8" t="str">
            <v>07 VAN-3 Axle Artic</v>
          </cell>
          <cell r="AD8" t="str">
            <v>07 FLAT-3 Axle Artic</v>
          </cell>
          <cell r="AE8" t="str">
            <v>08-4 Axle Artic</v>
          </cell>
          <cell r="AF8" t="str">
            <v>08 VAN-4 Axle Artic</v>
          </cell>
          <cell r="AG8" t="str">
            <v>08 FLAT-4 Axle Artic</v>
          </cell>
          <cell r="AH8" t="str">
            <v>08 TIP-4 Axle Artic</v>
          </cell>
          <cell r="AI8" t="str">
            <v>08 TANK-4 Axle Artic</v>
          </cell>
          <cell r="AJ8" t="str">
            <v>21 PMA-4 Axle Artic</v>
          </cell>
          <cell r="AK8" t="str">
            <v>09-5 Axle Artic Tan</v>
          </cell>
          <cell r="AL8" t="str">
            <v>09 VAN-5 Axle Artic Tan</v>
          </cell>
          <cell r="AM8" t="str">
            <v>09 FLAT-5 Axle Artic Tan</v>
          </cell>
          <cell r="AN8" t="str">
            <v>09 TIP-5 Axle Artic Tan</v>
          </cell>
          <cell r="AO8" t="str">
            <v>09 TANK-5 Axle Artic Tan</v>
          </cell>
          <cell r="AP8" t="str">
            <v>09 FRID-5 Axle Artic Tan</v>
          </cell>
          <cell r="AQ8" t="str">
            <v>09 LOW-5 Axle Artic Tan</v>
          </cell>
          <cell r="AR8" t="str">
            <v>10-5 Axle Artic Tri</v>
          </cell>
          <cell r="AS8" t="str">
            <v>10 VAN-5 Axle Artic Tri</v>
          </cell>
          <cell r="AT8" t="str">
            <v>10 FLAT-5 Axle Artic Tri</v>
          </cell>
          <cell r="AU8" t="str">
            <v>10 TANK-5 Axle Artic Tri</v>
          </cell>
          <cell r="AV8" t="str">
            <v>10 FRID-5 Axle Artic Tri</v>
          </cell>
          <cell r="AW8" t="str">
            <v>11-6 Axle Artic</v>
          </cell>
          <cell r="AX8" t="str">
            <v>11 VAN-6 Axle Artic</v>
          </cell>
          <cell r="AY8" t="str">
            <v>11 FLAT-6 Axle Artic</v>
          </cell>
          <cell r="AZ8" t="str">
            <v>11 TIP-6 Axle Artic</v>
          </cell>
          <cell r="BA8" t="str">
            <v>11 TANK-6 Axle Artic</v>
          </cell>
          <cell r="BB8" t="str">
            <v>11 FRID-6 Axle Artic</v>
          </cell>
          <cell r="BC8" t="str">
            <v>11 LOW-6 Axle Artic</v>
          </cell>
          <cell r="BD8" t="str">
            <v>12-4 Axle Comb</v>
          </cell>
          <cell r="BE8" t="str">
            <v>12 VAN-4 Axle Comb</v>
          </cell>
          <cell r="BF8" t="str">
            <v>12 FLAT-4 Axle Comb</v>
          </cell>
          <cell r="BG8" t="str">
            <v>13-5 Axle Comb</v>
          </cell>
          <cell r="BH8" t="str">
            <v>13 VAN-5 Axle Comb</v>
          </cell>
          <cell r="BI8" t="str">
            <v>13 FLAT-5 Axle Comb</v>
          </cell>
          <cell r="BJ8" t="str">
            <v>13 TANK-5 Axle Comb</v>
          </cell>
          <cell r="BK8" t="str">
            <v>14-7 Axle Comb</v>
          </cell>
          <cell r="BL8" t="str">
            <v>14 VAN-7 Axle Comb</v>
          </cell>
          <cell r="BM8" t="str">
            <v>14 FLAT-7 Axle Comb</v>
          </cell>
          <cell r="BN8" t="str">
            <v>15-5 Axle Doubles</v>
          </cell>
          <cell r="BO8" t="str">
            <v>15 VAN-5 Axle Doubles</v>
          </cell>
          <cell r="BP8" t="str">
            <v>15 FLAT-5 Axle Doubles</v>
          </cell>
          <cell r="BQ8" t="str">
            <v>22 PMA-5 Axle Doubles</v>
          </cell>
          <cell r="BR8" t="str">
            <v>16-6 Axle Comb</v>
          </cell>
          <cell r="BS8" t="str">
            <v>16 VAN-6 Axle Comb</v>
          </cell>
          <cell r="BT8" t="str">
            <v>16 FLAT-6 Axle Comb</v>
          </cell>
          <cell r="BU8" t="str">
            <v>17-7 Axle Comb</v>
          </cell>
          <cell r="BV8" t="str">
            <v>17 VAN-7 Axle Comb</v>
          </cell>
          <cell r="BW8" t="str">
            <v>17 FLAT-7 Axle Comb</v>
          </cell>
          <cell r="BX8" t="str">
            <v>17 TIP-7 Axle Comb</v>
          </cell>
          <cell r="BY8" t="str">
            <v>17 TANK-7 Axle Comb</v>
          </cell>
          <cell r="BZ8" t="str">
            <v>18-Interlink 2+2</v>
          </cell>
          <cell r="CA8" t="str">
            <v>18 VAN-Interlink 2+2</v>
          </cell>
          <cell r="CB8" t="str">
            <v>18 FLAT-Interlink 2+2</v>
          </cell>
          <cell r="CC8" t="str">
            <v>18 TANK-Interlink 2+2</v>
          </cell>
          <cell r="CD8" t="str">
            <v>18 FRID-Interlink 2+2</v>
          </cell>
          <cell r="CE8" t="str">
            <v>19-Interlink 3+2</v>
          </cell>
          <cell r="CF8" t="str">
            <v>19 VAN-Interlink 3+2</v>
          </cell>
          <cell r="CG8" t="str">
            <v>19 FLAT-Interlink 3+2</v>
          </cell>
          <cell r="CH8" t="str">
            <v>19 FRID-Interlink 3+2</v>
          </cell>
          <cell r="CI8" t="str">
            <v>99-Supp Concept</v>
          </cell>
        </row>
        <row r="9">
          <cell r="E9" t="str">
            <v>Name Line 1</v>
          </cell>
          <cell r="F9" t="str">
            <v>Seven Axle Interlink DEV</v>
          </cell>
          <cell r="G9" t="str">
            <v>4x2 Rigid LDV</v>
          </cell>
          <cell r="H9" t="str">
            <v>4x2 Rigid LDV</v>
          </cell>
          <cell r="I9" t="str">
            <v>4x2 Rigid</v>
          </cell>
          <cell r="J9" t="str">
            <v>4x2 Rigid</v>
          </cell>
          <cell r="K9" t="str">
            <v>4x2 Rigid</v>
          </cell>
          <cell r="L9" t="str">
            <v>4x2 Rigid</v>
          </cell>
          <cell r="M9" t="str">
            <v>4x2 Rigid</v>
          </cell>
          <cell r="N9" t="str">
            <v>4x2 Rigid</v>
          </cell>
          <cell r="O9" t="str">
            <v>4x2 Rigid</v>
          </cell>
          <cell r="P9" t="str">
            <v>4x2 Rigid</v>
          </cell>
          <cell r="Q9" t="str">
            <v>4x2 Rigid</v>
          </cell>
          <cell r="R9" t="str">
            <v>4x2 Rigid</v>
          </cell>
          <cell r="S9" t="str">
            <v>4x2 Rigid</v>
          </cell>
          <cell r="T9" t="str">
            <v>4x2 Rigid</v>
          </cell>
          <cell r="U9" t="str">
            <v>4x2 Rigid</v>
          </cell>
          <cell r="V9" t="str">
            <v>6x4 Rigid</v>
          </cell>
          <cell r="W9" t="str">
            <v>6x4 Rigid</v>
          </cell>
          <cell r="X9" t="str">
            <v>6x4 Rigid</v>
          </cell>
          <cell r="Y9" t="str">
            <v>6x4 Rigid</v>
          </cell>
          <cell r="Z9" t="str">
            <v>6x4 Rigid</v>
          </cell>
          <cell r="AA9" t="str">
            <v>6x4 Rigid</v>
          </cell>
          <cell r="AB9" t="str">
            <v>Three Axle Artic</v>
          </cell>
          <cell r="AC9" t="str">
            <v>Three Axle Artic</v>
          </cell>
          <cell r="AD9" t="str">
            <v>Three Axle Artic</v>
          </cell>
          <cell r="AE9" t="str">
            <v>Four Axle Artic</v>
          </cell>
          <cell r="AF9" t="str">
            <v>Four Axle Artic</v>
          </cell>
          <cell r="AG9" t="str">
            <v>Four Axle Artic</v>
          </cell>
          <cell r="AH9" t="str">
            <v>Four Axle Artic</v>
          </cell>
          <cell r="AI9" t="str">
            <v>Four Axle Artic</v>
          </cell>
          <cell r="AJ9" t="str">
            <v>Four Axle Artic</v>
          </cell>
          <cell r="AK9" t="str">
            <v>Five Axle Artic</v>
          </cell>
          <cell r="AL9" t="str">
            <v>Five Axle Artic</v>
          </cell>
          <cell r="AM9" t="str">
            <v>Five Axle Artic</v>
          </cell>
          <cell r="AN9" t="str">
            <v>Five Axle Artic</v>
          </cell>
          <cell r="AO9" t="str">
            <v>Five Axle Artic</v>
          </cell>
          <cell r="AP9" t="str">
            <v>Five Axle Artic</v>
          </cell>
          <cell r="AQ9" t="str">
            <v>Five Axle Artic</v>
          </cell>
          <cell r="AR9" t="str">
            <v>Five Axle Artic</v>
          </cell>
          <cell r="AS9" t="str">
            <v>Five Axle Artic</v>
          </cell>
          <cell r="AT9" t="str">
            <v>Five Axle Artic</v>
          </cell>
          <cell r="AU9" t="str">
            <v>Five Axle Artic</v>
          </cell>
          <cell r="AV9" t="str">
            <v>Five Axle Artic</v>
          </cell>
          <cell r="AW9" t="str">
            <v>Six Axle Artic</v>
          </cell>
          <cell r="AX9" t="str">
            <v>Six Axle Artic</v>
          </cell>
          <cell r="AY9" t="str">
            <v>Six Axle Artic</v>
          </cell>
          <cell r="AZ9" t="str">
            <v>Six Axle Artic</v>
          </cell>
          <cell r="BA9" t="str">
            <v>Six Axle Artic</v>
          </cell>
          <cell r="BB9" t="str">
            <v>Six Axle Artic</v>
          </cell>
          <cell r="BC9" t="str">
            <v>Six Axle Artic</v>
          </cell>
          <cell r="BD9" t="str">
            <v>Four Axle Combination</v>
          </cell>
          <cell r="BE9" t="str">
            <v>Four Axle Combination</v>
          </cell>
          <cell r="BF9" t="str">
            <v>Four Axle Combination</v>
          </cell>
          <cell r="BG9" t="str">
            <v>Five Axle Combination</v>
          </cell>
          <cell r="BH9" t="str">
            <v>Five Axle Combination</v>
          </cell>
          <cell r="BI9" t="str">
            <v>Five Axle Combination</v>
          </cell>
          <cell r="BJ9" t="str">
            <v>Five Axle Combination</v>
          </cell>
          <cell r="BK9" t="str">
            <v>Seven Axle Combination</v>
          </cell>
          <cell r="BL9" t="str">
            <v>Seven Axle Combination</v>
          </cell>
          <cell r="BM9" t="str">
            <v>Seven Axle Combination</v>
          </cell>
          <cell r="BN9" t="str">
            <v>Five Axle Combination</v>
          </cell>
          <cell r="BO9" t="str">
            <v>Five Axle Combination</v>
          </cell>
          <cell r="BP9" t="str">
            <v>Five Axle Combination</v>
          </cell>
          <cell r="BQ9" t="str">
            <v>Five Axle Artic</v>
          </cell>
          <cell r="BR9" t="str">
            <v>Six Axle Combination</v>
          </cell>
          <cell r="BS9" t="str">
            <v>Six Axle Combination</v>
          </cell>
          <cell r="BT9" t="str">
            <v>Six Axle Combination</v>
          </cell>
          <cell r="BU9" t="str">
            <v>Seven Axle Combination</v>
          </cell>
          <cell r="BV9" t="str">
            <v>Seven Axle Combination</v>
          </cell>
          <cell r="BW9" t="str">
            <v>Seven Axle Combination</v>
          </cell>
          <cell r="BX9" t="str">
            <v>Seven Axle Combination</v>
          </cell>
          <cell r="BY9" t="str">
            <v>Seven Axle Combination</v>
          </cell>
          <cell r="BZ9" t="str">
            <v>Seven Axle Interlink</v>
          </cell>
          <cell r="CA9" t="str">
            <v>Seven Axle Interlink</v>
          </cell>
          <cell r="CB9" t="str">
            <v>Seven Axle Interlink</v>
          </cell>
          <cell r="CC9" t="str">
            <v>Seven Axle Interlink</v>
          </cell>
          <cell r="CD9" t="str">
            <v>Seven Axle Interlink</v>
          </cell>
          <cell r="CE9" t="str">
            <v>Eight Axle Interlink</v>
          </cell>
          <cell r="CF9" t="str">
            <v>Eight Axle Interlink</v>
          </cell>
          <cell r="CG9" t="str">
            <v>Eight Axle Interlink</v>
          </cell>
          <cell r="CH9" t="str">
            <v>Eight Axle Interlink</v>
          </cell>
          <cell r="CI9" t="str">
            <v>Supplementary Concept</v>
          </cell>
        </row>
        <row r="10">
          <cell r="E10" t="str">
            <v>Name Line 2</v>
          </cell>
          <cell r="F10" t="str">
            <v>Develop</v>
          </cell>
          <cell r="G10" t="str">
            <v>2400 kg or Less</v>
          </cell>
          <cell r="H10" t="str">
            <v>2400 kg or Less</v>
          </cell>
          <cell r="I10" t="str">
            <v>2400 to 5000 kg</v>
          </cell>
          <cell r="J10" t="str">
            <v>2400 to 5000 kg</v>
          </cell>
          <cell r="K10" t="str">
            <v>5001 to 7500 kg</v>
          </cell>
          <cell r="L10" t="str">
            <v>5001 to 7500 kg</v>
          </cell>
          <cell r="M10" t="str">
            <v>7501 to 10000 kg</v>
          </cell>
          <cell r="N10" t="str">
            <v>7501 to 10000 kg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4x2 TT+Single Axle ST</v>
          </cell>
          <cell r="AC10" t="str">
            <v>4x2 TT+Single Axle ST</v>
          </cell>
          <cell r="AD10" t="str">
            <v>4x2 TT+Single Axle ST</v>
          </cell>
          <cell r="AE10" t="str">
            <v>4x2 TT+Tandem Axle ST</v>
          </cell>
          <cell r="AF10" t="str">
            <v>4x2 TT+Tandem Axle ST</v>
          </cell>
          <cell r="AG10" t="str">
            <v>4x2 TT+Tandem Axle ST</v>
          </cell>
          <cell r="AH10" t="str">
            <v>4x2 TT+Tandem Axle ST</v>
          </cell>
          <cell r="AI10" t="str">
            <v>4x2 TT+Tandem Axle ST</v>
          </cell>
          <cell r="AJ10" t="str">
            <v>4x2 TT+Tandem Axle ST</v>
          </cell>
          <cell r="AK10" t="str">
            <v>6x4 TT+Tandem Axle ST</v>
          </cell>
          <cell r="AL10" t="str">
            <v>6x4 TT+Tandem Axle ST</v>
          </cell>
          <cell r="AM10" t="str">
            <v>6x4 TT+Tandem Axle ST</v>
          </cell>
          <cell r="AN10" t="str">
            <v>6x4 TT+Tandem Axle ST</v>
          </cell>
          <cell r="AO10" t="str">
            <v>6x4 TT+Tandem Axle ST</v>
          </cell>
          <cell r="AP10" t="str">
            <v>6x4 TT+Tandem Axle ST</v>
          </cell>
          <cell r="AQ10" t="str">
            <v>6x4 TT+Tandem Axle ST</v>
          </cell>
          <cell r="AR10" t="str">
            <v>4x2 TT+Tridem Axle ST</v>
          </cell>
          <cell r="AS10" t="str">
            <v>4x2 TT+Tridem Axle ST</v>
          </cell>
          <cell r="AT10" t="str">
            <v>4x2 TT+Tridem Axle ST</v>
          </cell>
          <cell r="AU10" t="str">
            <v>4x2 TT+Tridem Axle ST</v>
          </cell>
          <cell r="AV10" t="str">
            <v>4x2 TT+Tridem Axle ST</v>
          </cell>
          <cell r="AW10" t="str">
            <v>6x4 TT+Tridem Axle ST</v>
          </cell>
          <cell r="AX10" t="str">
            <v>6x4 TT+Tridem Axle ST</v>
          </cell>
          <cell r="AY10" t="str">
            <v>6x4 TT+Tridem Axle ST</v>
          </cell>
          <cell r="AZ10" t="str">
            <v>6x4 TT+Tridem Axle ST</v>
          </cell>
          <cell r="BA10" t="str">
            <v>6x4 TT+Tridem Axle ST</v>
          </cell>
          <cell r="BB10" t="str">
            <v>6x4 TT+Tridem Axle ST</v>
          </cell>
          <cell r="BC10" t="str">
            <v>6x4 TT+Tridem Axle ST</v>
          </cell>
          <cell r="BD10" t="str">
            <v>4x2 Rigid+2 Axle Trailer</v>
          </cell>
          <cell r="BE10" t="str">
            <v>4x2 Rigid+2 Axle Trailer</v>
          </cell>
          <cell r="BF10" t="str">
            <v>4x2 Rigid+2 Axle Trailer</v>
          </cell>
          <cell r="BG10" t="str">
            <v>6x4 Rigid+2 Axle Trailer</v>
          </cell>
          <cell r="BH10" t="str">
            <v>6x4 Rigid+2 Axle Trailer</v>
          </cell>
          <cell r="BI10" t="str">
            <v>6x4 Rigid+2 Axle Trailer</v>
          </cell>
          <cell r="BJ10" t="str">
            <v>6x4 Rigid+2 Axle Trailer</v>
          </cell>
          <cell r="BK10" t="str">
            <v>6x4 Rigid+4 Axle Trailer</v>
          </cell>
          <cell r="BL10" t="str">
            <v>6x4 Rigid+4 Axle Trailer</v>
          </cell>
          <cell r="BM10" t="str">
            <v>6x4 Rigid+4 Axle Trailer</v>
          </cell>
          <cell r="BN10" t="str">
            <v>Doubles Combination</v>
          </cell>
          <cell r="BO10" t="str">
            <v>Doubles Combination</v>
          </cell>
          <cell r="BP10" t="str">
            <v>Doubles Combination</v>
          </cell>
          <cell r="BQ10" t="str">
            <v>Doubles Combination</v>
          </cell>
          <cell r="BR10" t="str">
            <v>Concept 08+2 Axle Trailer</v>
          </cell>
          <cell r="BS10" t="str">
            <v>Concept 08+2 Axle Trailer</v>
          </cell>
          <cell r="BT10" t="str">
            <v>Concept 08+2 Axle Trailer</v>
          </cell>
          <cell r="BU10" t="str">
            <v>Concept 09+2 Axle Trailer</v>
          </cell>
          <cell r="BV10" t="str">
            <v>Concept 09+2 Axle Trailer</v>
          </cell>
          <cell r="BW10" t="str">
            <v>Concept 09+2 Axle Trailer</v>
          </cell>
          <cell r="BX10" t="str">
            <v>Concept 09+2 Axle Trailer</v>
          </cell>
          <cell r="BY10" t="str">
            <v>Concept 09+2 Axle Trailer</v>
          </cell>
          <cell r="BZ10" t="str">
            <v>6x4 TT+Tandem/Tandem ST</v>
          </cell>
          <cell r="CA10" t="str">
            <v>6x4 TT+Tandem/Tandem ST</v>
          </cell>
          <cell r="CB10" t="str">
            <v>6x4 TT+Tandem/Tandem ST</v>
          </cell>
          <cell r="CC10" t="str">
            <v>6x4 TT+Tandem/Tandem ST</v>
          </cell>
          <cell r="CD10" t="str">
            <v>6x4 TT+Tandem/Tandem ST</v>
          </cell>
          <cell r="CE10" t="str">
            <v>6x4 TT+Tridem/Tandem ST</v>
          </cell>
          <cell r="CF10" t="str">
            <v>6x4 TT+Tridem/Tandem ST</v>
          </cell>
          <cell r="CG10" t="str">
            <v>6x4 TT+Tridem/Tandem ST</v>
          </cell>
          <cell r="CH10" t="str">
            <v>6x4 TT+Tridem/Tandem ST</v>
          </cell>
          <cell r="CI10" t="str">
            <v>-</v>
          </cell>
        </row>
        <row r="11">
          <cell r="E11" t="str">
            <v>DROPSIDE Body</v>
          </cell>
          <cell r="F11" t="str">
            <v>DEVELOP</v>
          </cell>
          <cell r="G11" t="str">
            <v>DROPSIDE Body</v>
          </cell>
          <cell r="H11" t="str">
            <v>VAN Body</v>
          </cell>
          <cell r="I11" t="str">
            <v>DROPSIDE Body</v>
          </cell>
          <cell r="J11" t="str">
            <v>VAN Body</v>
          </cell>
          <cell r="K11" t="str">
            <v>DROPSIDE Body</v>
          </cell>
          <cell r="L11" t="str">
            <v>VAN Body</v>
          </cell>
          <cell r="M11" t="str">
            <v>DROPSIDE Body</v>
          </cell>
          <cell r="N11" t="str">
            <v>VAN Body</v>
          </cell>
          <cell r="O11" t="str">
            <v>DROPSIDE Body</v>
          </cell>
          <cell r="P11" t="str">
            <v>VAN Body</v>
          </cell>
          <cell r="Q11" t="str">
            <v>FLAT Platform Body</v>
          </cell>
          <cell r="R11" t="str">
            <v>TIP Body</v>
          </cell>
          <cell r="S11" t="str">
            <v>TANKER Stainless Steel</v>
          </cell>
          <cell r="T11" t="str">
            <v>REFRIGERATED Body</v>
          </cell>
          <cell r="U11" t="str">
            <v>FURNITURE Body</v>
          </cell>
          <cell r="V11" t="str">
            <v>DROPSIDE Body</v>
          </cell>
          <cell r="W11" t="str">
            <v>VAN Body</v>
          </cell>
          <cell r="X11" t="str">
            <v>FLAT Platform Body</v>
          </cell>
          <cell r="Y11" t="str">
            <v>TIP Body</v>
          </cell>
          <cell r="Z11" t="str">
            <v>TANKER Stainless Steel</v>
          </cell>
          <cell r="AA11" t="str">
            <v>REFRIGERATED Body</v>
          </cell>
          <cell r="AB11" t="str">
            <v>DROPSIDE Body</v>
          </cell>
          <cell r="AC11" t="str">
            <v>VAN Body</v>
          </cell>
          <cell r="AD11" t="str">
            <v>FLAT Platform Body</v>
          </cell>
          <cell r="AE11" t="str">
            <v>DROPSIDE Body</v>
          </cell>
          <cell r="AF11" t="str">
            <v>VAN Body</v>
          </cell>
          <cell r="AG11" t="str">
            <v>FLAT Platform Body</v>
          </cell>
          <cell r="AH11" t="str">
            <v>TIP Body</v>
          </cell>
          <cell r="AI11" t="str">
            <v>TANKER Stainless Steel</v>
          </cell>
          <cell r="AJ11" t="str">
            <v>FURNITURE Body</v>
          </cell>
          <cell r="AK11" t="str">
            <v>DROPSIDE Body</v>
          </cell>
          <cell r="AL11" t="str">
            <v>VAN Body</v>
          </cell>
          <cell r="AM11" t="str">
            <v>FLAT Platform Body</v>
          </cell>
          <cell r="AN11" t="str">
            <v>TIP Body</v>
          </cell>
          <cell r="AO11" t="str">
            <v>TANKER Stainless Steel</v>
          </cell>
          <cell r="AP11" t="str">
            <v>REFRIGERATED Body</v>
          </cell>
          <cell r="AQ11" t="str">
            <v>LOWBED</v>
          </cell>
          <cell r="AR11" t="str">
            <v>DROPSIDE Body</v>
          </cell>
          <cell r="AS11" t="str">
            <v>VAN Body</v>
          </cell>
          <cell r="AT11" t="str">
            <v>FLAT Platform Body</v>
          </cell>
          <cell r="AU11" t="str">
            <v>TANKER Stainless Steel</v>
          </cell>
          <cell r="AV11" t="str">
            <v>REFRIGERATED Body</v>
          </cell>
          <cell r="AW11" t="str">
            <v>DROPSIDE Body</v>
          </cell>
          <cell r="AX11" t="str">
            <v>VAN Body</v>
          </cell>
          <cell r="AY11" t="str">
            <v>FLAT Platform Body</v>
          </cell>
          <cell r="AZ11" t="str">
            <v>TIP Body</v>
          </cell>
          <cell r="BA11" t="str">
            <v>TANKER Stainless Steel</v>
          </cell>
          <cell r="BB11" t="str">
            <v>REFRIGERATED Body</v>
          </cell>
          <cell r="BC11" t="str">
            <v>LOWBED</v>
          </cell>
          <cell r="BD11" t="str">
            <v>DROPSIDE Body</v>
          </cell>
          <cell r="BE11" t="str">
            <v>VAN Body</v>
          </cell>
          <cell r="BF11" t="str">
            <v>FLAT Platform Body</v>
          </cell>
          <cell r="BG11" t="str">
            <v>DROPSIDE Body</v>
          </cell>
          <cell r="BH11" t="str">
            <v>VAN Body</v>
          </cell>
          <cell r="BI11" t="str">
            <v>FLAT Platform Body</v>
          </cell>
          <cell r="BJ11" t="str">
            <v>TANKER Stainless Steel</v>
          </cell>
          <cell r="BK11" t="str">
            <v>DROPSIDE Body</v>
          </cell>
          <cell r="BL11" t="str">
            <v>VAN Body</v>
          </cell>
          <cell r="BM11" t="str">
            <v>FLAT Platform Body</v>
          </cell>
          <cell r="BN11" t="str">
            <v>DROPSIDE Body</v>
          </cell>
          <cell r="BO11" t="str">
            <v>VAN Body</v>
          </cell>
          <cell r="BP11" t="str">
            <v>FLAT Platform Body</v>
          </cell>
          <cell r="BQ11" t="str">
            <v>FURNITURE Body</v>
          </cell>
          <cell r="BR11" t="str">
            <v>DROPSIDE Body</v>
          </cell>
          <cell r="BS11" t="str">
            <v>VAN Body</v>
          </cell>
          <cell r="BT11" t="str">
            <v>FLAT Platform Body</v>
          </cell>
          <cell r="BU11" t="str">
            <v>DROPSIDE Body</v>
          </cell>
          <cell r="BV11" t="str">
            <v>VAN Body</v>
          </cell>
          <cell r="BW11" t="str">
            <v>FLAT Platform Body</v>
          </cell>
          <cell r="BX11" t="str">
            <v>TIP Body</v>
          </cell>
          <cell r="BY11" t="str">
            <v>TANKER Stainless Steel</v>
          </cell>
          <cell r="BZ11" t="str">
            <v>DROPSIDE Body</v>
          </cell>
          <cell r="CA11" t="str">
            <v>VAN Body</v>
          </cell>
          <cell r="CB11" t="str">
            <v>FLAT Platform Body</v>
          </cell>
          <cell r="CC11" t="str">
            <v>TANKER Stainless Steel</v>
          </cell>
          <cell r="CD11" t="str">
            <v>REFRIGERATED Body</v>
          </cell>
          <cell r="CE11" t="str">
            <v>DROPSIDE Body</v>
          </cell>
          <cell r="CF11" t="str">
            <v>TAUTLINER</v>
          </cell>
          <cell r="CG11" t="str">
            <v>FLAT Platform Body</v>
          </cell>
          <cell r="CH11" t="str">
            <v>REFRIGERATED Body</v>
          </cell>
          <cell r="CI11" t="str">
            <v>-</v>
          </cell>
        </row>
        <row r="12">
          <cell r="E12">
            <v>0</v>
          </cell>
          <cell r="F12">
            <v>34.700000000000003</v>
          </cell>
          <cell r="G12">
            <v>1</v>
          </cell>
          <cell r="H12">
            <v>0.85</v>
          </cell>
          <cell r="I12">
            <v>2.3199999999999998</v>
          </cell>
          <cell r="J12">
            <v>2.2200000000000002</v>
          </cell>
          <cell r="K12">
            <v>3.9</v>
          </cell>
          <cell r="L12">
            <v>3.75</v>
          </cell>
          <cell r="M12">
            <v>5.79</v>
          </cell>
          <cell r="N12">
            <v>5.59</v>
          </cell>
          <cell r="O12">
            <v>8.24</v>
          </cell>
          <cell r="P12">
            <v>7.94</v>
          </cell>
          <cell r="Q12">
            <v>8.74</v>
          </cell>
          <cell r="R12">
            <v>7.89</v>
          </cell>
          <cell r="S12">
            <v>6.48</v>
          </cell>
          <cell r="T12">
            <v>6.44</v>
          </cell>
          <cell r="U12">
            <v>8.31</v>
          </cell>
          <cell r="V12">
            <v>15.54</v>
          </cell>
          <cell r="W12">
            <v>15.29</v>
          </cell>
          <cell r="X12">
            <v>15.69</v>
          </cell>
          <cell r="Y12">
            <v>14.8</v>
          </cell>
          <cell r="Z12">
            <v>9.7200000000000006</v>
          </cell>
          <cell r="AA12">
            <v>13.94</v>
          </cell>
          <cell r="AB12">
            <v>14.48</v>
          </cell>
          <cell r="AC12">
            <v>13.88</v>
          </cell>
          <cell r="AD12">
            <v>15.7</v>
          </cell>
          <cell r="AE12">
            <v>20.36</v>
          </cell>
          <cell r="AF12">
            <v>20.56</v>
          </cell>
          <cell r="AG12">
            <v>21.26</v>
          </cell>
          <cell r="AH12">
            <v>20.059999999999999</v>
          </cell>
          <cell r="AI12">
            <v>20.25</v>
          </cell>
          <cell r="AJ12">
            <v>20.350000000000001</v>
          </cell>
          <cell r="AK12">
            <v>27.55</v>
          </cell>
          <cell r="AL12">
            <v>27.75</v>
          </cell>
          <cell r="AM12">
            <v>28.45</v>
          </cell>
          <cell r="AN12">
            <v>27.25</v>
          </cell>
          <cell r="AO12">
            <v>27.35</v>
          </cell>
          <cell r="AP12">
            <v>26.16</v>
          </cell>
          <cell r="AQ12">
            <v>23.4</v>
          </cell>
          <cell r="AR12">
            <v>25.38</v>
          </cell>
          <cell r="AS12">
            <v>25.18</v>
          </cell>
          <cell r="AT12">
            <v>26.18</v>
          </cell>
          <cell r="AU12">
            <v>25.28</v>
          </cell>
          <cell r="AV12">
            <v>23.48</v>
          </cell>
          <cell r="AW12">
            <v>30.48</v>
          </cell>
          <cell r="AX12">
            <v>30.28</v>
          </cell>
          <cell r="AY12">
            <v>31.28</v>
          </cell>
          <cell r="AZ12">
            <v>29.98</v>
          </cell>
          <cell r="BA12">
            <v>30.38</v>
          </cell>
          <cell r="BB12">
            <v>28.79</v>
          </cell>
          <cell r="BC12">
            <v>25.53</v>
          </cell>
          <cell r="BD12">
            <v>16.75</v>
          </cell>
          <cell r="BE12">
            <v>15.85</v>
          </cell>
          <cell r="BF12">
            <v>17.649999999999999</v>
          </cell>
          <cell r="BG12">
            <v>27.42</v>
          </cell>
          <cell r="BH12">
            <v>26.57</v>
          </cell>
          <cell r="BI12">
            <v>27.97</v>
          </cell>
          <cell r="BJ12">
            <v>22.52</v>
          </cell>
          <cell r="BK12">
            <v>35.72</v>
          </cell>
          <cell r="BL12">
            <v>35.17</v>
          </cell>
          <cell r="BM12">
            <v>36.47</v>
          </cell>
          <cell r="BN12">
            <v>26.65</v>
          </cell>
          <cell r="BO12">
            <v>25.45</v>
          </cell>
          <cell r="BP12">
            <v>27.25</v>
          </cell>
          <cell r="BQ12">
            <v>24.65</v>
          </cell>
          <cell r="BR12">
            <v>25.25</v>
          </cell>
          <cell r="BS12">
            <v>24.85</v>
          </cell>
          <cell r="BT12">
            <v>26.55</v>
          </cell>
          <cell r="BU12">
            <v>35.270000000000003</v>
          </cell>
          <cell r="BV12">
            <v>34.869999999999997</v>
          </cell>
          <cell r="BW12">
            <v>36.57</v>
          </cell>
          <cell r="BX12">
            <v>34.75</v>
          </cell>
          <cell r="BY12">
            <v>34.47</v>
          </cell>
          <cell r="BZ12">
            <v>34.875</v>
          </cell>
          <cell r="CA12">
            <v>34.475000000000001</v>
          </cell>
          <cell r="CB12">
            <v>36.174999999999997</v>
          </cell>
          <cell r="CC12">
            <v>33.975000000000001</v>
          </cell>
          <cell r="CD12">
            <v>31.675000000000001</v>
          </cell>
          <cell r="CE12">
            <v>33.82</v>
          </cell>
          <cell r="CF12">
            <v>32.92</v>
          </cell>
          <cell r="CG12">
            <v>35.020000000000003</v>
          </cell>
          <cell r="CH12">
            <v>30.52</v>
          </cell>
          <cell r="CI12">
            <v>56</v>
          </cell>
        </row>
        <row r="13">
          <cell r="E13" t="str">
            <v>----</v>
          </cell>
          <cell r="F13" t="str">
            <v>----</v>
          </cell>
          <cell r="G13" t="str">
            <v>----</v>
          </cell>
          <cell r="H13" t="str">
            <v>----</v>
          </cell>
          <cell r="I13" t="str">
            <v>----</v>
          </cell>
          <cell r="J13" t="str">
            <v>----</v>
          </cell>
          <cell r="K13" t="str">
            <v>----</v>
          </cell>
          <cell r="L13" t="str">
            <v>----</v>
          </cell>
          <cell r="M13" t="str">
            <v>----</v>
          </cell>
          <cell r="N13" t="str">
            <v>----</v>
          </cell>
          <cell r="O13" t="str">
            <v>----</v>
          </cell>
          <cell r="P13" t="str">
            <v>----</v>
          </cell>
          <cell r="Q13" t="str">
            <v>----</v>
          </cell>
          <cell r="R13" t="str">
            <v>----</v>
          </cell>
          <cell r="S13" t="str">
            <v>----</v>
          </cell>
          <cell r="T13" t="str">
            <v>----</v>
          </cell>
          <cell r="U13" t="str">
            <v>----</v>
          </cell>
          <cell r="V13" t="str">
            <v>----</v>
          </cell>
          <cell r="W13" t="str">
            <v>----</v>
          </cell>
          <cell r="X13" t="str">
            <v>----</v>
          </cell>
          <cell r="Y13" t="str">
            <v>----</v>
          </cell>
          <cell r="Z13" t="str">
            <v>----</v>
          </cell>
          <cell r="AA13" t="str">
            <v>----</v>
          </cell>
          <cell r="AB13" t="str">
            <v>----</v>
          </cell>
          <cell r="AC13" t="str">
            <v>----</v>
          </cell>
          <cell r="AD13" t="str">
            <v>----</v>
          </cell>
          <cell r="AE13" t="str">
            <v>----</v>
          </cell>
          <cell r="AF13" t="str">
            <v>----</v>
          </cell>
          <cell r="AG13" t="str">
            <v>----</v>
          </cell>
          <cell r="AH13" t="str">
            <v>----</v>
          </cell>
          <cell r="AI13" t="str">
            <v>----</v>
          </cell>
          <cell r="AJ13" t="str">
            <v>----</v>
          </cell>
          <cell r="AK13" t="str">
            <v>----</v>
          </cell>
          <cell r="AL13" t="str">
            <v>----</v>
          </cell>
          <cell r="AM13" t="str">
            <v>----</v>
          </cell>
          <cell r="AN13" t="str">
            <v>----</v>
          </cell>
          <cell r="AO13" t="str">
            <v>----</v>
          </cell>
          <cell r="AP13" t="str">
            <v>----</v>
          </cell>
          <cell r="AQ13" t="str">
            <v>----</v>
          </cell>
          <cell r="AR13" t="str">
            <v>----</v>
          </cell>
          <cell r="AS13" t="str">
            <v>----</v>
          </cell>
          <cell r="AT13" t="str">
            <v>----</v>
          </cell>
          <cell r="AU13" t="str">
            <v>----</v>
          </cell>
          <cell r="AV13" t="str">
            <v>----</v>
          </cell>
          <cell r="AW13" t="str">
            <v>----</v>
          </cell>
          <cell r="AX13" t="str">
            <v>----</v>
          </cell>
          <cell r="AY13" t="str">
            <v>----</v>
          </cell>
          <cell r="AZ13" t="str">
            <v>----</v>
          </cell>
          <cell r="BA13" t="str">
            <v>----</v>
          </cell>
          <cell r="BB13" t="str">
            <v>----</v>
          </cell>
          <cell r="BC13" t="str">
            <v>----</v>
          </cell>
          <cell r="BD13" t="str">
            <v>----</v>
          </cell>
          <cell r="BE13" t="str">
            <v>----</v>
          </cell>
          <cell r="BF13" t="str">
            <v>----</v>
          </cell>
          <cell r="BG13" t="str">
            <v>----</v>
          </cell>
          <cell r="BH13" t="str">
            <v>----</v>
          </cell>
          <cell r="BI13" t="str">
            <v>----</v>
          </cell>
          <cell r="BJ13" t="str">
            <v>----</v>
          </cell>
          <cell r="BK13" t="str">
            <v>----</v>
          </cell>
          <cell r="BL13" t="str">
            <v>----</v>
          </cell>
          <cell r="BM13" t="str">
            <v>----</v>
          </cell>
          <cell r="BN13" t="str">
            <v>----</v>
          </cell>
          <cell r="BO13" t="str">
            <v>----</v>
          </cell>
          <cell r="BP13" t="str">
            <v>----</v>
          </cell>
          <cell r="BQ13" t="str">
            <v>----</v>
          </cell>
          <cell r="BR13" t="str">
            <v>----</v>
          </cell>
          <cell r="BS13" t="str">
            <v>----</v>
          </cell>
          <cell r="BT13" t="str">
            <v>----</v>
          </cell>
          <cell r="BU13" t="str">
            <v>----</v>
          </cell>
          <cell r="BV13" t="str">
            <v>----</v>
          </cell>
          <cell r="BW13" t="str">
            <v>----</v>
          </cell>
          <cell r="BX13" t="str">
            <v>----</v>
          </cell>
          <cell r="BY13" t="str">
            <v>----</v>
          </cell>
          <cell r="BZ13" t="str">
            <v>----</v>
          </cell>
          <cell r="CA13" t="str">
            <v>----</v>
          </cell>
          <cell r="CB13" t="str">
            <v>----</v>
          </cell>
          <cell r="CC13" t="str">
            <v>----</v>
          </cell>
          <cell r="CD13" t="str">
            <v>----</v>
          </cell>
          <cell r="CE13" t="str">
            <v>----</v>
          </cell>
          <cell r="CF13" t="str">
            <v>----</v>
          </cell>
          <cell r="CG13" t="str">
            <v>----</v>
          </cell>
          <cell r="CH13" t="str">
            <v>----</v>
          </cell>
          <cell r="CI13" t="str">
            <v>----</v>
          </cell>
        </row>
        <row r="14">
          <cell r="E14" t="str">
            <v>Name</v>
          </cell>
          <cell r="F14" t="str">
            <v>TestVeh</v>
          </cell>
          <cell r="G14" t="str">
            <v>Hilux 3000 LWB</v>
          </cell>
          <cell r="H14" t="str">
            <v>Hilux 3000 LWB</v>
          </cell>
          <cell r="I14" t="str">
            <v>Dyna 6104</v>
          </cell>
          <cell r="J14" t="str">
            <v>Dyna 6104</v>
          </cell>
          <cell r="K14" t="str">
            <v>Dyna 7145</v>
          </cell>
          <cell r="L14" t="str">
            <v>Dyna 7145</v>
          </cell>
          <cell r="M14" t="str">
            <v>Hino 10-166</v>
          </cell>
          <cell r="N14" t="str">
            <v>Hino 10-166</v>
          </cell>
          <cell r="O14" t="str">
            <v>MB1317/48</v>
          </cell>
          <cell r="P14" t="str">
            <v>MB1317/48</v>
          </cell>
          <cell r="Q14" t="str">
            <v>MB1317/48</v>
          </cell>
          <cell r="R14" t="str">
            <v>MB1517K/33</v>
          </cell>
          <cell r="S14" t="str">
            <v>MB1517/54</v>
          </cell>
          <cell r="T14" t="str">
            <v>MB1317/48</v>
          </cell>
          <cell r="U14" t="str">
            <v>MB1017/48</v>
          </cell>
          <cell r="V14" t="str">
            <v>MB2528/51</v>
          </cell>
          <cell r="W14" t="str">
            <v>MB2528/51</v>
          </cell>
          <cell r="X14" t="str">
            <v>MB2528/51</v>
          </cell>
          <cell r="Y14" t="str">
            <v>MB2628/33</v>
          </cell>
          <cell r="Z14" t="str">
            <v>MB3331/45</v>
          </cell>
          <cell r="AA14" t="str">
            <v>MB2528/51</v>
          </cell>
          <cell r="AB14" t="str">
            <v>MB1328LS/36</v>
          </cell>
          <cell r="AC14" t="str">
            <v>MB1328LS/36</v>
          </cell>
          <cell r="AD14" t="str">
            <v>MB1328LS/36</v>
          </cell>
          <cell r="AE14" t="str">
            <v>MB2031S/36</v>
          </cell>
          <cell r="AF14" t="str">
            <v>MB2031S/36</v>
          </cell>
          <cell r="AG14" t="str">
            <v>MB2031S/36</v>
          </cell>
          <cell r="AH14" t="str">
            <v>MB2031S/36</v>
          </cell>
          <cell r="AI14" t="str">
            <v>MB1835LS/36</v>
          </cell>
          <cell r="AJ14" t="str">
            <v>MB1835LS/36</v>
          </cell>
          <cell r="AK14" t="str">
            <v>MB3335S/33</v>
          </cell>
          <cell r="AL14" t="str">
            <v>MB3335S/33</v>
          </cell>
          <cell r="AM14" t="str">
            <v>MB3335S/33</v>
          </cell>
          <cell r="AN14" t="str">
            <v>MB3335S/33</v>
          </cell>
          <cell r="AO14" t="str">
            <v>MB3335S/33</v>
          </cell>
          <cell r="AP14" t="str">
            <v>MB2643LS/33</v>
          </cell>
          <cell r="AQ14" t="str">
            <v>MB3343S/33</v>
          </cell>
          <cell r="AR14" t="str">
            <v>MB1835LS/36</v>
          </cell>
          <cell r="AS14" t="str">
            <v>MB1835LS/36</v>
          </cell>
          <cell r="AT14" t="str">
            <v>MB1835LS/36</v>
          </cell>
          <cell r="AU14" t="str">
            <v>MB1835LS/36</v>
          </cell>
          <cell r="AV14" t="str">
            <v>MB1835LS/36</v>
          </cell>
          <cell r="AW14" t="str">
            <v>MB3335S/33</v>
          </cell>
          <cell r="AX14" t="str">
            <v>MB3335S/33</v>
          </cell>
          <cell r="AY14" t="str">
            <v>MB3335S/33</v>
          </cell>
          <cell r="AZ14" t="str">
            <v>MB3335S/33</v>
          </cell>
          <cell r="BA14" t="str">
            <v>MB3335S/33</v>
          </cell>
          <cell r="BB14" t="str">
            <v>MB2643LS/33</v>
          </cell>
          <cell r="BC14" t="str">
            <v>MB3343S/33</v>
          </cell>
          <cell r="BD14" t="str">
            <v>MB1523/54</v>
          </cell>
          <cell r="BE14" t="str">
            <v>MB1523/54</v>
          </cell>
          <cell r="BF14" t="str">
            <v>MB1523/54</v>
          </cell>
          <cell r="BG14" t="str">
            <v>MB3331/45</v>
          </cell>
          <cell r="BH14" t="str">
            <v>MB3331/45</v>
          </cell>
          <cell r="BI14" t="str">
            <v>MB3331/45</v>
          </cell>
          <cell r="BJ14" t="str">
            <v>MB3331/45</v>
          </cell>
          <cell r="BK14" t="str">
            <v>MB3331/45</v>
          </cell>
          <cell r="BL14" t="str">
            <v>MB3331/45</v>
          </cell>
          <cell r="BM14" t="str">
            <v>MB3331/45</v>
          </cell>
          <cell r="BN14" t="str">
            <v>MB1835LS/36</v>
          </cell>
          <cell r="BO14" t="str">
            <v>MB1835LS/36</v>
          </cell>
          <cell r="BP14" t="str">
            <v>MB1835LS/36</v>
          </cell>
          <cell r="BQ14" t="str">
            <v>MB1835LS/36</v>
          </cell>
          <cell r="BR14" t="str">
            <v>MB1835LS/36</v>
          </cell>
          <cell r="BS14" t="str">
            <v>MB1835LS/36</v>
          </cell>
          <cell r="BT14" t="str">
            <v>MB1835LS/36</v>
          </cell>
          <cell r="BU14" t="str">
            <v>MB2648LS/33</v>
          </cell>
          <cell r="BV14" t="str">
            <v>MB2648LS/33</v>
          </cell>
          <cell r="BW14" t="str">
            <v>MB2648LS/33</v>
          </cell>
          <cell r="BX14" t="str">
            <v>MB3335S/33</v>
          </cell>
          <cell r="BY14" t="str">
            <v>MB2648LS/33</v>
          </cell>
          <cell r="BZ14" t="str">
            <v>MB2648LS/33</v>
          </cell>
          <cell r="CA14" t="str">
            <v>MB2648LS/33</v>
          </cell>
          <cell r="CB14" t="str">
            <v>MB2648LS/33</v>
          </cell>
          <cell r="CC14" t="str">
            <v>MB2648LS/33</v>
          </cell>
          <cell r="CD14" t="str">
            <v>MB2648LS/33</v>
          </cell>
          <cell r="CE14" t="str">
            <v>MB2648LS/33</v>
          </cell>
          <cell r="CF14" t="str">
            <v>MB2648LS/33</v>
          </cell>
          <cell r="CG14" t="str">
            <v>MB2648LS/33</v>
          </cell>
          <cell r="CH14" t="str">
            <v>MB2648LS/33</v>
          </cell>
          <cell r="CI14" t="str">
            <v>Name</v>
          </cell>
        </row>
        <row r="15">
          <cell r="E15">
            <v>0</v>
          </cell>
          <cell r="F15">
            <v>646000</v>
          </cell>
          <cell r="G15">
            <v>123509</v>
          </cell>
          <cell r="H15">
            <v>123509</v>
          </cell>
          <cell r="I15">
            <v>182394</v>
          </cell>
          <cell r="J15">
            <v>182394</v>
          </cell>
          <cell r="K15">
            <v>213246</v>
          </cell>
          <cell r="L15">
            <v>213246</v>
          </cell>
          <cell r="M15">
            <v>290295</v>
          </cell>
          <cell r="N15">
            <v>290295</v>
          </cell>
          <cell r="O15">
            <v>314370</v>
          </cell>
          <cell r="P15">
            <v>314370</v>
          </cell>
          <cell r="Q15">
            <v>314370</v>
          </cell>
          <cell r="R15">
            <v>370382</v>
          </cell>
          <cell r="S15">
            <v>361000</v>
          </cell>
          <cell r="T15">
            <v>314370</v>
          </cell>
          <cell r="U15">
            <v>285900</v>
          </cell>
          <cell r="V15">
            <v>531628</v>
          </cell>
          <cell r="W15">
            <v>531628</v>
          </cell>
          <cell r="X15">
            <v>531628</v>
          </cell>
          <cell r="Y15">
            <v>582000</v>
          </cell>
          <cell r="Z15">
            <v>688500</v>
          </cell>
          <cell r="AA15">
            <v>531628</v>
          </cell>
          <cell r="AB15">
            <v>441000</v>
          </cell>
          <cell r="AC15">
            <v>441000</v>
          </cell>
          <cell r="AD15">
            <v>441000</v>
          </cell>
          <cell r="AE15">
            <v>539475</v>
          </cell>
          <cell r="AF15">
            <v>539475</v>
          </cell>
          <cell r="AG15">
            <v>539475</v>
          </cell>
          <cell r="AH15">
            <v>539475</v>
          </cell>
          <cell r="AI15">
            <v>625500</v>
          </cell>
          <cell r="AJ15">
            <v>625500</v>
          </cell>
          <cell r="AK15">
            <v>726190</v>
          </cell>
          <cell r="AL15">
            <v>726190</v>
          </cell>
          <cell r="AM15">
            <v>726190</v>
          </cell>
          <cell r="AN15">
            <v>726190</v>
          </cell>
          <cell r="AO15">
            <v>726190</v>
          </cell>
          <cell r="AP15">
            <v>822120</v>
          </cell>
          <cell r="AQ15">
            <v>822120</v>
          </cell>
          <cell r="AR15">
            <v>625500</v>
          </cell>
          <cell r="AS15">
            <v>625500</v>
          </cell>
          <cell r="AT15">
            <v>625500</v>
          </cell>
          <cell r="AU15">
            <v>625500</v>
          </cell>
          <cell r="AV15">
            <v>625500</v>
          </cell>
          <cell r="AW15">
            <v>726190</v>
          </cell>
          <cell r="AX15">
            <v>726190</v>
          </cell>
          <cell r="AY15">
            <v>726190</v>
          </cell>
          <cell r="AZ15">
            <v>726190</v>
          </cell>
          <cell r="BA15">
            <v>726190</v>
          </cell>
          <cell r="BB15">
            <v>822120</v>
          </cell>
          <cell r="BC15">
            <v>822120</v>
          </cell>
          <cell r="BD15">
            <v>397900</v>
          </cell>
          <cell r="BE15">
            <v>397900</v>
          </cell>
          <cell r="BF15">
            <v>397900</v>
          </cell>
          <cell r="BG15">
            <v>688500</v>
          </cell>
          <cell r="BH15">
            <v>688500</v>
          </cell>
          <cell r="BI15">
            <v>688500</v>
          </cell>
          <cell r="BJ15">
            <v>688500</v>
          </cell>
          <cell r="BK15">
            <v>688500</v>
          </cell>
          <cell r="BL15">
            <v>688500</v>
          </cell>
          <cell r="BM15">
            <v>688500</v>
          </cell>
          <cell r="BN15">
            <v>625500</v>
          </cell>
          <cell r="BO15">
            <v>625500</v>
          </cell>
          <cell r="BP15">
            <v>625500</v>
          </cell>
          <cell r="BQ15">
            <v>625500</v>
          </cell>
          <cell r="BR15">
            <v>625500</v>
          </cell>
          <cell r="BS15">
            <v>625500</v>
          </cell>
          <cell r="BT15">
            <v>625500</v>
          </cell>
          <cell r="BU15">
            <v>841600</v>
          </cell>
          <cell r="BV15">
            <v>841600</v>
          </cell>
          <cell r="BW15">
            <v>841600</v>
          </cell>
          <cell r="BX15">
            <v>726190</v>
          </cell>
          <cell r="BY15">
            <v>841600</v>
          </cell>
          <cell r="BZ15">
            <v>841600</v>
          </cell>
          <cell r="CA15">
            <v>841600</v>
          </cell>
          <cell r="CB15">
            <v>841600</v>
          </cell>
          <cell r="CC15">
            <v>841600</v>
          </cell>
          <cell r="CD15">
            <v>841600</v>
          </cell>
          <cell r="CE15">
            <v>841600</v>
          </cell>
          <cell r="CF15">
            <v>841600</v>
          </cell>
          <cell r="CG15">
            <v>841600</v>
          </cell>
          <cell r="CH15">
            <v>841600</v>
          </cell>
          <cell r="CI15">
            <v>0</v>
          </cell>
        </row>
        <row r="16">
          <cell r="E16">
            <v>0</v>
          </cell>
          <cell r="F16">
            <v>0</v>
          </cell>
          <cell r="G16">
            <v>7.4999999999999997E-2</v>
          </cell>
          <cell r="H16">
            <v>7.4999999999999997E-2</v>
          </cell>
          <cell r="I16">
            <v>7.4999999999999997E-2</v>
          </cell>
          <cell r="J16">
            <v>7.4999999999999997E-2</v>
          </cell>
          <cell r="K16">
            <v>7.4999999999999997E-2</v>
          </cell>
          <cell r="L16">
            <v>7.4999999999999997E-2</v>
          </cell>
          <cell r="M16">
            <v>7.4999999999999997E-2</v>
          </cell>
          <cell r="N16">
            <v>7.4999999999999997E-2</v>
          </cell>
          <cell r="O16">
            <v>7.4999999999999997E-2</v>
          </cell>
          <cell r="P16">
            <v>7.4999999999999997E-2</v>
          </cell>
          <cell r="Q16">
            <v>7.4999999999999997E-2</v>
          </cell>
          <cell r="R16">
            <v>7.4999999999999997E-2</v>
          </cell>
          <cell r="S16">
            <v>7.4999999999999997E-2</v>
          </cell>
          <cell r="T16">
            <v>7.4999999999999997E-2</v>
          </cell>
          <cell r="U16">
            <v>7.4999999999999997E-2</v>
          </cell>
          <cell r="V16">
            <v>7.4999999999999997E-2</v>
          </cell>
          <cell r="W16">
            <v>7.4999999999999997E-2</v>
          </cell>
          <cell r="X16">
            <v>7.4999999999999997E-2</v>
          </cell>
          <cell r="Y16">
            <v>7.4999999999999997E-2</v>
          </cell>
          <cell r="Z16">
            <v>7.4999999999999997E-2</v>
          </cell>
          <cell r="AA16">
            <v>7.4999999999999997E-2</v>
          </cell>
          <cell r="AB16">
            <v>7.4999999999999997E-2</v>
          </cell>
          <cell r="AC16">
            <v>7.4999999999999997E-2</v>
          </cell>
          <cell r="AD16">
            <v>7.4999999999999997E-2</v>
          </cell>
          <cell r="AE16">
            <v>7.4999999999999997E-2</v>
          </cell>
          <cell r="AF16">
            <v>7.4999999999999997E-2</v>
          </cell>
          <cell r="AG16">
            <v>7.4999999999999997E-2</v>
          </cell>
          <cell r="AH16">
            <v>7.4999999999999997E-2</v>
          </cell>
          <cell r="AI16">
            <v>7.4999999999999997E-2</v>
          </cell>
          <cell r="AJ16">
            <v>7.4999999999999997E-2</v>
          </cell>
          <cell r="AK16">
            <v>7.4999999999999997E-2</v>
          </cell>
          <cell r="AL16">
            <v>7.4999999999999997E-2</v>
          </cell>
          <cell r="AM16">
            <v>7.4999999999999997E-2</v>
          </cell>
          <cell r="AN16">
            <v>7.4999999999999997E-2</v>
          </cell>
          <cell r="AO16">
            <v>7.4999999999999997E-2</v>
          </cell>
          <cell r="AP16">
            <v>7.4999999999999997E-2</v>
          </cell>
          <cell r="AQ16">
            <v>7.4999999999999997E-2</v>
          </cell>
          <cell r="AR16">
            <v>7.4999999999999997E-2</v>
          </cell>
          <cell r="AS16">
            <v>7.4999999999999997E-2</v>
          </cell>
          <cell r="AT16">
            <v>7.4999999999999997E-2</v>
          </cell>
          <cell r="AU16">
            <v>7.4999999999999997E-2</v>
          </cell>
          <cell r="AV16">
            <v>7.4999999999999997E-2</v>
          </cell>
          <cell r="AW16">
            <v>7.4999999999999997E-2</v>
          </cell>
          <cell r="AX16">
            <v>7.4999999999999997E-2</v>
          </cell>
          <cell r="AY16">
            <v>7.4999999999999997E-2</v>
          </cell>
          <cell r="AZ16">
            <v>7.4999999999999997E-2</v>
          </cell>
          <cell r="BA16">
            <v>7.4999999999999997E-2</v>
          </cell>
          <cell r="BB16">
            <v>7.4999999999999997E-2</v>
          </cell>
          <cell r="BC16">
            <v>7.4999999999999997E-2</v>
          </cell>
          <cell r="BD16">
            <v>7.4999999999999997E-2</v>
          </cell>
          <cell r="BE16">
            <v>7.4999999999999997E-2</v>
          </cell>
          <cell r="BF16">
            <v>7.4999999999999997E-2</v>
          </cell>
          <cell r="BG16">
            <v>7.4999999999999997E-2</v>
          </cell>
          <cell r="BH16">
            <v>7.4999999999999997E-2</v>
          </cell>
          <cell r="BI16">
            <v>7.4999999999999997E-2</v>
          </cell>
          <cell r="BJ16">
            <v>7.4999999999999997E-2</v>
          </cell>
          <cell r="BK16">
            <v>7.4999999999999997E-2</v>
          </cell>
          <cell r="BL16">
            <v>7.4999999999999997E-2</v>
          </cell>
          <cell r="BM16">
            <v>7.4999999999999997E-2</v>
          </cell>
          <cell r="BN16">
            <v>7.4999999999999997E-2</v>
          </cell>
          <cell r="BO16">
            <v>7.4999999999999997E-2</v>
          </cell>
          <cell r="BP16">
            <v>7.4999999999999997E-2</v>
          </cell>
          <cell r="BQ16">
            <v>7.4999999999999997E-2</v>
          </cell>
          <cell r="BR16">
            <v>7.4999999999999997E-2</v>
          </cell>
          <cell r="BS16">
            <v>7.4999999999999997E-2</v>
          </cell>
          <cell r="BT16">
            <v>7.4999999999999997E-2</v>
          </cell>
          <cell r="BU16">
            <v>7.4999999999999997E-2</v>
          </cell>
          <cell r="BV16">
            <v>7.4999999999999997E-2</v>
          </cell>
          <cell r="BW16">
            <v>7.4999999999999997E-2</v>
          </cell>
          <cell r="BX16">
            <v>7.4999999999999997E-2</v>
          </cell>
          <cell r="BY16">
            <v>7.4999999999999997E-2</v>
          </cell>
          <cell r="BZ16">
            <v>7.4999999999999997E-2</v>
          </cell>
          <cell r="CA16">
            <v>7.4999999999999997E-2</v>
          </cell>
          <cell r="CB16">
            <v>7.4999999999999997E-2</v>
          </cell>
          <cell r="CC16">
            <v>7.4999999999999997E-2</v>
          </cell>
          <cell r="CD16">
            <v>7.4999999999999997E-2</v>
          </cell>
          <cell r="CE16">
            <v>7.4999999999999997E-2</v>
          </cell>
          <cell r="CF16">
            <v>7.4999999999999997E-2</v>
          </cell>
          <cell r="CG16">
            <v>7.4999999999999997E-2</v>
          </cell>
          <cell r="CH16">
            <v>7.4999999999999997E-2</v>
          </cell>
          <cell r="CI16">
            <v>0</v>
          </cell>
        </row>
        <row r="17">
          <cell r="E17">
            <v>0</v>
          </cell>
          <cell r="F17">
            <v>0</v>
          </cell>
          <cell r="G17">
            <v>6970</v>
          </cell>
          <cell r="H17">
            <v>19987</v>
          </cell>
          <cell r="I17">
            <v>16379</v>
          </cell>
          <cell r="J17">
            <v>23575</v>
          </cell>
          <cell r="K17">
            <v>16599</v>
          </cell>
          <cell r="L17">
            <v>28700</v>
          </cell>
          <cell r="M17">
            <v>19876</v>
          </cell>
          <cell r="N17">
            <v>35880</v>
          </cell>
          <cell r="O17">
            <v>30237</v>
          </cell>
          <cell r="P17">
            <v>41000</v>
          </cell>
          <cell r="Q17">
            <v>16195</v>
          </cell>
          <cell r="R17">
            <v>38950</v>
          </cell>
          <cell r="S17">
            <v>149500</v>
          </cell>
          <cell r="T17">
            <v>141000</v>
          </cell>
          <cell r="U17">
            <v>59000</v>
          </cell>
          <cell r="V17">
            <v>30852</v>
          </cell>
          <cell r="W17">
            <v>50225</v>
          </cell>
          <cell r="X17">
            <v>18860</v>
          </cell>
          <cell r="Y17">
            <v>66625</v>
          </cell>
          <cell r="Z17">
            <v>241500</v>
          </cell>
          <cell r="AA17">
            <v>159000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41000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56375</v>
          </cell>
          <cell r="BD17">
            <v>30237</v>
          </cell>
          <cell r="BE17">
            <v>41000</v>
          </cell>
          <cell r="BF17">
            <v>16195</v>
          </cell>
          <cell r="BG17">
            <v>30852</v>
          </cell>
          <cell r="BH17">
            <v>50225</v>
          </cell>
          <cell r="BI17">
            <v>18860</v>
          </cell>
          <cell r="BJ17">
            <v>241500</v>
          </cell>
          <cell r="BK17">
            <v>30852</v>
          </cell>
          <cell r="BL17">
            <v>50225</v>
          </cell>
          <cell r="BM17">
            <v>18860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E18">
            <v>0</v>
          </cell>
          <cell r="F18">
            <v>646000</v>
          </cell>
          <cell r="G18">
            <v>121215.825</v>
          </cell>
          <cell r="H18">
            <v>134232.82500000001</v>
          </cell>
          <cell r="I18">
            <v>185093.45</v>
          </cell>
          <cell r="J18">
            <v>192289.45</v>
          </cell>
          <cell r="K18">
            <v>213851.55</v>
          </cell>
          <cell r="L18">
            <v>225952.55</v>
          </cell>
          <cell r="M18">
            <v>288398.875</v>
          </cell>
          <cell r="N18">
            <v>304402.875</v>
          </cell>
          <cell r="O18">
            <v>321029.25</v>
          </cell>
          <cell r="P18">
            <v>331792.25</v>
          </cell>
          <cell r="Q18">
            <v>306987.25</v>
          </cell>
          <cell r="R18">
            <v>381553.35</v>
          </cell>
          <cell r="S18">
            <v>483425</v>
          </cell>
          <cell r="T18">
            <v>431792.25</v>
          </cell>
          <cell r="U18">
            <v>323457.5</v>
          </cell>
          <cell r="V18">
            <v>522607.9</v>
          </cell>
          <cell r="W18">
            <v>541980.9</v>
          </cell>
          <cell r="X18">
            <v>510615.9</v>
          </cell>
          <cell r="Y18">
            <v>604975</v>
          </cell>
          <cell r="Z18">
            <v>878362.5</v>
          </cell>
          <cell r="AA18">
            <v>650755.9</v>
          </cell>
          <cell r="AB18">
            <v>407925</v>
          </cell>
          <cell r="AC18">
            <v>407925</v>
          </cell>
          <cell r="AD18">
            <v>407925</v>
          </cell>
          <cell r="AE18">
            <v>499014.375</v>
          </cell>
          <cell r="AF18">
            <v>499014.375</v>
          </cell>
          <cell r="AG18">
            <v>499014.375</v>
          </cell>
          <cell r="AH18">
            <v>499014.375</v>
          </cell>
          <cell r="AI18">
            <v>578587.5</v>
          </cell>
          <cell r="AJ18">
            <v>578587.5</v>
          </cell>
          <cell r="AK18">
            <v>671725.75</v>
          </cell>
          <cell r="AL18">
            <v>671725.75</v>
          </cell>
          <cell r="AM18">
            <v>671725.75</v>
          </cell>
          <cell r="AN18">
            <v>671725.75</v>
          </cell>
          <cell r="AO18">
            <v>671725.75</v>
          </cell>
          <cell r="AP18">
            <v>760461</v>
          </cell>
          <cell r="AQ18">
            <v>801461</v>
          </cell>
          <cell r="AR18">
            <v>578587.5</v>
          </cell>
          <cell r="AS18">
            <v>578587.5</v>
          </cell>
          <cell r="AT18">
            <v>578587.5</v>
          </cell>
          <cell r="AU18">
            <v>578587.5</v>
          </cell>
          <cell r="AV18">
            <v>578587.5</v>
          </cell>
          <cell r="AW18">
            <v>671725.75</v>
          </cell>
          <cell r="AX18">
            <v>671725.75</v>
          </cell>
          <cell r="AY18">
            <v>671725.75</v>
          </cell>
          <cell r="AZ18">
            <v>671725.75</v>
          </cell>
          <cell r="BA18">
            <v>671725.75</v>
          </cell>
          <cell r="BB18">
            <v>760461</v>
          </cell>
          <cell r="BC18">
            <v>816836</v>
          </cell>
          <cell r="BD18">
            <v>398294.5</v>
          </cell>
          <cell r="BE18">
            <v>409057.5</v>
          </cell>
          <cell r="BF18">
            <v>384252.5</v>
          </cell>
          <cell r="BG18">
            <v>667714.5</v>
          </cell>
          <cell r="BH18">
            <v>687087.5</v>
          </cell>
          <cell r="BI18">
            <v>655722.5</v>
          </cell>
          <cell r="BJ18">
            <v>878362.5</v>
          </cell>
          <cell r="BK18">
            <v>667714.5</v>
          </cell>
          <cell r="BL18">
            <v>687087.5</v>
          </cell>
          <cell r="BM18">
            <v>655722.5</v>
          </cell>
          <cell r="BN18">
            <v>578587.5</v>
          </cell>
          <cell r="BO18">
            <v>578587.5</v>
          </cell>
          <cell r="BP18">
            <v>578587.5</v>
          </cell>
          <cell r="BQ18">
            <v>578587.5</v>
          </cell>
          <cell r="BR18">
            <v>578587.5</v>
          </cell>
          <cell r="BS18">
            <v>578587.5</v>
          </cell>
          <cell r="BT18">
            <v>578587.5</v>
          </cell>
          <cell r="BU18">
            <v>778480</v>
          </cell>
          <cell r="BV18">
            <v>778480</v>
          </cell>
          <cell r="BW18">
            <v>778480</v>
          </cell>
          <cell r="BX18">
            <v>671725.75</v>
          </cell>
          <cell r="BY18">
            <v>778480</v>
          </cell>
          <cell r="BZ18">
            <v>778480</v>
          </cell>
          <cell r="CA18">
            <v>778480</v>
          </cell>
          <cell r="CB18">
            <v>778480</v>
          </cell>
          <cell r="CC18">
            <v>778480</v>
          </cell>
          <cell r="CD18">
            <v>778480</v>
          </cell>
          <cell r="CE18">
            <v>778480</v>
          </cell>
          <cell r="CF18">
            <v>778480</v>
          </cell>
          <cell r="CG18">
            <v>778480</v>
          </cell>
          <cell r="CH18">
            <v>778480</v>
          </cell>
          <cell r="CI18">
            <v>0</v>
          </cell>
        </row>
        <row r="19"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0.25</v>
          </cell>
          <cell r="M19">
            <v>0.25</v>
          </cell>
          <cell r="N19">
            <v>0.25</v>
          </cell>
          <cell r="O19">
            <v>0.25</v>
          </cell>
          <cell r="P19">
            <v>0.25</v>
          </cell>
          <cell r="Q19">
            <v>0.25</v>
          </cell>
          <cell r="R19">
            <v>0.25</v>
          </cell>
          <cell r="S19">
            <v>0.25</v>
          </cell>
          <cell r="T19">
            <v>0.25</v>
          </cell>
          <cell r="U19">
            <v>0.25</v>
          </cell>
          <cell r="V19">
            <v>0.25</v>
          </cell>
          <cell r="W19">
            <v>0.25</v>
          </cell>
          <cell r="X19">
            <v>0.25</v>
          </cell>
          <cell r="Y19">
            <v>0.25</v>
          </cell>
          <cell r="Z19">
            <v>0.25</v>
          </cell>
          <cell r="AA19">
            <v>0.25</v>
          </cell>
          <cell r="AB19">
            <v>0.25</v>
          </cell>
          <cell r="AC19">
            <v>0.25</v>
          </cell>
          <cell r="AD19">
            <v>0.25</v>
          </cell>
          <cell r="AE19">
            <v>0.25</v>
          </cell>
          <cell r="AF19">
            <v>0.25</v>
          </cell>
          <cell r="AG19">
            <v>0.25</v>
          </cell>
          <cell r="AH19">
            <v>0.25</v>
          </cell>
          <cell r="AI19">
            <v>0.25</v>
          </cell>
          <cell r="AJ19">
            <v>0.25</v>
          </cell>
          <cell r="AK19">
            <v>0.25</v>
          </cell>
          <cell r="AL19">
            <v>0.25</v>
          </cell>
          <cell r="AM19">
            <v>0.25</v>
          </cell>
          <cell r="AN19">
            <v>0.25</v>
          </cell>
          <cell r="AO19">
            <v>0.25</v>
          </cell>
          <cell r="AP19">
            <v>0.25</v>
          </cell>
          <cell r="AQ19">
            <v>0.25</v>
          </cell>
          <cell r="AR19">
            <v>0.25</v>
          </cell>
          <cell r="AS19">
            <v>0.25</v>
          </cell>
          <cell r="AT19">
            <v>0.25</v>
          </cell>
          <cell r="AU19">
            <v>0.25</v>
          </cell>
          <cell r="AV19">
            <v>0.25</v>
          </cell>
          <cell r="AW19">
            <v>0.25</v>
          </cell>
          <cell r="AX19">
            <v>0.25</v>
          </cell>
          <cell r="AY19">
            <v>0.25</v>
          </cell>
          <cell r="AZ19">
            <v>0.25</v>
          </cell>
          <cell r="BA19">
            <v>0.25</v>
          </cell>
          <cell r="BB19">
            <v>0.25</v>
          </cell>
          <cell r="BC19">
            <v>0.25</v>
          </cell>
          <cell r="BD19">
            <v>0.25</v>
          </cell>
          <cell r="BE19">
            <v>0.25</v>
          </cell>
          <cell r="BF19">
            <v>0.25</v>
          </cell>
          <cell r="BG19">
            <v>0.25</v>
          </cell>
          <cell r="BH19">
            <v>0.25</v>
          </cell>
          <cell r="BI19">
            <v>0.25</v>
          </cell>
          <cell r="BJ19">
            <v>0.25</v>
          </cell>
          <cell r="BK19">
            <v>0.25</v>
          </cell>
          <cell r="BL19">
            <v>0.25</v>
          </cell>
          <cell r="BM19">
            <v>0.25</v>
          </cell>
          <cell r="BN19">
            <v>0.25</v>
          </cell>
          <cell r="BO19">
            <v>0.25</v>
          </cell>
          <cell r="BP19">
            <v>0.25</v>
          </cell>
          <cell r="BQ19">
            <v>0.25</v>
          </cell>
          <cell r="BR19">
            <v>0.25</v>
          </cell>
          <cell r="BS19">
            <v>0.25</v>
          </cell>
          <cell r="BT19">
            <v>0.25</v>
          </cell>
          <cell r="BU19">
            <v>0.25</v>
          </cell>
          <cell r="BV19">
            <v>0.25</v>
          </cell>
          <cell r="BW19">
            <v>0.25</v>
          </cell>
          <cell r="BX19">
            <v>0.25</v>
          </cell>
          <cell r="BY19">
            <v>0.25</v>
          </cell>
          <cell r="BZ19">
            <v>0.25</v>
          </cell>
          <cell r="CA19">
            <v>0.25</v>
          </cell>
          <cell r="CB19">
            <v>0.25</v>
          </cell>
          <cell r="CC19">
            <v>0.25</v>
          </cell>
          <cell r="CD19">
            <v>0.25</v>
          </cell>
          <cell r="CE19">
            <v>0.25</v>
          </cell>
          <cell r="CF19">
            <v>0.25</v>
          </cell>
          <cell r="CG19">
            <v>0.25</v>
          </cell>
          <cell r="CH19">
            <v>0.25</v>
          </cell>
          <cell r="CI19">
            <v>0.25</v>
          </cell>
        </row>
        <row r="20">
          <cell r="E20">
            <v>0.13</v>
          </cell>
          <cell r="F20">
            <v>0.155</v>
          </cell>
          <cell r="G20">
            <v>0.13</v>
          </cell>
          <cell r="H20">
            <v>0.13</v>
          </cell>
          <cell r="I20">
            <v>0.13</v>
          </cell>
          <cell r="J20">
            <v>0.13</v>
          </cell>
          <cell r="K20">
            <v>0.13</v>
          </cell>
          <cell r="L20">
            <v>0.13</v>
          </cell>
          <cell r="M20">
            <v>0.13</v>
          </cell>
          <cell r="N20">
            <v>0.13</v>
          </cell>
          <cell r="O20">
            <v>0.13</v>
          </cell>
          <cell r="P20">
            <v>0.13</v>
          </cell>
          <cell r="Q20">
            <v>0.13</v>
          </cell>
          <cell r="R20">
            <v>0.13</v>
          </cell>
          <cell r="S20">
            <v>0.13</v>
          </cell>
          <cell r="T20">
            <v>0.13</v>
          </cell>
          <cell r="U20">
            <v>0.13</v>
          </cell>
          <cell r="V20">
            <v>0.13</v>
          </cell>
          <cell r="W20">
            <v>0.13</v>
          </cell>
          <cell r="X20">
            <v>0.13</v>
          </cell>
          <cell r="Y20">
            <v>0.13</v>
          </cell>
          <cell r="Z20">
            <v>0.13</v>
          </cell>
          <cell r="AA20">
            <v>0.13</v>
          </cell>
          <cell r="AB20">
            <v>0.13</v>
          </cell>
          <cell r="AC20">
            <v>0.13</v>
          </cell>
          <cell r="AD20">
            <v>0.13</v>
          </cell>
          <cell r="AE20">
            <v>0.13</v>
          </cell>
          <cell r="AF20">
            <v>0.13</v>
          </cell>
          <cell r="AG20">
            <v>0.13</v>
          </cell>
          <cell r="AH20">
            <v>0.13</v>
          </cell>
          <cell r="AI20">
            <v>0.13</v>
          </cell>
          <cell r="AJ20">
            <v>0.13</v>
          </cell>
          <cell r="AK20">
            <v>0.13</v>
          </cell>
          <cell r="AL20">
            <v>0.13</v>
          </cell>
          <cell r="AM20">
            <v>0.13</v>
          </cell>
          <cell r="AN20">
            <v>0.13</v>
          </cell>
          <cell r="AO20">
            <v>0.13</v>
          </cell>
          <cell r="AP20">
            <v>0.13</v>
          </cell>
          <cell r="AQ20">
            <v>0.13</v>
          </cell>
          <cell r="AR20">
            <v>0.13</v>
          </cell>
          <cell r="AS20">
            <v>0.13</v>
          </cell>
          <cell r="AT20">
            <v>0.13</v>
          </cell>
          <cell r="AU20">
            <v>0.13</v>
          </cell>
          <cell r="AV20">
            <v>0.13</v>
          </cell>
          <cell r="AW20">
            <v>0.13</v>
          </cell>
          <cell r="AX20">
            <v>0.13</v>
          </cell>
          <cell r="AY20">
            <v>0.13</v>
          </cell>
          <cell r="AZ20">
            <v>0.13</v>
          </cell>
          <cell r="BA20">
            <v>0.13</v>
          </cell>
          <cell r="BB20">
            <v>0.13</v>
          </cell>
          <cell r="BC20">
            <v>0.13</v>
          </cell>
          <cell r="BD20">
            <v>0.13</v>
          </cell>
          <cell r="BE20">
            <v>0.13</v>
          </cell>
          <cell r="BF20">
            <v>0.13</v>
          </cell>
          <cell r="BG20">
            <v>0.13</v>
          </cell>
          <cell r="BH20">
            <v>0.13</v>
          </cell>
          <cell r="BI20">
            <v>0.13</v>
          </cell>
          <cell r="BJ20">
            <v>0.13</v>
          </cell>
          <cell r="BK20">
            <v>0.13</v>
          </cell>
          <cell r="BL20">
            <v>0.13</v>
          </cell>
          <cell r="BM20">
            <v>0.13</v>
          </cell>
          <cell r="BN20">
            <v>0.13</v>
          </cell>
          <cell r="BO20">
            <v>0.13</v>
          </cell>
          <cell r="BP20">
            <v>0.13</v>
          </cell>
          <cell r="BQ20">
            <v>0.13</v>
          </cell>
          <cell r="BR20">
            <v>0.13</v>
          </cell>
          <cell r="BS20">
            <v>0.13</v>
          </cell>
          <cell r="BT20">
            <v>0.13</v>
          </cell>
          <cell r="BU20">
            <v>0.13</v>
          </cell>
          <cell r="BV20">
            <v>0.13</v>
          </cell>
          <cell r="BW20">
            <v>0.13</v>
          </cell>
          <cell r="BX20">
            <v>0.13</v>
          </cell>
          <cell r="BY20">
            <v>0.13</v>
          </cell>
          <cell r="BZ20">
            <v>0.13</v>
          </cell>
          <cell r="CA20">
            <v>0.13</v>
          </cell>
          <cell r="CB20">
            <v>0.13</v>
          </cell>
          <cell r="CC20">
            <v>0.13</v>
          </cell>
          <cell r="CD20">
            <v>0.13</v>
          </cell>
          <cell r="CE20">
            <v>0.13</v>
          </cell>
          <cell r="CF20">
            <v>0.13</v>
          </cell>
          <cell r="CG20">
            <v>0.13</v>
          </cell>
          <cell r="CH20">
            <v>0.13</v>
          </cell>
          <cell r="CI20">
            <v>0.13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E22">
            <v>5</v>
          </cell>
          <cell r="F22">
            <v>5</v>
          </cell>
          <cell r="G22">
            <v>5</v>
          </cell>
          <cell r="H22">
            <v>5</v>
          </cell>
          <cell r="I22">
            <v>5</v>
          </cell>
          <cell r="J22">
            <v>5</v>
          </cell>
          <cell r="K22">
            <v>5</v>
          </cell>
          <cell r="L22">
            <v>5</v>
          </cell>
          <cell r="M22">
            <v>5</v>
          </cell>
          <cell r="N22">
            <v>5</v>
          </cell>
          <cell r="O22">
            <v>5</v>
          </cell>
          <cell r="P22">
            <v>5</v>
          </cell>
          <cell r="Q22">
            <v>5</v>
          </cell>
          <cell r="R22">
            <v>5</v>
          </cell>
          <cell r="S22">
            <v>5</v>
          </cell>
          <cell r="T22">
            <v>5</v>
          </cell>
          <cell r="U22">
            <v>8</v>
          </cell>
          <cell r="V22">
            <v>5</v>
          </cell>
          <cell r="W22">
            <v>5</v>
          </cell>
          <cell r="X22">
            <v>5</v>
          </cell>
          <cell r="Y22">
            <v>5</v>
          </cell>
          <cell r="Z22">
            <v>5</v>
          </cell>
          <cell r="AA22">
            <v>5</v>
          </cell>
          <cell r="AB22">
            <v>5</v>
          </cell>
          <cell r="AC22">
            <v>5</v>
          </cell>
          <cell r="AD22">
            <v>5</v>
          </cell>
          <cell r="AE22">
            <v>5</v>
          </cell>
          <cell r="AF22">
            <v>5</v>
          </cell>
          <cell r="AG22">
            <v>5</v>
          </cell>
          <cell r="AH22">
            <v>5</v>
          </cell>
          <cell r="AI22">
            <v>5</v>
          </cell>
          <cell r="AJ22">
            <v>5</v>
          </cell>
          <cell r="AK22">
            <v>5</v>
          </cell>
          <cell r="AL22">
            <v>5</v>
          </cell>
          <cell r="AM22">
            <v>5</v>
          </cell>
          <cell r="AN22">
            <v>5</v>
          </cell>
          <cell r="AO22">
            <v>5</v>
          </cell>
          <cell r="AP22">
            <v>5</v>
          </cell>
          <cell r="AQ22">
            <v>5</v>
          </cell>
          <cell r="AR22">
            <v>5</v>
          </cell>
          <cell r="AS22">
            <v>5</v>
          </cell>
          <cell r="AT22">
            <v>5</v>
          </cell>
          <cell r="AU22">
            <v>5</v>
          </cell>
          <cell r="AV22">
            <v>5</v>
          </cell>
          <cell r="AW22">
            <v>5</v>
          </cell>
          <cell r="AX22">
            <v>5</v>
          </cell>
          <cell r="AY22">
            <v>5</v>
          </cell>
          <cell r="AZ22">
            <v>5</v>
          </cell>
          <cell r="BA22">
            <v>5</v>
          </cell>
          <cell r="BB22">
            <v>5</v>
          </cell>
          <cell r="BC22">
            <v>5</v>
          </cell>
          <cell r="BD22">
            <v>5</v>
          </cell>
          <cell r="BE22">
            <v>5</v>
          </cell>
          <cell r="BF22">
            <v>5</v>
          </cell>
          <cell r="BG22">
            <v>5</v>
          </cell>
          <cell r="BH22">
            <v>5</v>
          </cell>
          <cell r="BI22">
            <v>5</v>
          </cell>
          <cell r="BJ22">
            <v>5</v>
          </cell>
          <cell r="BK22">
            <v>5</v>
          </cell>
          <cell r="BL22">
            <v>5</v>
          </cell>
          <cell r="BM22">
            <v>5</v>
          </cell>
          <cell r="BN22">
            <v>5</v>
          </cell>
          <cell r="BO22">
            <v>5</v>
          </cell>
          <cell r="BP22">
            <v>5</v>
          </cell>
          <cell r="BQ22">
            <v>8</v>
          </cell>
          <cell r="BR22">
            <v>5</v>
          </cell>
          <cell r="BS22">
            <v>5</v>
          </cell>
          <cell r="BT22">
            <v>5</v>
          </cell>
          <cell r="BU22">
            <v>5</v>
          </cell>
          <cell r="BV22">
            <v>5</v>
          </cell>
          <cell r="BW22">
            <v>5</v>
          </cell>
          <cell r="BX22">
            <v>5</v>
          </cell>
          <cell r="BY22">
            <v>5</v>
          </cell>
          <cell r="BZ22">
            <v>5</v>
          </cell>
          <cell r="CA22">
            <v>5</v>
          </cell>
          <cell r="CB22">
            <v>5</v>
          </cell>
          <cell r="CC22">
            <v>5</v>
          </cell>
          <cell r="CD22">
            <v>5</v>
          </cell>
          <cell r="CE22">
            <v>5</v>
          </cell>
          <cell r="CF22">
            <v>5</v>
          </cell>
          <cell r="CG22">
            <v>5</v>
          </cell>
          <cell r="CH22">
            <v>5</v>
          </cell>
          <cell r="CI22">
            <v>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E24">
            <v>7.4999999999999997E-2</v>
          </cell>
          <cell r="F24">
            <v>7.4999999999999997E-2</v>
          </cell>
          <cell r="G24">
            <v>7.4999999999999997E-2</v>
          </cell>
          <cell r="H24">
            <v>7.4999999999999997E-2</v>
          </cell>
          <cell r="I24">
            <v>7.4999999999999997E-2</v>
          </cell>
          <cell r="J24">
            <v>7.4999999999999997E-2</v>
          </cell>
          <cell r="K24">
            <v>7.4999999999999997E-2</v>
          </cell>
          <cell r="L24">
            <v>7.4999999999999997E-2</v>
          </cell>
          <cell r="M24">
            <v>7.4999999999999997E-2</v>
          </cell>
          <cell r="N24">
            <v>7.4999999999999997E-2</v>
          </cell>
          <cell r="O24">
            <v>7.4999999999999997E-2</v>
          </cell>
          <cell r="P24">
            <v>7.4999999999999997E-2</v>
          </cell>
          <cell r="Q24">
            <v>7.4999999999999997E-2</v>
          </cell>
          <cell r="R24">
            <v>7.4999999999999997E-2</v>
          </cell>
          <cell r="S24">
            <v>7.4999999999999997E-2</v>
          </cell>
          <cell r="T24">
            <v>7.4999999999999997E-2</v>
          </cell>
          <cell r="U24">
            <v>7.4999999999999997E-2</v>
          </cell>
          <cell r="V24">
            <v>7.4999999999999997E-2</v>
          </cell>
          <cell r="W24">
            <v>7.4999999999999997E-2</v>
          </cell>
          <cell r="X24">
            <v>7.4999999999999997E-2</v>
          </cell>
          <cell r="Y24">
            <v>7.4999999999999997E-2</v>
          </cell>
          <cell r="Z24">
            <v>7.4999999999999997E-2</v>
          </cell>
          <cell r="AA24">
            <v>7.4999999999999997E-2</v>
          </cell>
          <cell r="AB24">
            <v>7.4999999999999997E-2</v>
          </cell>
          <cell r="AC24">
            <v>7.4999999999999997E-2</v>
          </cell>
          <cell r="AD24">
            <v>7.4999999999999997E-2</v>
          </cell>
          <cell r="AE24">
            <v>7.4999999999999997E-2</v>
          </cell>
          <cell r="AF24">
            <v>7.4999999999999997E-2</v>
          </cell>
          <cell r="AG24">
            <v>7.4999999999999997E-2</v>
          </cell>
          <cell r="AH24">
            <v>7.4999999999999997E-2</v>
          </cell>
          <cell r="AI24">
            <v>7.4999999999999997E-2</v>
          </cell>
          <cell r="AJ24">
            <v>7.4999999999999997E-2</v>
          </cell>
          <cell r="AK24">
            <v>7.4999999999999997E-2</v>
          </cell>
          <cell r="AL24">
            <v>7.4999999999999997E-2</v>
          </cell>
          <cell r="AM24">
            <v>7.4999999999999997E-2</v>
          </cell>
          <cell r="AN24">
            <v>7.4999999999999997E-2</v>
          </cell>
          <cell r="AO24">
            <v>7.4999999999999997E-2</v>
          </cell>
          <cell r="AP24">
            <v>7.4999999999999997E-2</v>
          </cell>
          <cell r="AQ24">
            <v>7.4999999999999997E-2</v>
          </cell>
          <cell r="AR24">
            <v>7.4999999999999997E-2</v>
          </cell>
          <cell r="AS24">
            <v>7.4999999999999997E-2</v>
          </cell>
          <cell r="AT24">
            <v>7.4999999999999997E-2</v>
          </cell>
          <cell r="AU24">
            <v>7.4999999999999997E-2</v>
          </cell>
          <cell r="AV24">
            <v>7.4999999999999997E-2</v>
          </cell>
          <cell r="AW24">
            <v>7.4999999999999997E-2</v>
          </cell>
          <cell r="AX24">
            <v>7.4999999999999997E-2</v>
          </cell>
          <cell r="AY24">
            <v>7.4999999999999997E-2</v>
          </cell>
          <cell r="AZ24">
            <v>7.4999999999999997E-2</v>
          </cell>
          <cell r="BA24">
            <v>7.4999999999999997E-2</v>
          </cell>
          <cell r="BB24">
            <v>7.4999999999999997E-2</v>
          </cell>
          <cell r="BC24">
            <v>7.4999999999999997E-2</v>
          </cell>
          <cell r="BD24">
            <v>7.4999999999999997E-2</v>
          </cell>
          <cell r="BE24">
            <v>7.4999999999999997E-2</v>
          </cell>
          <cell r="BF24">
            <v>7.4999999999999997E-2</v>
          </cell>
          <cell r="BG24">
            <v>7.4999999999999997E-2</v>
          </cell>
          <cell r="BH24">
            <v>7.4999999999999997E-2</v>
          </cell>
          <cell r="BI24">
            <v>7.4999999999999997E-2</v>
          </cell>
          <cell r="BJ24">
            <v>7.4999999999999997E-2</v>
          </cell>
          <cell r="BK24">
            <v>7.4999999999999997E-2</v>
          </cell>
          <cell r="BL24">
            <v>7.4999999999999997E-2</v>
          </cell>
          <cell r="BM24">
            <v>7.4999999999999997E-2</v>
          </cell>
          <cell r="BN24">
            <v>7.4999999999999997E-2</v>
          </cell>
          <cell r="BO24">
            <v>7.4999999999999997E-2</v>
          </cell>
          <cell r="BP24">
            <v>7.4999999999999997E-2</v>
          </cell>
          <cell r="BQ24">
            <v>7.4999999999999997E-2</v>
          </cell>
          <cell r="BR24">
            <v>7.4999999999999997E-2</v>
          </cell>
          <cell r="BS24">
            <v>7.4999999999999997E-2</v>
          </cell>
          <cell r="BT24">
            <v>7.4999999999999997E-2</v>
          </cell>
          <cell r="BU24">
            <v>7.4999999999999997E-2</v>
          </cell>
          <cell r="BV24">
            <v>7.4999999999999997E-2</v>
          </cell>
          <cell r="BW24">
            <v>7.4999999999999997E-2</v>
          </cell>
          <cell r="BX24">
            <v>7.4999999999999997E-2</v>
          </cell>
          <cell r="BY24">
            <v>7.4999999999999997E-2</v>
          </cell>
          <cell r="BZ24">
            <v>7.4999999999999997E-2</v>
          </cell>
          <cell r="CA24">
            <v>7.4999999999999997E-2</v>
          </cell>
          <cell r="CB24">
            <v>7.4999999999999997E-2</v>
          </cell>
          <cell r="CC24">
            <v>7.4999999999999997E-2</v>
          </cell>
          <cell r="CD24">
            <v>7.4999999999999997E-2</v>
          </cell>
          <cell r="CE24">
            <v>7.4999999999999997E-2</v>
          </cell>
          <cell r="CF24">
            <v>7.4999999999999997E-2</v>
          </cell>
          <cell r="CG24">
            <v>7.4999999999999997E-2</v>
          </cell>
          <cell r="CH24">
            <v>7.4999999999999997E-2</v>
          </cell>
          <cell r="CI24">
            <v>7.4999999999999997E-2</v>
          </cell>
        </row>
        <row r="25">
          <cell r="E25">
            <v>0</v>
          </cell>
          <cell r="F25">
            <v>9200</v>
          </cell>
          <cell r="G25">
            <v>1000</v>
          </cell>
          <cell r="H25">
            <v>1000</v>
          </cell>
          <cell r="I25">
            <v>2080</v>
          </cell>
          <cell r="J25">
            <v>2080</v>
          </cell>
          <cell r="K25">
            <v>2300</v>
          </cell>
          <cell r="L25">
            <v>2300</v>
          </cell>
          <cell r="M25">
            <v>3110</v>
          </cell>
          <cell r="N25">
            <v>3110</v>
          </cell>
          <cell r="O25">
            <v>4260</v>
          </cell>
          <cell r="P25">
            <v>4260</v>
          </cell>
          <cell r="Q25">
            <v>4260</v>
          </cell>
          <cell r="R25">
            <v>4410</v>
          </cell>
          <cell r="S25">
            <v>4720</v>
          </cell>
          <cell r="T25">
            <v>4260</v>
          </cell>
          <cell r="U25">
            <v>3690</v>
          </cell>
          <cell r="V25">
            <v>6860</v>
          </cell>
          <cell r="W25">
            <v>6860</v>
          </cell>
          <cell r="X25">
            <v>6860</v>
          </cell>
          <cell r="Y25">
            <v>7300</v>
          </cell>
          <cell r="Z25">
            <v>8780</v>
          </cell>
          <cell r="AA25">
            <v>6860</v>
          </cell>
          <cell r="AB25">
            <v>4920</v>
          </cell>
          <cell r="AC25">
            <v>4920</v>
          </cell>
          <cell r="AD25">
            <v>4920</v>
          </cell>
          <cell r="AE25">
            <v>6840</v>
          </cell>
          <cell r="AF25">
            <v>6840</v>
          </cell>
          <cell r="AG25">
            <v>6840</v>
          </cell>
          <cell r="AH25">
            <v>6840</v>
          </cell>
          <cell r="AI25">
            <v>6750</v>
          </cell>
          <cell r="AJ25">
            <v>6750</v>
          </cell>
          <cell r="AK25">
            <v>8650</v>
          </cell>
          <cell r="AL25">
            <v>8650</v>
          </cell>
          <cell r="AM25">
            <v>8650</v>
          </cell>
          <cell r="AN25">
            <v>8650</v>
          </cell>
          <cell r="AO25">
            <v>8650</v>
          </cell>
          <cell r="AP25">
            <v>8440</v>
          </cell>
          <cell r="AQ25">
            <v>8900</v>
          </cell>
          <cell r="AR25">
            <v>6750</v>
          </cell>
          <cell r="AS25">
            <v>6750</v>
          </cell>
          <cell r="AT25">
            <v>6750</v>
          </cell>
          <cell r="AU25">
            <v>6750</v>
          </cell>
          <cell r="AV25">
            <v>6750</v>
          </cell>
          <cell r="AW25">
            <v>8650</v>
          </cell>
          <cell r="AX25">
            <v>8650</v>
          </cell>
          <cell r="AY25">
            <v>8650</v>
          </cell>
          <cell r="AZ25">
            <v>8650</v>
          </cell>
          <cell r="BA25">
            <v>8650</v>
          </cell>
          <cell r="BB25">
            <v>8440</v>
          </cell>
          <cell r="BC25">
            <v>8900</v>
          </cell>
          <cell r="BD25">
            <v>4850</v>
          </cell>
          <cell r="BE25">
            <v>4850</v>
          </cell>
          <cell r="BF25">
            <v>4850</v>
          </cell>
          <cell r="BG25">
            <v>8780</v>
          </cell>
          <cell r="BH25">
            <v>8780</v>
          </cell>
          <cell r="BI25">
            <v>8780</v>
          </cell>
          <cell r="BJ25">
            <v>8780</v>
          </cell>
          <cell r="BK25">
            <v>8780</v>
          </cell>
          <cell r="BL25">
            <v>8780</v>
          </cell>
          <cell r="BM25">
            <v>8780</v>
          </cell>
          <cell r="BN25">
            <v>6750</v>
          </cell>
          <cell r="BO25">
            <v>6750</v>
          </cell>
          <cell r="BP25">
            <v>6750</v>
          </cell>
          <cell r="BQ25">
            <v>6750</v>
          </cell>
          <cell r="BR25">
            <v>6750</v>
          </cell>
          <cell r="BS25">
            <v>6750</v>
          </cell>
          <cell r="BT25">
            <v>6750</v>
          </cell>
          <cell r="BU25">
            <v>8730</v>
          </cell>
          <cell r="BV25">
            <v>8730</v>
          </cell>
          <cell r="BW25">
            <v>8730</v>
          </cell>
          <cell r="BX25">
            <v>8650</v>
          </cell>
          <cell r="BY25">
            <v>8730</v>
          </cell>
          <cell r="BZ25">
            <v>8730</v>
          </cell>
          <cell r="CA25">
            <v>8730</v>
          </cell>
          <cell r="CB25">
            <v>8730</v>
          </cell>
          <cell r="CC25">
            <v>8730</v>
          </cell>
          <cell r="CD25">
            <v>8730</v>
          </cell>
          <cell r="CE25">
            <v>8730</v>
          </cell>
          <cell r="CF25">
            <v>8730</v>
          </cell>
          <cell r="CG25">
            <v>8730</v>
          </cell>
          <cell r="CH25">
            <v>8730</v>
          </cell>
          <cell r="CI25">
            <v>0</v>
          </cell>
        </row>
        <row r="26">
          <cell r="E26">
            <v>0</v>
          </cell>
          <cell r="F26">
            <v>0</v>
          </cell>
          <cell r="G26">
            <v>400</v>
          </cell>
          <cell r="H26">
            <v>550</v>
          </cell>
          <cell r="I26">
            <v>600</v>
          </cell>
          <cell r="J26">
            <v>700</v>
          </cell>
          <cell r="K26">
            <v>800</v>
          </cell>
          <cell r="L26">
            <v>950</v>
          </cell>
          <cell r="M26">
            <v>1100</v>
          </cell>
          <cell r="N26">
            <v>1300</v>
          </cell>
          <cell r="O26">
            <v>1200</v>
          </cell>
          <cell r="P26">
            <v>1500</v>
          </cell>
          <cell r="Q26">
            <v>700</v>
          </cell>
          <cell r="R26">
            <v>1400</v>
          </cell>
          <cell r="S26">
            <v>2500</v>
          </cell>
          <cell r="T26">
            <v>3000</v>
          </cell>
          <cell r="U26">
            <v>1700</v>
          </cell>
          <cell r="V26">
            <v>1600</v>
          </cell>
          <cell r="W26">
            <v>1850</v>
          </cell>
          <cell r="X26">
            <v>1450</v>
          </cell>
          <cell r="Y26">
            <v>1900</v>
          </cell>
          <cell r="Z26">
            <v>5500</v>
          </cell>
          <cell r="AA26">
            <v>3200</v>
          </cell>
          <cell r="AB26">
            <v>200</v>
          </cell>
          <cell r="AC26">
            <v>200</v>
          </cell>
          <cell r="AD26">
            <v>200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800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1000</v>
          </cell>
          <cell r="BD26">
            <v>1200</v>
          </cell>
          <cell r="BE26">
            <v>1500</v>
          </cell>
          <cell r="BF26">
            <v>700</v>
          </cell>
          <cell r="BG26">
            <v>1600</v>
          </cell>
          <cell r="BH26">
            <v>1850</v>
          </cell>
          <cell r="BI26">
            <v>1450</v>
          </cell>
          <cell r="BJ26">
            <v>5500</v>
          </cell>
          <cell r="BK26">
            <v>1600</v>
          </cell>
          <cell r="BL26">
            <v>1850</v>
          </cell>
          <cell r="BM26">
            <v>1450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E27">
            <v>0</v>
          </cell>
          <cell r="F27">
            <v>9200</v>
          </cell>
          <cell r="G27">
            <v>1400</v>
          </cell>
          <cell r="H27">
            <v>1550</v>
          </cell>
          <cell r="I27">
            <v>2680</v>
          </cell>
          <cell r="J27">
            <v>2780</v>
          </cell>
          <cell r="K27">
            <v>3100</v>
          </cell>
          <cell r="L27">
            <v>3250</v>
          </cell>
          <cell r="M27">
            <v>4210</v>
          </cell>
          <cell r="N27">
            <v>4410</v>
          </cell>
          <cell r="O27">
            <v>5460</v>
          </cell>
          <cell r="P27">
            <v>5760</v>
          </cell>
          <cell r="Q27">
            <v>4960</v>
          </cell>
          <cell r="R27">
            <v>5810</v>
          </cell>
          <cell r="S27">
            <v>7220</v>
          </cell>
          <cell r="T27">
            <v>7260</v>
          </cell>
          <cell r="U27">
            <v>5390</v>
          </cell>
          <cell r="V27">
            <v>8460</v>
          </cell>
          <cell r="W27">
            <v>8710</v>
          </cell>
          <cell r="X27">
            <v>8310</v>
          </cell>
          <cell r="Y27">
            <v>9200</v>
          </cell>
          <cell r="Z27">
            <v>14280</v>
          </cell>
          <cell r="AA27">
            <v>10060</v>
          </cell>
          <cell r="AB27">
            <v>5120</v>
          </cell>
          <cell r="AC27">
            <v>5120</v>
          </cell>
          <cell r="AD27">
            <v>5120</v>
          </cell>
          <cell r="AE27">
            <v>6840</v>
          </cell>
          <cell r="AF27">
            <v>6840</v>
          </cell>
          <cell r="AG27">
            <v>6840</v>
          </cell>
          <cell r="AH27">
            <v>6840</v>
          </cell>
          <cell r="AI27">
            <v>6750</v>
          </cell>
          <cell r="AJ27">
            <v>6750</v>
          </cell>
          <cell r="AK27">
            <v>8650</v>
          </cell>
          <cell r="AL27">
            <v>8650</v>
          </cell>
          <cell r="AM27">
            <v>8650</v>
          </cell>
          <cell r="AN27">
            <v>8650</v>
          </cell>
          <cell r="AO27">
            <v>8650</v>
          </cell>
          <cell r="AP27">
            <v>8440</v>
          </cell>
          <cell r="AQ27">
            <v>9700</v>
          </cell>
          <cell r="AR27">
            <v>6750</v>
          </cell>
          <cell r="AS27">
            <v>6750</v>
          </cell>
          <cell r="AT27">
            <v>6750</v>
          </cell>
          <cell r="AU27">
            <v>6750</v>
          </cell>
          <cell r="AV27">
            <v>6750</v>
          </cell>
          <cell r="AW27">
            <v>8650</v>
          </cell>
          <cell r="AX27">
            <v>8650</v>
          </cell>
          <cell r="AY27">
            <v>8650</v>
          </cell>
          <cell r="AZ27">
            <v>8650</v>
          </cell>
          <cell r="BA27">
            <v>8650</v>
          </cell>
          <cell r="BB27">
            <v>8440</v>
          </cell>
          <cell r="BC27">
            <v>9900</v>
          </cell>
          <cell r="BD27">
            <v>6050</v>
          </cell>
          <cell r="BE27">
            <v>6350</v>
          </cell>
          <cell r="BF27">
            <v>5550</v>
          </cell>
          <cell r="BG27">
            <v>10380</v>
          </cell>
          <cell r="BH27">
            <v>10630</v>
          </cell>
          <cell r="BI27">
            <v>10230</v>
          </cell>
          <cell r="BJ27">
            <v>14280</v>
          </cell>
          <cell r="BK27">
            <v>10380</v>
          </cell>
          <cell r="BL27">
            <v>10630</v>
          </cell>
          <cell r="BM27">
            <v>10230</v>
          </cell>
          <cell r="BN27">
            <v>6750</v>
          </cell>
          <cell r="BO27">
            <v>6750</v>
          </cell>
          <cell r="BP27">
            <v>6750</v>
          </cell>
          <cell r="BQ27">
            <v>6750</v>
          </cell>
          <cell r="BR27">
            <v>6750</v>
          </cell>
          <cell r="BS27">
            <v>6750</v>
          </cell>
          <cell r="BT27">
            <v>6750</v>
          </cell>
          <cell r="BU27">
            <v>8730</v>
          </cell>
          <cell r="BV27">
            <v>8730</v>
          </cell>
          <cell r="BW27">
            <v>8730</v>
          </cell>
          <cell r="BX27">
            <v>8650</v>
          </cell>
          <cell r="BY27">
            <v>8730</v>
          </cell>
          <cell r="BZ27">
            <v>8730</v>
          </cell>
          <cell r="CA27">
            <v>8730</v>
          </cell>
          <cell r="CB27">
            <v>8730</v>
          </cell>
          <cell r="CC27">
            <v>8730</v>
          </cell>
          <cell r="CD27">
            <v>8730</v>
          </cell>
          <cell r="CE27">
            <v>8730</v>
          </cell>
          <cell r="CF27">
            <v>8730</v>
          </cell>
          <cell r="CG27">
            <v>8730</v>
          </cell>
          <cell r="CH27">
            <v>8730</v>
          </cell>
          <cell r="CI27">
            <v>0</v>
          </cell>
        </row>
        <row r="28">
          <cell r="E28">
            <v>0</v>
          </cell>
          <cell r="F28">
            <v>5112</v>
          </cell>
          <cell r="G28">
            <v>180</v>
          </cell>
          <cell r="H28">
            <v>216</v>
          </cell>
          <cell r="I28">
            <v>432</v>
          </cell>
          <cell r="J28">
            <v>492</v>
          </cell>
          <cell r="K28">
            <v>552</v>
          </cell>
          <cell r="L28">
            <v>552</v>
          </cell>
          <cell r="M28">
            <v>884</v>
          </cell>
          <cell r="N28">
            <v>948</v>
          </cell>
          <cell r="O28">
            <v>1848</v>
          </cell>
          <cell r="P28">
            <v>2220</v>
          </cell>
          <cell r="Q28">
            <v>1098</v>
          </cell>
          <cell r="R28">
            <v>2220</v>
          </cell>
          <cell r="S28">
            <v>3162</v>
          </cell>
          <cell r="T28">
            <v>3348</v>
          </cell>
          <cell r="U28">
            <v>1848</v>
          </cell>
          <cell r="V28">
            <v>4194</v>
          </cell>
          <cell r="W28">
            <v>4614</v>
          </cell>
          <cell r="X28">
            <v>4194</v>
          </cell>
          <cell r="Y28">
            <v>5112</v>
          </cell>
          <cell r="Z28">
            <v>11568</v>
          </cell>
          <cell r="AA28">
            <v>6198</v>
          </cell>
          <cell r="AB28">
            <v>1656</v>
          </cell>
          <cell r="AC28">
            <v>1656</v>
          </cell>
          <cell r="AD28">
            <v>1656</v>
          </cell>
          <cell r="AE28">
            <v>3084</v>
          </cell>
          <cell r="AF28">
            <v>3084</v>
          </cell>
          <cell r="AG28">
            <v>3084</v>
          </cell>
          <cell r="AH28">
            <v>3084</v>
          </cell>
          <cell r="AI28">
            <v>2784</v>
          </cell>
          <cell r="AJ28">
            <v>2784</v>
          </cell>
          <cell r="AK28">
            <v>4614</v>
          </cell>
          <cell r="AL28">
            <v>4614</v>
          </cell>
          <cell r="AM28">
            <v>4614</v>
          </cell>
          <cell r="AN28">
            <v>4614</v>
          </cell>
          <cell r="AO28">
            <v>4614</v>
          </cell>
          <cell r="AP28">
            <v>4194</v>
          </cell>
          <cell r="AQ28">
            <v>5556</v>
          </cell>
          <cell r="AR28">
            <v>2784</v>
          </cell>
          <cell r="AS28">
            <v>2784</v>
          </cell>
          <cell r="AT28">
            <v>2784</v>
          </cell>
          <cell r="AU28">
            <v>2784</v>
          </cell>
          <cell r="AV28">
            <v>2784</v>
          </cell>
          <cell r="AW28">
            <v>4614</v>
          </cell>
          <cell r="AX28">
            <v>4614</v>
          </cell>
          <cell r="AY28">
            <v>4614</v>
          </cell>
          <cell r="AZ28">
            <v>4614</v>
          </cell>
          <cell r="BA28">
            <v>4614</v>
          </cell>
          <cell r="BB28">
            <v>4194</v>
          </cell>
          <cell r="BC28">
            <v>5556</v>
          </cell>
          <cell r="BD28">
            <v>2388</v>
          </cell>
          <cell r="BE28">
            <v>2568</v>
          </cell>
          <cell r="BF28">
            <v>2016</v>
          </cell>
          <cell r="BG28">
            <v>6198</v>
          </cell>
          <cell r="BH28">
            <v>6732</v>
          </cell>
          <cell r="BI28">
            <v>6198</v>
          </cell>
          <cell r="BJ28">
            <v>11568</v>
          </cell>
          <cell r="BK28">
            <v>6198</v>
          </cell>
          <cell r="BL28">
            <v>6732</v>
          </cell>
          <cell r="BM28">
            <v>6198</v>
          </cell>
          <cell r="BN28">
            <v>2784</v>
          </cell>
          <cell r="BO28">
            <v>2784</v>
          </cell>
          <cell r="BP28">
            <v>2784</v>
          </cell>
          <cell r="BQ28">
            <v>2784</v>
          </cell>
          <cell r="BR28">
            <v>2784</v>
          </cell>
          <cell r="BS28">
            <v>2784</v>
          </cell>
          <cell r="BT28">
            <v>2784</v>
          </cell>
          <cell r="BU28">
            <v>4614</v>
          </cell>
          <cell r="BV28">
            <v>4614</v>
          </cell>
          <cell r="BW28">
            <v>4614</v>
          </cell>
          <cell r="BX28">
            <v>4614</v>
          </cell>
          <cell r="BY28">
            <v>4614</v>
          </cell>
          <cell r="BZ28">
            <v>4614</v>
          </cell>
          <cell r="CA28">
            <v>4614</v>
          </cell>
          <cell r="CB28">
            <v>4614</v>
          </cell>
          <cell r="CC28">
            <v>4614</v>
          </cell>
          <cell r="CD28">
            <v>4614</v>
          </cell>
          <cell r="CE28">
            <v>4614</v>
          </cell>
          <cell r="CF28">
            <v>4614</v>
          </cell>
          <cell r="CG28">
            <v>4614</v>
          </cell>
          <cell r="CH28">
            <v>4614</v>
          </cell>
          <cell r="CI28">
            <v>0</v>
          </cell>
        </row>
        <row r="29"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1</v>
          </cell>
          <cell r="AA29">
            <v>1</v>
          </cell>
          <cell r="AB29">
            <v>1</v>
          </cell>
          <cell r="AC29">
            <v>1</v>
          </cell>
          <cell r="AD29">
            <v>1</v>
          </cell>
          <cell r="AE29">
            <v>1</v>
          </cell>
          <cell r="AF29">
            <v>1</v>
          </cell>
          <cell r="AG29">
            <v>1</v>
          </cell>
          <cell r="AH29">
            <v>1</v>
          </cell>
          <cell r="AI29">
            <v>1</v>
          </cell>
          <cell r="AJ29">
            <v>1</v>
          </cell>
          <cell r="AK29">
            <v>1</v>
          </cell>
          <cell r="AL29">
            <v>1</v>
          </cell>
          <cell r="AM29">
            <v>1</v>
          </cell>
          <cell r="AN29">
            <v>1</v>
          </cell>
          <cell r="AO29">
            <v>1</v>
          </cell>
          <cell r="AP29">
            <v>1</v>
          </cell>
          <cell r="AQ29">
            <v>1</v>
          </cell>
          <cell r="AR29">
            <v>1</v>
          </cell>
          <cell r="AS29">
            <v>1</v>
          </cell>
          <cell r="AT29">
            <v>1</v>
          </cell>
          <cell r="AU29">
            <v>1</v>
          </cell>
          <cell r="AV29">
            <v>1</v>
          </cell>
          <cell r="AW29">
            <v>1</v>
          </cell>
          <cell r="AX29">
            <v>1</v>
          </cell>
          <cell r="AY29">
            <v>1</v>
          </cell>
          <cell r="AZ29">
            <v>1</v>
          </cell>
          <cell r="BA29">
            <v>1</v>
          </cell>
          <cell r="BB29">
            <v>1</v>
          </cell>
          <cell r="BC29">
            <v>1</v>
          </cell>
          <cell r="BD29">
            <v>1</v>
          </cell>
          <cell r="BE29">
            <v>1</v>
          </cell>
          <cell r="BF29">
            <v>1</v>
          </cell>
          <cell r="BG29">
            <v>1</v>
          </cell>
          <cell r="BH29">
            <v>1</v>
          </cell>
          <cell r="BI29">
            <v>1</v>
          </cell>
          <cell r="BJ29">
            <v>1</v>
          </cell>
          <cell r="BK29">
            <v>1</v>
          </cell>
          <cell r="BL29">
            <v>1</v>
          </cell>
          <cell r="BM29">
            <v>1</v>
          </cell>
          <cell r="BN29">
            <v>1</v>
          </cell>
          <cell r="BO29">
            <v>1</v>
          </cell>
          <cell r="BP29">
            <v>1</v>
          </cell>
          <cell r="BQ29">
            <v>1</v>
          </cell>
          <cell r="BR29">
            <v>1</v>
          </cell>
          <cell r="BS29">
            <v>1</v>
          </cell>
          <cell r="BT29">
            <v>1</v>
          </cell>
          <cell r="BU29">
            <v>1</v>
          </cell>
          <cell r="BV29">
            <v>1</v>
          </cell>
          <cell r="BW29">
            <v>1</v>
          </cell>
          <cell r="BX29">
            <v>1</v>
          </cell>
          <cell r="BY29">
            <v>1</v>
          </cell>
          <cell r="BZ29">
            <v>1</v>
          </cell>
          <cell r="CA29">
            <v>1</v>
          </cell>
          <cell r="CB29">
            <v>1</v>
          </cell>
          <cell r="CC29">
            <v>1</v>
          </cell>
          <cell r="CD29">
            <v>1</v>
          </cell>
          <cell r="CE29">
            <v>1</v>
          </cell>
          <cell r="CF29">
            <v>1</v>
          </cell>
          <cell r="CG29">
            <v>1</v>
          </cell>
          <cell r="CH29">
            <v>1</v>
          </cell>
          <cell r="CI29">
            <v>1</v>
          </cell>
        </row>
        <row r="30">
          <cell r="E30">
            <v>0</v>
          </cell>
          <cell r="F30">
            <v>10</v>
          </cell>
          <cell r="G30">
            <v>4</v>
          </cell>
          <cell r="H30">
            <v>4</v>
          </cell>
          <cell r="I30">
            <v>6</v>
          </cell>
          <cell r="J30">
            <v>6</v>
          </cell>
          <cell r="K30">
            <v>6</v>
          </cell>
          <cell r="L30">
            <v>6</v>
          </cell>
          <cell r="M30">
            <v>6</v>
          </cell>
          <cell r="N30">
            <v>6</v>
          </cell>
          <cell r="O30">
            <v>6</v>
          </cell>
          <cell r="P30">
            <v>6</v>
          </cell>
          <cell r="Q30">
            <v>6</v>
          </cell>
          <cell r="R30">
            <v>6</v>
          </cell>
          <cell r="S30">
            <v>6</v>
          </cell>
          <cell r="T30">
            <v>6</v>
          </cell>
          <cell r="U30">
            <v>6</v>
          </cell>
          <cell r="V30">
            <v>10</v>
          </cell>
          <cell r="W30">
            <v>10</v>
          </cell>
          <cell r="X30">
            <v>10</v>
          </cell>
          <cell r="Y30">
            <v>10</v>
          </cell>
          <cell r="Z30">
            <v>10</v>
          </cell>
          <cell r="AA30">
            <v>10</v>
          </cell>
          <cell r="AB30">
            <v>6</v>
          </cell>
          <cell r="AC30">
            <v>6</v>
          </cell>
          <cell r="AD30">
            <v>6</v>
          </cell>
          <cell r="AE30">
            <v>6</v>
          </cell>
          <cell r="AF30">
            <v>6</v>
          </cell>
          <cell r="AG30">
            <v>6</v>
          </cell>
          <cell r="AH30">
            <v>6</v>
          </cell>
          <cell r="AI30">
            <v>6</v>
          </cell>
          <cell r="AJ30">
            <v>6</v>
          </cell>
          <cell r="AK30">
            <v>10</v>
          </cell>
          <cell r="AL30">
            <v>10</v>
          </cell>
          <cell r="AM30">
            <v>10</v>
          </cell>
          <cell r="AN30">
            <v>10</v>
          </cell>
          <cell r="AO30">
            <v>10</v>
          </cell>
          <cell r="AP30">
            <v>10</v>
          </cell>
          <cell r="AQ30">
            <v>10</v>
          </cell>
          <cell r="AR30">
            <v>6</v>
          </cell>
          <cell r="AS30">
            <v>6</v>
          </cell>
          <cell r="AT30">
            <v>6</v>
          </cell>
          <cell r="AU30">
            <v>6</v>
          </cell>
          <cell r="AV30">
            <v>6</v>
          </cell>
          <cell r="AW30">
            <v>10</v>
          </cell>
          <cell r="AX30">
            <v>10</v>
          </cell>
          <cell r="AY30">
            <v>10</v>
          </cell>
          <cell r="AZ30">
            <v>10</v>
          </cell>
          <cell r="BA30">
            <v>10</v>
          </cell>
          <cell r="BB30">
            <v>10</v>
          </cell>
          <cell r="BC30">
            <v>10</v>
          </cell>
          <cell r="BD30">
            <v>6</v>
          </cell>
          <cell r="BE30">
            <v>6</v>
          </cell>
          <cell r="BF30">
            <v>6</v>
          </cell>
          <cell r="BG30">
            <v>10</v>
          </cell>
          <cell r="BH30">
            <v>10</v>
          </cell>
          <cell r="BI30">
            <v>10</v>
          </cell>
          <cell r="BJ30">
            <v>10</v>
          </cell>
          <cell r="BK30">
            <v>10</v>
          </cell>
          <cell r="BL30">
            <v>10</v>
          </cell>
          <cell r="BM30">
            <v>10</v>
          </cell>
          <cell r="BN30">
            <v>6</v>
          </cell>
          <cell r="BO30">
            <v>6</v>
          </cell>
          <cell r="BP30">
            <v>6</v>
          </cell>
          <cell r="BQ30">
            <v>6</v>
          </cell>
          <cell r="BR30">
            <v>6</v>
          </cell>
          <cell r="BS30">
            <v>6</v>
          </cell>
          <cell r="BT30">
            <v>6</v>
          </cell>
          <cell r="BU30">
            <v>10</v>
          </cell>
          <cell r="BV30">
            <v>10</v>
          </cell>
          <cell r="BW30">
            <v>10</v>
          </cell>
          <cell r="BX30">
            <v>10</v>
          </cell>
          <cell r="BY30">
            <v>10</v>
          </cell>
          <cell r="BZ30">
            <v>10</v>
          </cell>
          <cell r="CA30">
            <v>10</v>
          </cell>
          <cell r="CB30">
            <v>10</v>
          </cell>
          <cell r="CC30">
            <v>10</v>
          </cell>
          <cell r="CD30">
            <v>10</v>
          </cell>
          <cell r="CE30">
            <v>10</v>
          </cell>
          <cell r="CF30">
            <v>10</v>
          </cell>
          <cell r="CG30">
            <v>10</v>
          </cell>
          <cell r="CH30">
            <v>10</v>
          </cell>
          <cell r="CI30">
            <v>0</v>
          </cell>
        </row>
        <row r="31">
          <cell r="E31" t="str">
            <v>GY</v>
          </cell>
          <cell r="F31" t="str">
            <v>GY</v>
          </cell>
          <cell r="G31" t="str">
            <v>GY</v>
          </cell>
          <cell r="H31" t="str">
            <v>GY</v>
          </cell>
          <cell r="I31" t="str">
            <v>GY</v>
          </cell>
          <cell r="J31" t="str">
            <v>GY</v>
          </cell>
          <cell r="K31" t="str">
            <v>GY</v>
          </cell>
          <cell r="L31" t="str">
            <v>GY</v>
          </cell>
          <cell r="M31" t="str">
            <v>GY</v>
          </cell>
          <cell r="N31" t="str">
            <v>GY</v>
          </cell>
          <cell r="O31" t="str">
            <v>GY</v>
          </cell>
          <cell r="P31" t="str">
            <v>GY</v>
          </cell>
          <cell r="Q31" t="str">
            <v>GY</v>
          </cell>
          <cell r="R31" t="str">
            <v>GY</v>
          </cell>
          <cell r="S31" t="str">
            <v>GY</v>
          </cell>
          <cell r="T31" t="str">
            <v>GY</v>
          </cell>
          <cell r="U31" t="str">
            <v>GY</v>
          </cell>
          <cell r="V31" t="str">
            <v>GY</v>
          </cell>
          <cell r="W31" t="str">
            <v>GY</v>
          </cell>
          <cell r="X31" t="str">
            <v>GY</v>
          </cell>
          <cell r="Y31" t="str">
            <v>GY</v>
          </cell>
          <cell r="Z31" t="str">
            <v>GY</v>
          </cell>
          <cell r="AA31" t="str">
            <v>GY</v>
          </cell>
          <cell r="AB31" t="str">
            <v>GY</v>
          </cell>
          <cell r="AC31" t="str">
            <v>GY</v>
          </cell>
          <cell r="AD31" t="str">
            <v>GY</v>
          </cell>
          <cell r="AE31" t="str">
            <v>GY</v>
          </cell>
          <cell r="AF31" t="str">
            <v>GY</v>
          </cell>
          <cell r="AG31" t="str">
            <v>GY</v>
          </cell>
          <cell r="AH31" t="str">
            <v>GY</v>
          </cell>
          <cell r="AI31" t="str">
            <v>GY</v>
          </cell>
          <cell r="AJ31" t="str">
            <v>GY</v>
          </cell>
          <cell r="AK31" t="str">
            <v>GY</v>
          </cell>
          <cell r="AL31" t="str">
            <v>GY</v>
          </cell>
          <cell r="AM31" t="str">
            <v>GY</v>
          </cell>
          <cell r="AN31" t="str">
            <v>GY</v>
          </cell>
          <cell r="AO31" t="str">
            <v>GY</v>
          </cell>
          <cell r="AP31" t="str">
            <v>GY</v>
          </cell>
          <cell r="AQ31" t="str">
            <v>GY</v>
          </cell>
          <cell r="AR31" t="str">
            <v>GY</v>
          </cell>
          <cell r="AS31" t="str">
            <v>GY</v>
          </cell>
          <cell r="AT31" t="str">
            <v>GY</v>
          </cell>
          <cell r="AU31" t="str">
            <v>GY</v>
          </cell>
          <cell r="AV31" t="str">
            <v>GY</v>
          </cell>
          <cell r="AW31" t="str">
            <v>GY</v>
          </cell>
          <cell r="AX31" t="str">
            <v>GY</v>
          </cell>
          <cell r="AY31" t="str">
            <v>GY</v>
          </cell>
          <cell r="AZ31" t="str">
            <v>GY</v>
          </cell>
          <cell r="BA31" t="str">
            <v>GY</v>
          </cell>
          <cell r="BB31" t="str">
            <v>GY</v>
          </cell>
          <cell r="BC31" t="str">
            <v>GY</v>
          </cell>
          <cell r="BD31" t="str">
            <v>GY</v>
          </cell>
          <cell r="BE31" t="str">
            <v>GY</v>
          </cell>
          <cell r="BF31" t="str">
            <v>GY</v>
          </cell>
          <cell r="BG31" t="str">
            <v>GY</v>
          </cell>
          <cell r="BH31" t="str">
            <v>GY</v>
          </cell>
          <cell r="BI31" t="str">
            <v>GY</v>
          </cell>
          <cell r="BJ31" t="str">
            <v>GY</v>
          </cell>
          <cell r="BK31" t="str">
            <v>GY</v>
          </cell>
          <cell r="BL31" t="str">
            <v>GY</v>
          </cell>
          <cell r="BM31" t="str">
            <v>GY</v>
          </cell>
          <cell r="BN31" t="str">
            <v>GY</v>
          </cell>
          <cell r="BO31" t="str">
            <v>GY</v>
          </cell>
          <cell r="BP31" t="str">
            <v>GY</v>
          </cell>
          <cell r="BQ31" t="str">
            <v>GY</v>
          </cell>
          <cell r="BR31" t="str">
            <v>GY</v>
          </cell>
          <cell r="BS31" t="str">
            <v>GY</v>
          </cell>
          <cell r="BT31" t="str">
            <v>GY</v>
          </cell>
          <cell r="BU31" t="str">
            <v>GY</v>
          </cell>
          <cell r="BV31" t="str">
            <v>GY</v>
          </cell>
          <cell r="BW31" t="str">
            <v>GY</v>
          </cell>
          <cell r="BX31" t="str">
            <v>GY</v>
          </cell>
          <cell r="BY31" t="str">
            <v>GY</v>
          </cell>
          <cell r="BZ31" t="str">
            <v>GY</v>
          </cell>
          <cell r="CA31" t="str">
            <v>GY</v>
          </cell>
          <cell r="CB31" t="str">
            <v>GY</v>
          </cell>
          <cell r="CC31" t="str">
            <v>GY</v>
          </cell>
          <cell r="CD31" t="str">
            <v>GY</v>
          </cell>
          <cell r="CE31" t="str">
            <v>GY</v>
          </cell>
          <cell r="CF31" t="str">
            <v>GY</v>
          </cell>
          <cell r="CG31" t="str">
            <v>GY</v>
          </cell>
          <cell r="CH31" t="str">
            <v>GY</v>
          </cell>
          <cell r="CI31" t="str">
            <v>GY</v>
          </cell>
        </row>
        <row r="32">
          <cell r="E32" t="str">
            <v>Size</v>
          </cell>
          <cell r="F32" t="str">
            <v>Tyre Size</v>
          </cell>
          <cell r="G32" t="str">
            <v>185R14C</v>
          </cell>
          <cell r="H32" t="str">
            <v>185R14C</v>
          </cell>
          <cell r="I32" t="str">
            <v>700x16</v>
          </cell>
          <cell r="J32" t="str">
            <v>700x16</v>
          </cell>
          <cell r="K32" t="str">
            <v>750x16</v>
          </cell>
          <cell r="L32" t="str">
            <v>750x16</v>
          </cell>
          <cell r="M32" t="str">
            <v>825x16</v>
          </cell>
          <cell r="N32" t="str">
            <v>825x16</v>
          </cell>
          <cell r="O32" t="str">
            <v>11R22.5</v>
          </cell>
          <cell r="P32" t="str">
            <v>11R22.5</v>
          </cell>
          <cell r="Q32" t="str">
            <v>11R22.5</v>
          </cell>
          <cell r="R32" t="str">
            <v>11R22.5</v>
          </cell>
          <cell r="S32" t="str">
            <v>11R22.5</v>
          </cell>
          <cell r="T32" t="str">
            <v>11R22.5</v>
          </cell>
          <cell r="U32" t="str">
            <v>11R22.5</v>
          </cell>
          <cell r="V32" t="str">
            <v>315/80R22.5</v>
          </cell>
          <cell r="W32" t="str">
            <v>315/80R22.5</v>
          </cell>
          <cell r="X32" t="str">
            <v>315/80R22.5</v>
          </cell>
          <cell r="Y32" t="str">
            <v>315/80R22.5</v>
          </cell>
          <cell r="Z32" t="str">
            <v>315/80R22.5</v>
          </cell>
          <cell r="AA32" t="str">
            <v>315/80R22.5</v>
          </cell>
          <cell r="AB32" t="str">
            <v>315/80R22.5</v>
          </cell>
          <cell r="AC32" t="str">
            <v>315/80R22.5</v>
          </cell>
          <cell r="AD32" t="str">
            <v>315/80R22.5</v>
          </cell>
          <cell r="AE32" t="str">
            <v>315/80R22.5</v>
          </cell>
          <cell r="AF32" t="str">
            <v>315/80R22.5</v>
          </cell>
          <cell r="AG32" t="str">
            <v>315/80R22.5</v>
          </cell>
          <cell r="AH32" t="str">
            <v>315/80R22.5</v>
          </cell>
          <cell r="AI32" t="str">
            <v>315/80R22.5</v>
          </cell>
          <cell r="AJ32" t="str">
            <v>315/80R22.5</v>
          </cell>
          <cell r="AK32" t="str">
            <v>315/80R22.5</v>
          </cell>
          <cell r="AL32" t="str">
            <v>315/80R22.5</v>
          </cell>
          <cell r="AM32" t="str">
            <v>315/80R22.5</v>
          </cell>
          <cell r="AN32" t="str">
            <v>315/80R22.5</v>
          </cell>
          <cell r="AO32" t="str">
            <v>315/80R22.5</v>
          </cell>
          <cell r="AP32" t="str">
            <v>315/80R22.5</v>
          </cell>
          <cell r="AQ32" t="str">
            <v>315/80R22.5</v>
          </cell>
          <cell r="AR32" t="str">
            <v>315/80R22.5</v>
          </cell>
          <cell r="AS32" t="str">
            <v>315/80R22.5</v>
          </cell>
          <cell r="AT32" t="str">
            <v>315/80R22.5</v>
          </cell>
          <cell r="AU32" t="str">
            <v>315/80R22.5</v>
          </cell>
          <cell r="AV32" t="str">
            <v>315/80R22.5</v>
          </cell>
          <cell r="AW32" t="str">
            <v>315/80R22.5</v>
          </cell>
          <cell r="AX32" t="str">
            <v>315/80R22.5</v>
          </cell>
          <cell r="AY32" t="str">
            <v>315/80R22.5</v>
          </cell>
          <cell r="AZ32" t="str">
            <v>315/80R22.5</v>
          </cell>
          <cell r="BA32" t="str">
            <v>315/80R22.5</v>
          </cell>
          <cell r="BB32" t="str">
            <v>315/80R22.5</v>
          </cell>
          <cell r="BC32" t="str">
            <v>315/80R22.5</v>
          </cell>
          <cell r="BD32" t="str">
            <v>11R22.5</v>
          </cell>
          <cell r="BE32" t="str">
            <v>11R22.5</v>
          </cell>
          <cell r="BF32" t="str">
            <v>11R22.5</v>
          </cell>
          <cell r="BG32" t="str">
            <v>315/80R22.5</v>
          </cell>
          <cell r="BH32" t="str">
            <v>315/80R22.5</v>
          </cell>
          <cell r="BI32" t="str">
            <v>315/80R22.5</v>
          </cell>
          <cell r="BJ32" t="str">
            <v>315/80R22.5</v>
          </cell>
          <cell r="BK32" t="str">
            <v>315/80R22.5</v>
          </cell>
          <cell r="BL32" t="str">
            <v>315/80R22.5</v>
          </cell>
          <cell r="BM32" t="str">
            <v>315/80R22.5</v>
          </cell>
          <cell r="BN32" t="str">
            <v>315/80R22.5</v>
          </cell>
          <cell r="BO32" t="str">
            <v>315/80R22.5</v>
          </cell>
          <cell r="BP32" t="str">
            <v>315/80R22.5</v>
          </cell>
          <cell r="BQ32" t="str">
            <v>315/80R22.5</v>
          </cell>
          <cell r="BR32" t="str">
            <v>315/80R22.5</v>
          </cell>
          <cell r="BS32" t="str">
            <v>315/80R22.5</v>
          </cell>
          <cell r="BT32" t="str">
            <v>315/80R22.5</v>
          </cell>
          <cell r="BU32" t="str">
            <v>315/80R22.5</v>
          </cell>
          <cell r="BV32" t="str">
            <v>315/80R22.5</v>
          </cell>
          <cell r="BW32" t="str">
            <v>315/80R22.5</v>
          </cell>
          <cell r="BX32" t="str">
            <v>315/80R22.5</v>
          </cell>
          <cell r="BY32" t="str">
            <v>315/80R22.5</v>
          </cell>
          <cell r="BZ32" t="str">
            <v>315/80R22.5</v>
          </cell>
          <cell r="CA32" t="str">
            <v>315/80R22.5</v>
          </cell>
          <cell r="CB32" t="str">
            <v>315/80R22.5</v>
          </cell>
          <cell r="CC32" t="str">
            <v>315/80R22.5</v>
          </cell>
          <cell r="CD32" t="str">
            <v>315/80R22.5</v>
          </cell>
          <cell r="CE32" t="str">
            <v>315/80R22.5</v>
          </cell>
          <cell r="CF32" t="str">
            <v>315/80R22.5</v>
          </cell>
          <cell r="CG32" t="str">
            <v>315/80R22.5</v>
          </cell>
          <cell r="CH32" t="str">
            <v>315/80R22.5</v>
          </cell>
          <cell r="CI32" t="str">
            <v>Size</v>
          </cell>
        </row>
        <row r="33">
          <cell r="E33">
            <v>0</v>
          </cell>
          <cell r="F33">
            <v>2400.0000000003001</v>
          </cell>
          <cell r="G33">
            <v>583.70000000000005</v>
          </cell>
          <cell r="H33">
            <v>583.70000000000005</v>
          </cell>
          <cell r="I33">
            <v>653.25</v>
          </cell>
          <cell r="J33">
            <v>653.25</v>
          </cell>
          <cell r="K33">
            <v>844.35</v>
          </cell>
          <cell r="L33">
            <v>844.35</v>
          </cell>
          <cell r="M33">
            <v>1369.55</v>
          </cell>
          <cell r="N33">
            <v>1369.55</v>
          </cell>
          <cell r="O33">
            <v>3107</v>
          </cell>
          <cell r="P33">
            <v>3107</v>
          </cell>
          <cell r="Q33">
            <v>3107</v>
          </cell>
          <cell r="R33">
            <v>3107</v>
          </cell>
          <cell r="S33">
            <v>3107</v>
          </cell>
          <cell r="T33">
            <v>3107</v>
          </cell>
          <cell r="U33">
            <v>3107</v>
          </cell>
          <cell r="V33">
            <v>3554.2000000000003</v>
          </cell>
          <cell r="W33">
            <v>3554.2000000000003</v>
          </cell>
          <cell r="X33">
            <v>3554.2000000000003</v>
          </cell>
          <cell r="Y33">
            <v>3554.2000000000003</v>
          </cell>
          <cell r="Z33">
            <v>3554.2000000000003</v>
          </cell>
          <cell r="AA33">
            <v>3554.2000000000003</v>
          </cell>
          <cell r="AB33">
            <v>3554.2000000000003</v>
          </cell>
          <cell r="AC33">
            <v>3554.2000000000003</v>
          </cell>
          <cell r="AD33">
            <v>3554.2000000000003</v>
          </cell>
          <cell r="AE33">
            <v>3554.2000000000003</v>
          </cell>
          <cell r="AF33">
            <v>3554.2000000000003</v>
          </cell>
          <cell r="AG33">
            <v>3554.2000000000003</v>
          </cell>
          <cell r="AH33">
            <v>3554.2000000000003</v>
          </cell>
          <cell r="AI33">
            <v>3554.2000000000003</v>
          </cell>
          <cell r="AJ33">
            <v>3554.2000000000003</v>
          </cell>
          <cell r="AK33">
            <v>3554.2000000000003</v>
          </cell>
          <cell r="AL33">
            <v>3554.2000000000003</v>
          </cell>
          <cell r="AM33">
            <v>3554.2000000000003</v>
          </cell>
          <cell r="AN33">
            <v>3554.2000000000003</v>
          </cell>
          <cell r="AO33">
            <v>3554.2000000000003</v>
          </cell>
          <cell r="AP33">
            <v>3554.2000000000003</v>
          </cell>
          <cell r="AQ33">
            <v>3554.2000000000003</v>
          </cell>
          <cell r="AR33">
            <v>3554.2000000000003</v>
          </cell>
          <cell r="AS33">
            <v>3554.2000000000003</v>
          </cell>
          <cell r="AT33">
            <v>3554.2000000000003</v>
          </cell>
          <cell r="AU33">
            <v>3554.2000000000003</v>
          </cell>
          <cell r="AV33">
            <v>3554.2000000000003</v>
          </cell>
          <cell r="AW33">
            <v>3554.2000000000003</v>
          </cell>
          <cell r="AX33">
            <v>3554.2000000000003</v>
          </cell>
          <cell r="AY33">
            <v>3554.2000000000003</v>
          </cell>
          <cell r="AZ33">
            <v>3554.2000000000003</v>
          </cell>
          <cell r="BA33">
            <v>3554.2000000000003</v>
          </cell>
          <cell r="BB33">
            <v>3554.2000000000003</v>
          </cell>
          <cell r="BC33">
            <v>3554.2000000000003</v>
          </cell>
          <cell r="BD33">
            <v>3107</v>
          </cell>
          <cell r="BE33">
            <v>3107</v>
          </cell>
          <cell r="BF33">
            <v>3107</v>
          </cell>
          <cell r="BG33">
            <v>3554.2000000000003</v>
          </cell>
          <cell r="BH33">
            <v>3554.2000000000003</v>
          </cell>
          <cell r="BI33">
            <v>3554.2000000000003</v>
          </cell>
          <cell r="BJ33">
            <v>3554.2000000000003</v>
          </cell>
          <cell r="BK33">
            <v>3554.2000000000003</v>
          </cell>
          <cell r="BL33">
            <v>3554.2000000000003</v>
          </cell>
          <cell r="BM33">
            <v>3554.2000000000003</v>
          </cell>
          <cell r="BN33">
            <v>3554.2000000000003</v>
          </cell>
          <cell r="BO33">
            <v>3554.2000000000003</v>
          </cell>
          <cell r="BP33">
            <v>3554.2000000000003</v>
          </cell>
          <cell r="BQ33">
            <v>3554.2000000000003</v>
          </cell>
          <cell r="BR33">
            <v>3554.2000000000003</v>
          </cell>
          <cell r="BS33">
            <v>3554.2000000000003</v>
          </cell>
          <cell r="BT33">
            <v>3554.2000000000003</v>
          </cell>
          <cell r="BU33">
            <v>3554.2000000000003</v>
          </cell>
          <cell r="BV33">
            <v>3554.2000000000003</v>
          </cell>
          <cell r="BW33">
            <v>3554.2000000000003</v>
          </cell>
          <cell r="BX33">
            <v>3554.2000000000003</v>
          </cell>
          <cell r="BY33">
            <v>3554.2000000000003</v>
          </cell>
          <cell r="BZ33">
            <v>3554.2000000000003</v>
          </cell>
          <cell r="CA33">
            <v>3554.2000000000003</v>
          </cell>
          <cell r="CB33">
            <v>3554.2000000000003</v>
          </cell>
          <cell r="CC33">
            <v>3554.2000000000003</v>
          </cell>
          <cell r="CD33">
            <v>3554.2000000000003</v>
          </cell>
          <cell r="CE33">
            <v>3554.2000000000003</v>
          </cell>
          <cell r="CF33">
            <v>3554.2000000000003</v>
          </cell>
          <cell r="CG33">
            <v>3554.2000000000003</v>
          </cell>
          <cell r="CH33">
            <v>3554.2000000000003</v>
          </cell>
          <cell r="CI33">
            <v>0</v>
          </cell>
        </row>
        <row r="34">
          <cell r="E34">
            <v>0</v>
          </cell>
          <cell r="F34">
            <v>806.4</v>
          </cell>
          <cell r="G34">
            <v>284.05</v>
          </cell>
          <cell r="H34">
            <v>284.05</v>
          </cell>
          <cell r="I34">
            <v>327.60000000000002</v>
          </cell>
          <cell r="J34">
            <v>327.60000000000002</v>
          </cell>
          <cell r="K34">
            <v>388.05</v>
          </cell>
          <cell r="L34">
            <v>388.05</v>
          </cell>
          <cell r="M34">
            <v>425.1</v>
          </cell>
          <cell r="N34">
            <v>425.1</v>
          </cell>
          <cell r="O34">
            <v>776.1</v>
          </cell>
          <cell r="P34">
            <v>776.1</v>
          </cell>
          <cell r="Q34">
            <v>776.1</v>
          </cell>
          <cell r="R34">
            <v>776.1</v>
          </cell>
          <cell r="S34">
            <v>776.1</v>
          </cell>
          <cell r="T34">
            <v>776.1</v>
          </cell>
          <cell r="U34">
            <v>776.1</v>
          </cell>
          <cell r="V34">
            <v>821.6</v>
          </cell>
          <cell r="W34">
            <v>821.6</v>
          </cell>
          <cell r="X34">
            <v>821.6</v>
          </cell>
          <cell r="Y34">
            <v>821.6</v>
          </cell>
          <cell r="Z34">
            <v>821.6</v>
          </cell>
          <cell r="AA34">
            <v>821.6</v>
          </cell>
          <cell r="AB34">
            <v>821.6</v>
          </cell>
          <cell r="AC34">
            <v>821.6</v>
          </cell>
          <cell r="AD34">
            <v>821.6</v>
          </cell>
          <cell r="AE34">
            <v>821.6</v>
          </cell>
          <cell r="AF34">
            <v>821.6</v>
          </cell>
          <cell r="AG34">
            <v>821.6</v>
          </cell>
          <cell r="AH34">
            <v>821.6</v>
          </cell>
          <cell r="AI34">
            <v>821.6</v>
          </cell>
          <cell r="AJ34">
            <v>821.6</v>
          </cell>
          <cell r="AK34">
            <v>821.6</v>
          </cell>
          <cell r="AL34">
            <v>821.6</v>
          </cell>
          <cell r="AM34">
            <v>821.6</v>
          </cell>
          <cell r="AN34">
            <v>821.6</v>
          </cell>
          <cell r="AO34">
            <v>821.6</v>
          </cell>
          <cell r="AP34">
            <v>821.6</v>
          </cell>
          <cell r="AQ34">
            <v>821.6</v>
          </cell>
          <cell r="AR34">
            <v>821.6</v>
          </cell>
          <cell r="AS34">
            <v>821.6</v>
          </cell>
          <cell r="AT34">
            <v>821.6</v>
          </cell>
          <cell r="AU34">
            <v>821.6</v>
          </cell>
          <cell r="AV34">
            <v>821.6</v>
          </cell>
          <cell r="AW34">
            <v>821.6</v>
          </cell>
          <cell r="AX34">
            <v>821.6</v>
          </cell>
          <cell r="AY34">
            <v>821.6</v>
          </cell>
          <cell r="AZ34">
            <v>821.6</v>
          </cell>
          <cell r="BA34">
            <v>821.6</v>
          </cell>
          <cell r="BB34">
            <v>821.6</v>
          </cell>
          <cell r="BC34">
            <v>821.6</v>
          </cell>
          <cell r="BD34">
            <v>776.1</v>
          </cell>
          <cell r="BE34">
            <v>776.1</v>
          </cell>
          <cell r="BF34">
            <v>776.1</v>
          </cell>
          <cell r="BG34">
            <v>821.6</v>
          </cell>
          <cell r="BH34">
            <v>821.6</v>
          </cell>
          <cell r="BI34">
            <v>821.6</v>
          </cell>
          <cell r="BJ34">
            <v>821.6</v>
          </cell>
          <cell r="BK34">
            <v>821.6</v>
          </cell>
          <cell r="BL34">
            <v>821.6</v>
          </cell>
          <cell r="BM34">
            <v>821.6</v>
          </cell>
          <cell r="BN34">
            <v>821.6</v>
          </cell>
          <cell r="BO34">
            <v>821.6</v>
          </cell>
          <cell r="BP34">
            <v>821.6</v>
          </cell>
          <cell r="BQ34">
            <v>821.6</v>
          </cell>
          <cell r="BR34">
            <v>821.6</v>
          </cell>
          <cell r="BS34">
            <v>821.6</v>
          </cell>
          <cell r="BT34">
            <v>821.6</v>
          </cell>
          <cell r="BU34">
            <v>821.6</v>
          </cell>
          <cell r="BV34">
            <v>821.6</v>
          </cell>
          <cell r="BW34">
            <v>821.6</v>
          </cell>
          <cell r="BX34">
            <v>821.6</v>
          </cell>
          <cell r="BY34">
            <v>821.6</v>
          </cell>
          <cell r="BZ34">
            <v>821.6</v>
          </cell>
          <cell r="CA34">
            <v>821.6</v>
          </cell>
          <cell r="CB34">
            <v>821.6</v>
          </cell>
          <cell r="CC34">
            <v>821.6</v>
          </cell>
          <cell r="CD34">
            <v>821.6</v>
          </cell>
          <cell r="CE34">
            <v>821.6</v>
          </cell>
          <cell r="CF34">
            <v>821.6</v>
          </cell>
          <cell r="CG34">
            <v>821.6</v>
          </cell>
          <cell r="CH34">
            <v>821.6</v>
          </cell>
          <cell r="CI34">
            <v>0</v>
          </cell>
        </row>
        <row r="35">
          <cell r="E35">
            <v>0</v>
          </cell>
          <cell r="F35">
            <v>80000</v>
          </cell>
          <cell r="G35">
            <v>50000</v>
          </cell>
          <cell r="H35">
            <v>50000</v>
          </cell>
          <cell r="I35">
            <v>60000</v>
          </cell>
          <cell r="J35">
            <v>60000</v>
          </cell>
          <cell r="K35">
            <v>60000</v>
          </cell>
          <cell r="L35">
            <v>60000</v>
          </cell>
          <cell r="M35">
            <v>60000</v>
          </cell>
          <cell r="N35">
            <v>60000</v>
          </cell>
          <cell r="O35">
            <v>60000</v>
          </cell>
          <cell r="P35">
            <v>60000</v>
          </cell>
          <cell r="Q35">
            <v>60000</v>
          </cell>
          <cell r="R35">
            <v>60000</v>
          </cell>
          <cell r="S35">
            <v>60000</v>
          </cell>
          <cell r="T35">
            <v>60000</v>
          </cell>
          <cell r="U35">
            <v>60000</v>
          </cell>
          <cell r="V35">
            <v>60000</v>
          </cell>
          <cell r="W35">
            <v>60000</v>
          </cell>
          <cell r="X35">
            <v>60000</v>
          </cell>
          <cell r="Y35">
            <v>60000</v>
          </cell>
          <cell r="Z35">
            <v>60000</v>
          </cell>
          <cell r="AA35">
            <v>60000</v>
          </cell>
          <cell r="AB35">
            <v>70000</v>
          </cell>
          <cell r="AC35">
            <v>70000</v>
          </cell>
          <cell r="AD35">
            <v>70000</v>
          </cell>
          <cell r="AE35">
            <v>80000</v>
          </cell>
          <cell r="AF35">
            <v>80000</v>
          </cell>
          <cell r="AG35">
            <v>80000</v>
          </cell>
          <cell r="AH35">
            <v>80000</v>
          </cell>
          <cell r="AI35">
            <v>80000</v>
          </cell>
          <cell r="AJ35">
            <v>80000</v>
          </cell>
          <cell r="AK35">
            <v>80000</v>
          </cell>
          <cell r="AL35">
            <v>80000</v>
          </cell>
          <cell r="AM35">
            <v>80000</v>
          </cell>
          <cell r="AN35">
            <v>80000</v>
          </cell>
          <cell r="AO35">
            <v>80000</v>
          </cell>
          <cell r="AP35">
            <v>80000</v>
          </cell>
          <cell r="AQ35">
            <v>80000</v>
          </cell>
          <cell r="AR35">
            <v>80000</v>
          </cell>
          <cell r="AS35">
            <v>80000</v>
          </cell>
          <cell r="AT35">
            <v>80000</v>
          </cell>
          <cell r="AU35">
            <v>80000</v>
          </cell>
          <cell r="AV35">
            <v>80000</v>
          </cell>
          <cell r="AW35">
            <v>80000</v>
          </cell>
          <cell r="AX35">
            <v>80000</v>
          </cell>
          <cell r="AY35">
            <v>80000</v>
          </cell>
          <cell r="AZ35">
            <v>80000</v>
          </cell>
          <cell r="BA35">
            <v>80000</v>
          </cell>
          <cell r="BB35">
            <v>80000</v>
          </cell>
          <cell r="BC35">
            <v>80000</v>
          </cell>
          <cell r="BD35">
            <v>80000</v>
          </cell>
          <cell r="BE35">
            <v>80000</v>
          </cell>
          <cell r="BF35">
            <v>80000</v>
          </cell>
          <cell r="BG35">
            <v>80000</v>
          </cell>
          <cell r="BH35">
            <v>80000</v>
          </cell>
          <cell r="BI35">
            <v>80000</v>
          </cell>
          <cell r="BJ35">
            <v>80000</v>
          </cell>
          <cell r="BK35">
            <v>80000</v>
          </cell>
          <cell r="BL35">
            <v>80000</v>
          </cell>
          <cell r="BM35">
            <v>80000</v>
          </cell>
          <cell r="BN35">
            <v>80000</v>
          </cell>
          <cell r="BO35">
            <v>80000</v>
          </cell>
          <cell r="BP35">
            <v>80000</v>
          </cell>
          <cell r="BQ35">
            <v>80000</v>
          </cell>
          <cell r="BR35">
            <v>80000</v>
          </cell>
          <cell r="BS35">
            <v>80000</v>
          </cell>
          <cell r="BT35">
            <v>80000</v>
          </cell>
          <cell r="BU35">
            <v>80000</v>
          </cell>
          <cell r="BV35">
            <v>80000</v>
          </cell>
          <cell r="BW35">
            <v>80000</v>
          </cell>
          <cell r="BX35">
            <v>80000</v>
          </cell>
          <cell r="BY35">
            <v>80000</v>
          </cell>
          <cell r="BZ35">
            <v>80000</v>
          </cell>
          <cell r="CA35">
            <v>80000</v>
          </cell>
          <cell r="CB35">
            <v>80000</v>
          </cell>
          <cell r="CC35">
            <v>80000</v>
          </cell>
          <cell r="CD35">
            <v>80000</v>
          </cell>
          <cell r="CE35">
            <v>80000</v>
          </cell>
          <cell r="CF35">
            <v>80000</v>
          </cell>
          <cell r="CG35">
            <v>80000</v>
          </cell>
          <cell r="CH35">
            <v>80000</v>
          </cell>
          <cell r="CI35">
            <v>0</v>
          </cell>
        </row>
        <row r="36">
          <cell r="E36">
            <v>0</v>
          </cell>
          <cell r="F36">
            <v>100000</v>
          </cell>
          <cell r="G36">
            <v>60000</v>
          </cell>
          <cell r="H36">
            <v>60000</v>
          </cell>
          <cell r="I36">
            <v>60000</v>
          </cell>
          <cell r="J36">
            <v>60000</v>
          </cell>
          <cell r="K36">
            <v>60000</v>
          </cell>
          <cell r="L36">
            <v>60000</v>
          </cell>
          <cell r="M36">
            <v>70000</v>
          </cell>
          <cell r="N36">
            <v>70000</v>
          </cell>
          <cell r="O36">
            <v>70000</v>
          </cell>
          <cell r="P36">
            <v>70000</v>
          </cell>
          <cell r="Q36">
            <v>70000</v>
          </cell>
          <cell r="R36">
            <v>70000</v>
          </cell>
          <cell r="S36">
            <v>70000</v>
          </cell>
          <cell r="T36">
            <v>70000</v>
          </cell>
          <cell r="U36">
            <v>70000</v>
          </cell>
          <cell r="V36">
            <v>80000</v>
          </cell>
          <cell r="W36">
            <v>80000</v>
          </cell>
          <cell r="X36">
            <v>80000</v>
          </cell>
          <cell r="Y36">
            <v>80000</v>
          </cell>
          <cell r="Z36">
            <v>80000</v>
          </cell>
          <cell r="AA36">
            <v>80000</v>
          </cell>
          <cell r="AB36">
            <v>90000</v>
          </cell>
          <cell r="AC36">
            <v>90000</v>
          </cell>
          <cell r="AD36">
            <v>90000</v>
          </cell>
          <cell r="AE36">
            <v>100000</v>
          </cell>
          <cell r="AF36">
            <v>100000</v>
          </cell>
          <cell r="AG36">
            <v>100000</v>
          </cell>
          <cell r="AH36">
            <v>100000</v>
          </cell>
          <cell r="AI36">
            <v>100000</v>
          </cell>
          <cell r="AJ36">
            <v>100000</v>
          </cell>
          <cell r="AK36">
            <v>100000</v>
          </cell>
          <cell r="AL36">
            <v>100000</v>
          </cell>
          <cell r="AM36">
            <v>100000</v>
          </cell>
          <cell r="AN36">
            <v>100000</v>
          </cell>
          <cell r="AO36">
            <v>100000</v>
          </cell>
          <cell r="AP36">
            <v>100000</v>
          </cell>
          <cell r="AQ36">
            <v>100000</v>
          </cell>
          <cell r="AR36">
            <v>100000</v>
          </cell>
          <cell r="AS36">
            <v>100000</v>
          </cell>
          <cell r="AT36">
            <v>100000</v>
          </cell>
          <cell r="AU36">
            <v>100000</v>
          </cell>
          <cell r="AV36">
            <v>100000</v>
          </cell>
          <cell r="AW36">
            <v>100000</v>
          </cell>
          <cell r="AX36">
            <v>100000</v>
          </cell>
          <cell r="AY36">
            <v>100000</v>
          </cell>
          <cell r="AZ36">
            <v>100000</v>
          </cell>
          <cell r="BA36">
            <v>100000</v>
          </cell>
          <cell r="BB36">
            <v>100000</v>
          </cell>
          <cell r="BC36">
            <v>100000</v>
          </cell>
          <cell r="BD36">
            <v>100000</v>
          </cell>
          <cell r="BE36">
            <v>100000</v>
          </cell>
          <cell r="BF36">
            <v>100000</v>
          </cell>
          <cell r="BG36">
            <v>100000</v>
          </cell>
          <cell r="BH36">
            <v>100000</v>
          </cell>
          <cell r="BI36">
            <v>100000</v>
          </cell>
          <cell r="BJ36">
            <v>100000</v>
          </cell>
          <cell r="BK36">
            <v>100000</v>
          </cell>
          <cell r="BL36">
            <v>100000</v>
          </cell>
          <cell r="BM36">
            <v>100000</v>
          </cell>
          <cell r="BN36">
            <v>100000</v>
          </cell>
          <cell r="BO36">
            <v>100000</v>
          </cell>
          <cell r="BP36">
            <v>100000</v>
          </cell>
          <cell r="BQ36">
            <v>100000</v>
          </cell>
          <cell r="BR36">
            <v>100000</v>
          </cell>
          <cell r="BS36">
            <v>100000</v>
          </cell>
          <cell r="BT36">
            <v>100000</v>
          </cell>
          <cell r="BU36">
            <v>100000</v>
          </cell>
          <cell r="BV36">
            <v>100000</v>
          </cell>
          <cell r="BW36">
            <v>100000</v>
          </cell>
          <cell r="BX36">
            <v>100000</v>
          </cell>
          <cell r="BY36">
            <v>100000</v>
          </cell>
          <cell r="BZ36">
            <v>100000</v>
          </cell>
          <cell r="CA36">
            <v>100000</v>
          </cell>
          <cell r="CB36">
            <v>100000</v>
          </cell>
          <cell r="CC36">
            <v>100000</v>
          </cell>
          <cell r="CD36">
            <v>100000</v>
          </cell>
          <cell r="CE36">
            <v>100000</v>
          </cell>
          <cell r="CF36">
            <v>100000</v>
          </cell>
          <cell r="CG36">
            <v>100000</v>
          </cell>
          <cell r="CH36">
            <v>100000</v>
          </cell>
          <cell r="CI36">
            <v>0</v>
          </cell>
        </row>
        <row r="37">
          <cell r="E37">
            <v>0</v>
          </cell>
          <cell r="F37">
            <v>80000</v>
          </cell>
          <cell r="G37">
            <v>50000</v>
          </cell>
          <cell r="H37">
            <v>50000</v>
          </cell>
          <cell r="I37">
            <v>60000</v>
          </cell>
          <cell r="J37">
            <v>60000</v>
          </cell>
          <cell r="K37">
            <v>60000</v>
          </cell>
          <cell r="L37">
            <v>60000</v>
          </cell>
          <cell r="M37">
            <v>60000</v>
          </cell>
          <cell r="N37">
            <v>60000</v>
          </cell>
          <cell r="O37">
            <v>60000</v>
          </cell>
          <cell r="P37">
            <v>60000</v>
          </cell>
          <cell r="Q37">
            <v>60000</v>
          </cell>
          <cell r="R37">
            <v>60000</v>
          </cell>
          <cell r="S37">
            <v>60000</v>
          </cell>
          <cell r="T37">
            <v>60000</v>
          </cell>
          <cell r="U37">
            <v>60000</v>
          </cell>
          <cell r="V37">
            <v>60000</v>
          </cell>
          <cell r="W37">
            <v>60000</v>
          </cell>
          <cell r="X37">
            <v>60000</v>
          </cell>
          <cell r="Y37">
            <v>60000</v>
          </cell>
          <cell r="Z37">
            <v>60000</v>
          </cell>
          <cell r="AA37">
            <v>60000</v>
          </cell>
          <cell r="AB37">
            <v>70000</v>
          </cell>
          <cell r="AC37">
            <v>70000</v>
          </cell>
          <cell r="AD37">
            <v>70000</v>
          </cell>
          <cell r="AE37">
            <v>80000</v>
          </cell>
          <cell r="AF37">
            <v>80000</v>
          </cell>
          <cell r="AG37">
            <v>80000</v>
          </cell>
          <cell r="AH37">
            <v>80000</v>
          </cell>
          <cell r="AI37">
            <v>80000</v>
          </cell>
          <cell r="AJ37">
            <v>80000</v>
          </cell>
          <cell r="AK37">
            <v>80000</v>
          </cell>
          <cell r="AL37">
            <v>80000</v>
          </cell>
          <cell r="AM37">
            <v>80000</v>
          </cell>
          <cell r="AN37">
            <v>80000</v>
          </cell>
          <cell r="AO37">
            <v>80000</v>
          </cell>
          <cell r="AP37">
            <v>80000</v>
          </cell>
          <cell r="AQ37">
            <v>80000</v>
          </cell>
          <cell r="AR37">
            <v>80000</v>
          </cell>
          <cell r="AS37">
            <v>80000</v>
          </cell>
          <cell r="AT37">
            <v>80000</v>
          </cell>
          <cell r="AU37">
            <v>80000</v>
          </cell>
          <cell r="AV37">
            <v>80000</v>
          </cell>
          <cell r="AW37">
            <v>80000</v>
          </cell>
          <cell r="AX37">
            <v>80000</v>
          </cell>
          <cell r="AY37">
            <v>80000</v>
          </cell>
          <cell r="AZ37">
            <v>80000</v>
          </cell>
          <cell r="BA37">
            <v>80000</v>
          </cell>
          <cell r="BB37">
            <v>80000</v>
          </cell>
          <cell r="BC37">
            <v>80000</v>
          </cell>
          <cell r="BD37">
            <v>80000</v>
          </cell>
          <cell r="BE37">
            <v>80000</v>
          </cell>
          <cell r="BF37">
            <v>80000</v>
          </cell>
          <cell r="BG37">
            <v>80000</v>
          </cell>
          <cell r="BH37">
            <v>80000</v>
          </cell>
          <cell r="BI37">
            <v>80000</v>
          </cell>
          <cell r="BJ37">
            <v>80000</v>
          </cell>
          <cell r="BK37">
            <v>80000</v>
          </cell>
          <cell r="BL37">
            <v>80000</v>
          </cell>
          <cell r="BM37">
            <v>80000</v>
          </cell>
          <cell r="BN37">
            <v>80000</v>
          </cell>
          <cell r="BO37">
            <v>80000</v>
          </cell>
          <cell r="BP37">
            <v>80000</v>
          </cell>
          <cell r="BQ37">
            <v>40000</v>
          </cell>
          <cell r="BR37">
            <v>80000</v>
          </cell>
          <cell r="BS37">
            <v>80000</v>
          </cell>
          <cell r="BT37">
            <v>80000</v>
          </cell>
          <cell r="BU37">
            <v>80000</v>
          </cell>
          <cell r="BV37">
            <v>80000</v>
          </cell>
          <cell r="BW37">
            <v>80000</v>
          </cell>
          <cell r="BX37">
            <v>80000</v>
          </cell>
          <cell r="BY37">
            <v>80000</v>
          </cell>
          <cell r="BZ37">
            <v>80000</v>
          </cell>
          <cell r="CA37">
            <v>80000</v>
          </cell>
          <cell r="CB37">
            <v>80000</v>
          </cell>
          <cell r="CC37">
            <v>80000</v>
          </cell>
          <cell r="CD37">
            <v>80000</v>
          </cell>
          <cell r="CE37">
            <v>80000</v>
          </cell>
          <cell r="CF37">
            <v>80000</v>
          </cell>
          <cell r="CG37">
            <v>80000</v>
          </cell>
          <cell r="CH37">
            <v>80000</v>
          </cell>
          <cell r="CI37">
            <v>0</v>
          </cell>
        </row>
        <row r="38">
          <cell r="E38">
            <v>0</v>
          </cell>
          <cell r="F38">
            <v>100000</v>
          </cell>
          <cell r="G38">
            <v>60000</v>
          </cell>
          <cell r="H38">
            <v>60000</v>
          </cell>
          <cell r="I38">
            <v>60000</v>
          </cell>
          <cell r="J38">
            <v>60000</v>
          </cell>
          <cell r="K38">
            <v>60000</v>
          </cell>
          <cell r="L38">
            <v>60000</v>
          </cell>
          <cell r="M38">
            <v>70000</v>
          </cell>
          <cell r="N38">
            <v>70000</v>
          </cell>
          <cell r="O38">
            <v>70000</v>
          </cell>
          <cell r="P38">
            <v>70000</v>
          </cell>
          <cell r="Q38">
            <v>70000</v>
          </cell>
          <cell r="R38">
            <v>70000</v>
          </cell>
          <cell r="S38">
            <v>70000</v>
          </cell>
          <cell r="T38">
            <v>70000</v>
          </cell>
          <cell r="U38">
            <v>70000</v>
          </cell>
          <cell r="V38">
            <v>80000</v>
          </cell>
          <cell r="W38">
            <v>80000</v>
          </cell>
          <cell r="X38">
            <v>80000</v>
          </cell>
          <cell r="Y38">
            <v>80000</v>
          </cell>
          <cell r="Z38">
            <v>80000</v>
          </cell>
          <cell r="AA38">
            <v>80000</v>
          </cell>
          <cell r="AB38">
            <v>90000</v>
          </cell>
          <cell r="AC38">
            <v>90000</v>
          </cell>
          <cell r="AD38">
            <v>90000</v>
          </cell>
          <cell r="AE38">
            <v>100000</v>
          </cell>
          <cell r="AF38">
            <v>100000</v>
          </cell>
          <cell r="AG38">
            <v>100000</v>
          </cell>
          <cell r="AH38">
            <v>100000</v>
          </cell>
          <cell r="AI38">
            <v>100000</v>
          </cell>
          <cell r="AJ38">
            <v>100000</v>
          </cell>
          <cell r="AK38">
            <v>100000</v>
          </cell>
          <cell r="AL38">
            <v>100000</v>
          </cell>
          <cell r="AM38">
            <v>100000</v>
          </cell>
          <cell r="AN38">
            <v>100000</v>
          </cell>
          <cell r="AO38">
            <v>100000</v>
          </cell>
          <cell r="AP38">
            <v>100000</v>
          </cell>
          <cell r="AQ38">
            <v>100000</v>
          </cell>
          <cell r="AR38">
            <v>100000</v>
          </cell>
          <cell r="AS38">
            <v>100000</v>
          </cell>
          <cell r="AT38">
            <v>100000</v>
          </cell>
          <cell r="AU38">
            <v>100000</v>
          </cell>
          <cell r="AV38">
            <v>100000</v>
          </cell>
          <cell r="AW38">
            <v>100000</v>
          </cell>
          <cell r="AX38">
            <v>100000</v>
          </cell>
          <cell r="AY38">
            <v>100000</v>
          </cell>
          <cell r="AZ38">
            <v>100000</v>
          </cell>
          <cell r="BA38">
            <v>100000</v>
          </cell>
          <cell r="BB38">
            <v>100000</v>
          </cell>
          <cell r="BC38">
            <v>100000</v>
          </cell>
          <cell r="BD38">
            <v>100000</v>
          </cell>
          <cell r="BE38">
            <v>100000</v>
          </cell>
          <cell r="BF38">
            <v>100000</v>
          </cell>
          <cell r="BG38">
            <v>100000</v>
          </cell>
          <cell r="BH38">
            <v>100000</v>
          </cell>
          <cell r="BI38">
            <v>100000</v>
          </cell>
          <cell r="BJ38">
            <v>100000</v>
          </cell>
          <cell r="BK38">
            <v>100000</v>
          </cell>
          <cell r="BL38">
            <v>100000</v>
          </cell>
          <cell r="BM38">
            <v>100000</v>
          </cell>
          <cell r="BN38">
            <v>100000</v>
          </cell>
          <cell r="BO38">
            <v>100000</v>
          </cell>
          <cell r="BP38">
            <v>100000</v>
          </cell>
          <cell r="BQ38">
            <v>60000</v>
          </cell>
          <cell r="BR38">
            <v>100000</v>
          </cell>
          <cell r="BS38">
            <v>100000</v>
          </cell>
          <cell r="BT38">
            <v>100000</v>
          </cell>
          <cell r="BU38">
            <v>100000</v>
          </cell>
          <cell r="BV38">
            <v>100000</v>
          </cell>
          <cell r="BW38">
            <v>100000</v>
          </cell>
          <cell r="BX38">
            <v>100000</v>
          </cell>
          <cell r="BY38">
            <v>100000</v>
          </cell>
          <cell r="BZ38">
            <v>100000</v>
          </cell>
          <cell r="CA38">
            <v>100000</v>
          </cell>
          <cell r="CB38">
            <v>100000</v>
          </cell>
          <cell r="CC38">
            <v>100000</v>
          </cell>
          <cell r="CD38">
            <v>100000</v>
          </cell>
          <cell r="CE38">
            <v>100000</v>
          </cell>
          <cell r="CF38">
            <v>100000</v>
          </cell>
          <cell r="CG38">
            <v>100000</v>
          </cell>
          <cell r="CH38">
            <v>100000</v>
          </cell>
          <cell r="CI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E40">
            <v>2</v>
          </cell>
          <cell r="F40">
            <v>2</v>
          </cell>
          <cell r="G40">
            <v>2</v>
          </cell>
          <cell r="H40">
            <v>2</v>
          </cell>
          <cell r="I40">
            <v>2</v>
          </cell>
          <cell r="J40">
            <v>2</v>
          </cell>
          <cell r="K40">
            <v>2</v>
          </cell>
          <cell r="L40">
            <v>2</v>
          </cell>
          <cell r="M40">
            <v>2</v>
          </cell>
          <cell r="N40">
            <v>2</v>
          </cell>
          <cell r="O40">
            <v>2</v>
          </cell>
          <cell r="P40">
            <v>2</v>
          </cell>
          <cell r="Q40">
            <v>2</v>
          </cell>
          <cell r="R40">
            <v>2</v>
          </cell>
          <cell r="S40">
            <v>2</v>
          </cell>
          <cell r="T40">
            <v>2</v>
          </cell>
          <cell r="U40">
            <v>2</v>
          </cell>
          <cell r="V40">
            <v>2</v>
          </cell>
          <cell r="W40">
            <v>2</v>
          </cell>
          <cell r="X40">
            <v>2</v>
          </cell>
          <cell r="Y40">
            <v>2</v>
          </cell>
          <cell r="Z40">
            <v>2</v>
          </cell>
          <cell r="AA40">
            <v>2</v>
          </cell>
          <cell r="AB40">
            <v>2</v>
          </cell>
          <cell r="AC40">
            <v>2</v>
          </cell>
          <cell r="AD40">
            <v>2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J40">
            <v>2</v>
          </cell>
          <cell r="AK40">
            <v>2</v>
          </cell>
          <cell r="AL40">
            <v>2</v>
          </cell>
          <cell r="AM40">
            <v>2</v>
          </cell>
          <cell r="AN40">
            <v>2</v>
          </cell>
          <cell r="AO40">
            <v>2</v>
          </cell>
          <cell r="AP40">
            <v>2</v>
          </cell>
          <cell r="AQ40">
            <v>2</v>
          </cell>
          <cell r="AR40">
            <v>2</v>
          </cell>
          <cell r="AS40">
            <v>2</v>
          </cell>
          <cell r="AT40">
            <v>2</v>
          </cell>
          <cell r="AU40">
            <v>2</v>
          </cell>
          <cell r="AV40">
            <v>2</v>
          </cell>
          <cell r="AW40">
            <v>2</v>
          </cell>
          <cell r="AX40">
            <v>2</v>
          </cell>
          <cell r="AY40">
            <v>2</v>
          </cell>
          <cell r="AZ40">
            <v>2</v>
          </cell>
          <cell r="BA40">
            <v>2</v>
          </cell>
          <cell r="BB40">
            <v>2</v>
          </cell>
          <cell r="BC40">
            <v>2</v>
          </cell>
          <cell r="BD40">
            <v>2</v>
          </cell>
          <cell r="BE40">
            <v>2</v>
          </cell>
          <cell r="BF40">
            <v>2</v>
          </cell>
          <cell r="BG40">
            <v>2</v>
          </cell>
          <cell r="BH40">
            <v>2</v>
          </cell>
          <cell r="BI40">
            <v>2</v>
          </cell>
          <cell r="BJ40">
            <v>2</v>
          </cell>
          <cell r="BK40">
            <v>2</v>
          </cell>
          <cell r="BL40">
            <v>2</v>
          </cell>
          <cell r="BM40">
            <v>2</v>
          </cell>
          <cell r="BN40">
            <v>2</v>
          </cell>
          <cell r="BO40">
            <v>2</v>
          </cell>
          <cell r="BP40">
            <v>2</v>
          </cell>
          <cell r="BQ40">
            <v>2</v>
          </cell>
          <cell r="BR40">
            <v>2</v>
          </cell>
          <cell r="BS40">
            <v>2</v>
          </cell>
          <cell r="BT40">
            <v>2</v>
          </cell>
          <cell r="BU40">
            <v>2</v>
          </cell>
          <cell r="BV40">
            <v>2</v>
          </cell>
          <cell r="BW40">
            <v>2</v>
          </cell>
          <cell r="BX40">
            <v>2</v>
          </cell>
          <cell r="BY40">
            <v>2</v>
          </cell>
          <cell r="BZ40">
            <v>2</v>
          </cell>
          <cell r="CA40">
            <v>2</v>
          </cell>
          <cell r="CB40">
            <v>2</v>
          </cell>
          <cell r="CC40">
            <v>2</v>
          </cell>
          <cell r="CD40">
            <v>2</v>
          </cell>
          <cell r="CE40">
            <v>2</v>
          </cell>
          <cell r="CF40">
            <v>2</v>
          </cell>
          <cell r="CG40">
            <v>2</v>
          </cell>
          <cell r="CH40">
            <v>2</v>
          </cell>
          <cell r="CI40">
            <v>2</v>
          </cell>
        </row>
        <row r="41">
          <cell r="E41" t="str">
            <v>----</v>
          </cell>
          <cell r="F41" t="str">
            <v>----</v>
          </cell>
          <cell r="G41" t="str">
            <v>----</v>
          </cell>
          <cell r="H41" t="str">
            <v>----</v>
          </cell>
          <cell r="I41" t="str">
            <v>----</v>
          </cell>
          <cell r="J41" t="str">
            <v>----</v>
          </cell>
          <cell r="K41" t="str">
            <v>----</v>
          </cell>
          <cell r="L41" t="str">
            <v>----</v>
          </cell>
          <cell r="M41" t="str">
            <v>----</v>
          </cell>
          <cell r="N41" t="str">
            <v>----</v>
          </cell>
          <cell r="O41" t="str">
            <v>----</v>
          </cell>
          <cell r="P41" t="str">
            <v>----</v>
          </cell>
          <cell r="Q41" t="str">
            <v>----</v>
          </cell>
          <cell r="R41" t="str">
            <v>----</v>
          </cell>
          <cell r="S41" t="str">
            <v>----</v>
          </cell>
          <cell r="T41" t="str">
            <v>----</v>
          </cell>
          <cell r="U41" t="str">
            <v>----</v>
          </cell>
          <cell r="V41" t="str">
            <v>----</v>
          </cell>
          <cell r="W41" t="str">
            <v>----</v>
          </cell>
          <cell r="X41" t="str">
            <v>----</v>
          </cell>
          <cell r="Y41" t="str">
            <v>----</v>
          </cell>
          <cell r="Z41" t="str">
            <v>----</v>
          </cell>
          <cell r="AA41" t="str">
            <v>----</v>
          </cell>
          <cell r="AB41" t="str">
            <v>----</v>
          </cell>
          <cell r="AC41" t="str">
            <v>----</v>
          </cell>
          <cell r="AD41" t="str">
            <v>----</v>
          </cell>
          <cell r="AE41" t="str">
            <v>----</v>
          </cell>
          <cell r="AF41" t="str">
            <v>----</v>
          </cell>
          <cell r="AG41" t="str">
            <v>----</v>
          </cell>
          <cell r="AH41" t="str">
            <v>----</v>
          </cell>
          <cell r="AI41" t="str">
            <v>----</v>
          </cell>
          <cell r="AJ41" t="str">
            <v>----</v>
          </cell>
          <cell r="AK41" t="str">
            <v>----</v>
          </cell>
          <cell r="AL41" t="str">
            <v>----</v>
          </cell>
          <cell r="AM41" t="str">
            <v>----</v>
          </cell>
          <cell r="AN41" t="str">
            <v>----</v>
          </cell>
          <cell r="AO41" t="str">
            <v>----</v>
          </cell>
          <cell r="AP41" t="str">
            <v>----</v>
          </cell>
          <cell r="AQ41" t="str">
            <v>----</v>
          </cell>
          <cell r="AR41" t="str">
            <v>----</v>
          </cell>
          <cell r="AS41" t="str">
            <v>----</v>
          </cell>
          <cell r="AT41" t="str">
            <v>----</v>
          </cell>
          <cell r="AU41" t="str">
            <v>----</v>
          </cell>
          <cell r="AV41" t="str">
            <v>----</v>
          </cell>
          <cell r="AW41" t="str">
            <v>----</v>
          </cell>
          <cell r="AX41" t="str">
            <v>----</v>
          </cell>
          <cell r="AY41" t="str">
            <v>----</v>
          </cell>
          <cell r="AZ41" t="str">
            <v>----</v>
          </cell>
          <cell r="BA41" t="str">
            <v>----</v>
          </cell>
          <cell r="BB41" t="str">
            <v>----</v>
          </cell>
          <cell r="BC41" t="str">
            <v>----</v>
          </cell>
          <cell r="BD41" t="str">
            <v>----</v>
          </cell>
          <cell r="BE41" t="str">
            <v>----</v>
          </cell>
          <cell r="BF41" t="str">
            <v>----</v>
          </cell>
          <cell r="BG41" t="str">
            <v>----</v>
          </cell>
          <cell r="BH41" t="str">
            <v>----</v>
          </cell>
          <cell r="BI41" t="str">
            <v>----</v>
          </cell>
          <cell r="BJ41" t="str">
            <v>----</v>
          </cell>
          <cell r="BK41" t="str">
            <v>----</v>
          </cell>
          <cell r="BL41" t="str">
            <v>----</v>
          </cell>
          <cell r="BM41" t="str">
            <v>----</v>
          </cell>
          <cell r="BN41" t="str">
            <v>----</v>
          </cell>
          <cell r="BO41" t="str">
            <v>----</v>
          </cell>
          <cell r="BP41" t="str">
            <v>----</v>
          </cell>
          <cell r="BQ41" t="str">
            <v>----</v>
          </cell>
          <cell r="BR41" t="str">
            <v>----</v>
          </cell>
          <cell r="BS41" t="str">
            <v>----</v>
          </cell>
          <cell r="BT41" t="str">
            <v>----</v>
          </cell>
          <cell r="BU41" t="str">
            <v>----</v>
          </cell>
          <cell r="BV41" t="str">
            <v>----</v>
          </cell>
          <cell r="BW41" t="str">
            <v>----</v>
          </cell>
          <cell r="BX41" t="str">
            <v>----</v>
          </cell>
          <cell r="BY41" t="str">
            <v>----</v>
          </cell>
          <cell r="BZ41" t="str">
            <v>----</v>
          </cell>
          <cell r="CA41" t="str">
            <v>----</v>
          </cell>
          <cell r="CB41" t="str">
            <v>----</v>
          </cell>
          <cell r="CC41" t="str">
            <v>----</v>
          </cell>
          <cell r="CD41" t="str">
            <v>----</v>
          </cell>
          <cell r="CE41" t="str">
            <v>----</v>
          </cell>
          <cell r="CF41" t="str">
            <v>----</v>
          </cell>
          <cell r="CG41" t="str">
            <v>----</v>
          </cell>
          <cell r="CH41" t="str">
            <v>----</v>
          </cell>
          <cell r="CI41" t="str">
            <v>----</v>
          </cell>
        </row>
        <row r="42">
          <cell r="E42" t="str">
            <v>Name</v>
          </cell>
          <cell r="F42" t="str">
            <v>TestTr1</v>
          </cell>
          <cell r="G42" t="str">
            <v>Name</v>
          </cell>
          <cell r="H42" t="str">
            <v>Name</v>
          </cell>
          <cell r="I42" t="str">
            <v>Name</v>
          </cell>
          <cell r="J42" t="str">
            <v>Name</v>
          </cell>
          <cell r="K42" t="str">
            <v>Name</v>
          </cell>
          <cell r="L42" t="str">
            <v>Name</v>
          </cell>
          <cell r="M42" t="str">
            <v>Name</v>
          </cell>
          <cell r="N42" t="str">
            <v>Name</v>
          </cell>
          <cell r="O42" t="str">
            <v>Name</v>
          </cell>
          <cell r="P42" t="str">
            <v>Name</v>
          </cell>
          <cell r="Q42" t="str">
            <v>Name</v>
          </cell>
          <cell r="R42" t="str">
            <v>Name</v>
          </cell>
          <cell r="S42" t="str">
            <v>Name</v>
          </cell>
          <cell r="T42" t="str">
            <v>Name</v>
          </cell>
          <cell r="U42" t="str">
            <v>Name</v>
          </cell>
          <cell r="V42" t="str">
            <v>Name</v>
          </cell>
          <cell r="W42" t="str">
            <v>Name</v>
          </cell>
          <cell r="X42" t="str">
            <v>Name</v>
          </cell>
          <cell r="Y42" t="str">
            <v>Name</v>
          </cell>
          <cell r="Z42" t="str">
            <v>Name</v>
          </cell>
          <cell r="AA42" t="str">
            <v>Name</v>
          </cell>
          <cell r="AB42" t="str">
            <v>Single ST</v>
          </cell>
          <cell r="AC42" t="str">
            <v>Single ST</v>
          </cell>
          <cell r="AD42" t="str">
            <v>Single ST</v>
          </cell>
          <cell r="AE42" t="str">
            <v>Tandem ST</v>
          </cell>
          <cell r="AF42" t="str">
            <v>Tandem ST</v>
          </cell>
          <cell r="AG42" t="str">
            <v>Tandem ST</v>
          </cell>
          <cell r="AH42" t="str">
            <v>Tandem ST</v>
          </cell>
          <cell r="AI42" t="str">
            <v>Tandem ST</v>
          </cell>
          <cell r="AJ42" t="str">
            <v>Tandem ST</v>
          </cell>
          <cell r="AK42" t="str">
            <v>Tandem ST</v>
          </cell>
          <cell r="AL42" t="str">
            <v>Tandem ST</v>
          </cell>
          <cell r="AM42" t="str">
            <v>Tandem ST</v>
          </cell>
          <cell r="AN42" t="str">
            <v>Tandem ST</v>
          </cell>
          <cell r="AO42" t="str">
            <v>Tandem ST</v>
          </cell>
          <cell r="AP42" t="str">
            <v>Tandem ST</v>
          </cell>
          <cell r="AQ42" t="str">
            <v>Tandem ST</v>
          </cell>
          <cell r="AR42" t="str">
            <v>Tridem ST</v>
          </cell>
          <cell r="AS42" t="str">
            <v>Tridem ST</v>
          </cell>
          <cell r="AT42" t="str">
            <v>Tridem ST</v>
          </cell>
          <cell r="AU42" t="str">
            <v>Tridem ST</v>
          </cell>
          <cell r="AV42" t="str">
            <v>Tridem ST</v>
          </cell>
          <cell r="AW42" t="str">
            <v>Tridem ST</v>
          </cell>
          <cell r="AX42" t="str">
            <v>Tridem ST</v>
          </cell>
          <cell r="AY42" t="str">
            <v>Tridem ST</v>
          </cell>
          <cell r="AZ42" t="str">
            <v>Tridem ST</v>
          </cell>
          <cell r="BA42" t="str">
            <v>Tridem ST</v>
          </cell>
          <cell r="BB42" t="str">
            <v>Tridem ST</v>
          </cell>
          <cell r="BC42" t="str">
            <v>Tridem ST</v>
          </cell>
          <cell r="BD42" t="str">
            <v>2 Axle Dbar</v>
          </cell>
          <cell r="BE42" t="str">
            <v>2 Axle Dbar</v>
          </cell>
          <cell r="BF42" t="str">
            <v>2 Axle Dbar</v>
          </cell>
          <cell r="BG42" t="str">
            <v>2 Axle Dbar</v>
          </cell>
          <cell r="BH42" t="str">
            <v>2 Axle Dbar</v>
          </cell>
          <cell r="BI42" t="str">
            <v>2 Axle Dbar</v>
          </cell>
          <cell r="BJ42" t="str">
            <v>2 Axle Dbar</v>
          </cell>
          <cell r="BK42" t="str">
            <v>4 Axle Dbar</v>
          </cell>
          <cell r="BL42" t="str">
            <v>4 Axle Dbar</v>
          </cell>
          <cell r="BM42" t="str">
            <v>4 Axle Dbar</v>
          </cell>
          <cell r="BN42" t="str">
            <v>Doubles ST</v>
          </cell>
          <cell r="BO42" t="str">
            <v>Doubles ST</v>
          </cell>
          <cell r="BP42" t="str">
            <v>Doubles ST</v>
          </cell>
          <cell r="BQ42" t="str">
            <v>Doubles ST</v>
          </cell>
          <cell r="BR42" t="str">
            <v>Tandem ST</v>
          </cell>
          <cell r="BS42" t="str">
            <v>Tandem ST</v>
          </cell>
          <cell r="BT42" t="str">
            <v>Tandem ST</v>
          </cell>
          <cell r="BU42" t="str">
            <v>Tandem ST</v>
          </cell>
          <cell r="BV42" t="str">
            <v>Tandem ST</v>
          </cell>
          <cell r="BW42" t="str">
            <v>Tandem ST</v>
          </cell>
          <cell r="BX42" t="str">
            <v>Tandem ST</v>
          </cell>
          <cell r="BY42" t="str">
            <v>Tandem ST</v>
          </cell>
          <cell r="BZ42" t="str">
            <v>Tandem Link F</v>
          </cell>
          <cell r="CA42" t="str">
            <v>Tandem Link F</v>
          </cell>
          <cell r="CB42" t="str">
            <v>Tandem Link F</v>
          </cell>
          <cell r="CC42" t="str">
            <v>Tandem Link F</v>
          </cell>
          <cell r="CD42" t="str">
            <v>Tandem Link F</v>
          </cell>
          <cell r="CE42" t="str">
            <v>Tridem Link F</v>
          </cell>
          <cell r="CF42" t="str">
            <v>Tridem Link F</v>
          </cell>
          <cell r="CG42" t="str">
            <v>Tridem Link F</v>
          </cell>
          <cell r="CH42" t="str">
            <v>Tridem Link F</v>
          </cell>
          <cell r="CI42" t="str">
            <v>Name</v>
          </cell>
        </row>
        <row r="43">
          <cell r="E43">
            <v>0</v>
          </cell>
          <cell r="F43">
            <v>103314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72775</v>
          </cell>
          <cell r="AC43">
            <v>72775</v>
          </cell>
          <cell r="AD43">
            <v>72775</v>
          </cell>
          <cell r="AE43">
            <v>97190</v>
          </cell>
          <cell r="AF43">
            <v>97190</v>
          </cell>
          <cell r="AG43">
            <v>97190</v>
          </cell>
          <cell r="AH43">
            <v>97190</v>
          </cell>
          <cell r="AI43">
            <v>97190</v>
          </cell>
          <cell r="AJ43">
            <v>97190</v>
          </cell>
          <cell r="AK43">
            <v>97190</v>
          </cell>
          <cell r="AL43">
            <v>97190</v>
          </cell>
          <cell r="AM43">
            <v>97190</v>
          </cell>
          <cell r="AN43">
            <v>97190</v>
          </cell>
          <cell r="AO43">
            <v>97190</v>
          </cell>
          <cell r="AP43">
            <v>97190</v>
          </cell>
          <cell r="AQ43">
            <v>97190</v>
          </cell>
          <cell r="AR43">
            <v>121660</v>
          </cell>
          <cell r="AS43">
            <v>121660</v>
          </cell>
          <cell r="AT43">
            <v>121660</v>
          </cell>
          <cell r="AU43">
            <v>121660</v>
          </cell>
          <cell r="AV43">
            <v>121660</v>
          </cell>
          <cell r="AW43">
            <v>121660</v>
          </cell>
          <cell r="AX43">
            <v>121660</v>
          </cell>
          <cell r="AY43">
            <v>121660</v>
          </cell>
          <cell r="AZ43">
            <v>121660</v>
          </cell>
          <cell r="BA43">
            <v>121660</v>
          </cell>
          <cell r="BB43">
            <v>121660</v>
          </cell>
          <cell r="BC43">
            <v>121660</v>
          </cell>
          <cell r="BD43">
            <v>92280</v>
          </cell>
          <cell r="BE43">
            <v>92280</v>
          </cell>
          <cell r="BF43">
            <v>92280</v>
          </cell>
          <cell r="BG43">
            <v>92280</v>
          </cell>
          <cell r="BH43">
            <v>92280</v>
          </cell>
          <cell r="BI43">
            <v>92280</v>
          </cell>
          <cell r="BJ43">
            <v>92280</v>
          </cell>
          <cell r="BK43">
            <v>145550</v>
          </cell>
          <cell r="BL43">
            <v>145550</v>
          </cell>
          <cell r="BM43">
            <v>145550</v>
          </cell>
          <cell r="BN43">
            <v>69700</v>
          </cell>
          <cell r="BO43">
            <v>69700</v>
          </cell>
          <cell r="BP43">
            <v>69700</v>
          </cell>
          <cell r="BQ43">
            <v>69700</v>
          </cell>
          <cell r="BR43">
            <v>97190</v>
          </cell>
          <cell r="BS43">
            <v>97190</v>
          </cell>
          <cell r="BT43">
            <v>97190</v>
          </cell>
          <cell r="BU43">
            <v>97190</v>
          </cell>
          <cell r="BV43">
            <v>97190</v>
          </cell>
          <cell r="BW43">
            <v>97190</v>
          </cell>
          <cell r="BX43">
            <v>97190</v>
          </cell>
          <cell r="BY43">
            <v>97190</v>
          </cell>
          <cell r="BZ43">
            <v>98920</v>
          </cell>
          <cell r="CA43">
            <v>98920</v>
          </cell>
          <cell r="CB43">
            <v>98920</v>
          </cell>
          <cell r="CC43">
            <v>98920</v>
          </cell>
          <cell r="CD43">
            <v>98920</v>
          </cell>
          <cell r="CE43">
            <v>123390</v>
          </cell>
          <cell r="CF43">
            <v>123390</v>
          </cell>
          <cell r="CG43">
            <v>123390</v>
          </cell>
          <cell r="CH43">
            <v>123390</v>
          </cell>
          <cell r="CI43">
            <v>0</v>
          </cell>
        </row>
        <row r="44"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0.05</v>
          </cell>
          <cell r="AC44">
            <v>0.05</v>
          </cell>
          <cell r="AD44">
            <v>0.05</v>
          </cell>
          <cell r="AE44">
            <v>0.05</v>
          </cell>
          <cell r="AF44">
            <v>0.05</v>
          </cell>
          <cell r="AG44">
            <v>0.05</v>
          </cell>
          <cell r="AH44">
            <v>0.05</v>
          </cell>
          <cell r="AI44">
            <v>0.05</v>
          </cell>
          <cell r="AJ44">
            <v>0.05</v>
          </cell>
          <cell r="AK44">
            <v>0.05</v>
          </cell>
          <cell r="AL44">
            <v>0.05</v>
          </cell>
          <cell r="AM44">
            <v>0.05</v>
          </cell>
          <cell r="AN44">
            <v>0.05</v>
          </cell>
          <cell r="AO44">
            <v>0.05</v>
          </cell>
          <cell r="AP44">
            <v>0.05</v>
          </cell>
          <cell r="AQ44">
            <v>0.05</v>
          </cell>
          <cell r="AR44">
            <v>0.05</v>
          </cell>
          <cell r="AS44">
            <v>0.05</v>
          </cell>
          <cell r="AT44">
            <v>0.05</v>
          </cell>
          <cell r="AU44">
            <v>0.05</v>
          </cell>
          <cell r="AV44">
            <v>0.05</v>
          </cell>
          <cell r="AW44">
            <v>0.05</v>
          </cell>
          <cell r="AX44">
            <v>0.05</v>
          </cell>
          <cell r="AY44">
            <v>0.05</v>
          </cell>
          <cell r="AZ44">
            <v>0.05</v>
          </cell>
          <cell r="BA44">
            <v>0.05</v>
          </cell>
          <cell r="BB44">
            <v>0.05</v>
          </cell>
          <cell r="BC44">
            <v>0.05</v>
          </cell>
          <cell r="BD44">
            <v>0.05</v>
          </cell>
          <cell r="BE44">
            <v>0.05</v>
          </cell>
          <cell r="BF44">
            <v>0.05</v>
          </cell>
          <cell r="BG44">
            <v>0.05</v>
          </cell>
          <cell r="BH44">
            <v>0.05</v>
          </cell>
          <cell r="BI44">
            <v>0.05</v>
          </cell>
          <cell r="BJ44">
            <v>0.05</v>
          </cell>
          <cell r="BK44">
            <v>0.05</v>
          </cell>
          <cell r="BL44">
            <v>0.05</v>
          </cell>
          <cell r="BM44">
            <v>0.05</v>
          </cell>
          <cell r="BN44">
            <v>0.05</v>
          </cell>
          <cell r="BO44">
            <v>0.05</v>
          </cell>
          <cell r="BP44">
            <v>0.05</v>
          </cell>
          <cell r="BQ44">
            <v>0.05</v>
          </cell>
          <cell r="BR44">
            <v>0.05</v>
          </cell>
          <cell r="BS44">
            <v>0.05</v>
          </cell>
          <cell r="BT44">
            <v>0.05</v>
          </cell>
          <cell r="BU44">
            <v>0.05</v>
          </cell>
          <cell r="BV44">
            <v>0.05</v>
          </cell>
          <cell r="BW44">
            <v>0.05</v>
          </cell>
          <cell r="BX44">
            <v>0.05</v>
          </cell>
          <cell r="BY44">
            <v>0.05</v>
          </cell>
          <cell r="BZ44">
            <v>0.05</v>
          </cell>
          <cell r="CA44">
            <v>0.05</v>
          </cell>
          <cell r="CB44">
            <v>0.05</v>
          </cell>
          <cell r="CC44">
            <v>0.05</v>
          </cell>
          <cell r="CD44">
            <v>0.05</v>
          </cell>
          <cell r="CE44">
            <v>0.05</v>
          </cell>
          <cell r="CF44">
            <v>0.05</v>
          </cell>
          <cell r="CG44">
            <v>0.05</v>
          </cell>
          <cell r="CH44">
            <v>0.05</v>
          </cell>
          <cell r="CI44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20805</v>
          </cell>
          <cell r="AC45">
            <v>61500</v>
          </cell>
          <cell r="AD45">
            <v>0</v>
          </cell>
          <cell r="AE45">
            <v>20810</v>
          </cell>
          <cell r="AF45">
            <v>61685</v>
          </cell>
          <cell r="AG45">
            <v>0</v>
          </cell>
          <cell r="AH45">
            <v>74210</v>
          </cell>
          <cell r="AI45">
            <v>234385</v>
          </cell>
          <cell r="AJ45">
            <v>77060</v>
          </cell>
          <cell r="AK45">
            <v>20810</v>
          </cell>
          <cell r="AL45">
            <v>61685</v>
          </cell>
          <cell r="AM45">
            <v>0</v>
          </cell>
          <cell r="AN45">
            <v>74210</v>
          </cell>
          <cell r="AO45">
            <v>234385</v>
          </cell>
          <cell r="AP45">
            <v>271400</v>
          </cell>
          <cell r="AQ45">
            <v>99200</v>
          </cell>
          <cell r="AR45">
            <v>20815</v>
          </cell>
          <cell r="AS45">
            <v>68990</v>
          </cell>
          <cell r="AT45">
            <v>0</v>
          </cell>
          <cell r="AU45">
            <v>239095</v>
          </cell>
          <cell r="AV45">
            <v>271325</v>
          </cell>
          <cell r="AW45">
            <v>20815</v>
          </cell>
          <cell r="AX45">
            <v>68990</v>
          </cell>
          <cell r="AY45">
            <v>0</v>
          </cell>
          <cell r="AZ45">
            <v>152840</v>
          </cell>
          <cell r="BA45">
            <v>239095</v>
          </cell>
          <cell r="BB45">
            <v>271325</v>
          </cell>
          <cell r="BC45">
            <v>124340</v>
          </cell>
          <cell r="BD45">
            <v>9400</v>
          </cell>
          <cell r="BE45">
            <v>53270</v>
          </cell>
          <cell r="BF45">
            <v>0</v>
          </cell>
          <cell r="BG45">
            <v>6150</v>
          </cell>
          <cell r="BH45">
            <v>53270</v>
          </cell>
          <cell r="BI45">
            <v>0</v>
          </cell>
          <cell r="BJ45">
            <v>102070</v>
          </cell>
          <cell r="BK45">
            <v>9225</v>
          </cell>
          <cell r="BL45">
            <v>85075</v>
          </cell>
          <cell r="BM45">
            <v>0</v>
          </cell>
          <cell r="BN45">
            <v>15375</v>
          </cell>
          <cell r="BO45">
            <v>39975</v>
          </cell>
          <cell r="BP45">
            <v>0</v>
          </cell>
          <cell r="BQ45">
            <v>93580</v>
          </cell>
          <cell r="BR45">
            <v>20810</v>
          </cell>
          <cell r="BS45">
            <v>61685</v>
          </cell>
          <cell r="BT45">
            <v>0</v>
          </cell>
          <cell r="BU45">
            <v>20810</v>
          </cell>
          <cell r="BV45">
            <v>61685</v>
          </cell>
          <cell r="BW45">
            <v>0</v>
          </cell>
          <cell r="BX45">
            <v>67510</v>
          </cell>
          <cell r="BY45">
            <v>234585</v>
          </cell>
          <cell r="BZ45">
            <v>12055</v>
          </cell>
          <cell r="CA45">
            <v>27565</v>
          </cell>
          <cell r="CB45">
            <v>0</v>
          </cell>
          <cell r="CC45">
            <v>159715</v>
          </cell>
          <cell r="CD45">
            <v>259830</v>
          </cell>
          <cell r="CE45">
            <v>12050</v>
          </cell>
          <cell r="CF45">
            <v>27593</v>
          </cell>
          <cell r="CG45">
            <v>0</v>
          </cell>
          <cell r="CH45">
            <v>259960</v>
          </cell>
          <cell r="CI45">
            <v>0</v>
          </cell>
        </row>
        <row r="46">
          <cell r="E46" t="str">
            <v>Name</v>
          </cell>
          <cell r="F46" t="str">
            <v>TestTr2</v>
          </cell>
          <cell r="G46" t="str">
            <v>Name</v>
          </cell>
          <cell r="H46" t="str">
            <v>Name</v>
          </cell>
          <cell r="I46" t="str">
            <v>Name</v>
          </cell>
          <cell r="J46" t="str">
            <v>Name</v>
          </cell>
          <cell r="K46" t="str">
            <v>Name</v>
          </cell>
          <cell r="L46" t="str">
            <v>Name</v>
          </cell>
          <cell r="M46" t="str">
            <v>Name</v>
          </cell>
          <cell r="N46" t="str">
            <v>Name</v>
          </cell>
          <cell r="O46" t="str">
            <v>Name</v>
          </cell>
          <cell r="P46" t="str">
            <v>Name</v>
          </cell>
          <cell r="Q46" t="str">
            <v>Name</v>
          </cell>
          <cell r="R46" t="str">
            <v>Name</v>
          </cell>
          <cell r="S46" t="str">
            <v>Name</v>
          </cell>
          <cell r="T46" t="str">
            <v>Name</v>
          </cell>
          <cell r="U46" t="str">
            <v>Name</v>
          </cell>
          <cell r="V46" t="str">
            <v>Name</v>
          </cell>
          <cell r="W46" t="str">
            <v>Name</v>
          </cell>
          <cell r="X46" t="str">
            <v>Name</v>
          </cell>
          <cell r="Y46" t="str">
            <v>Name</v>
          </cell>
          <cell r="Z46" t="str">
            <v>Name</v>
          </cell>
          <cell r="AA46" t="str">
            <v>Name</v>
          </cell>
          <cell r="AB46" t="str">
            <v>Name</v>
          </cell>
          <cell r="AC46" t="str">
            <v>Name</v>
          </cell>
          <cell r="AD46" t="str">
            <v>Name</v>
          </cell>
          <cell r="AE46" t="str">
            <v>Name</v>
          </cell>
          <cell r="AF46" t="str">
            <v>Name</v>
          </cell>
          <cell r="AG46" t="str">
            <v>Name</v>
          </cell>
          <cell r="AH46" t="str">
            <v>Name</v>
          </cell>
          <cell r="AI46" t="str">
            <v>Name</v>
          </cell>
          <cell r="AJ46" t="str">
            <v>Name</v>
          </cell>
          <cell r="AK46" t="str">
            <v>Name</v>
          </cell>
          <cell r="AL46" t="str">
            <v>Name</v>
          </cell>
          <cell r="AM46" t="str">
            <v>Name</v>
          </cell>
          <cell r="AN46" t="str">
            <v>Name</v>
          </cell>
          <cell r="AO46" t="str">
            <v>Name</v>
          </cell>
          <cell r="AP46" t="str">
            <v>Name</v>
          </cell>
          <cell r="AQ46" t="str">
            <v>Name</v>
          </cell>
          <cell r="AR46" t="str">
            <v>Name</v>
          </cell>
          <cell r="AS46" t="str">
            <v>Name</v>
          </cell>
          <cell r="AT46" t="str">
            <v>Name</v>
          </cell>
          <cell r="AU46" t="str">
            <v>Name</v>
          </cell>
          <cell r="AV46" t="str">
            <v>Name</v>
          </cell>
          <cell r="AW46" t="str">
            <v>Name</v>
          </cell>
          <cell r="AX46" t="str">
            <v>Name</v>
          </cell>
          <cell r="AY46" t="str">
            <v>Name</v>
          </cell>
          <cell r="AZ46" t="str">
            <v>Name</v>
          </cell>
          <cell r="BA46" t="str">
            <v>Name</v>
          </cell>
          <cell r="BB46" t="str">
            <v>Name</v>
          </cell>
          <cell r="BC46" t="str">
            <v>Name</v>
          </cell>
          <cell r="BD46" t="str">
            <v>Name</v>
          </cell>
          <cell r="BE46" t="str">
            <v>Name</v>
          </cell>
          <cell r="BF46" t="str">
            <v>Name</v>
          </cell>
          <cell r="BG46" t="str">
            <v>Name</v>
          </cell>
          <cell r="BH46" t="str">
            <v>Name</v>
          </cell>
          <cell r="BI46" t="str">
            <v>Name</v>
          </cell>
          <cell r="BJ46" t="str">
            <v>Name</v>
          </cell>
          <cell r="BK46" t="str">
            <v>Name</v>
          </cell>
          <cell r="BL46" t="str">
            <v>Name</v>
          </cell>
          <cell r="BM46" t="str">
            <v>Name</v>
          </cell>
          <cell r="BN46" t="str">
            <v>Doubles Dbar</v>
          </cell>
          <cell r="BO46" t="str">
            <v>Doubles Dbar</v>
          </cell>
          <cell r="BP46" t="str">
            <v>Doubles Dbar</v>
          </cell>
          <cell r="BQ46" t="str">
            <v>Doubles Dbar</v>
          </cell>
          <cell r="BR46" t="str">
            <v>2 Axle Dbar (ST)</v>
          </cell>
          <cell r="BS46" t="str">
            <v>2 Axle Dbar (ST)</v>
          </cell>
          <cell r="BT46" t="str">
            <v>2 Axle Dbar (ST)</v>
          </cell>
          <cell r="BU46" t="str">
            <v>2 Axle Dbar (ST)</v>
          </cell>
          <cell r="BV46" t="str">
            <v>2 Axle Dbar (ST)</v>
          </cell>
          <cell r="BW46" t="str">
            <v>2 Axle Dbar (ST)</v>
          </cell>
          <cell r="BX46" t="str">
            <v>2 Axle Dbar (ST)</v>
          </cell>
          <cell r="BY46" t="str">
            <v>2 Axle Dbar (ST)</v>
          </cell>
          <cell r="BZ46" t="str">
            <v>Tandem Link R</v>
          </cell>
          <cell r="CA46" t="str">
            <v>Tandem Link R</v>
          </cell>
          <cell r="CB46" t="str">
            <v>Tandem Link R</v>
          </cell>
          <cell r="CC46" t="str">
            <v>Tandem Link R</v>
          </cell>
          <cell r="CD46" t="str">
            <v>Tandem Link R</v>
          </cell>
          <cell r="CE46" t="str">
            <v>Tandem Link R</v>
          </cell>
          <cell r="CF46" t="str">
            <v>Tandem Link R</v>
          </cell>
          <cell r="CG46" t="str">
            <v>Tandem Link R</v>
          </cell>
          <cell r="CH46" t="str">
            <v>Tandem Link R</v>
          </cell>
          <cell r="CI46" t="str">
            <v>Name</v>
          </cell>
        </row>
        <row r="47">
          <cell r="E47">
            <v>0</v>
          </cell>
          <cell r="F47">
            <v>68876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120950</v>
          </cell>
          <cell r="BO47">
            <v>120950</v>
          </cell>
          <cell r="BP47">
            <v>120950</v>
          </cell>
          <cell r="BQ47">
            <v>120950</v>
          </cell>
          <cell r="BR47">
            <v>92280</v>
          </cell>
          <cell r="BS47">
            <v>92280</v>
          </cell>
          <cell r="BT47">
            <v>92280</v>
          </cell>
          <cell r="BU47">
            <v>92280</v>
          </cell>
          <cell r="BV47">
            <v>92280</v>
          </cell>
          <cell r="BW47">
            <v>92280</v>
          </cell>
          <cell r="BX47">
            <v>92280</v>
          </cell>
          <cell r="BY47">
            <v>92280</v>
          </cell>
          <cell r="BZ47">
            <v>97190</v>
          </cell>
          <cell r="CA47">
            <v>97190</v>
          </cell>
          <cell r="CB47">
            <v>97190</v>
          </cell>
          <cell r="CC47">
            <v>97190</v>
          </cell>
          <cell r="CD47">
            <v>97190</v>
          </cell>
          <cell r="CE47">
            <v>97190</v>
          </cell>
          <cell r="CF47">
            <v>97190</v>
          </cell>
          <cell r="CG47">
            <v>97190</v>
          </cell>
          <cell r="CH47">
            <v>97190</v>
          </cell>
          <cell r="CI47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0.05</v>
          </cell>
          <cell r="BO48">
            <v>0.05</v>
          </cell>
          <cell r="BP48">
            <v>0.05</v>
          </cell>
          <cell r="BQ48">
            <v>0.05</v>
          </cell>
          <cell r="BR48">
            <v>0.05</v>
          </cell>
          <cell r="BS48">
            <v>0.05</v>
          </cell>
          <cell r="BT48">
            <v>0.05</v>
          </cell>
          <cell r="BU48">
            <v>0.05</v>
          </cell>
          <cell r="BV48">
            <v>0.05</v>
          </cell>
          <cell r="BW48">
            <v>0.05</v>
          </cell>
          <cell r="BX48">
            <v>0.05</v>
          </cell>
          <cell r="BY48">
            <v>0.05</v>
          </cell>
          <cell r="BZ48">
            <v>0.05</v>
          </cell>
          <cell r="CA48">
            <v>0.05</v>
          </cell>
          <cell r="CB48">
            <v>0.05</v>
          </cell>
          <cell r="CC48">
            <v>0.05</v>
          </cell>
          <cell r="CD48">
            <v>0.05</v>
          </cell>
          <cell r="CE48">
            <v>0.05</v>
          </cell>
          <cell r="CF48">
            <v>0.05</v>
          </cell>
          <cell r="CG48">
            <v>0.05</v>
          </cell>
          <cell r="CH48">
            <v>0.05</v>
          </cell>
          <cell r="CI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15375</v>
          </cell>
          <cell r="BO49">
            <v>39975</v>
          </cell>
          <cell r="BP49">
            <v>0</v>
          </cell>
          <cell r="BQ49">
            <v>93580</v>
          </cell>
          <cell r="BR49">
            <v>9400</v>
          </cell>
          <cell r="BS49">
            <v>53270</v>
          </cell>
          <cell r="BT49">
            <v>0</v>
          </cell>
          <cell r="BU49">
            <v>9400</v>
          </cell>
          <cell r="BV49">
            <v>53270</v>
          </cell>
          <cell r="BW49">
            <v>0</v>
          </cell>
          <cell r="BX49">
            <v>50195</v>
          </cell>
          <cell r="BY49">
            <v>102070</v>
          </cell>
          <cell r="BZ49">
            <v>20990</v>
          </cell>
          <cell r="CA49">
            <v>40490</v>
          </cell>
          <cell r="CB49">
            <v>0</v>
          </cell>
          <cell r="CC49">
            <v>156730</v>
          </cell>
          <cell r="CD49">
            <v>261560</v>
          </cell>
          <cell r="CE49">
            <v>20990</v>
          </cell>
          <cell r="CF49">
            <v>40490</v>
          </cell>
          <cell r="CG49">
            <v>0</v>
          </cell>
          <cell r="CH49">
            <v>261560</v>
          </cell>
          <cell r="CI49">
            <v>0</v>
          </cell>
        </row>
        <row r="50">
          <cell r="E50">
            <v>0</v>
          </cell>
          <cell r="F50">
            <v>172190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89941.25</v>
          </cell>
          <cell r="AC50">
            <v>130636.25</v>
          </cell>
          <cell r="AD50">
            <v>69136.25</v>
          </cell>
          <cell r="AE50">
            <v>113140.5</v>
          </cell>
          <cell r="AF50">
            <v>154015.5</v>
          </cell>
          <cell r="AG50">
            <v>92330.5</v>
          </cell>
          <cell r="AH50">
            <v>166540.5</v>
          </cell>
          <cell r="AI50">
            <v>326715.5</v>
          </cell>
          <cell r="AJ50">
            <v>169390.5</v>
          </cell>
          <cell r="AK50">
            <v>113140.5</v>
          </cell>
          <cell r="AL50">
            <v>154015.5</v>
          </cell>
          <cell r="AM50">
            <v>92330.5</v>
          </cell>
          <cell r="AN50">
            <v>166540.5</v>
          </cell>
          <cell r="AO50">
            <v>326715.5</v>
          </cell>
          <cell r="AP50">
            <v>363730.5</v>
          </cell>
          <cell r="AQ50">
            <v>191530.5</v>
          </cell>
          <cell r="AR50">
            <v>136392</v>
          </cell>
          <cell r="AS50">
            <v>184567</v>
          </cell>
          <cell r="AT50">
            <v>115577</v>
          </cell>
          <cell r="AU50">
            <v>354672</v>
          </cell>
          <cell r="AV50">
            <v>386902</v>
          </cell>
          <cell r="AW50">
            <v>136392</v>
          </cell>
          <cell r="AX50">
            <v>184567</v>
          </cell>
          <cell r="AY50">
            <v>115577</v>
          </cell>
          <cell r="AZ50">
            <v>268417</v>
          </cell>
          <cell r="BA50">
            <v>354672</v>
          </cell>
          <cell r="BB50">
            <v>386902</v>
          </cell>
          <cell r="BC50">
            <v>239917</v>
          </cell>
          <cell r="BD50">
            <v>97066</v>
          </cell>
          <cell r="BE50">
            <v>140936</v>
          </cell>
          <cell r="BF50">
            <v>87666</v>
          </cell>
          <cell r="BG50">
            <v>93816</v>
          </cell>
          <cell r="BH50">
            <v>140936</v>
          </cell>
          <cell r="BI50">
            <v>87666</v>
          </cell>
          <cell r="BJ50">
            <v>189736</v>
          </cell>
          <cell r="BK50">
            <v>147497.5</v>
          </cell>
          <cell r="BL50">
            <v>223347.5</v>
          </cell>
          <cell r="BM50">
            <v>138272.5</v>
          </cell>
          <cell r="BN50">
            <v>211867.5</v>
          </cell>
          <cell r="BO50">
            <v>261067.5</v>
          </cell>
          <cell r="BP50">
            <v>181117.5</v>
          </cell>
          <cell r="BQ50">
            <v>368277.5</v>
          </cell>
          <cell r="BR50">
            <v>210206.5</v>
          </cell>
          <cell r="BS50">
            <v>294951.5</v>
          </cell>
          <cell r="BT50">
            <v>179996.5</v>
          </cell>
          <cell r="BU50">
            <v>210206.5</v>
          </cell>
          <cell r="BV50">
            <v>294951.5</v>
          </cell>
          <cell r="BW50">
            <v>179996.5</v>
          </cell>
          <cell r="BX50">
            <v>297701.5</v>
          </cell>
          <cell r="BY50">
            <v>516651.5</v>
          </cell>
          <cell r="BZ50">
            <v>219349.5</v>
          </cell>
          <cell r="CA50">
            <v>254359.5</v>
          </cell>
          <cell r="CB50">
            <v>186304.5</v>
          </cell>
          <cell r="CC50">
            <v>502749.5</v>
          </cell>
          <cell r="CD50">
            <v>707694.5</v>
          </cell>
          <cell r="CE50">
            <v>242591</v>
          </cell>
          <cell r="CF50">
            <v>277634</v>
          </cell>
          <cell r="CG50">
            <v>209551</v>
          </cell>
          <cell r="CH50">
            <v>731071</v>
          </cell>
          <cell r="CI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E52">
            <v>0.13</v>
          </cell>
          <cell r="F52">
            <v>0.155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  <cell r="AK52">
            <v>0.13</v>
          </cell>
          <cell r="AL52">
            <v>0.13</v>
          </cell>
          <cell r="AM52">
            <v>0.13</v>
          </cell>
          <cell r="AN52">
            <v>0.13</v>
          </cell>
          <cell r="AO52">
            <v>0.13</v>
          </cell>
          <cell r="AP52">
            <v>0.13</v>
          </cell>
          <cell r="AQ52">
            <v>0.13</v>
          </cell>
          <cell r="AR52">
            <v>0.13</v>
          </cell>
          <cell r="AS52">
            <v>0.13</v>
          </cell>
          <cell r="AT52">
            <v>0.13</v>
          </cell>
          <cell r="AU52">
            <v>0.13</v>
          </cell>
          <cell r="AV52">
            <v>0.13</v>
          </cell>
          <cell r="AW52">
            <v>0.13</v>
          </cell>
          <cell r="AX52">
            <v>0.13</v>
          </cell>
          <cell r="AY52">
            <v>0.13</v>
          </cell>
          <cell r="AZ52">
            <v>0.13</v>
          </cell>
          <cell r="BA52">
            <v>0.13</v>
          </cell>
          <cell r="BB52">
            <v>0.13</v>
          </cell>
          <cell r="BC52">
            <v>0.13</v>
          </cell>
          <cell r="BD52">
            <v>0.13</v>
          </cell>
          <cell r="BE52">
            <v>0.13</v>
          </cell>
          <cell r="BF52">
            <v>0.13</v>
          </cell>
          <cell r="BG52">
            <v>0.13</v>
          </cell>
          <cell r="BH52">
            <v>0.13</v>
          </cell>
          <cell r="BI52">
            <v>0.13</v>
          </cell>
          <cell r="BJ52">
            <v>0.13</v>
          </cell>
          <cell r="BK52">
            <v>0.13</v>
          </cell>
          <cell r="BL52">
            <v>0.13</v>
          </cell>
          <cell r="BM52">
            <v>0.13</v>
          </cell>
          <cell r="BN52">
            <v>0.13</v>
          </cell>
          <cell r="BO52">
            <v>0.13</v>
          </cell>
          <cell r="BP52">
            <v>0.13</v>
          </cell>
          <cell r="BQ52">
            <v>0.13</v>
          </cell>
          <cell r="BR52">
            <v>0.13</v>
          </cell>
          <cell r="BS52">
            <v>0.13</v>
          </cell>
          <cell r="BT52">
            <v>0.13</v>
          </cell>
          <cell r="BU52">
            <v>0.13</v>
          </cell>
          <cell r="BV52">
            <v>0.13</v>
          </cell>
          <cell r="BW52">
            <v>0.13</v>
          </cell>
          <cell r="BX52">
            <v>0.13</v>
          </cell>
          <cell r="BY52">
            <v>0.13</v>
          </cell>
          <cell r="BZ52">
            <v>0.13</v>
          </cell>
          <cell r="CA52">
            <v>0.13</v>
          </cell>
          <cell r="CB52">
            <v>0.13</v>
          </cell>
          <cell r="CC52">
            <v>0.13</v>
          </cell>
          <cell r="CD52">
            <v>0.13</v>
          </cell>
          <cell r="CE52">
            <v>0.13</v>
          </cell>
          <cell r="CF52">
            <v>0.13</v>
          </cell>
          <cell r="CG52">
            <v>0.13</v>
          </cell>
          <cell r="CH52">
            <v>0.13</v>
          </cell>
          <cell r="CI52">
            <v>0.13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</row>
        <row r="54">
          <cell r="E54">
            <v>10</v>
          </cell>
          <cell r="F54">
            <v>10</v>
          </cell>
          <cell r="G54">
            <v>10</v>
          </cell>
          <cell r="H54">
            <v>10</v>
          </cell>
          <cell r="I54">
            <v>10</v>
          </cell>
          <cell r="J54">
            <v>10</v>
          </cell>
          <cell r="K54">
            <v>10</v>
          </cell>
          <cell r="L54">
            <v>10</v>
          </cell>
          <cell r="M54">
            <v>10</v>
          </cell>
          <cell r="N54">
            <v>10</v>
          </cell>
          <cell r="O54">
            <v>10</v>
          </cell>
          <cell r="P54">
            <v>10</v>
          </cell>
          <cell r="Q54">
            <v>10</v>
          </cell>
          <cell r="R54">
            <v>10</v>
          </cell>
          <cell r="S54">
            <v>10</v>
          </cell>
          <cell r="T54">
            <v>10</v>
          </cell>
          <cell r="U54">
            <v>10</v>
          </cell>
          <cell r="V54">
            <v>10</v>
          </cell>
          <cell r="W54">
            <v>10</v>
          </cell>
          <cell r="X54">
            <v>10</v>
          </cell>
          <cell r="Y54">
            <v>10</v>
          </cell>
          <cell r="Z54">
            <v>10</v>
          </cell>
          <cell r="AA54">
            <v>10</v>
          </cell>
          <cell r="AB54">
            <v>10</v>
          </cell>
          <cell r="AC54">
            <v>10</v>
          </cell>
          <cell r="AD54">
            <v>10</v>
          </cell>
          <cell r="AE54">
            <v>10</v>
          </cell>
          <cell r="AF54">
            <v>10</v>
          </cell>
          <cell r="AG54">
            <v>10</v>
          </cell>
          <cell r="AH54">
            <v>10</v>
          </cell>
          <cell r="AI54">
            <v>10</v>
          </cell>
          <cell r="AJ54">
            <v>10</v>
          </cell>
          <cell r="AK54">
            <v>10</v>
          </cell>
          <cell r="AL54">
            <v>10</v>
          </cell>
          <cell r="AM54">
            <v>10</v>
          </cell>
          <cell r="AN54">
            <v>10</v>
          </cell>
          <cell r="AO54">
            <v>10</v>
          </cell>
          <cell r="AP54">
            <v>10</v>
          </cell>
          <cell r="AQ54">
            <v>10</v>
          </cell>
          <cell r="AR54">
            <v>10</v>
          </cell>
          <cell r="AS54">
            <v>10</v>
          </cell>
          <cell r="AT54">
            <v>10</v>
          </cell>
          <cell r="AU54">
            <v>10</v>
          </cell>
          <cell r="AV54">
            <v>10</v>
          </cell>
          <cell r="AW54">
            <v>10</v>
          </cell>
          <cell r="AX54">
            <v>10</v>
          </cell>
          <cell r="AY54">
            <v>10</v>
          </cell>
          <cell r="AZ54">
            <v>10</v>
          </cell>
          <cell r="BA54">
            <v>10</v>
          </cell>
          <cell r="BB54">
            <v>10</v>
          </cell>
          <cell r="BC54">
            <v>10</v>
          </cell>
          <cell r="BD54">
            <v>10</v>
          </cell>
          <cell r="BE54">
            <v>10</v>
          </cell>
          <cell r="BF54">
            <v>10</v>
          </cell>
          <cell r="BG54">
            <v>10</v>
          </cell>
          <cell r="BH54">
            <v>10</v>
          </cell>
          <cell r="BI54">
            <v>10</v>
          </cell>
          <cell r="BJ54">
            <v>10</v>
          </cell>
          <cell r="BK54">
            <v>10</v>
          </cell>
          <cell r="BL54">
            <v>10</v>
          </cell>
          <cell r="BM54">
            <v>10</v>
          </cell>
          <cell r="BN54">
            <v>10</v>
          </cell>
          <cell r="BO54">
            <v>10</v>
          </cell>
          <cell r="BP54">
            <v>10</v>
          </cell>
          <cell r="BQ54">
            <v>10</v>
          </cell>
          <cell r="BR54">
            <v>10</v>
          </cell>
          <cell r="BS54">
            <v>10</v>
          </cell>
          <cell r="BT54">
            <v>10</v>
          </cell>
          <cell r="BU54">
            <v>10</v>
          </cell>
          <cell r="BV54">
            <v>10</v>
          </cell>
          <cell r="BW54">
            <v>10</v>
          </cell>
          <cell r="BX54">
            <v>10</v>
          </cell>
          <cell r="BY54">
            <v>10</v>
          </cell>
          <cell r="BZ54">
            <v>10</v>
          </cell>
          <cell r="CA54">
            <v>10</v>
          </cell>
          <cell r="CB54">
            <v>10</v>
          </cell>
          <cell r="CC54">
            <v>10</v>
          </cell>
          <cell r="CD54">
            <v>10</v>
          </cell>
          <cell r="CE54">
            <v>10</v>
          </cell>
          <cell r="CF54">
            <v>10</v>
          </cell>
          <cell r="CG54">
            <v>10</v>
          </cell>
          <cell r="CH54">
            <v>10</v>
          </cell>
          <cell r="CI54">
            <v>10</v>
          </cell>
        </row>
        <row r="55">
          <cell r="E55">
            <v>0.05</v>
          </cell>
          <cell r="F55">
            <v>0.05</v>
          </cell>
          <cell r="G55">
            <v>0.05</v>
          </cell>
          <cell r="H55">
            <v>0.05</v>
          </cell>
          <cell r="I55">
            <v>0.05</v>
          </cell>
          <cell r="J55">
            <v>0.05</v>
          </cell>
          <cell r="K55">
            <v>0.05</v>
          </cell>
          <cell r="L55">
            <v>0.05</v>
          </cell>
          <cell r="M55">
            <v>0.05</v>
          </cell>
          <cell r="N55">
            <v>0.05</v>
          </cell>
          <cell r="O55">
            <v>0.05</v>
          </cell>
          <cell r="P55">
            <v>0.05</v>
          </cell>
          <cell r="Q55">
            <v>0.05</v>
          </cell>
          <cell r="R55">
            <v>0.05</v>
          </cell>
          <cell r="S55">
            <v>0.05</v>
          </cell>
          <cell r="T55">
            <v>0.05</v>
          </cell>
          <cell r="U55">
            <v>0.05</v>
          </cell>
          <cell r="V55">
            <v>0.05</v>
          </cell>
          <cell r="W55">
            <v>0.05</v>
          </cell>
          <cell r="X55">
            <v>0.05</v>
          </cell>
          <cell r="Y55">
            <v>0.05</v>
          </cell>
          <cell r="Z55">
            <v>0.05</v>
          </cell>
          <cell r="AA55">
            <v>0.05</v>
          </cell>
          <cell r="AB55">
            <v>0.05</v>
          </cell>
          <cell r="AC55">
            <v>0.05</v>
          </cell>
          <cell r="AD55">
            <v>0.05</v>
          </cell>
          <cell r="AE55">
            <v>0.05</v>
          </cell>
          <cell r="AF55">
            <v>0.05</v>
          </cell>
          <cell r="AG55">
            <v>0.05</v>
          </cell>
          <cell r="AH55">
            <v>0.05</v>
          </cell>
          <cell r="AI55">
            <v>0.05</v>
          </cell>
          <cell r="AJ55">
            <v>0.05</v>
          </cell>
          <cell r="AK55">
            <v>0.05</v>
          </cell>
          <cell r="AL55">
            <v>0.05</v>
          </cell>
          <cell r="AM55">
            <v>0.05</v>
          </cell>
          <cell r="AN55">
            <v>0.05</v>
          </cell>
          <cell r="AO55">
            <v>0.05</v>
          </cell>
          <cell r="AP55">
            <v>0.05</v>
          </cell>
          <cell r="AQ55">
            <v>0.05</v>
          </cell>
          <cell r="AR55">
            <v>0.05</v>
          </cell>
          <cell r="AS55">
            <v>0.05</v>
          </cell>
          <cell r="AT55">
            <v>0.05</v>
          </cell>
          <cell r="AU55">
            <v>0.05</v>
          </cell>
          <cell r="AV55">
            <v>0.05</v>
          </cell>
          <cell r="AW55">
            <v>0.05</v>
          </cell>
          <cell r="AX55">
            <v>0.05</v>
          </cell>
          <cell r="AY55">
            <v>0.05</v>
          </cell>
          <cell r="AZ55">
            <v>0.05</v>
          </cell>
          <cell r="BA55">
            <v>0.05</v>
          </cell>
          <cell r="BB55">
            <v>0.05</v>
          </cell>
          <cell r="BC55">
            <v>0.05</v>
          </cell>
          <cell r="BD55">
            <v>0.05</v>
          </cell>
          <cell r="BE55">
            <v>0.05</v>
          </cell>
          <cell r="BF55">
            <v>0.05</v>
          </cell>
          <cell r="BG55">
            <v>0.05</v>
          </cell>
          <cell r="BH55">
            <v>0.05</v>
          </cell>
          <cell r="BI55">
            <v>0.05</v>
          </cell>
          <cell r="BJ55">
            <v>0.05</v>
          </cell>
          <cell r="BK55">
            <v>0.05</v>
          </cell>
          <cell r="BL55">
            <v>0.05</v>
          </cell>
          <cell r="BM55">
            <v>0.05</v>
          </cell>
          <cell r="BN55">
            <v>0.05</v>
          </cell>
          <cell r="BO55">
            <v>0.05</v>
          </cell>
          <cell r="BP55">
            <v>0.05</v>
          </cell>
          <cell r="BQ55">
            <v>0.05</v>
          </cell>
          <cell r="BR55">
            <v>0.05</v>
          </cell>
          <cell r="BS55">
            <v>0.05</v>
          </cell>
          <cell r="BT55">
            <v>0.05</v>
          </cell>
          <cell r="BU55">
            <v>0.05</v>
          </cell>
          <cell r="BV55">
            <v>0.05</v>
          </cell>
          <cell r="BW55">
            <v>0.05</v>
          </cell>
          <cell r="BX55">
            <v>0.05</v>
          </cell>
          <cell r="BY55">
            <v>0.05</v>
          </cell>
          <cell r="BZ55">
            <v>0.05</v>
          </cell>
          <cell r="CA55">
            <v>0.05</v>
          </cell>
          <cell r="CB55">
            <v>0.05</v>
          </cell>
          <cell r="CC55">
            <v>0.05</v>
          </cell>
          <cell r="CD55">
            <v>0.05</v>
          </cell>
          <cell r="CE55">
            <v>0.05</v>
          </cell>
          <cell r="CF55">
            <v>0.05</v>
          </cell>
          <cell r="CG55">
            <v>0.05</v>
          </cell>
          <cell r="CH55">
            <v>0.05</v>
          </cell>
          <cell r="CI55">
            <v>0.05</v>
          </cell>
        </row>
        <row r="56">
          <cell r="E56">
            <v>0</v>
          </cell>
          <cell r="F56">
            <v>6500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3000</v>
          </cell>
          <cell r="AC56">
            <v>3000</v>
          </cell>
          <cell r="AD56">
            <v>3000</v>
          </cell>
          <cell r="AE56">
            <v>4900</v>
          </cell>
          <cell r="AF56">
            <v>4900</v>
          </cell>
          <cell r="AG56">
            <v>4900</v>
          </cell>
          <cell r="AH56">
            <v>4900</v>
          </cell>
          <cell r="AI56">
            <v>4900</v>
          </cell>
          <cell r="AJ56">
            <v>4900</v>
          </cell>
          <cell r="AK56">
            <v>4900</v>
          </cell>
          <cell r="AL56">
            <v>4900</v>
          </cell>
          <cell r="AM56">
            <v>4900</v>
          </cell>
          <cell r="AN56">
            <v>4900</v>
          </cell>
          <cell r="AO56">
            <v>4900</v>
          </cell>
          <cell r="AP56">
            <v>4900</v>
          </cell>
          <cell r="AQ56">
            <v>4900</v>
          </cell>
          <cell r="AR56">
            <v>5770</v>
          </cell>
          <cell r="AS56">
            <v>5770</v>
          </cell>
          <cell r="AT56">
            <v>5770</v>
          </cell>
          <cell r="AU56">
            <v>5770</v>
          </cell>
          <cell r="AV56">
            <v>5770</v>
          </cell>
          <cell r="AW56">
            <v>5770</v>
          </cell>
          <cell r="AX56">
            <v>5770</v>
          </cell>
          <cell r="AY56">
            <v>5770</v>
          </cell>
          <cell r="AZ56">
            <v>5770</v>
          </cell>
          <cell r="BA56">
            <v>5770</v>
          </cell>
          <cell r="BB56">
            <v>5770</v>
          </cell>
          <cell r="BC56">
            <v>5770</v>
          </cell>
          <cell r="BD56">
            <v>4000</v>
          </cell>
          <cell r="BE56">
            <v>4000</v>
          </cell>
          <cell r="BF56">
            <v>4000</v>
          </cell>
          <cell r="BG56">
            <v>4000</v>
          </cell>
          <cell r="BH56">
            <v>4000</v>
          </cell>
          <cell r="BI56">
            <v>4000</v>
          </cell>
          <cell r="BJ56">
            <v>4000</v>
          </cell>
          <cell r="BK56">
            <v>7100</v>
          </cell>
          <cell r="BL56">
            <v>7100</v>
          </cell>
          <cell r="BM56">
            <v>7100</v>
          </cell>
          <cell r="BN56">
            <v>3050</v>
          </cell>
          <cell r="BO56">
            <v>3050</v>
          </cell>
          <cell r="BP56">
            <v>3050</v>
          </cell>
          <cell r="BQ56">
            <v>3050</v>
          </cell>
          <cell r="BR56">
            <v>4900</v>
          </cell>
          <cell r="BS56">
            <v>4900</v>
          </cell>
          <cell r="BT56">
            <v>4900</v>
          </cell>
          <cell r="BU56">
            <v>4900</v>
          </cell>
          <cell r="BV56">
            <v>4900</v>
          </cell>
          <cell r="BW56">
            <v>4900</v>
          </cell>
          <cell r="BX56">
            <v>4900</v>
          </cell>
          <cell r="BY56">
            <v>4900</v>
          </cell>
          <cell r="BZ56">
            <v>4295</v>
          </cell>
          <cell r="CA56">
            <v>4295</v>
          </cell>
          <cell r="CB56">
            <v>4295</v>
          </cell>
          <cell r="CC56">
            <v>4295</v>
          </cell>
          <cell r="CD56">
            <v>4295</v>
          </cell>
          <cell r="CE56">
            <v>5450</v>
          </cell>
          <cell r="CF56">
            <v>5450</v>
          </cell>
          <cell r="CG56">
            <v>5450</v>
          </cell>
          <cell r="CH56">
            <v>5450</v>
          </cell>
          <cell r="C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2400</v>
          </cell>
          <cell r="AC57">
            <v>3000</v>
          </cell>
          <cell r="AD57">
            <v>1180</v>
          </cell>
          <cell r="AE57">
            <v>1900</v>
          </cell>
          <cell r="AF57">
            <v>1700</v>
          </cell>
          <cell r="AG57">
            <v>1000</v>
          </cell>
          <cell r="AH57">
            <v>2200</v>
          </cell>
          <cell r="AI57">
            <v>2100</v>
          </cell>
          <cell r="AJ57">
            <v>2000</v>
          </cell>
          <cell r="AK57">
            <v>1900</v>
          </cell>
          <cell r="AL57">
            <v>1700</v>
          </cell>
          <cell r="AM57">
            <v>1000</v>
          </cell>
          <cell r="AN57">
            <v>2200</v>
          </cell>
          <cell r="AO57">
            <v>2100</v>
          </cell>
          <cell r="AP57">
            <v>3500</v>
          </cell>
          <cell r="AQ57">
            <v>5000</v>
          </cell>
          <cell r="AR57">
            <v>2100</v>
          </cell>
          <cell r="AS57">
            <v>2300</v>
          </cell>
          <cell r="AT57">
            <v>1300</v>
          </cell>
          <cell r="AU57">
            <v>2200</v>
          </cell>
          <cell r="AV57">
            <v>4000</v>
          </cell>
          <cell r="AW57">
            <v>2100</v>
          </cell>
          <cell r="AX57">
            <v>2300</v>
          </cell>
          <cell r="AY57">
            <v>1300</v>
          </cell>
          <cell r="AZ57">
            <v>2600</v>
          </cell>
          <cell r="BA57">
            <v>2200</v>
          </cell>
          <cell r="BB57">
            <v>4000</v>
          </cell>
          <cell r="BC57">
            <v>5800</v>
          </cell>
          <cell r="BD57">
            <v>1200</v>
          </cell>
          <cell r="BE57">
            <v>1800</v>
          </cell>
          <cell r="BF57">
            <v>800</v>
          </cell>
          <cell r="BG57">
            <v>1200</v>
          </cell>
          <cell r="BH57">
            <v>1800</v>
          </cell>
          <cell r="BI57">
            <v>800</v>
          </cell>
          <cell r="BJ57">
            <v>2200</v>
          </cell>
          <cell r="BK57">
            <v>2000</v>
          </cell>
          <cell r="BL57">
            <v>2300</v>
          </cell>
          <cell r="BM57">
            <v>1400</v>
          </cell>
          <cell r="BN57">
            <v>1300</v>
          </cell>
          <cell r="BO57">
            <v>1900</v>
          </cell>
          <cell r="BP57">
            <v>1000</v>
          </cell>
          <cell r="BQ57">
            <v>2300</v>
          </cell>
          <cell r="BR57">
            <v>1900</v>
          </cell>
          <cell r="BS57">
            <v>1700</v>
          </cell>
          <cell r="BT57">
            <v>1000</v>
          </cell>
          <cell r="BU57">
            <v>1900</v>
          </cell>
          <cell r="BV57">
            <v>1700</v>
          </cell>
          <cell r="BW57">
            <v>1000</v>
          </cell>
          <cell r="BX57">
            <v>2200</v>
          </cell>
          <cell r="BY57">
            <v>2100</v>
          </cell>
          <cell r="BZ57">
            <v>1200</v>
          </cell>
          <cell r="CA57">
            <v>1800</v>
          </cell>
          <cell r="CB57">
            <v>800</v>
          </cell>
          <cell r="CC57">
            <v>1800</v>
          </cell>
          <cell r="CD57">
            <v>2900</v>
          </cell>
          <cell r="CE57">
            <v>1200</v>
          </cell>
          <cell r="CF57">
            <v>1800</v>
          </cell>
          <cell r="CG57">
            <v>800</v>
          </cell>
          <cell r="CH57">
            <v>2900</v>
          </cell>
          <cell r="CI57">
            <v>0</v>
          </cell>
        </row>
        <row r="58">
          <cell r="E58">
            <v>0</v>
          </cell>
          <cell r="F58">
            <v>6500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5400</v>
          </cell>
          <cell r="AC58">
            <v>6000</v>
          </cell>
          <cell r="AD58">
            <v>4180</v>
          </cell>
          <cell r="AE58">
            <v>6800</v>
          </cell>
          <cell r="AF58">
            <v>6600</v>
          </cell>
          <cell r="AG58">
            <v>5900</v>
          </cell>
          <cell r="AH58">
            <v>7100</v>
          </cell>
          <cell r="AI58">
            <v>7000</v>
          </cell>
          <cell r="AJ58">
            <v>6900</v>
          </cell>
          <cell r="AK58">
            <v>6800</v>
          </cell>
          <cell r="AL58">
            <v>6600</v>
          </cell>
          <cell r="AM58">
            <v>5900</v>
          </cell>
          <cell r="AN58">
            <v>7100</v>
          </cell>
          <cell r="AO58">
            <v>7000</v>
          </cell>
          <cell r="AP58">
            <v>8400</v>
          </cell>
          <cell r="AQ58">
            <v>9900</v>
          </cell>
          <cell r="AR58">
            <v>7870</v>
          </cell>
          <cell r="AS58">
            <v>8070</v>
          </cell>
          <cell r="AT58">
            <v>7070</v>
          </cell>
          <cell r="AU58">
            <v>7970</v>
          </cell>
          <cell r="AV58">
            <v>9770</v>
          </cell>
          <cell r="AW58">
            <v>7870</v>
          </cell>
          <cell r="AX58">
            <v>8070</v>
          </cell>
          <cell r="AY58">
            <v>7070</v>
          </cell>
          <cell r="AZ58">
            <v>8370</v>
          </cell>
          <cell r="BA58">
            <v>7970</v>
          </cell>
          <cell r="BB58">
            <v>9770</v>
          </cell>
          <cell r="BC58">
            <v>11570</v>
          </cell>
          <cell r="BD58">
            <v>5200</v>
          </cell>
          <cell r="BE58">
            <v>5800</v>
          </cell>
          <cell r="BF58">
            <v>4800</v>
          </cell>
          <cell r="BG58">
            <v>5200</v>
          </cell>
          <cell r="BH58">
            <v>5800</v>
          </cell>
          <cell r="BI58">
            <v>4800</v>
          </cell>
          <cell r="BJ58">
            <v>6200</v>
          </cell>
          <cell r="BK58">
            <v>9100</v>
          </cell>
          <cell r="BL58">
            <v>9400</v>
          </cell>
          <cell r="BM58">
            <v>8500</v>
          </cell>
          <cell r="BN58">
            <v>4350</v>
          </cell>
          <cell r="BO58">
            <v>4950</v>
          </cell>
          <cell r="BP58">
            <v>4050</v>
          </cell>
          <cell r="BQ58">
            <v>5350</v>
          </cell>
          <cell r="BR58">
            <v>6800</v>
          </cell>
          <cell r="BS58">
            <v>6600</v>
          </cell>
          <cell r="BT58">
            <v>5900</v>
          </cell>
          <cell r="BU58">
            <v>6800</v>
          </cell>
          <cell r="BV58">
            <v>6600</v>
          </cell>
          <cell r="BW58">
            <v>5900</v>
          </cell>
          <cell r="BX58">
            <v>7100</v>
          </cell>
          <cell r="BY58">
            <v>7000</v>
          </cell>
          <cell r="BZ58">
            <v>5495</v>
          </cell>
          <cell r="CA58">
            <v>6095</v>
          </cell>
          <cell r="CB58">
            <v>5095</v>
          </cell>
          <cell r="CC58">
            <v>6095</v>
          </cell>
          <cell r="CD58">
            <v>7195</v>
          </cell>
          <cell r="CE58">
            <v>6650</v>
          </cell>
          <cell r="CF58">
            <v>7250</v>
          </cell>
          <cell r="CG58">
            <v>6250</v>
          </cell>
          <cell r="CH58">
            <v>8350</v>
          </cell>
          <cell r="CI58">
            <v>0</v>
          </cell>
        </row>
        <row r="59">
          <cell r="E59">
            <v>0</v>
          </cell>
          <cell r="F59">
            <v>2678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2040</v>
          </cell>
          <cell r="AC59">
            <v>2340</v>
          </cell>
          <cell r="AD59">
            <v>1362</v>
          </cell>
          <cell r="AE59">
            <v>3000</v>
          </cell>
          <cell r="AF59">
            <v>2838</v>
          </cell>
          <cell r="AG59">
            <v>2340</v>
          </cell>
          <cell r="AH59">
            <v>3168</v>
          </cell>
          <cell r="AI59">
            <v>3000</v>
          </cell>
          <cell r="AJ59">
            <v>3000</v>
          </cell>
          <cell r="AK59">
            <v>3000</v>
          </cell>
          <cell r="AL59">
            <v>2838</v>
          </cell>
          <cell r="AM59">
            <v>2340</v>
          </cell>
          <cell r="AN59">
            <v>3168</v>
          </cell>
          <cell r="AO59">
            <v>3000</v>
          </cell>
          <cell r="AP59">
            <v>4194</v>
          </cell>
          <cell r="AQ59">
            <v>5556</v>
          </cell>
          <cell r="AR59">
            <v>3708</v>
          </cell>
          <cell r="AS59">
            <v>4194</v>
          </cell>
          <cell r="AT59">
            <v>3168</v>
          </cell>
          <cell r="AU59">
            <v>3708</v>
          </cell>
          <cell r="AV59">
            <v>5556</v>
          </cell>
          <cell r="AW59">
            <v>3708</v>
          </cell>
          <cell r="AX59">
            <v>4194</v>
          </cell>
          <cell r="AY59">
            <v>3168</v>
          </cell>
          <cell r="AZ59">
            <v>4194</v>
          </cell>
          <cell r="BA59">
            <v>3708</v>
          </cell>
          <cell r="BB59">
            <v>5556</v>
          </cell>
          <cell r="BC59">
            <v>8028</v>
          </cell>
          <cell r="BD59">
            <v>1880</v>
          </cell>
          <cell r="BE59">
            <v>2340</v>
          </cell>
          <cell r="BF59">
            <v>1740</v>
          </cell>
          <cell r="BG59">
            <v>1880</v>
          </cell>
          <cell r="BH59">
            <v>2340</v>
          </cell>
          <cell r="BI59">
            <v>1740</v>
          </cell>
          <cell r="BJ59">
            <v>2508</v>
          </cell>
          <cell r="BK59">
            <v>5112</v>
          </cell>
          <cell r="BL59">
            <v>5112</v>
          </cell>
          <cell r="BM59">
            <v>4194</v>
          </cell>
          <cell r="BN59">
            <v>1494</v>
          </cell>
          <cell r="BO59">
            <v>1740</v>
          </cell>
          <cell r="BP59">
            <v>1362</v>
          </cell>
          <cell r="BQ59">
            <v>2040</v>
          </cell>
          <cell r="BR59">
            <v>3000</v>
          </cell>
          <cell r="BS59">
            <v>2838</v>
          </cell>
          <cell r="BT59">
            <v>2340</v>
          </cell>
          <cell r="BU59">
            <v>3000</v>
          </cell>
          <cell r="BV59">
            <v>2838</v>
          </cell>
          <cell r="BW59">
            <v>2340</v>
          </cell>
          <cell r="BX59">
            <v>3168</v>
          </cell>
          <cell r="BY59">
            <v>3000</v>
          </cell>
          <cell r="BZ59">
            <v>2040</v>
          </cell>
          <cell r="CA59">
            <v>2508</v>
          </cell>
          <cell r="CB59">
            <v>1880</v>
          </cell>
          <cell r="CC59">
            <v>2508</v>
          </cell>
          <cell r="CD59">
            <v>3168</v>
          </cell>
          <cell r="CE59">
            <v>2838</v>
          </cell>
          <cell r="CF59">
            <v>3168</v>
          </cell>
          <cell r="CG59">
            <v>2508</v>
          </cell>
          <cell r="CH59">
            <v>4194</v>
          </cell>
          <cell r="CI59">
            <v>0</v>
          </cell>
        </row>
        <row r="60">
          <cell r="E60">
            <v>0</v>
          </cell>
          <cell r="F60">
            <v>5600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3950</v>
          </cell>
          <cell r="BO60">
            <v>3950</v>
          </cell>
          <cell r="BP60">
            <v>3950</v>
          </cell>
          <cell r="BQ60">
            <v>3950</v>
          </cell>
          <cell r="BR60">
            <v>4000</v>
          </cell>
          <cell r="BS60">
            <v>4000</v>
          </cell>
          <cell r="BT60">
            <v>4000</v>
          </cell>
          <cell r="BU60">
            <v>4000</v>
          </cell>
          <cell r="BV60">
            <v>4000</v>
          </cell>
          <cell r="BW60">
            <v>4000</v>
          </cell>
          <cell r="BX60">
            <v>4000</v>
          </cell>
          <cell r="BY60">
            <v>4000</v>
          </cell>
          <cell r="BZ60">
            <v>5000</v>
          </cell>
          <cell r="CA60">
            <v>5000</v>
          </cell>
          <cell r="CB60">
            <v>5000</v>
          </cell>
          <cell r="CC60">
            <v>5000</v>
          </cell>
          <cell r="CD60">
            <v>5000</v>
          </cell>
          <cell r="CE60">
            <v>5000</v>
          </cell>
          <cell r="CF60">
            <v>5000</v>
          </cell>
          <cell r="CG60">
            <v>5000</v>
          </cell>
          <cell r="CH60">
            <v>5000</v>
          </cell>
          <cell r="CI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1300</v>
          </cell>
          <cell r="BO61">
            <v>1900</v>
          </cell>
          <cell r="BP61">
            <v>1000</v>
          </cell>
          <cell r="BQ61">
            <v>2300</v>
          </cell>
          <cell r="BR61">
            <v>1200</v>
          </cell>
          <cell r="BS61">
            <v>1800</v>
          </cell>
          <cell r="BT61">
            <v>800</v>
          </cell>
          <cell r="BU61">
            <v>1200</v>
          </cell>
          <cell r="BV61">
            <v>1800</v>
          </cell>
          <cell r="BW61">
            <v>800</v>
          </cell>
          <cell r="BX61">
            <v>1500</v>
          </cell>
          <cell r="BY61">
            <v>1800</v>
          </cell>
          <cell r="BZ61">
            <v>1900</v>
          </cell>
          <cell r="CA61">
            <v>1700</v>
          </cell>
          <cell r="CB61">
            <v>1000</v>
          </cell>
          <cell r="CC61">
            <v>2200</v>
          </cell>
          <cell r="CD61">
            <v>3400</v>
          </cell>
          <cell r="CE61">
            <v>1800</v>
          </cell>
          <cell r="CF61">
            <v>2100</v>
          </cell>
          <cell r="CG61">
            <v>1000</v>
          </cell>
          <cell r="CH61">
            <v>3400</v>
          </cell>
          <cell r="CI61">
            <v>0</v>
          </cell>
        </row>
        <row r="62">
          <cell r="E62">
            <v>0</v>
          </cell>
          <cell r="F62">
            <v>5600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5250</v>
          </cell>
          <cell r="BO62">
            <v>5850</v>
          </cell>
          <cell r="BP62">
            <v>4950</v>
          </cell>
          <cell r="BQ62">
            <v>6250</v>
          </cell>
          <cell r="BR62">
            <v>5200</v>
          </cell>
          <cell r="BS62">
            <v>5800</v>
          </cell>
          <cell r="BT62">
            <v>4800</v>
          </cell>
          <cell r="BU62">
            <v>5200</v>
          </cell>
          <cell r="BV62">
            <v>5800</v>
          </cell>
          <cell r="BW62">
            <v>4800</v>
          </cell>
          <cell r="BX62">
            <v>5500</v>
          </cell>
          <cell r="BY62">
            <v>5800</v>
          </cell>
          <cell r="BZ62">
            <v>6900</v>
          </cell>
          <cell r="CA62">
            <v>6700</v>
          </cell>
          <cell r="CB62">
            <v>6000</v>
          </cell>
          <cell r="CC62">
            <v>7200</v>
          </cell>
          <cell r="CD62">
            <v>8400</v>
          </cell>
          <cell r="CE62">
            <v>6800</v>
          </cell>
          <cell r="CF62">
            <v>7100</v>
          </cell>
          <cell r="CG62">
            <v>6000</v>
          </cell>
          <cell r="CH62">
            <v>8400</v>
          </cell>
          <cell r="CI62">
            <v>0</v>
          </cell>
        </row>
        <row r="63">
          <cell r="E63">
            <v>0</v>
          </cell>
          <cell r="F63">
            <v>2184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1880</v>
          </cell>
          <cell r="BO63">
            <v>2340</v>
          </cell>
          <cell r="BP63">
            <v>1740</v>
          </cell>
          <cell r="BQ63">
            <v>2508</v>
          </cell>
          <cell r="BR63">
            <v>1880</v>
          </cell>
          <cell r="BS63">
            <v>2340</v>
          </cell>
          <cell r="BT63">
            <v>1740</v>
          </cell>
          <cell r="BU63">
            <v>1880</v>
          </cell>
          <cell r="BV63">
            <v>2340</v>
          </cell>
          <cell r="BW63">
            <v>1740</v>
          </cell>
          <cell r="BX63">
            <v>2040</v>
          </cell>
          <cell r="BY63">
            <v>2340</v>
          </cell>
          <cell r="BZ63">
            <v>3000</v>
          </cell>
          <cell r="CA63">
            <v>2838</v>
          </cell>
          <cell r="CB63">
            <v>2340</v>
          </cell>
          <cell r="CC63">
            <v>3168</v>
          </cell>
          <cell r="CD63">
            <v>4194</v>
          </cell>
          <cell r="CE63">
            <v>3000</v>
          </cell>
          <cell r="CF63">
            <v>3168</v>
          </cell>
          <cell r="CG63">
            <v>2340</v>
          </cell>
          <cell r="CH63">
            <v>4194</v>
          </cell>
          <cell r="CI63">
            <v>0</v>
          </cell>
        </row>
        <row r="64">
          <cell r="E64">
            <v>0</v>
          </cell>
          <cell r="F64">
            <v>4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1</v>
          </cell>
          <cell r="AC64">
            <v>1</v>
          </cell>
          <cell r="AD64">
            <v>1</v>
          </cell>
          <cell r="AE64">
            <v>2</v>
          </cell>
          <cell r="AF64">
            <v>2</v>
          </cell>
          <cell r="AG64">
            <v>2</v>
          </cell>
          <cell r="AH64">
            <v>2</v>
          </cell>
          <cell r="AI64">
            <v>2</v>
          </cell>
          <cell r="AJ64">
            <v>2</v>
          </cell>
          <cell r="AK64">
            <v>2</v>
          </cell>
          <cell r="AL64">
            <v>2</v>
          </cell>
          <cell r="AM64">
            <v>2</v>
          </cell>
          <cell r="AN64">
            <v>2</v>
          </cell>
          <cell r="AO64">
            <v>2</v>
          </cell>
          <cell r="AP64">
            <v>2</v>
          </cell>
          <cell r="AQ64">
            <v>2</v>
          </cell>
          <cell r="AR64">
            <v>3</v>
          </cell>
          <cell r="AS64">
            <v>3</v>
          </cell>
          <cell r="AT64">
            <v>3</v>
          </cell>
          <cell r="AU64">
            <v>3</v>
          </cell>
          <cell r="AV64">
            <v>3</v>
          </cell>
          <cell r="AW64">
            <v>3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  <cell r="BC64">
            <v>3</v>
          </cell>
          <cell r="BD64">
            <v>2</v>
          </cell>
          <cell r="BE64">
            <v>2</v>
          </cell>
          <cell r="BF64">
            <v>2</v>
          </cell>
          <cell r="BG64">
            <v>2</v>
          </cell>
          <cell r="BH64">
            <v>2</v>
          </cell>
          <cell r="BI64">
            <v>2</v>
          </cell>
          <cell r="BJ64">
            <v>2</v>
          </cell>
          <cell r="BK64">
            <v>4</v>
          </cell>
          <cell r="BL64">
            <v>4</v>
          </cell>
          <cell r="BM64">
            <v>4</v>
          </cell>
          <cell r="BN64">
            <v>3</v>
          </cell>
          <cell r="BO64">
            <v>3</v>
          </cell>
          <cell r="BP64">
            <v>3</v>
          </cell>
          <cell r="BQ64">
            <v>3</v>
          </cell>
          <cell r="BR64">
            <v>4</v>
          </cell>
          <cell r="BS64">
            <v>4</v>
          </cell>
          <cell r="BT64">
            <v>4</v>
          </cell>
          <cell r="BU64">
            <v>4</v>
          </cell>
          <cell r="BV64">
            <v>4</v>
          </cell>
          <cell r="BW64">
            <v>4</v>
          </cell>
          <cell r="BX64">
            <v>4</v>
          </cell>
          <cell r="BY64">
            <v>4</v>
          </cell>
          <cell r="BZ64">
            <v>4</v>
          </cell>
          <cell r="CA64">
            <v>4</v>
          </cell>
          <cell r="CB64">
            <v>4</v>
          </cell>
          <cell r="CC64">
            <v>4</v>
          </cell>
          <cell r="CD64">
            <v>4</v>
          </cell>
          <cell r="CE64">
            <v>5</v>
          </cell>
          <cell r="CF64">
            <v>5</v>
          </cell>
          <cell r="CG64">
            <v>5</v>
          </cell>
          <cell r="CH64">
            <v>5</v>
          </cell>
          <cell r="CI64">
            <v>0</v>
          </cell>
        </row>
        <row r="65">
          <cell r="E65">
            <v>0</v>
          </cell>
          <cell r="F65">
            <v>16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4</v>
          </cell>
          <cell r="AD65">
            <v>4</v>
          </cell>
          <cell r="AE65">
            <v>8</v>
          </cell>
          <cell r="AF65">
            <v>8</v>
          </cell>
          <cell r="AG65">
            <v>8</v>
          </cell>
          <cell r="AH65">
            <v>8</v>
          </cell>
          <cell r="AI65">
            <v>8</v>
          </cell>
          <cell r="AJ65">
            <v>8</v>
          </cell>
          <cell r="AK65">
            <v>8</v>
          </cell>
          <cell r="AL65">
            <v>8</v>
          </cell>
          <cell r="AM65">
            <v>8</v>
          </cell>
          <cell r="AN65">
            <v>8</v>
          </cell>
          <cell r="AO65">
            <v>8</v>
          </cell>
          <cell r="AP65">
            <v>8</v>
          </cell>
          <cell r="AQ65">
            <v>8</v>
          </cell>
          <cell r="AR65">
            <v>12</v>
          </cell>
          <cell r="AS65">
            <v>12</v>
          </cell>
          <cell r="AT65">
            <v>12</v>
          </cell>
          <cell r="AU65">
            <v>12</v>
          </cell>
          <cell r="AV65">
            <v>12</v>
          </cell>
          <cell r="AW65">
            <v>12</v>
          </cell>
          <cell r="AX65">
            <v>12</v>
          </cell>
          <cell r="AY65">
            <v>12</v>
          </cell>
          <cell r="AZ65">
            <v>12</v>
          </cell>
          <cell r="BA65">
            <v>12</v>
          </cell>
          <cell r="BB65">
            <v>12</v>
          </cell>
          <cell r="BC65">
            <v>12</v>
          </cell>
          <cell r="BD65">
            <v>8</v>
          </cell>
          <cell r="BE65">
            <v>8</v>
          </cell>
          <cell r="BF65">
            <v>8</v>
          </cell>
          <cell r="BG65">
            <v>8</v>
          </cell>
          <cell r="BH65">
            <v>8</v>
          </cell>
          <cell r="BI65">
            <v>8</v>
          </cell>
          <cell r="BJ65">
            <v>8</v>
          </cell>
          <cell r="BK65">
            <v>16</v>
          </cell>
          <cell r="BL65">
            <v>16</v>
          </cell>
          <cell r="BM65">
            <v>16</v>
          </cell>
          <cell r="BN65">
            <v>12</v>
          </cell>
          <cell r="BO65">
            <v>12</v>
          </cell>
          <cell r="BP65">
            <v>12</v>
          </cell>
          <cell r="BQ65">
            <v>12</v>
          </cell>
          <cell r="BR65">
            <v>16</v>
          </cell>
          <cell r="BS65">
            <v>16</v>
          </cell>
          <cell r="BT65">
            <v>16</v>
          </cell>
          <cell r="BU65">
            <v>16</v>
          </cell>
          <cell r="BV65">
            <v>16</v>
          </cell>
          <cell r="BW65">
            <v>16</v>
          </cell>
          <cell r="BX65">
            <v>16</v>
          </cell>
          <cell r="BY65">
            <v>16</v>
          </cell>
          <cell r="BZ65">
            <v>16</v>
          </cell>
          <cell r="CA65">
            <v>16</v>
          </cell>
          <cell r="CB65">
            <v>16</v>
          </cell>
          <cell r="CC65">
            <v>16</v>
          </cell>
          <cell r="CD65">
            <v>16</v>
          </cell>
          <cell r="CE65">
            <v>20</v>
          </cell>
          <cell r="CF65">
            <v>20</v>
          </cell>
          <cell r="CG65">
            <v>20</v>
          </cell>
          <cell r="CH65">
            <v>20</v>
          </cell>
          <cell r="CI65">
            <v>0</v>
          </cell>
        </row>
        <row r="66">
          <cell r="E66" t="str">
            <v>GY</v>
          </cell>
          <cell r="F66" t="str">
            <v>GY</v>
          </cell>
          <cell r="G66" t="str">
            <v>GY</v>
          </cell>
          <cell r="H66" t="str">
            <v>GY</v>
          </cell>
          <cell r="I66" t="str">
            <v>GY</v>
          </cell>
          <cell r="J66" t="str">
            <v>GY</v>
          </cell>
          <cell r="K66" t="str">
            <v>GY</v>
          </cell>
          <cell r="L66" t="str">
            <v>GY</v>
          </cell>
          <cell r="M66" t="str">
            <v>GY</v>
          </cell>
          <cell r="N66" t="str">
            <v>GY</v>
          </cell>
          <cell r="O66" t="str">
            <v>GY</v>
          </cell>
          <cell r="P66" t="str">
            <v>GY</v>
          </cell>
          <cell r="Q66" t="str">
            <v>GY</v>
          </cell>
          <cell r="R66" t="str">
            <v>GY</v>
          </cell>
          <cell r="S66" t="str">
            <v>GY</v>
          </cell>
          <cell r="T66" t="str">
            <v>GY</v>
          </cell>
          <cell r="U66" t="str">
            <v>GY</v>
          </cell>
          <cell r="V66" t="str">
            <v>GY</v>
          </cell>
          <cell r="W66" t="str">
            <v>GY</v>
          </cell>
          <cell r="X66" t="str">
            <v>GY</v>
          </cell>
          <cell r="Y66" t="str">
            <v>GY</v>
          </cell>
          <cell r="Z66" t="str">
            <v>GY</v>
          </cell>
          <cell r="AA66" t="str">
            <v>GY</v>
          </cell>
          <cell r="AB66" t="str">
            <v>GY</v>
          </cell>
          <cell r="AC66" t="str">
            <v>GY</v>
          </cell>
          <cell r="AD66" t="str">
            <v>GY</v>
          </cell>
          <cell r="AE66" t="str">
            <v>GY</v>
          </cell>
          <cell r="AF66" t="str">
            <v>GY</v>
          </cell>
          <cell r="AG66" t="str">
            <v>GY</v>
          </cell>
          <cell r="AH66" t="str">
            <v>GY</v>
          </cell>
          <cell r="AI66" t="str">
            <v>GY</v>
          </cell>
          <cell r="AJ66" t="str">
            <v>GY</v>
          </cell>
          <cell r="AK66" t="str">
            <v>GY</v>
          </cell>
          <cell r="AL66" t="str">
            <v>GY</v>
          </cell>
          <cell r="AM66" t="str">
            <v>GY</v>
          </cell>
          <cell r="AN66" t="str">
            <v>GY</v>
          </cell>
          <cell r="AO66" t="str">
            <v>GY</v>
          </cell>
          <cell r="AP66" t="str">
            <v>GY</v>
          </cell>
          <cell r="AQ66" t="str">
            <v>GY</v>
          </cell>
          <cell r="AR66" t="str">
            <v>GY</v>
          </cell>
          <cell r="AS66" t="str">
            <v>GY</v>
          </cell>
          <cell r="AT66" t="str">
            <v>GY</v>
          </cell>
          <cell r="AU66" t="str">
            <v>GY</v>
          </cell>
          <cell r="AV66" t="str">
            <v>GY</v>
          </cell>
          <cell r="AW66" t="str">
            <v>GY</v>
          </cell>
          <cell r="AX66" t="str">
            <v>GY</v>
          </cell>
          <cell r="AY66" t="str">
            <v>GY</v>
          </cell>
          <cell r="AZ66" t="str">
            <v>GY</v>
          </cell>
          <cell r="BA66" t="str">
            <v>GY</v>
          </cell>
          <cell r="BB66" t="str">
            <v>GY</v>
          </cell>
          <cell r="BC66" t="str">
            <v>GY</v>
          </cell>
          <cell r="BD66" t="str">
            <v>GY</v>
          </cell>
          <cell r="BE66" t="str">
            <v>GY</v>
          </cell>
          <cell r="BF66" t="str">
            <v>GY</v>
          </cell>
          <cell r="BG66" t="str">
            <v>GY</v>
          </cell>
          <cell r="BH66" t="str">
            <v>GY</v>
          </cell>
          <cell r="BI66" t="str">
            <v>GY</v>
          </cell>
          <cell r="BJ66" t="str">
            <v>GY</v>
          </cell>
          <cell r="BK66" t="str">
            <v>GY</v>
          </cell>
          <cell r="BL66" t="str">
            <v>GY</v>
          </cell>
          <cell r="BM66" t="str">
            <v>GY</v>
          </cell>
          <cell r="BN66" t="str">
            <v>GY</v>
          </cell>
          <cell r="BO66" t="str">
            <v>GY</v>
          </cell>
          <cell r="BP66" t="str">
            <v>GY</v>
          </cell>
          <cell r="BQ66" t="str">
            <v>GY</v>
          </cell>
          <cell r="BR66" t="str">
            <v>GY</v>
          </cell>
          <cell r="BS66" t="str">
            <v>GY</v>
          </cell>
          <cell r="BT66" t="str">
            <v>GY</v>
          </cell>
          <cell r="BU66" t="str">
            <v>GY</v>
          </cell>
          <cell r="BV66" t="str">
            <v>GY</v>
          </cell>
          <cell r="BW66" t="str">
            <v>GY</v>
          </cell>
          <cell r="BX66" t="str">
            <v>GY</v>
          </cell>
          <cell r="BY66" t="str">
            <v>GY</v>
          </cell>
          <cell r="BZ66" t="str">
            <v>GY</v>
          </cell>
          <cell r="CA66" t="str">
            <v>GY</v>
          </cell>
          <cell r="CB66" t="str">
            <v>GY</v>
          </cell>
          <cell r="CC66" t="str">
            <v>GY</v>
          </cell>
          <cell r="CD66" t="str">
            <v>GY</v>
          </cell>
          <cell r="CE66" t="str">
            <v>GY</v>
          </cell>
          <cell r="CF66" t="str">
            <v>GY</v>
          </cell>
          <cell r="CG66" t="str">
            <v>GY</v>
          </cell>
          <cell r="CH66" t="str">
            <v>GY</v>
          </cell>
          <cell r="CI66" t="str">
            <v>GY</v>
          </cell>
        </row>
        <row r="67">
          <cell r="E67" t="str">
            <v>Size</v>
          </cell>
          <cell r="F67" t="str">
            <v>Tyre Size</v>
          </cell>
          <cell r="G67" t="str">
            <v>Size</v>
          </cell>
          <cell r="H67" t="str">
            <v>Size</v>
          </cell>
          <cell r="I67" t="str">
            <v>Size</v>
          </cell>
          <cell r="J67" t="str">
            <v>Size</v>
          </cell>
          <cell r="K67" t="str">
            <v>Size</v>
          </cell>
          <cell r="L67" t="str">
            <v>Size</v>
          </cell>
          <cell r="M67" t="str">
            <v>Size</v>
          </cell>
          <cell r="N67" t="str">
            <v>Size</v>
          </cell>
          <cell r="O67" t="str">
            <v>Size</v>
          </cell>
          <cell r="P67" t="str">
            <v>Size</v>
          </cell>
          <cell r="Q67" t="str">
            <v>Size</v>
          </cell>
          <cell r="R67" t="str">
            <v>Size</v>
          </cell>
          <cell r="S67" t="str">
            <v>Size</v>
          </cell>
          <cell r="T67" t="str">
            <v>Size</v>
          </cell>
          <cell r="U67" t="str">
            <v>Size</v>
          </cell>
          <cell r="V67" t="str">
            <v>Size</v>
          </cell>
          <cell r="W67" t="str">
            <v>Size</v>
          </cell>
          <cell r="X67" t="str">
            <v>Size</v>
          </cell>
          <cell r="Y67" t="str">
            <v>Size</v>
          </cell>
          <cell r="Z67" t="str">
            <v>Size</v>
          </cell>
          <cell r="AA67" t="str">
            <v>Size</v>
          </cell>
          <cell r="AB67" t="str">
            <v>315/80R22.5</v>
          </cell>
          <cell r="AC67" t="str">
            <v>315/80R22.5</v>
          </cell>
          <cell r="AD67" t="str">
            <v>315/80R22.5</v>
          </cell>
          <cell r="AE67" t="str">
            <v>315/80R22.5</v>
          </cell>
          <cell r="AF67" t="str">
            <v>315/80R22.5</v>
          </cell>
          <cell r="AG67" t="str">
            <v>315/80R22.5</v>
          </cell>
          <cell r="AH67" t="str">
            <v>315/80R22.5</v>
          </cell>
          <cell r="AI67" t="str">
            <v>315/80R22.5</v>
          </cell>
          <cell r="AJ67" t="str">
            <v>315/80R22.5</v>
          </cell>
          <cell r="AK67" t="str">
            <v>315/80R22.5</v>
          </cell>
          <cell r="AL67" t="str">
            <v>315/80R22.5</v>
          </cell>
          <cell r="AM67" t="str">
            <v>315/80R22.5</v>
          </cell>
          <cell r="AN67" t="str">
            <v>315/80R22.5</v>
          </cell>
          <cell r="AO67" t="str">
            <v>315/80R22.5</v>
          </cell>
          <cell r="AP67" t="str">
            <v>315/80R22.5</v>
          </cell>
          <cell r="AQ67" t="str">
            <v>1000x20</v>
          </cell>
          <cell r="AR67" t="str">
            <v>315/80R22.5</v>
          </cell>
          <cell r="AS67" t="str">
            <v>315/80R22.5</v>
          </cell>
          <cell r="AT67" t="str">
            <v>315/80R22.5</v>
          </cell>
          <cell r="AU67" t="str">
            <v>315/80R22.5</v>
          </cell>
          <cell r="AV67" t="str">
            <v>315/80R22.5</v>
          </cell>
          <cell r="AW67" t="str">
            <v>315/80R22.5</v>
          </cell>
          <cell r="AX67" t="str">
            <v>315/80R22.5</v>
          </cell>
          <cell r="AY67" t="str">
            <v>315/80R22.5</v>
          </cell>
          <cell r="AZ67" t="str">
            <v>315/80R22.5</v>
          </cell>
          <cell r="BA67" t="str">
            <v>315/80R22.5</v>
          </cell>
          <cell r="BB67" t="str">
            <v>315/80R22.5</v>
          </cell>
          <cell r="BC67" t="str">
            <v>1000x20</v>
          </cell>
          <cell r="BD67" t="str">
            <v>11R22.5</v>
          </cell>
          <cell r="BE67" t="str">
            <v>11R22.5</v>
          </cell>
          <cell r="BF67" t="str">
            <v>11R22.5</v>
          </cell>
          <cell r="BG67" t="str">
            <v>315/80R22.5</v>
          </cell>
          <cell r="BH67" t="str">
            <v>315/80R22.5</v>
          </cell>
          <cell r="BI67" t="str">
            <v>315/80R22.5</v>
          </cell>
          <cell r="BJ67" t="str">
            <v>315/80R22.5</v>
          </cell>
          <cell r="BK67" t="str">
            <v>315/80R22.5</v>
          </cell>
          <cell r="BL67" t="str">
            <v>315/80R22.5</v>
          </cell>
          <cell r="BM67" t="str">
            <v>315/80R22.5</v>
          </cell>
          <cell r="BN67" t="str">
            <v>315/80R22.5</v>
          </cell>
          <cell r="BO67" t="str">
            <v>315/80R22.5</v>
          </cell>
          <cell r="BP67" t="str">
            <v>315/80R22.5</v>
          </cell>
          <cell r="BQ67" t="str">
            <v>315/80R22.5</v>
          </cell>
          <cell r="BR67" t="str">
            <v>315/80R22.5</v>
          </cell>
          <cell r="BS67" t="str">
            <v>315/80R22.5</v>
          </cell>
          <cell r="BT67" t="str">
            <v>315/80R22.5</v>
          </cell>
          <cell r="BU67" t="str">
            <v>315/80R22.5</v>
          </cell>
          <cell r="BV67" t="str">
            <v>315/80R22.5</v>
          </cell>
          <cell r="BW67" t="str">
            <v>315/80R22.5</v>
          </cell>
          <cell r="BX67" t="str">
            <v>315/80R22.5</v>
          </cell>
          <cell r="BY67" t="str">
            <v>315/80R22.5</v>
          </cell>
          <cell r="BZ67" t="str">
            <v>315/80R22.5</v>
          </cell>
          <cell r="CA67" t="str">
            <v>315/80R22.5</v>
          </cell>
          <cell r="CB67" t="str">
            <v>315/80R22.5</v>
          </cell>
          <cell r="CC67" t="str">
            <v>315/80R22.5</v>
          </cell>
          <cell r="CD67" t="str">
            <v>315/80R22.5</v>
          </cell>
          <cell r="CE67" t="str">
            <v>315/80R22.5</v>
          </cell>
          <cell r="CF67" t="str">
            <v>315/80R22.5</v>
          </cell>
          <cell r="CG67" t="str">
            <v>315/80R22.5</v>
          </cell>
          <cell r="CH67" t="str">
            <v>315/80R22.5</v>
          </cell>
          <cell r="CI67" t="str">
            <v>Size</v>
          </cell>
        </row>
        <row r="68">
          <cell r="E68">
            <v>0</v>
          </cell>
          <cell r="F68">
            <v>2400.0000000003001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3554.2000000000003</v>
          </cell>
          <cell r="AC68">
            <v>3554.2000000000003</v>
          </cell>
          <cell r="AD68">
            <v>3554.2000000000003</v>
          </cell>
          <cell r="AE68">
            <v>3554.2000000000003</v>
          </cell>
          <cell r="AF68">
            <v>3554.2000000000003</v>
          </cell>
          <cell r="AG68">
            <v>3554.2000000000003</v>
          </cell>
          <cell r="AH68">
            <v>3554.2000000000003</v>
          </cell>
          <cell r="AI68">
            <v>3554.2000000000003</v>
          </cell>
          <cell r="AJ68">
            <v>3554.2000000000003</v>
          </cell>
          <cell r="AK68">
            <v>3554.2000000000003</v>
          </cell>
          <cell r="AL68">
            <v>3554.2000000000003</v>
          </cell>
          <cell r="AM68">
            <v>3554.2000000000003</v>
          </cell>
          <cell r="AN68">
            <v>3554.2000000000003</v>
          </cell>
          <cell r="AO68">
            <v>3554.2000000000003</v>
          </cell>
          <cell r="AP68">
            <v>3554.2000000000003</v>
          </cell>
          <cell r="AQ68">
            <v>2161.25</v>
          </cell>
          <cell r="AR68">
            <v>3554.2000000000003</v>
          </cell>
          <cell r="AS68">
            <v>3554.2000000000003</v>
          </cell>
          <cell r="AT68">
            <v>3554.2000000000003</v>
          </cell>
          <cell r="AU68">
            <v>3554.2000000000003</v>
          </cell>
          <cell r="AV68">
            <v>3554.2000000000003</v>
          </cell>
          <cell r="AW68">
            <v>3554.2000000000003</v>
          </cell>
          <cell r="AX68">
            <v>3554.2000000000003</v>
          </cell>
          <cell r="AY68">
            <v>3554.2000000000003</v>
          </cell>
          <cell r="AZ68">
            <v>3554.2000000000003</v>
          </cell>
          <cell r="BA68">
            <v>3554.2000000000003</v>
          </cell>
          <cell r="BB68">
            <v>3554.2000000000003</v>
          </cell>
          <cell r="BC68">
            <v>2161.25</v>
          </cell>
          <cell r="BD68">
            <v>3107</v>
          </cell>
          <cell r="BE68">
            <v>3107</v>
          </cell>
          <cell r="BF68">
            <v>3107</v>
          </cell>
          <cell r="BG68">
            <v>3554.2000000000003</v>
          </cell>
          <cell r="BH68">
            <v>3554.2000000000003</v>
          </cell>
          <cell r="BI68">
            <v>3554.2000000000003</v>
          </cell>
          <cell r="BJ68">
            <v>3554.2000000000003</v>
          </cell>
          <cell r="BK68">
            <v>3554.2000000000003</v>
          </cell>
          <cell r="BL68">
            <v>3554.2000000000003</v>
          </cell>
          <cell r="BM68">
            <v>3554.2000000000003</v>
          </cell>
          <cell r="BN68">
            <v>3554.2000000000003</v>
          </cell>
          <cell r="BO68">
            <v>3554.2000000000003</v>
          </cell>
          <cell r="BP68">
            <v>3554.2000000000003</v>
          </cell>
          <cell r="BQ68">
            <v>3554.2000000000003</v>
          </cell>
          <cell r="BR68">
            <v>3554.2000000000003</v>
          </cell>
          <cell r="BS68">
            <v>3554.2000000000003</v>
          </cell>
          <cell r="BT68">
            <v>3554.2000000000003</v>
          </cell>
          <cell r="BU68">
            <v>3554.2000000000003</v>
          </cell>
          <cell r="BV68">
            <v>3554.2000000000003</v>
          </cell>
          <cell r="BW68">
            <v>3554.2000000000003</v>
          </cell>
          <cell r="BX68">
            <v>3554.2000000000003</v>
          </cell>
          <cell r="BY68">
            <v>3554.2000000000003</v>
          </cell>
          <cell r="BZ68">
            <v>3554.2000000000003</v>
          </cell>
          <cell r="CA68">
            <v>3554.2000000000003</v>
          </cell>
          <cell r="CB68">
            <v>3554.2000000000003</v>
          </cell>
          <cell r="CC68">
            <v>3554.2000000000003</v>
          </cell>
          <cell r="CD68">
            <v>3554.2000000000003</v>
          </cell>
          <cell r="CE68">
            <v>3554.2000000000003</v>
          </cell>
          <cell r="CF68">
            <v>3554.2000000000003</v>
          </cell>
          <cell r="CG68">
            <v>3554.2000000000003</v>
          </cell>
          <cell r="CH68">
            <v>3554.2000000000003</v>
          </cell>
          <cell r="CI68">
            <v>0</v>
          </cell>
        </row>
        <row r="69">
          <cell r="E69">
            <v>0</v>
          </cell>
          <cell r="F69">
            <v>756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802.1</v>
          </cell>
          <cell r="AC69">
            <v>802.1</v>
          </cell>
          <cell r="AD69">
            <v>802.1</v>
          </cell>
          <cell r="AE69">
            <v>802.1</v>
          </cell>
          <cell r="AF69">
            <v>802.1</v>
          </cell>
          <cell r="AG69">
            <v>802.1</v>
          </cell>
          <cell r="AH69">
            <v>802.1</v>
          </cell>
          <cell r="AI69">
            <v>802.1</v>
          </cell>
          <cell r="AJ69">
            <v>802.1</v>
          </cell>
          <cell r="AK69">
            <v>802.1</v>
          </cell>
          <cell r="AL69">
            <v>802.1</v>
          </cell>
          <cell r="AM69">
            <v>802.1</v>
          </cell>
          <cell r="AN69">
            <v>802.1</v>
          </cell>
          <cell r="AO69">
            <v>802.1</v>
          </cell>
          <cell r="AP69">
            <v>802.1</v>
          </cell>
          <cell r="AQ69">
            <v>663</v>
          </cell>
          <cell r="AR69">
            <v>802.1</v>
          </cell>
          <cell r="AS69">
            <v>802.1</v>
          </cell>
          <cell r="AT69">
            <v>802.1</v>
          </cell>
          <cell r="AU69">
            <v>802.1</v>
          </cell>
          <cell r="AV69">
            <v>802.1</v>
          </cell>
          <cell r="AW69">
            <v>802.1</v>
          </cell>
          <cell r="AX69">
            <v>802.1</v>
          </cell>
          <cell r="AY69">
            <v>802.1</v>
          </cell>
          <cell r="AZ69">
            <v>802.1</v>
          </cell>
          <cell r="BA69">
            <v>802.1</v>
          </cell>
          <cell r="BB69">
            <v>802.1</v>
          </cell>
          <cell r="BC69">
            <v>663</v>
          </cell>
          <cell r="BD69">
            <v>711.1</v>
          </cell>
          <cell r="BE69">
            <v>711.1</v>
          </cell>
          <cell r="BF69">
            <v>711.1</v>
          </cell>
          <cell r="BG69">
            <v>802.1</v>
          </cell>
          <cell r="BH69">
            <v>802.1</v>
          </cell>
          <cell r="BI69">
            <v>802.1</v>
          </cell>
          <cell r="BJ69">
            <v>802.1</v>
          </cell>
          <cell r="BK69">
            <v>802.1</v>
          </cell>
          <cell r="BL69">
            <v>802.1</v>
          </cell>
          <cell r="BM69">
            <v>802.1</v>
          </cell>
          <cell r="BN69">
            <v>802.1</v>
          </cell>
          <cell r="BO69">
            <v>802.1</v>
          </cell>
          <cell r="BP69">
            <v>802.1</v>
          </cell>
          <cell r="BQ69">
            <v>802.1</v>
          </cell>
          <cell r="BR69">
            <v>802.1</v>
          </cell>
          <cell r="BS69">
            <v>802.1</v>
          </cell>
          <cell r="BT69">
            <v>802.1</v>
          </cell>
          <cell r="BU69">
            <v>802.1</v>
          </cell>
          <cell r="BV69">
            <v>802.1</v>
          </cell>
          <cell r="BW69">
            <v>802.1</v>
          </cell>
          <cell r="BX69">
            <v>802.1</v>
          </cell>
          <cell r="BY69">
            <v>802.1</v>
          </cell>
          <cell r="BZ69">
            <v>802.1</v>
          </cell>
          <cell r="CA69">
            <v>802.1</v>
          </cell>
          <cell r="CB69">
            <v>802.1</v>
          </cell>
          <cell r="CC69">
            <v>802.1</v>
          </cell>
          <cell r="CD69">
            <v>802.1</v>
          </cell>
          <cell r="CE69">
            <v>802.1</v>
          </cell>
          <cell r="CF69">
            <v>802.1</v>
          </cell>
          <cell r="CG69">
            <v>802.1</v>
          </cell>
          <cell r="CH69">
            <v>802.1</v>
          </cell>
          <cell r="CI69">
            <v>0</v>
          </cell>
        </row>
        <row r="70">
          <cell r="E70">
            <v>0</v>
          </cell>
          <cell r="F70">
            <v>120000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120000</v>
          </cell>
          <cell r="AC70">
            <v>120000</v>
          </cell>
          <cell r="AD70">
            <v>120000</v>
          </cell>
          <cell r="AE70">
            <v>120000</v>
          </cell>
          <cell r="AF70">
            <v>120000</v>
          </cell>
          <cell r="AG70">
            <v>120000</v>
          </cell>
          <cell r="AH70">
            <v>120000</v>
          </cell>
          <cell r="AI70">
            <v>120000</v>
          </cell>
          <cell r="AJ70">
            <v>120000</v>
          </cell>
          <cell r="AK70">
            <v>120000</v>
          </cell>
          <cell r="AL70">
            <v>120000</v>
          </cell>
          <cell r="AM70">
            <v>120000</v>
          </cell>
          <cell r="AN70">
            <v>120000</v>
          </cell>
          <cell r="AO70">
            <v>120000</v>
          </cell>
          <cell r="AP70">
            <v>120000</v>
          </cell>
          <cell r="AQ70">
            <v>120000</v>
          </cell>
          <cell r="AR70">
            <v>120000</v>
          </cell>
          <cell r="AS70">
            <v>120000</v>
          </cell>
          <cell r="AT70">
            <v>120000</v>
          </cell>
          <cell r="AU70">
            <v>120000</v>
          </cell>
          <cell r="AV70">
            <v>120000</v>
          </cell>
          <cell r="AW70">
            <v>120000</v>
          </cell>
          <cell r="AX70">
            <v>120000</v>
          </cell>
          <cell r="AY70">
            <v>120000</v>
          </cell>
          <cell r="AZ70">
            <v>120000</v>
          </cell>
          <cell r="BA70">
            <v>120000</v>
          </cell>
          <cell r="BB70">
            <v>120000</v>
          </cell>
          <cell r="BC70">
            <v>120000</v>
          </cell>
          <cell r="BD70">
            <v>120000</v>
          </cell>
          <cell r="BE70">
            <v>120000</v>
          </cell>
          <cell r="BF70">
            <v>120000</v>
          </cell>
          <cell r="BG70">
            <v>120000</v>
          </cell>
          <cell r="BH70">
            <v>120000</v>
          </cell>
          <cell r="BI70">
            <v>120000</v>
          </cell>
          <cell r="BJ70">
            <v>120000</v>
          </cell>
          <cell r="BK70">
            <v>120000</v>
          </cell>
          <cell r="BL70">
            <v>120000</v>
          </cell>
          <cell r="BM70">
            <v>120000</v>
          </cell>
          <cell r="BN70">
            <v>120000</v>
          </cell>
          <cell r="BO70">
            <v>120000</v>
          </cell>
          <cell r="BP70">
            <v>120000</v>
          </cell>
          <cell r="BQ70">
            <v>120000</v>
          </cell>
          <cell r="BR70">
            <v>120000</v>
          </cell>
          <cell r="BS70">
            <v>120000</v>
          </cell>
          <cell r="BT70">
            <v>120000</v>
          </cell>
          <cell r="BU70">
            <v>120000</v>
          </cell>
          <cell r="BV70">
            <v>120000</v>
          </cell>
          <cell r="BW70">
            <v>120000</v>
          </cell>
          <cell r="BX70">
            <v>120000</v>
          </cell>
          <cell r="BY70">
            <v>120000</v>
          </cell>
          <cell r="BZ70">
            <v>120000</v>
          </cell>
          <cell r="CA70">
            <v>120000</v>
          </cell>
          <cell r="CB70">
            <v>120000</v>
          </cell>
          <cell r="CC70">
            <v>120000</v>
          </cell>
          <cell r="CD70">
            <v>120000</v>
          </cell>
          <cell r="CE70">
            <v>120000</v>
          </cell>
          <cell r="CF70">
            <v>120000</v>
          </cell>
          <cell r="CG70">
            <v>120000</v>
          </cell>
          <cell r="CH70">
            <v>120000</v>
          </cell>
          <cell r="CI70">
            <v>0</v>
          </cell>
        </row>
        <row r="71">
          <cell r="E71">
            <v>0</v>
          </cell>
          <cell r="F71">
            <v>120000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120000</v>
          </cell>
          <cell r="AC71">
            <v>120000</v>
          </cell>
          <cell r="AD71">
            <v>120000</v>
          </cell>
          <cell r="AE71">
            <v>120000</v>
          </cell>
          <cell r="AF71">
            <v>120000</v>
          </cell>
          <cell r="AG71">
            <v>120000</v>
          </cell>
          <cell r="AH71">
            <v>120000</v>
          </cell>
          <cell r="AI71">
            <v>120000</v>
          </cell>
          <cell r="AJ71">
            <v>120000</v>
          </cell>
          <cell r="AK71">
            <v>120000</v>
          </cell>
          <cell r="AL71">
            <v>120000</v>
          </cell>
          <cell r="AM71">
            <v>120000</v>
          </cell>
          <cell r="AN71">
            <v>120000</v>
          </cell>
          <cell r="AO71">
            <v>120000</v>
          </cell>
          <cell r="AP71">
            <v>120000</v>
          </cell>
          <cell r="AQ71">
            <v>120000</v>
          </cell>
          <cell r="AR71">
            <v>120000</v>
          </cell>
          <cell r="AS71">
            <v>120000</v>
          </cell>
          <cell r="AT71">
            <v>120000</v>
          </cell>
          <cell r="AU71">
            <v>120000</v>
          </cell>
          <cell r="AV71">
            <v>120000</v>
          </cell>
          <cell r="AW71">
            <v>120000</v>
          </cell>
          <cell r="AX71">
            <v>120000</v>
          </cell>
          <cell r="AY71">
            <v>120000</v>
          </cell>
          <cell r="AZ71">
            <v>120000</v>
          </cell>
          <cell r="BA71">
            <v>120000</v>
          </cell>
          <cell r="BB71">
            <v>120000</v>
          </cell>
          <cell r="BC71">
            <v>120000</v>
          </cell>
          <cell r="BD71">
            <v>120000</v>
          </cell>
          <cell r="BE71">
            <v>120000</v>
          </cell>
          <cell r="BF71">
            <v>120000</v>
          </cell>
          <cell r="BG71">
            <v>120000</v>
          </cell>
          <cell r="BH71">
            <v>120000</v>
          </cell>
          <cell r="BI71">
            <v>120000</v>
          </cell>
          <cell r="BJ71">
            <v>120000</v>
          </cell>
          <cell r="BK71">
            <v>120000</v>
          </cell>
          <cell r="BL71">
            <v>120000</v>
          </cell>
          <cell r="BM71">
            <v>120000</v>
          </cell>
          <cell r="BN71">
            <v>120000</v>
          </cell>
          <cell r="BO71">
            <v>120000</v>
          </cell>
          <cell r="BP71">
            <v>120000</v>
          </cell>
          <cell r="BQ71">
            <v>120000</v>
          </cell>
          <cell r="BR71">
            <v>120000</v>
          </cell>
          <cell r="BS71">
            <v>120000</v>
          </cell>
          <cell r="BT71">
            <v>120000</v>
          </cell>
          <cell r="BU71">
            <v>120000</v>
          </cell>
          <cell r="BV71">
            <v>120000</v>
          </cell>
          <cell r="BW71">
            <v>120000</v>
          </cell>
          <cell r="BX71">
            <v>120000</v>
          </cell>
          <cell r="BY71">
            <v>120000</v>
          </cell>
          <cell r="BZ71">
            <v>120000</v>
          </cell>
          <cell r="CA71">
            <v>120000</v>
          </cell>
          <cell r="CB71">
            <v>120000</v>
          </cell>
          <cell r="CC71">
            <v>120000</v>
          </cell>
          <cell r="CD71">
            <v>120000</v>
          </cell>
          <cell r="CE71">
            <v>120000</v>
          </cell>
          <cell r="CF71">
            <v>120000</v>
          </cell>
          <cell r="CG71">
            <v>120000</v>
          </cell>
          <cell r="CH71">
            <v>120000</v>
          </cell>
          <cell r="CI71">
            <v>0</v>
          </cell>
        </row>
        <row r="72">
          <cell r="E72">
            <v>2</v>
          </cell>
          <cell r="F72">
            <v>2</v>
          </cell>
          <cell r="G72">
            <v>2</v>
          </cell>
          <cell r="H72">
            <v>2</v>
          </cell>
          <cell r="I72">
            <v>2</v>
          </cell>
          <cell r="J72">
            <v>2</v>
          </cell>
          <cell r="K72">
            <v>2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2</v>
          </cell>
          <cell r="T72">
            <v>2</v>
          </cell>
          <cell r="U72">
            <v>2</v>
          </cell>
          <cell r="V72">
            <v>2</v>
          </cell>
          <cell r="W72">
            <v>2</v>
          </cell>
          <cell r="X72">
            <v>2</v>
          </cell>
          <cell r="Y72">
            <v>2</v>
          </cell>
          <cell r="Z72">
            <v>2</v>
          </cell>
          <cell r="AA72">
            <v>2</v>
          </cell>
          <cell r="AB72">
            <v>2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J72">
            <v>2</v>
          </cell>
          <cell r="AK72">
            <v>2</v>
          </cell>
          <cell r="AL72">
            <v>2</v>
          </cell>
          <cell r="AM72">
            <v>2</v>
          </cell>
          <cell r="AN72">
            <v>2</v>
          </cell>
          <cell r="AO72">
            <v>2</v>
          </cell>
          <cell r="AP72">
            <v>2</v>
          </cell>
          <cell r="AQ72">
            <v>2</v>
          </cell>
          <cell r="AR72">
            <v>2</v>
          </cell>
          <cell r="AS72">
            <v>2</v>
          </cell>
          <cell r="AT72">
            <v>2</v>
          </cell>
          <cell r="AU72">
            <v>2</v>
          </cell>
          <cell r="AV72">
            <v>2</v>
          </cell>
          <cell r="AW72">
            <v>2</v>
          </cell>
          <cell r="AX72">
            <v>2</v>
          </cell>
          <cell r="AY72">
            <v>2</v>
          </cell>
          <cell r="AZ72">
            <v>2</v>
          </cell>
          <cell r="BA72">
            <v>2</v>
          </cell>
          <cell r="BB72">
            <v>2</v>
          </cell>
          <cell r="BC72">
            <v>2</v>
          </cell>
          <cell r="BD72">
            <v>2</v>
          </cell>
          <cell r="BE72">
            <v>2</v>
          </cell>
          <cell r="BF72">
            <v>2</v>
          </cell>
          <cell r="BG72">
            <v>2</v>
          </cell>
          <cell r="BH72">
            <v>2</v>
          </cell>
          <cell r="BI72">
            <v>2</v>
          </cell>
          <cell r="BJ72">
            <v>2</v>
          </cell>
          <cell r="BK72">
            <v>2</v>
          </cell>
          <cell r="BL72">
            <v>2</v>
          </cell>
          <cell r="BM72">
            <v>2</v>
          </cell>
          <cell r="BN72">
            <v>2</v>
          </cell>
          <cell r="BO72">
            <v>2</v>
          </cell>
          <cell r="BP72">
            <v>2</v>
          </cell>
          <cell r="BQ72">
            <v>2</v>
          </cell>
          <cell r="BR72">
            <v>2</v>
          </cell>
          <cell r="BS72">
            <v>2</v>
          </cell>
          <cell r="BT72">
            <v>2</v>
          </cell>
          <cell r="BU72">
            <v>2</v>
          </cell>
          <cell r="BV72">
            <v>2</v>
          </cell>
          <cell r="BW72">
            <v>2</v>
          </cell>
          <cell r="BX72">
            <v>2</v>
          </cell>
          <cell r="BY72">
            <v>2</v>
          </cell>
          <cell r="BZ72">
            <v>2</v>
          </cell>
          <cell r="CA72">
            <v>2</v>
          </cell>
          <cell r="CB72">
            <v>2</v>
          </cell>
          <cell r="CC72">
            <v>2</v>
          </cell>
          <cell r="CD72">
            <v>2</v>
          </cell>
          <cell r="CE72">
            <v>2</v>
          </cell>
          <cell r="CF72">
            <v>2</v>
          </cell>
          <cell r="CG72">
            <v>2</v>
          </cell>
          <cell r="CH72">
            <v>2</v>
          </cell>
          <cell r="CI72">
            <v>2</v>
          </cell>
        </row>
        <row r="73">
          <cell r="E73" t="str">
            <v>----</v>
          </cell>
          <cell r="F73" t="str">
            <v>----</v>
          </cell>
          <cell r="G73" t="str">
            <v>----</v>
          </cell>
          <cell r="H73" t="str">
            <v>----</v>
          </cell>
          <cell r="I73" t="str">
            <v>----</v>
          </cell>
          <cell r="J73" t="str">
            <v>----</v>
          </cell>
          <cell r="K73" t="str">
            <v>----</v>
          </cell>
          <cell r="L73" t="str">
            <v>----</v>
          </cell>
          <cell r="M73" t="str">
            <v>----</v>
          </cell>
          <cell r="N73" t="str">
            <v>----</v>
          </cell>
          <cell r="O73" t="str">
            <v>----</v>
          </cell>
          <cell r="P73" t="str">
            <v>----</v>
          </cell>
          <cell r="Q73" t="str">
            <v>----</v>
          </cell>
          <cell r="R73" t="str">
            <v>----</v>
          </cell>
          <cell r="S73" t="str">
            <v>----</v>
          </cell>
          <cell r="T73" t="str">
            <v>----</v>
          </cell>
          <cell r="U73" t="str">
            <v>----</v>
          </cell>
          <cell r="V73" t="str">
            <v>----</v>
          </cell>
          <cell r="W73" t="str">
            <v>----</v>
          </cell>
          <cell r="X73" t="str">
            <v>----</v>
          </cell>
          <cell r="Y73" t="str">
            <v>----</v>
          </cell>
          <cell r="Z73" t="str">
            <v>----</v>
          </cell>
          <cell r="AA73" t="str">
            <v>----</v>
          </cell>
          <cell r="AB73" t="str">
            <v>----</v>
          </cell>
          <cell r="AC73" t="str">
            <v>----</v>
          </cell>
          <cell r="AD73" t="str">
            <v>----</v>
          </cell>
          <cell r="AE73" t="str">
            <v>----</v>
          </cell>
          <cell r="AF73" t="str">
            <v>----</v>
          </cell>
          <cell r="AG73" t="str">
            <v>----</v>
          </cell>
          <cell r="AH73" t="str">
            <v>----</v>
          </cell>
          <cell r="AI73" t="str">
            <v>----</v>
          </cell>
          <cell r="AJ73" t="str">
            <v>----</v>
          </cell>
          <cell r="AK73" t="str">
            <v>----</v>
          </cell>
          <cell r="AL73" t="str">
            <v>----</v>
          </cell>
          <cell r="AM73" t="str">
            <v>----</v>
          </cell>
          <cell r="AN73" t="str">
            <v>----</v>
          </cell>
          <cell r="AO73" t="str">
            <v>----</v>
          </cell>
          <cell r="AP73" t="str">
            <v>----</v>
          </cell>
          <cell r="AQ73" t="str">
            <v>----</v>
          </cell>
          <cell r="AR73" t="str">
            <v>----</v>
          </cell>
          <cell r="AS73" t="str">
            <v>----</v>
          </cell>
          <cell r="AT73" t="str">
            <v>----</v>
          </cell>
          <cell r="AU73" t="str">
            <v>----</v>
          </cell>
          <cell r="AV73" t="str">
            <v>----</v>
          </cell>
          <cell r="AW73" t="str">
            <v>----</v>
          </cell>
          <cell r="AX73" t="str">
            <v>----</v>
          </cell>
          <cell r="AY73" t="str">
            <v>----</v>
          </cell>
          <cell r="AZ73" t="str">
            <v>----</v>
          </cell>
          <cell r="BA73" t="str">
            <v>----</v>
          </cell>
          <cell r="BB73" t="str">
            <v>----</v>
          </cell>
          <cell r="BC73" t="str">
            <v>----</v>
          </cell>
          <cell r="BD73" t="str">
            <v>----</v>
          </cell>
          <cell r="BE73" t="str">
            <v>----</v>
          </cell>
          <cell r="BF73" t="str">
            <v>----</v>
          </cell>
          <cell r="BG73" t="str">
            <v>----</v>
          </cell>
          <cell r="BH73" t="str">
            <v>----</v>
          </cell>
          <cell r="BI73" t="str">
            <v>----</v>
          </cell>
          <cell r="BJ73" t="str">
            <v>----</v>
          </cell>
          <cell r="BK73" t="str">
            <v>----</v>
          </cell>
          <cell r="BL73" t="str">
            <v>----</v>
          </cell>
          <cell r="BM73" t="str">
            <v>----</v>
          </cell>
          <cell r="BN73" t="str">
            <v>----</v>
          </cell>
          <cell r="BO73" t="str">
            <v>----</v>
          </cell>
          <cell r="BP73" t="str">
            <v>----</v>
          </cell>
          <cell r="BQ73" t="str">
            <v>----</v>
          </cell>
          <cell r="BR73" t="str">
            <v>----</v>
          </cell>
          <cell r="BS73" t="str">
            <v>----</v>
          </cell>
          <cell r="BT73" t="str">
            <v>----</v>
          </cell>
          <cell r="BU73" t="str">
            <v>----</v>
          </cell>
          <cell r="BV73" t="str">
            <v>----</v>
          </cell>
          <cell r="BW73" t="str">
            <v>----</v>
          </cell>
          <cell r="BX73" t="str">
            <v>----</v>
          </cell>
          <cell r="BY73" t="str">
            <v>----</v>
          </cell>
          <cell r="BZ73" t="str">
            <v>----</v>
          </cell>
          <cell r="CA73" t="str">
            <v>----</v>
          </cell>
          <cell r="CB73" t="str">
            <v>----</v>
          </cell>
          <cell r="CC73" t="str">
            <v>----</v>
          </cell>
          <cell r="CD73" t="str">
            <v>----</v>
          </cell>
          <cell r="CE73" t="str">
            <v>----</v>
          </cell>
          <cell r="CF73" t="str">
            <v>----</v>
          </cell>
          <cell r="CG73" t="str">
            <v>----</v>
          </cell>
          <cell r="CH73" t="str">
            <v>----</v>
          </cell>
          <cell r="CI73" t="str">
            <v>----</v>
          </cell>
        </row>
        <row r="74">
          <cell r="E74">
            <v>0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1</v>
          </cell>
          <cell r="AA74">
            <v>1</v>
          </cell>
          <cell r="AB74">
            <v>1</v>
          </cell>
          <cell r="AC74">
            <v>1</v>
          </cell>
          <cell r="AD74">
            <v>1</v>
          </cell>
          <cell r="AE74">
            <v>1</v>
          </cell>
          <cell r="AF74">
            <v>1</v>
          </cell>
          <cell r="AG74">
            <v>1</v>
          </cell>
          <cell r="AH74">
            <v>1</v>
          </cell>
          <cell r="AI74">
            <v>1</v>
          </cell>
          <cell r="AJ74">
            <v>1</v>
          </cell>
          <cell r="AK74">
            <v>1</v>
          </cell>
          <cell r="AL74">
            <v>1</v>
          </cell>
          <cell r="AM74">
            <v>1</v>
          </cell>
          <cell r="AN74">
            <v>1</v>
          </cell>
          <cell r="AO74">
            <v>1</v>
          </cell>
          <cell r="AP74">
            <v>1</v>
          </cell>
          <cell r="AQ74">
            <v>1</v>
          </cell>
          <cell r="AR74">
            <v>1</v>
          </cell>
          <cell r="AS74">
            <v>1</v>
          </cell>
          <cell r="AT74">
            <v>1</v>
          </cell>
          <cell r="AU74">
            <v>1</v>
          </cell>
          <cell r="AV74">
            <v>1</v>
          </cell>
          <cell r="AW74">
            <v>1</v>
          </cell>
          <cell r="AX74">
            <v>1</v>
          </cell>
          <cell r="AY74">
            <v>1</v>
          </cell>
          <cell r="AZ74">
            <v>1</v>
          </cell>
          <cell r="BA74">
            <v>1</v>
          </cell>
          <cell r="BB74">
            <v>1</v>
          </cell>
          <cell r="BC74">
            <v>1</v>
          </cell>
          <cell r="BD74">
            <v>1</v>
          </cell>
          <cell r="BE74">
            <v>1</v>
          </cell>
          <cell r="BF74">
            <v>1</v>
          </cell>
          <cell r="BG74">
            <v>1</v>
          </cell>
          <cell r="BH74">
            <v>1</v>
          </cell>
          <cell r="BI74">
            <v>1</v>
          </cell>
          <cell r="BJ74">
            <v>1</v>
          </cell>
          <cell r="BK74">
            <v>1</v>
          </cell>
          <cell r="BL74">
            <v>1</v>
          </cell>
          <cell r="BM74">
            <v>1</v>
          </cell>
          <cell r="BN74">
            <v>1</v>
          </cell>
          <cell r="B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T74">
            <v>1</v>
          </cell>
          <cell r="BU74">
            <v>1</v>
          </cell>
          <cell r="BV74">
            <v>1</v>
          </cell>
          <cell r="BW74">
            <v>1</v>
          </cell>
          <cell r="BX74">
            <v>1</v>
          </cell>
          <cell r="BY74">
            <v>1</v>
          </cell>
          <cell r="BZ74">
            <v>1</v>
          </cell>
          <cell r="CA74">
            <v>1</v>
          </cell>
          <cell r="CB74">
            <v>1</v>
          </cell>
          <cell r="CC74">
            <v>1</v>
          </cell>
          <cell r="CD74">
            <v>1</v>
          </cell>
          <cell r="CE74">
            <v>1</v>
          </cell>
          <cell r="CF74">
            <v>1</v>
          </cell>
          <cell r="CG74">
            <v>1</v>
          </cell>
          <cell r="CH74">
            <v>1</v>
          </cell>
          <cell r="CI74">
            <v>0</v>
          </cell>
        </row>
        <row r="75">
          <cell r="E75">
            <v>0</v>
          </cell>
          <cell r="F75">
            <v>8405</v>
          </cell>
          <cell r="G75">
            <v>2700</v>
          </cell>
          <cell r="H75">
            <v>2700</v>
          </cell>
          <cell r="I75">
            <v>3360</v>
          </cell>
          <cell r="J75">
            <v>3360</v>
          </cell>
          <cell r="K75">
            <v>3380</v>
          </cell>
          <cell r="L75">
            <v>3380</v>
          </cell>
          <cell r="M75">
            <v>3950</v>
          </cell>
          <cell r="N75">
            <v>3950</v>
          </cell>
          <cell r="O75">
            <v>4135</v>
          </cell>
          <cell r="P75">
            <v>4135</v>
          </cell>
          <cell r="Q75">
            <v>4135</v>
          </cell>
          <cell r="R75">
            <v>4531.96</v>
          </cell>
          <cell r="S75">
            <v>4631.2000000000007</v>
          </cell>
          <cell r="T75">
            <v>4713.9000000000005</v>
          </cell>
          <cell r="U75">
            <v>3514.75</v>
          </cell>
          <cell r="V75">
            <v>4870</v>
          </cell>
          <cell r="W75">
            <v>4870</v>
          </cell>
          <cell r="X75">
            <v>4870</v>
          </cell>
          <cell r="Y75">
            <v>5337.52</v>
          </cell>
          <cell r="Z75">
            <v>5454.4000000000005</v>
          </cell>
          <cell r="AA75">
            <v>5551.8</v>
          </cell>
          <cell r="AB75">
            <v>5260</v>
          </cell>
          <cell r="AC75">
            <v>5260</v>
          </cell>
          <cell r="AD75">
            <v>5260</v>
          </cell>
          <cell r="AE75">
            <v>5750</v>
          </cell>
          <cell r="AF75">
            <v>5750</v>
          </cell>
          <cell r="AG75">
            <v>5750</v>
          </cell>
          <cell r="AH75">
            <v>6302.0000000000009</v>
          </cell>
          <cell r="AI75">
            <v>6440.0000000000009</v>
          </cell>
          <cell r="AJ75">
            <v>4887.5</v>
          </cell>
          <cell r="AK75">
            <v>6550</v>
          </cell>
          <cell r="AL75">
            <v>6550</v>
          </cell>
          <cell r="AM75">
            <v>6550</v>
          </cell>
          <cell r="AN75">
            <v>7178.8</v>
          </cell>
          <cell r="AO75">
            <v>7336.0000000000009</v>
          </cell>
          <cell r="AP75">
            <v>7467.0000000000009</v>
          </cell>
          <cell r="AQ75">
            <v>8056.5</v>
          </cell>
          <cell r="AR75">
            <v>7550</v>
          </cell>
          <cell r="AS75">
            <v>7550</v>
          </cell>
          <cell r="AT75">
            <v>7550</v>
          </cell>
          <cell r="AU75">
            <v>8456</v>
          </cell>
          <cell r="AV75">
            <v>8607.0000000000018</v>
          </cell>
          <cell r="AW75">
            <v>7550</v>
          </cell>
          <cell r="AX75">
            <v>7550</v>
          </cell>
          <cell r="AY75">
            <v>7550</v>
          </cell>
          <cell r="AZ75">
            <v>8274.8000000000011</v>
          </cell>
          <cell r="BA75">
            <v>8456</v>
          </cell>
          <cell r="BB75">
            <v>8607.0000000000018</v>
          </cell>
          <cell r="BC75">
            <v>9286.5</v>
          </cell>
          <cell r="BD75">
            <v>6220</v>
          </cell>
          <cell r="BE75">
            <v>6220</v>
          </cell>
          <cell r="BF75">
            <v>6220</v>
          </cell>
          <cell r="BG75">
            <v>6220</v>
          </cell>
          <cell r="BH75">
            <v>6220</v>
          </cell>
          <cell r="BI75">
            <v>6220</v>
          </cell>
          <cell r="BJ75">
            <v>6966.4000000000005</v>
          </cell>
          <cell r="BK75">
            <v>8150</v>
          </cell>
          <cell r="BL75">
            <v>8150</v>
          </cell>
          <cell r="BM75">
            <v>8150</v>
          </cell>
          <cell r="BN75">
            <v>6570</v>
          </cell>
          <cell r="BO75">
            <v>6570</v>
          </cell>
          <cell r="BP75">
            <v>6570</v>
          </cell>
          <cell r="BQ75">
            <v>5584.5</v>
          </cell>
          <cell r="BR75">
            <v>6570</v>
          </cell>
          <cell r="BS75">
            <v>6570</v>
          </cell>
          <cell r="BT75">
            <v>6570</v>
          </cell>
          <cell r="BU75">
            <v>8150</v>
          </cell>
          <cell r="BV75">
            <v>8150</v>
          </cell>
          <cell r="BW75">
            <v>8150</v>
          </cell>
          <cell r="BX75">
            <v>8932.4000000000015</v>
          </cell>
          <cell r="BY75">
            <v>9128</v>
          </cell>
          <cell r="BZ75">
            <v>8150</v>
          </cell>
          <cell r="CA75">
            <v>8150</v>
          </cell>
          <cell r="CB75">
            <v>8150</v>
          </cell>
          <cell r="CC75">
            <v>9128</v>
          </cell>
          <cell r="CD75">
            <v>9291.0000000000018</v>
          </cell>
          <cell r="CE75">
            <v>8150</v>
          </cell>
          <cell r="CF75">
            <v>8150</v>
          </cell>
          <cell r="CG75">
            <v>8150</v>
          </cell>
          <cell r="CH75">
            <v>9291.0000000000018</v>
          </cell>
          <cell r="CI75">
            <v>0</v>
          </cell>
        </row>
        <row r="76">
          <cell r="E76">
            <v>0</v>
          </cell>
          <cell r="F76">
            <v>1</v>
          </cell>
          <cell r="G76">
            <v>0</v>
          </cell>
          <cell r="H76">
            <v>0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0</v>
          </cell>
          <cell r="S76">
            <v>0</v>
          </cell>
          <cell r="T76">
            <v>1</v>
          </cell>
          <cell r="U76">
            <v>4</v>
          </cell>
          <cell r="V76">
            <v>1</v>
          </cell>
          <cell r="W76">
            <v>1</v>
          </cell>
          <cell r="X76">
            <v>1</v>
          </cell>
          <cell r="Y76">
            <v>0</v>
          </cell>
          <cell r="Z76">
            <v>0</v>
          </cell>
          <cell r="AA76">
            <v>1</v>
          </cell>
          <cell r="AB76">
            <v>1</v>
          </cell>
          <cell r="AC76">
            <v>1</v>
          </cell>
          <cell r="AD76">
            <v>1</v>
          </cell>
          <cell r="AE76">
            <v>1</v>
          </cell>
          <cell r="AF76">
            <v>1</v>
          </cell>
          <cell r="AG76">
            <v>1</v>
          </cell>
          <cell r="AH76">
            <v>0</v>
          </cell>
          <cell r="AI76">
            <v>0</v>
          </cell>
          <cell r="AJ76">
            <v>4</v>
          </cell>
          <cell r="AK76">
            <v>1</v>
          </cell>
          <cell r="AL76">
            <v>1</v>
          </cell>
          <cell r="AM76">
            <v>1</v>
          </cell>
          <cell r="AN76">
            <v>0</v>
          </cell>
          <cell r="AO76">
            <v>1</v>
          </cell>
          <cell r="AP76">
            <v>1</v>
          </cell>
          <cell r="AQ76">
            <v>1</v>
          </cell>
          <cell r="AR76">
            <v>1</v>
          </cell>
          <cell r="AS76">
            <v>1</v>
          </cell>
          <cell r="AT76">
            <v>1</v>
          </cell>
          <cell r="AU76">
            <v>1</v>
          </cell>
          <cell r="AV76">
            <v>1</v>
          </cell>
          <cell r="AW76">
            <v>1</v>
          </cell>
          <cell r="AX76">
            <v>1</v>
          </cell>
          <cell r="AY76">
            <v>1</v>
          </cell>
          <cell r="AZ76">
            <v>0</v>
          </cell>
          <cell r="BA76">
            <v>0</v>
          </cell>
          <cell r="BB76">
            <v>1</v>
          </cell>
          <cell r="BC76">
            <v>1</v>
          </cell>
          <cell r="BD76">
            <v>1</v>
          </cell>
          <cell r="BE76">
            <v>1</v>
          </cell>
          <cell r="BF76">
            <v>1</v>
          </cell>
          <cell r="BG76">
            <v>1</v>
          </cell>
          <cell r="BH76">
            <v>1</v>
          </cell>
          <cell r="BI76">
            <v>1</v>
          </cell>
          <cell r="BJ76">
            <v>1</v>
          </cell>
          <cell r="BK76">
            <v>1</v>
          </cell>
          <cell r="BL76">
            <v>1</v>
          </cell>
          <cell r="BM76">
            <v>1</v>
          </cell>
          <cell r="BN76">
            <v>1</v>
          </cell>
          <cell r="BO76">
            <v>1</v>
          </cell>
          <cell r="BP76">
            <v>1</v>
          </cell>
          <cell r="BQ76">
            <v>3</v>
          </cell>
          <cell r="BR76">
            <v>1</v>
          </cell>
          <cell r="BS76">
            <v>1</v>
          </cell>
          <cell r="BT76">
            <v>1</v>
          </cell>
          <cell r="BU76">
            <v>1</v>
          </cell>
          <cell r="BV76">
            <v>1</v>
          </cell>
          <cell r="BW76">
            <v>1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1</v>
          </cell>
          <cell r="CE76">
            <v>1</v>
          </cell>
          <cell r="CF76">
            <v>1</v>
          </cell>
          <cell r="CG76">
            <v>1</v>
          </cell>
          <cell r="CH76">
            <v>1</v>
          </cell>
          <cell r="CI76">
            <v>0</v>
          </cell>
        </row>
        <row r="77">
          <cell r="E77">
            <v>0</v>
          </cell>
          <cell r="F77">
            <v>2845</v>
          </cell>
          <cell r="G77">
            <v>0</v>
          </cell>
          <cell r="H77">
            <v>0</v>
          </cell>
          <cell r="I77">
            <v>2275</v>
          </cell>
          <cell r="J77">
            <v>2275</v>
          </cell>
          <cell r="K77">
            <v>2275</v>
          </cell>
          <cell r="L77">
            <v>2275</v>
          </cell>
          <cell r="M77">
            <v>2275</v>
          </cell>
          <cell r="N77">
            <v>2275</v>
          </cell>
          <cell r="O77">
            <v>2275</v>
          </cell>
          <cell r="P77">
            <v>2275</v>
          </cell>
          <cell r="Q77">
            <v>2275</v>
          </cell>
          <cell r="R77">
            <v>0</v>
          </cell>
          <cell r="S77">
            <v>0</v>
          </cell>
          <cell r="T77">
            <v>2684.5</v>
          </cell>
          <cell r="U77">
            <v>2616.25</v>
          </cell>
          <cell r="V77">
            <v>2275</v>
          </cell>
          <cell r="W77">
            <v>2275</v>
          </cell>
          <cell r="X77">
            <v>2275</v>
          </cell>
          <cell r="Y77">
            <v>0</v>
          </cell>
          <cell r="Z77">
            <v>0</v>
          </cell>
          <cell r="AA77">
            <v>2684.5</v>
          </cell>
          <cell r="AB77">
            <v>2275</v>
          </cell>
          <cell r="AC77">
            <v>2275</v>
          </cell>
          <cell r="AD77">
            <v>2275</v>
          </cell>
          <cell r="AE77">
            <v>2275</v>
          </cell>
          <cell r="AF77">
            <v>2275</v>
          </cell>
          <cell r="AG77">
            <v>2275</v>
          </cell>
          <cell r="AH77">
            <v>0</v>
          </cell>
          <cell r="AI77">
            <v>0</v>
          </cell>
          <cell r="AJ77">
            <v>2616.25</v>
          </cell>
          <cell r="AK77">
            <v>2275</v>
          </cell>
          <cell r="AL77">
            <v>2275</v>
          </cell>
          <cell r="AM77">
            <v>2275</v>
          </cell>
          <cell r="AN77">
            <v>0</v>
          </cell>
          <cell r="AO77">
            <v>2684.5</v>
          </cell>
          <cell r="AP77">
            <v>2684.5</v>
          </cell>
          <cell r="AQ77">
            <v>2775.5</v>
          </cell>
          <cell r="AR77">
            <v>2275</v>
          </cell>
          <cell r="AS77">
            <v>2275</v>
          </cell>
          <cell r="AT77">
            <v>2275</v>
          </cell>
          <cell r="AU77">
            <v>2684.5</v>
          </cell>
          <cell r="AV77">
            <v>2684.5</v>
          </cell>
          <cell r="AW77">
            <v>2275</v>
          </cell>
          <cell r="AX77">
            <v>2275</v>
          </cell>
          <cell r="AY77">
            <v>2275</v>
          </cell>
          <cell r="AZ77">
            <v>0</v>
          </cell>
          <cell r="BA77">
            <v>0</v>
          </cell>
          <cell r="BB77">
            <v>2684.5</v>
          </cell>
          <cell r="BC77">
            <v>2775.5</v>
          </cell>
          <cell r="BD77">
            <v>2440</v>
          </cell>
          <cell r="BE77">
            <v>2440</v>
          </cell>
          <cell r="BF77">
            <v>2440</v>
          </cell>
          <cell r="BG77">
            <v>2440</v>
          </cell>
          <cell r="BH77">
            <v>2440</v>
          </cell>
          <cell r="BI77">
            <v>2440</v>
          </cell>
          <cell r="BJ77">
            <v>2879.2</v>
          </cell>
          <cell r="BK77">
            <v>2440</v>
          </cell>
          <cell r="BL77">
            <v>2440</v>
          </cell>
          <cell r="BM77">
            <v>2440</v>
          </cell>
          <cell r="BN77">
            <v>2701</v>
          </cell>
          <cell r="BO77">
            <v>2701</v>
          </cell>
          <cell r="BP77">
            <v>2701</v>
          </cell>
          <cell r="BQ77">
            <v>3106.1499999999996</v>
          </cell>
          <cell r="BR77">
            <v>2701</v>
          </cell>
          <cell r="BS77">
            <v>2701</v>
          </cell>
          <cell r="BT77">
            <v>2701</v>
          </cell>
          <cell r="BU77">
            <v>2701</v>
          </cell>
          <cell r="BV77">
            <v>2701</v>
          </cell>
          <cell r="BW77">
            <v>2701</v>
          </cell>
          <cell r="BX77">
            <v>0</v>
          </cell>
          <cell r="BY77">
            <v>3187.18</v>
          </cell>
          <cell r="BZ77">
            <v>2701</v>
          </cell>
          <cell r="CA77">
            <v>2701</v>
          </cell>
          <cell r="CB77">
            <v>2701</v>
          </cell>
          <cell r="CC77">
            <v>3187.18</v>
          </cell>
          <cell r="CD77">
            <v>3187.18</v>
          </cell>
          <cell r="CE77">
            <v>2701</v>
          </cell>
          <cell r="CF77">
            <v>2701</v>
          </cell>
          <cell r="CG77">
            <v>2701</v>
          </cell>
          <cell r="CH77">
            <v>3187.18</v>
          </cell>
          <cell r="CI77">
            <v>0</v>
          </cell>
        </row>
        <row r="78">
          <cell r="E78" t="str">
            <v>OH % Fixed</v>
          </cell>
          <cell r="F78">
            <v>5.3934127727280588E-2</v>
          </cell>
          <cell r="G78">
            <v>0.10292999746609231</v>
          </cell>
          <cell r="H78">
            <v>9.7951620681777804E-2</v>
          </cell>
          <cell r="I78">
            <v>0.10885070513859621</v>
          </cell>
          <cell r="J78">
            <v>0.10715477347569378</v>
          </cell>
          <cell r="K78">
            <v>0.1212689100736033</v>
          </cell>
          <cell r="L78">
            <v>0.11844679510561396</v>
          </cell>
          <cell r="M78">
            <v>0.11185259918498938</v>
          </cell>
          <cell r="N78">
            <v>0.10896302559766316</v>
          </cell>
          <cell r="O78">
            <v>0.1179830980595817</v>
          </cell>
          <cell r="P78">
            <v>0.11586072604200473</v>
          </cell>
          <cell r="Q78">
            <v>0.12104495524926404</v>
          </cell>
          <cell r="R78">
            <v>0.13120606939640744</v>
          </cell>
          <cell r="S78">
            <v>0.10603423798052702</v>
          </cell>
          <cell r="T78">
            <v>0.12230727195782848</v>
          </cell>
          <cell r="U78">
            <v>0.32277789240643978</v>
          </cell>
          <cell r="V78">
            <v>0.11784609362650267</v>
          </cell>
          <cell r="W78">
            <v>0.11522750356969368</v>
          </cell>
          <cell r="X78">
            <v>0.11940964475716492</v>
          </cell>
          <cell r="Y78">
            <v>0.12116962267013517</v>
          </cell>
          <cell r="Z78">
            <v>0.11430075873113743</v>
          </cell>
          <cell r="AA78">
            <v>0.11864724674310417</v>
          </cell>
          <cell r="AB78">
            <v>0.11635760968135339</v>
          </cell>
          <cell r="AC78">
            <v>0.1123821173201652</v>
          </cell>
          <cell r="AD78">
            <v>0.11874805530512761</v>
          </cell>
          <cell r="AE78">
            <v>0.11613341180562058</v>
          </cell>
          <cell r="AF78">
            <v>0.11287743361393701</v>
          </cell>
          <cell r="AG78">
            <v>0.11816202238780579</v>
          </cell>
          <cell r="AH78">
            <v>0.12141736185677707</v>
          </cell>
          <cell r="AI78">
            <v>0.10524785993548461</v>
          </cell>
          <cell r="AJ78">
            <v>0.33890287345918307</v>
          </cell>
          <cell r="AK78">
            <v>0.11917422327526436</v>
          </cell>
          <cell r="AL78">
            <v>0.11643238313158548</v>
          </cell>
          <cell r="AM78">
            <v>0.12086774285532359</v>
          </cell>
          <cell r="AN78">
            <v>0.1229501341020737</v>
          </cell>
          <cell r="AO78">
            <v>0.11918458222834549</v>
          </cell>
          <cell r="AP78">
            <v>0.11626950480264239</v>
          </cell>
          <cell r="AQ78">
            <v>0.12063362063362063</v>
          </cell>
          <cell r="AR78">
            <v>0.12404246327285144</v>
          </cell>
          <cell r="AS78">
            <v>0.12038898245232792</v>
          </cell>
          <cell r="AT78">
            <v>0.12580830130406889</v>
          </cell>
          <cell r="AU78">
            <v>0.12233975452154126</v>
          </cell>
          <cell r="AV78">
            <v>0.12597774906722115</v>
          </cell>
          <cell r="AW78">
            <v>0.12319646561580125</v>
          </cell>
          <cell r="AX78">
            <v>0.11983544893004064</v>
          </cell>
          <cell r="AY78">
            <v>0.12481589995440084</v>
          </cell>
          <cell r="AZ78">
            <v>0.12196041754661197</v>
          </cell>
          <cell r="BA78">
            <v>0.12299724183112032</v>
          </cell>
          <cell r="BB78">
            <v>0.1118794117527673</v>
          </cell>
          <cell r="BC78">
            <v>0.12221733551026311</v>
          </cell>
          <cell r="BD78">
            <v>0.12185776444884922</v>
          </cell>
          <cell r="BE78">
            <v>0.11620879989600059</v>
          </cell>
          <cell r="BF78">
            <v>0.12489709913978655</v>
          </cell>
          <cell r="BG78">
            <v>0.12117072247789383</v>
          </cell>
          <cell r="BH78">
            <v>0.11577685260510547</v>
          </cell>
          <cell r="BI78">
            <v>0.1228594320406701</v>
          </cell>
          <cell r="BJ78">
            <v>0.11656453393217373</v>
          </cell>
          <cell r="BK78">
            <v>0.13222028802025637</v>
          </cell>
          <cell r="BL78">
            <v>0.12526354257442443</v>
          </cell>
          <cell r="BM78">
            <v>0.13433893246373463</v>
          </cell>
          <cell r="BN78">
            <v>0.11237276696555239</v>
          </cell>
          <cell r="BO78">
            <v>0.10898506274395603</v>
          </cell>
          <cell r="BP78">
            <v>0.11454460705581077</v>
          </cell>
          <cell r="BQ78">
            <v>0.3886577557463633</v>
          </cell>
          <cell r="BR78">
            <v>0.12258980571279068</v>
          </cell>
          <cell r="BS78">
            <v>0.11669996108444675</v>
          </cell>
          <cell r="BT78">
            <v>0.1250764662047181</v>
          </cell>
          <cell r="BU78">
            <v>0.11653091858668041</v>
          </cell>
          <cell r="BV78">
            <v>0.11192845656077907</v>
          </cell>
          <cell r="BW78">
            <v>0.11844965229579571</v>
          </cell>
          <cell r="BX78">
            <v>0.12722897127731445</v>
          </cell>
          <cell r="BY78">
            <v>0.10634173667389463</v>
          </cell>
          <cell r="BZ78">
            <v>0.11576867045864014</v>
          </cell>
          <cell r="CA78">
            <v>0.11379790653052088</v>
          </cell>
          <cell r="CB78">
            <v>0.11783301907594829</v>
          </cell>
          <cell r="CC78">
            <v>0.10778590302955816</v>
          </cell>
          <cell r="CD78">
            <v>0.1140260596398469</v>
          </cell>
          <cell r="CE78">
            <v>0.11785456393833157</v>
          </cell>
          <cell r="CF78">
            <v>0.11582504143270322</v>
          </cell>
          <cell r="CG78">
            <v>0.11997299536079842</v>
          </cell>
          <cell r="CH78">
            <v>0.11477422256275296</v>
          </cell>
          <cell r="CI78" t="str">
            <v>----</v>
          </cell>
        </row>
        <row r="79">
          <cell r="E79">
            <v>0</v>
          </cell>
          <cell r="F79">
            <v>13097.699999999999</v>
          </cell>
          <cell r="G79">
            <v>4630.5</v>
          </cell>
          <cell r="H79">
            <v>4630.5</v>
          </cell>
          <cell r="I79">
            <v>8864.1</v>
          </cell>
          <cell r="J79">
            <v>8864.1</v>
          </cell>
          <cell r="K79">
            <v>10716.3</v>
          </cell>
          <cell r="L79">
            <v>10716.3</v>
          </cell>
          <cell r="M79">
            <v>11907</v>
          </cell>
          <cell r="N79">
            <v>11907</v>
          </cell>
          <cell r="O79">
            <v>13494.6</v>
          </cell>
          <cell r="P79">
            <v>13494.6</v>
          </cell>
          <cell r="Q79">
            <v>13494.6</v>
          </cell>
          <cell r="R79">
            <v>14817.599999999999</v>
          </cell>
          <cell r="S79">
            <v>13891.5</v>
          </cell>
          <cell r="T79">
            <v>17860.5</v>
          </cell>
          <cell r="U79">
            <v>69457.5</v>
          </cell>
          <cell r="V79">
            <v>18786.599999999999</v>
          </cell>
          <cell r="W79">
            <v>18786.599999999999</v>
          </cell>
          <cell r="X79">
            <v>18786.599999999999</v>
          </cell>
          <cell r="Y79">
            <v>19646.55</v>
          </cell>
          <cell r="Z79">
            <v>25137</v>
          </cell>
          <cell r="AA79">
            <v>23152.5</v>
          </cell>
          <cell r="AB79">
            <v>17860.5</v>
          </cell>
          <cell r="AC79">
            <v>17860.5</v>
          </cell>
          <cell r="AD79">
            <v>17860.5</v>
          </cell>
          <cell r="AE79">
            <v>20837.25</v>
          </cell>
          <cell r="AF79">
            <v>20837.25</v>
          </cell>
          <cell r="AG79">
            <v>20837.25</v>
          </cell>
          <cell r="AH79">
            <v>21168</v>
          </cell>
          <cell r="AI79">
            <v>22160.25</v>
          </cell>
          <cell r="AJ79">
            <v>119070</v>
          </cell>
          <cell r="AK79">
            <v>26195.399999999998</v>
          </cell>
          <cell r="AL79">
            <v>26195.399999999998</v>
          </cell>
          <cell r="AM79">
            <v>26195.399999999998</v>
          </cell>
          <cell r="AN79">
            <v>26460</v>
          </cell>
          <cell r="AO79">
            <v>31090.5</v>
          </cell>
          <cell r="AP79">
            <v>33075</v>
          </cell>
          <cell r="AQ79">
            <v>33405.75</v>
          </cell>
          <cell r="AR79">
            <v>26592.3</v>
          </cell>
          <cell r="AS79">
            <v>26592.3</v>
          </cell>
          <cell r="AT79">
            <v>26592.3</v>
          </cell>
          <cell r="AU79">
            <v>31421.25</v>
          </cell>
          <cell r="AV79">
            <v>33405.75</v>
          </cell>
          <cell r="AW79">
            <v>28576.799999999999</v>
          </cell>
          <cell r="AX79">
            <v>28576.799999999999</v>
          </cell>
          <cell r="AY79">
            <v>28576.799999999999</v>
          </cell>
          <cell r="AZ79">
            <v>29106</v>
          </cell>
          <cell r="BA79">
            <v>31090.5</v>
          </cell>
          <cell r="BB79">
            <v>33075</v>
          </cell>
          <cell r="BC79">
            <v>36514.799999999996</v>
          </cell>
          <cell r="BD79">
            <v>19845</v>
          </cell>
          <cell r="BE79">
            <v>19845</v>
          </cell>
          <cell r="BF79">
            <v>19845</v>
          </cell>
          <cell r="BG79">
            <v>26129.25</v>
          </cell>
          <cell r="BH79">
            <v>26129.25</v>
          </cell>
          <cell r="BI79">
            <v>26129.25</v>
          </cell>
          <cell r="BJ79">
            <v>33075</v>
          </cell>
          <cell r="BK79">
            <v>32082.75</v>
          </cell>
          <cell r="BL79">
            <v>32082.75</v>
          </cell>
          <cell r="BM79">
            <v>32082.75</v>
          </cell>
          <cell r="BN79">
            <v>24475.5</v>
          </cell>
          <cell r="BO79">
            <v>24475.5</v>
          </cell>
          <cell r="BP79">
            <v>24475.5</v>
          </cell>
          <cell r="BQ79">
            <v>150160.5</v>
          </cell>
          <cell r="BR79">
            <v>26989.200000000001</v>
          </cell>
          <cell r="BS79">
            <v>26989.200000000001</v>
          </cell>
          <cell r="BT79">
            <v>26989.200000000001</v>
          </cell>
          <cell r="BU79">
            <v>31487.399999999998</v>
          </cell>
          <cell r="BV79">
            <v>31487.399999999998</v>
          </cell>
          <cell r="BW79">
            <v>31487.399999999998</v>
          </cell>
          <cell r="BX79">
            <v>31752</v>
          </cell>
          <cell r="BY79">
            <v>34398</v>
          </cell>
          <cell r="BZ79">
            <v>31421.25</v>
          </cell>
          <cell r="CA79">
            <v>31421.25</v>
          </cell>
          <cell r="CB79">
            <v>31421.25</v>
          </cell>
          <cell r="CC79">
            <v>34728.75</v>
          </cell>
          <cell r="CD79">
            <v>40682.25</v>
          </cell>
          <cell r="CE79">
            <v>32413.5</v>
          </cell>
          <cell r="CF79">
            <v>32413.5</v>
          </cell>
          <cell r="CG79">
            <v>32413.5</v>
          </cell>
          <cell r="CH79">
            <v>41343.75</v>
          </cell>
          <cell r="CI79">
            <v>0</v>
          </cell>
        </row>
        <row r="80">
          <cell r="E80">
            <v>0</v>
          </cell>
          <cell r="F80">
            <v>8731.8000000000011</v>
          </cell>
          <cell r="G80">
            <v>3087</v>
          </cell>
          <cell r="H80">
            <v>3087</v>
          </cell>
          <cell r="I80">
            <v>5909.4000000000005</v>
          </cell>
          <cell r="J80">
            <v>5909.4000000000005</v>
          </cell>
          <cell r="K80">
            <v>7144.2000000000007</v>
          </cell>
          <cell r="L80">
            <v>7144.2000000000007</v>
          </cell>
          <cell r="M80">
            <v>7938</v>
          </cell>
          <cell r="N80">
            <v>7938</v>
          </cell>
          <cell r="O80">
            <v>8996.4</v>
          </cell>
          <cell r="P80">
            <v>8996.4</v>
          </cell>
          <cell r="Q80">
            <v>8996.4</v>
          </cell>
          <cell r="R80">
            <v>9878.4000000000015</v>
          </cell>
          <cell r="S80">
            <v>9261</v>
          </cell>
          <cell r="T80">
            <v>11907</v>
          </cell>
          <cell r="U80">
            <v>46305</v>
          </cell>
          <cell r="V80">
            <v>12524.400000000001</v>
          </cell>
          <cell r="W80">
            <v>12524.400000000001</v>
          </cell>
          <cell r="X80">
            <v>12524.400000000001</v>
          </cell>
          <cell r="Y80">
            <v>13097.7</v>
          </cell>
          <cell r="Z80">
            <v>16758</v>
          </cell>
          <cell r="AA80">
            <v>15435</v>
          </cell>
          <cell r="AB80">
            <v>11907</v>
          </cell>
          <cell r="AC80">
            <v>11907</v>
          </cell>
          <cell r="AD80">
            <v>11907</v>
          </cell>
          <cell r="AE80">
            <v>13891.5</v>
          </cell>
          <cell r="AF80">
            <v>13891.5</v>
          </cell>
          <cell r="AG80">
            <v>13891.5</v>
          </cell>
          <cell r="AH80">
            <v>14112</v>
          </cell>
          <cell r="AI80">
            <v>14773.5</v>
          </cell>
          <cell r="AJ80">
            <v>79380</v>
          </cell>
          <cell r="AK80">
            <v>17463.600000000002</v>
          </cell>
          <cell r="AL80">
            <v>17463.600000000002</v>
          </cell>
          <cell r="AM80">
            <v>17463.600000000002</v>
          </cell>
          <cell r="AN80">
            <v>17640</v>
          </cell>
          <cell r="AO80">
            <v>20727</v>
          </cell>
          <cell r="AP80">
            <v>22050</v>
          </cell>
          <cell r="AQ80">
            <v>22270.5</v>
          </cell>
          <cell r="AR80">
            <v>17728.2</v>
          </cell>
          <cell r="AS80">
            <v>17728.2</v>
          </cell>
          <cell r="AT80">
            <v>17728.2</v>
          </cell>
          <cell r="AU80">
            <v>20947.5</v>
          </cell>
          <cell r="AV80">
            <v>22270.5</v>
          </cell>
          <cell r="AW80">
            <v>19051.2</v>
          </cell>
          <cell r="AX80">
            <v>19051.2</v>
          </cell>
          <cell r="AY80">
            <v>19051.2</v>
          </cell>
          <cell r="AZ80">
            <v>19404</v>
          </cell>
          <cell r="BA80">
            <v>20727</v>
          </cell>
          <cell r="BB80">
            <v>22050</v>
          </cell>
          <cell r="BC80">
            <v>24343.200000000001</v>
          </cell>
          <cell r="BD80">
            <v>13230</v>
          </cell>
          <cell r="BE80">
            <v>13230</v>
          </cell>
          <cell r="BF80">
            <v>13230</v>
          </cell>
          <cell r="BG80">
            <v>17419.5</v>
          </cell>
          <cell r="BH80">
            <v>17419.5</v>
          </cell>
          <cell r="BI80">
            <v>17419.5</v>
          </cell>
          <cell r="BJ80">
            <v>22050</v>
          </cell>
          <cell r="BK80">
            <v>21388.5</v>
          </cell>
          <cell r="BL80">
            <v>21388.5</v>
          </cell>
          <cell r="BM80">
            <v>21388.5</v>
          </cell>
          <cell r="BN80">
            <v>16317</v>
          </cell>
          <cell r="BO80">
            <v>16317</v>
          </cell>
          <cell r="BP80">
            <v>16317</v>
          </cell>
          <cell r="BQ80">
            <v>100107</v>
          </cell>
          <cell r="BR80">
            <v>17992.8</v>
          </cell>
          <cell r="BS80">
            <v>17992.8</v>
          </cell>
          <cell r="BT80">
            <v>17992.8</v>
          </cell>
          <cell r="BU80">
            <v>20991.600000000002</v>
          </cell>
          <cell r="BV80">
            <v>20991.600000000002</v>
          </cell>
          <cell r="BW80">
            <v>20991.600000000002</v>
          </cell>
          <cell r="BX80">
            <v>21168</v>
          </cell>
          <cell r="BY80">
            <v>22932</v>
          </cell>
          <cell r="BZ80">
            <v>20947.5</v>
          </cell>
          <cell r="CA80">
            <v>20947.5</v>
          </cell>
          <cell r="CB80">
            <v>20947.5</v>
          </cell>
          <cell r="CC80">
            <v>23152.5</v>
          </cell>
          <cell r="CD80">
            <v>27121.5</v>
          </cell>
          <cell r="CE80">
            <v>21609</v>
          </cell>
          <cell r="CF80">
            <v>21609</v>
          </cell>
          <cell r="CG80">
            <v>21609</v>
          </cell>
          <cell r="CH80">
            <v>27562.5</v>
          </cell>
          <cell r="CI80">
            <v>0</v>
          </cell>
        </row>
        <row r="81">
          <cell r="E81">
            <v>0</v>
          </cell>
          <cell r="F81">
            <v>21829.5</v>
          </cell>
          <cell r="G81">
            <v>7717.5</v>
          </cell>
          <cell r="H81">
            <v>7717.5</v>
          </cell>
          <cell r="I81">
            <v>14773.5</v>
          </cell>
          <cell r="J81">
            <v>14773.5</v>
          </cell>
          <cell r="K81">
            <v>17860.5</v>
          </cell>
          <cell r="L81">
            <v>17860.5</v>
          </cell>
          <cell r="M81">
            <v>19845</v>
          </cell>
          <cell r="N81">
            <v>19845</v>
          </cell>
          <cell r="O81">
            <v>22491</v>
          </cell>
          <cell r="P81">
            <v>22491</v>
          </cell>
          <cell r="Q81">
            <v>22491</v>
          </cell>
          <cell r="R81">
            <v>24696</v>
          </cell>
          <cell r="S81">
            <v>23152.5</v>
          </cell>
          <cell r="T81">
            <v>29767.5</v>
          </cell>
          <cell r="U81">
            <v>115762.5</v>
          </cell>
          <cell r="V81">
            <v>31311</v>
          </cell>
          <cell r="W81">
            <v>31311</v>
          </cell>
          <cell r="X81">
            <v>31311</v>
          </cell>
          <cell r="Y81">
            <v>32744.25</v>
          </cell>
          <cell r="Z81">
            <v>41895</v>
          </cell>
          <cell r="AA81">
            <v>38587.5</v>
          </cell>
          <cell r="AB81">
            <v>29767.5</v>
          </cell>
          <cell r="AC81">
            <v>29767.5</v>
          </cell>
          <cell r="AD81">
            <v>29767.5</v>
          </cell>
          <cell r="AE81">
            <v>34728.75</v>
          </cell>
          <cell r="AF81">
            <v>34728.75</v>
          </cell>
          <cell r="AG81">
            <v>34728.75</v>
          </cell>
          <cell r="AH81">
            <v>35280</v>
          </cell>
          <cell r="AI81">
            <v>36933.75</v>
          </cell>
          <cell r="AJ81">
            <v>198450</v>
          </cell>
          <cell r="AK81">
            <v>43659</v>
          </cell>
          <cell r="AL81">
            <v>43659</v>
          </cell>
          <cell r="AM81">
            <v>43659</v>
          </cell>
          <cell r="AN81">
            <v>44100</v>
          </cell>
          <cell r="AO81">
            <v>51817.5</v>
          </cell>
          <cell r="AP81">
            <v>55125</v>
          </cell>
          <cell r="AQ81">
            <v>55676.25</v>
          </cell>
          <cell r="AR81">
            <v>44320.5</v>
          </cell>
          <cell r="AS81">
            <v>44320.5</v>
          </cell>
          <cell r="AT81">
            <v>44320.5</v>
          </cell>
          <cell r="AU81">
            <v>52368.75</v>
          </cell>
          <cell r="AV81">
            <v>55676.25</v>
          </cell>
          <cell r="AW81">
            <v>47628</v>
          </cell>
          <cell r="AX81">
            <v>47628</v>
          </cell>
          <cell r="AY81">
            <v>47628</v>
          </cell>
          <cell r="AZ81">
            <v>48510</v>
          </cell>
          <cell r="BA81">
            <v>51817.5</v>
          </cell>
          <cell r="BB81">
            <v>55125</v>
          </cell>
          <cell r="BC81">
            <v>60858</v>
          </cell>
          <cell r="BD81">
            <v>33075</v>
          </cell>
          <cell r="BE81">
            <v>33075</v>
          </cell>
          <cell r="BF81">
            <v>33075</v>
          </cell>
          <cell r="BG81">
            <v>43548.75</v>
          </cell>
          <cell r="BH81">
            <v>43548.75</v>
          </cell>
          <cell r="BI81">
            <v>43548.75</v>
          </cell>
          <cell r="BJ81">
            <v>55125</v>
          </cell>
          <cell r="BK81">
            <v>53471.25</v>
          </cell>
          <cell r="BL81">
            <v>53471.25</v>
          </cell>
          <cell r="BM81">
            <v>53471.25</v>
          </cell>
          <cell r="BN81">
            <v>40792.5</v>
          </cell>
          <cell r="BO81">
            <v>40792.5</v>
          </cell>
          <cell r="BP81">
            <v>40792.5</v>
          </cell>
          <cell r="BQ81">
            <v>250267.5</v>
          </cell>
          <cell r="BR81">
            <v>44982</v>
          </cell>
          <cell r="BS81">
            <v>44982</v>
          </cell>
          <cell r="BT81">
            <v>44982</v>
          </cell>
          <cell r="BU81">
            <v>52479</v>
          </cell>
          <cell r="BV81">
            <v>52479</v>
          </cell>
          <cell r="BW81">
            <v>52479</v>
          </cell>
          <cell r="BX81">
            <v>52920</v>
          </cell>
          <cell r="BY81">
            <v>57330</v>
          </cell>
          <cell r="BZ81">
            <v>52368.75</v>
          </cell>
          <cell r="CA81">
            <v>52368.75</v>
          </cell>
          <cell r="CB81">
            <v>52368.75</v>
          </cell>
          <cell r="CC81">
            <v>57881.25</v>
          </cell>
          <cell r="CD81">
            <v>67803.75</v>
          </cell>
          <cell r="CE81">
            <v>54022.5</v>
          </cell>
          <cell r="CF81">
            <v>54022.5</v>
          </cell>
          <cell r="CG81">
            <v>54022.5</v>
          </cell>
          <cell r="CH81">
            <v>68906.25</v>
          </cell>
          <cell r="CI81">
            <v>0</v>
          </cell>
        </row>
        <row r="82">
          <cell r="E82">
            <v>0</v>
          </cell>
          <cell r="F82">
            <v>12000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</row>
        <row r="83">
          <cell r="E83" t="str">
            <v>Maint R/V/M</v>
          </cell>
          <cell r="F83">
            <v>6646.9564979999996</v>
          </cell>
          <cell r="G83">
            <v>687.95999999999992</v>
          </cell>
          <cell r="H83">
            <v>701.71919999999989</v>
          </cell>
          <cell r="I83">
            <v>1067.04</v>
          </cell>
          <cell r="J83">
            <v>1088.3807999999999</v>
          </cell>
          <cell r="K83">
            <v>1413.3599999999997</v>
          </cell>
          <cell r="L83">
            <v>1441.6271999999997</v>
          </cell>
          <cell r="M83">
            <v>1829.8799999999994</v>
          </cell>
          <cell r="N83">
            <v>1866.4775999999995</v>
          </cell>
          <cell r="O83">
            <v>2171.5199999999995</v>
          </cell>
          <cell r="P83">
            <v>2214.9504000000002</v>
          </cell>
          <cell r="Q83">
            <v>2149.8047999999999</v>
          </cell>
          <cell r="R83">
            <v>2388.672</v>
          </cell>
          <cell r="S83">
            <v>2432.1024000000002</v>
          </cell>
          <cell r="T83">
            <v>2475.5328</v>
          </cell>
          <cell r="U83">
            <v>2258.3807999999999</v>
          </cell>
          <cell r="V83">
            <v>3275.9999999999995</v>
          </cell>
          <cell r="W83">
            <v>3341.52</v>
          </cell>
          <cell r="X83">
            <v>3243.24</v>
          </cell>
          <cell r="Y83">
            <v>3603.6000000000008</v>
          </cell>
          <cell r="Z83">
            <v>3669.1200000000003</v>
          </cell>
          <cell r="AA83">
            <v>3734.6400000000008</v>
          </cell>
          <cell r="AB83">
            <v>2722.59</v>
          </cell>
          <cell r="AC83">
            <v>2777.0418000000004</v>
          </cell>
          <cell r="AD83">
            <v>2695.3641000000002</v>
          </cell>
          <cell r="AE83">
            <v>4075.5</v>
          </cell>
          <cell r="AF83">
            <v>4157.01</v>
          </cell>
          <cell r="AG83">
            <v>4034.7450000000008</v>
          </cell>
          <cell r="AH83">
            <v>4483.05</v>
          </cell>
          <cell r="AI83">
            <v>4564.5600000000004</v>
          </cell>
          <cell r="AJ83">
            <v>4238.5200000000013</v>
          </cell>
          <cell r="AK83">
            <v>4815.5250000000005</v>
          </cell>
          <cell r="AL83">
            <v>4911.8355000000001</v>
          </cell>
          <cell r="AM83">
            <v>4767.3697500000007</v>
          </cell>
          <cell r="AN83">
            <v>5297.0775000000003</v>
          </cell>
          <cell r="AO83">
            <v>5393.3879999999999</v>
          </cell>
          <cell r="AP83">
            <v>5489.6984999999995</v>
          </cell>
          <cell r="AQ83">
            <v>5586.0089999999991</v>
          </cell>
          <cell r="AR83">
            <v>4375.8</v>
          </cell>
          <cell r="AS83">
            <v>4463.3159999999998</v>
          </cell>
          <cell r="AT83">
            <v>4332.0420000000004</v>
          </cell>
          <cell r="AU83">
            <v>4900.8959999999997</v>
          </cell>
          <cell r="AV83">
            <v>4988.4120000000012</v>
          </cell>
          <cell r="AW83">
            <v>5158.7249999999995</v>
          </cell>
          <cell r="AX83">
            <v>5261.8995000000004</v>
          </cell>
          <cell r="AY83">
            <v>5107.1377499999999</v>
          </cell>
          <cell r="AZ83">
            <v>5674.5975000000008</v>
          </cell>
          <cell r="BA83">
            <v>5777.7720000000008</v>
          </cell>
          <cell r="BB83">
            <v>5880.9465000000009</v>
          </cell>
          <cell r="BC83">
            <v>5984.1209999999992</v>
          </cell>
          <cell r="BD83">
            <v>2508.48</v>
          </cell>
          <cell r="BE83">
            <v>2558.6496000000002</v>
          </cell>
          <cell r="BF83">
            <v>2483.3951999999999</v>
          </cell>
          <cell r="BG83">
            <v>4007.8349999999996</v>
          </cell>
          <cell r="BH83">
            <v>4087.9917</v>
          </cell>
          <cell r="BI83">
            <v>3967.7566500000007</v>
          </cell>
          <cell r="BJ83">
            <v>4488.7752</v>
          </cell>
          <cell r="BK83">
            <v>7084.3499999999985</v>
          </cell>
          <cell r="BL83">
            <v>7226.0370000000003</v>
          </cell>
          <cell r="BM83">
            <v>7013.5064999999995</v>
          </cell>
          <cell r="BN83">
            <v>4611.75</v>
          </cell>
          <cell r="BO83">
            <v>4703.9849999999997</v>
          </cell>
          <cell r="BP83">
            <v>4565.6324999999997</v>
          </cell>
          <cell r="BQ83">
            <v>4796.22</v>
          </cell>
          <cell r="BR83">
            <v>6238.0499999999984</v>
          </cell>
          <cell r="BS83">
            <v>6362.8109999999988</v>
          </cell>
          <cell r="BT83">
            <v>6175.6694999999972</v>
          </cell>
          <cell r="BU83">
            <v>6811.3499999999995</v>
          </cell>
          <cell r="BV83">
            <v>6947.5770000000002</v>
          </cell>
          <cell r="BW83">
            <v>6743.2365</v>
          </cell>
          <cell r="BX83">
            <v>7492.4850000000015</v>
          </cell>
          <cell r="BY83">
            <v>7628.7120000000004</v>
          </cell>
          <cell r="BZ83">
            <v>6811.3499999999995</v>
          </cell>
          <cell r="CA83">
            <v>6947.5770000000002</v>
          </cell>
          <cell r="CB83">
            <v>6743.2365</v>
          </cell>
          <cell r="CC83">
            <v>7628.7120000000004</v>
          </cell>
          <cell r="CD83">
            <v>7764.9390000000012</v>
          </cell>
          <cell r="CE83">
            <v>6811.3499999999995</v>
          </cell>
          <cell r="CF83">
            <v>6947.5770000000002</v>
          </cell>
          <cell r="CG83">
            <v>6743.2365</v>
          </cell>
          <cell r="CH83">
            <v>7764.9390000000012</v>
          </cell>
          <cell r="CI83">
            <v>0</v>
          </cell>
        </row>
        <row r="84">
          <cell r="E84">
            <v>0</v>
          </cell>
          <cell r="F84">
            <v>63</v>
          </cell>
          <cell r="G84">
            <v>11</v>
          </cell>
          <cell r="H84">
            <v>11</v>
          </cell>
          <cell r="I84">
            <v>15</v>
          </cell>
          <cell r="J84">
            <v>15</v>
          </cell>
          <cell r="K84">
            <v>22</v>
          </cell>
          <cell r="L84">
            <v>22</v>
          </cell>
          <cell r="M84">
            <v>26</v>
          </cell>
          <cell r="N84">
            <v>26</v>
          </cell>
          <cell r="O84">
            <v>32</v>
          </cell>
          <cell r="P84">
            <v>32</v>
          </cell>
          <cell r="Q84">
            <v>32</v>
          </cell>
          <cell r="R84">
            <v>35</v>
          </cell>
          <cell r="S84">
            <v>32</v>
          </cell>
          <cell r="T84">
            <v>32</v>
          </cell>
          <cell r="U84">
            <v>32</v>
          </cell>
          <cell r="V84">
            <v>41</v>
          </cell>
          <cell r="W84">
            <v>41</v>
          </cell>
          <cell r="X84">
            <v>41</v>
          </cell>
          <cell r="Y84">
            <v>45</v>
          </cell>
          <cell r="Z84">
            <v>41</v>
          </cell>
          <cell r="AA84">
            <v>41</v>
          </cell>
          <cell r="AB84">
            <v>41</v>
          </cell>
          <cell r="AC84">
            <v>41</v>
          </cell>
          <cell r="AD84">
            <v>41</v>
          </cell>
          <cell r="AE84">
            <v>47</v>
          </cell>
          <cell r="AF84">
            <v>47</v>
          </cell>
          <cell r="AG84">
            <v>47</v>
          </cell>
          <cell r="AH84">
            <v>52</v>
          </cell>
          <cell r="AI84">
            <v>47</v>
          </cell>
          <cell r="AJ84">
            <v>46</v>
          </cell>
          <cell r="AK84">
            <v>53</v>
          </cell>
          <cell r="AL84">
            <v>53</v>
          </cell>
          <cell r="AM84">
            <v>53</v>
          </cell>
          <cell r="AN84">
            <v>57</v>
          </cell>
          <cell r="AO84">
            <v>53</v>
          </cell>
          <cell r="AP84">
            <v>53</v>
          </cell>
          <cell r="AQ84">
            <v>55</v>
          </cell>
          <cell r="AR84">
            <v>49</v>
          </cell>
          <cell r="AS84">
            <v>49</v>
          </cell>
          <cell r="AT84">
            <v>49</v>
          </cell>
          <cell r="AU84">
            <v>49</v>
          </cell>
          <cell r="AV84">
            <v>49</v>
          </cell>
          <cell r="AW84">
            <v>55</v>
          </cell>
          <cell r="AX84">
            <v>55</v>
          </cell>
          <cell r="AY84">
            <v>55</v>
          </cell>
          <cell r="AZ84">
            <v>59</v>
          </cell>
          <cell r="BA84">
            <v>55</v>
          </cell>
          <cell r="BB84">
            <v>55</v>
          </cell>
          <cell r="BC84">
            <v>57</v>
          </cell>
          <cell r="BD84">
            <v>47</v>
          </cell>
          <cell r="BE84">
            <v>47</v>
          </cell>
          <cell r="BF84">
            <v>47</v>
          </cell>
          <cell r="BG84">
            <v>53</v>
          </cell>
          <cell r="BH84">
            <v>53</v>
          </cell>
          <cell r="BI84">
            <v>53</v>
          </cell>
          <cell r="BJ84">
            <v>53</v>
          </cell>
          <cell r="BK84">
            <v>57</v>
          </cell>
          <cell r="BL84">
            <v>57</v>
          </cell>
          <cell r="BM84">
            <v>57</v>
          </cell>
          <cell r="BN84">
            <v>49</v>
          </cell>
          <cell r="BO84">
            <v>49</v>
          </cell>
          <cell r="BP84">
            <v>49</v>
          </cell>
          <cell r="BQ84">
            <v>47</v>
          </cell>
          <cell r="BR84">
            <v>52</v>
          </cell>
          <cell r="BS84">
            <v>52</v>
          </cell>
          <cell r="BT84">
            <v>52</v>
          </cell>
          <cell r="BU84">
            <v>57</v>
          </cell>
          <cell r="BV84">
            <v>57</v>
          </cell>
          <cell r="BW84">
            <v>57</v>
          </cell>
          <cell r="BX84">
            <v>60</v>
          </cell>
          <cell r="BY84">
            <v>57</v>
          </cell>
          <cell r="BZ84">
            <v>57</v>
          </cell>
          <cell r="CA84">
            <v>57</v>
          </cell>
          <cell r="CB84">
            <v>57</v>
          </cell>
          <cell r="CC84">
            <v>57</v>
          </cell>
          <cell r="CD84">
            <v>57</v>
          </cell>
          <cell r="CE84">
            <v>59</v>
          </cell>
          <cell r="CF84">
            <v>59</v>
          </cell>
          <cell r="CG84">
            <v>59</v>
          </cell>
          <cell r="CH84">
            <v>59</v>
          </cell>
          <cell r="CI84">
            <v>0</v>
          </cell>
        </row>
        <row r="85">
          <cell r="E85">
            <v>0</v>
          </cell>
          <cell r="F85">
            <v>250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</row>
        <row r="86">
          <cell r="E86">
            <v>325.63</v>
          </cell>
          <cell r="F86">
            <v>250</v>
          </cell>
          <cell r="G86">
            <v>325.63</v>
          </cell>
          <cell r="H86">
            <v>325.63</v>
          </cell>
          <cell r="I86">
            <v>325.63</v>
          </cell>
          <cell r="J86">
            <v>325.63</v>
          </cell>
          <cell r="K86">
            <v>325.63</v>
          </cell>
          <cell r="L86">
            <v>325.63</v>
          </cell>
          <cell r="M86">
            <v>325.63</v>
          </cell>
          <cell r="N86">
            <v>325.63</v>
          </cell>
          <cell r="O86">
            <v>325.63</v>
          </cell>
          <cell r="P86">
            <v>325.63</v>
          </cell>
          <cell r="Q86">
            <v>325.63</v>
          </cell>
          <cell r="R86">
            <v>325.63</v>
          </cell>
          <cell r="S86">
            <v>325.63</v>
          </cell>
          <cell r="T86">
            <v>325.63</v>
          </cell>
          <cell r="U86">
            <v>325.63</v>
          </cell>
          <cell r="V86">
            <v>325.63</v>
          </cell>
          <cell r="W86">
            <v>325.63</v>
          </cell>
          <cell r="X86">
            <v>325.63</v>
          </cell>
          <cell r="Y86">
            <v>325.63</v>
          </cell>
          <cell r="Z86">
            <v>325.63</v>
          </cell>
          <cell r="AA86">
            <v>325.63</v>
          </cell>
          <cell r="AB86">
            <v>325.63</v>
          </cell>
          <cell r="AC86">
            <v>325.63</v>
          </cell>
          <cell r="AD86">
            <v>325.63</v>
          </cell>
          <cell r="AE86">
            <v>325.63</v>
          </cell>
          <cell r="AF86">
            <v>325.63</v>
          </cell>
          <cell r="AG86">
            <v>325.63</v>
          </cell>
          <cell r="AH86">
            <v>325.63</v>
          </cell>
          <cell r="AI86">
            <v>325.63</v>
          </cell>
          <cell r="AJ86">
            <v>325.63</v>
          </cell>
          <cell r="AK86">
            <v>325.63</v>
          </cell>
          <cell r="AL86">
            <v>325.63</v>
          </cell>
          <cell r="AM86">
            <v>325.63</v>
          </cell>
          <cell r="AN86">
            <v>325.63</v>
          </cell>
          <cell r="AO86">
            <v>325.63</v>
          </cell>
          <cell r="AP86">
            <v>325.63</v>
          </cell>
          <cell r="AQ86">
            <v>325.63</v>
          </cell>
          <cell r="AR86">
            <v>325.63</v>
          </cell>
          <cell r="AS86">
            <v>325.63</v>
          </cell>
          <cell r="AT86">
            <v>325.63</v>
          </cell>
          <cell r="AU86">
            <v>325.63</v>
          </cell>
          <cell r="AV86">
            <v>325.63</v>
          </cell>
          <cell r="AW86">
            <v>325.63</v>
          </cell>
          <cell r="AX86">
            <v>325.63</v>
          </cell>
          <cell r="AY86">
            <v>325.63</v>
          </cell>
          <cell r="AZ86">
            <v>325.63</v>
          </cell>
          <cell r="BA86">
            <v>325.63</v>
          </cell>
          <cell r="BB86">
            <v>325.63</v>
          </cell>
          <cell r="BC86">
            <v>325.63</v>
          </cell>
          <cell r="BD86">
            <v>325.63</v>
          </cell>
          <cell r="BE86">
            <v>325.63</v>
          </cell>
          <cell r="BF86">
            <v>325.63</v>
          </cell>
          <cell r="BG86">
            <v>325.63</v>
          </cell>
          <cell r="BH86">
            <v>325.63</v>
          </cell>
          <cell r="BI86">
            <v>325.63</v>
          </cell>
          <cell r="BJ86">
            <v>325.63</v>
          </cell>
          <cell r="BK86">
            <v>325.63</v>
          </cell>
          <cell r="BL86">
            <v>325.63</v>
          </cell>
          <cell r="BM86">
            <v>325.63</v>
          </cell>
          <cell r="BN86">
            <v>325.63</v>
          </cell>
          <cell r="BO86">
            <v>325.63</v>
          </cell>
          <cell r="BP86">
            <v>325.63</v>
          </cell>
          <cell r="BQ86">
            <v>325.63</v>
          </cell>
          <cell r="BR86">
            <v>325.63</v>
          </cell>
          <cell r="BS86">
            <v>325.63</v>
          </cell>
          <cell r="BT86">
            <v>325.63</v>
          </cell>
          <cell r="BU86">
            <v>325.63</v>
          </cell>
          <cell r="BV86">
            <v>325.63</v>
          </cell>
          <cell r="BW86">
            <v>325.63</v>
          </cell>
          <cell r="BX86">
            <v>325.63</v>
          </cell>
          <cell r="BY86">
            <v>325.63</v>
          </cell>
          <cell r="BZ86">
            <v>325.63</v>
          </cell>
          <cell r="CA86">
            <v>325.63</v>
          </cell>
          <cell r="CB86">
            <v>325.63</v>
          </cell>
          <cell r="CC86">
            <v>325.63</v>
          </cell>
          <cell r="CD86">
            <v>325.63</v>
          </cell>
          <cell r="CE86">
            <v>325.63</v>
          </cell>
          <cell r="CF86">
            <v>325.63</v>
          </cell>
          <cell r="CG86">
            <v>325.63</v>
          </cell>
          <cell r="CH86">
            <v>325.63</v>
          </cell>
          <cell r="CI86">
            <v>325.63</v>
          </cell>
        </row>
        <row r="87"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3</v>
          </cell>
          <cell r="P87">
            <v>3</v>
          </cell>
          <cell r="Q87">
            <v>3</v>
          </cell>
          <cell r="R87">
            <v>3</v>
          </cell>
          <cell r="S87">
            <v>3</v>
          </cell>
          <cell r="T87">
            <v>3</v>
          </cell>
          <cell r="U87">
            <v>3</v>
          </cell>
          <cell r="V87">
            <v>3</v>
          </cell>
          <cell r="W87">
            <v>3</v>
          </cell>
          <cell r="X87">
            <v>3</v>
          </cell>
          <cell r="Y87">
            <v>3</v>
          </cell>
          <cell r="Z87">
            <v>3</v>
          </cell>
          <cell r="AA87">
            <v>3</v>
          </cell>
          <cell r="AB87">
            <v>3</v>
          </cell>
          <cell r="AC87">
            <v>3</v>
          </cell>
          <cell r="AD87">
            <v>3</v>
          </cell>
          <cell r="AE87">
            <v>3</v>
          </cell>
          <cell r="AF87">
            <v>3</v>
          </cell>
          <cell r="AG87">
            <v>3</v>
          </cell>
          <cell r="AH87">
            <v>3</v>
          </cell>
          <cell r="AI87">
            <v>3</v>
          </cell>
          <cell r="AJ87">
            <v>3</v>
          </cell>
          <cell r="AK87">
            <v>3</v>
          </cell>
          <cell r="AL87">
            <v>3</v>
          </cell>
          <cell r="AM87">
            <v>3</v>
          </cell>
          <cell r="AN87">
            <v>3</v>
          </cell>
          <cell r="AO87">
            <v>3</v>
          </cell>
          <cell r="AP87">
            <v>3</v>
          </cell>
          <cell r="AQ87">
            <v>3</v>
          </cell>
          <cell r="AR87">
            <v>3</v>
          </cell>
          <cell r="AS87">
            <v>3</v>
          </cell>
          <cell r="AT87">
            <v>3</v>
          </cell>
          <cell r="AU87">
            <v>3</v>
          </cell>
          <cell r="AV87">
            <v>3</v>
          </cell>
          <cell r="AW87">
            <v>3</v>
          </cell>
          <cell r="AX87">
            <v>3</v>
          </cell>
          <cell r="AY87">
            <v>3</v>
          </cell>
          <cell r="AZ87">
            <v>3</v>
          </cell>
          <cell r="BA87">
            <v>3</v>
          </cell>
          <cell r="BB87">
            <v>3</v>
          </cell>
          <cell r="BC87">
            <v>3</v>
          </cell>
          <cell r="BD87">
            <v>3</v>
          </cell>
          <cell r="BE87">
            <v>3</v>
          </cell>
          <cell r="BF87">
            <v>3</v>
          </cell>
          <cell r="BG87">
            <v>3</v>
          </cell>
          <cell r="BH87">
            <v>3</v>
          </cell>
          <cell r="BI87">
            <v>3</v>
          </cell>
          <cell r="BJ87">
            <v>3</v>
          </cell>
          <cell r="BK87">
            <v>3</v>
          </cell>
          <cell r="BL87">
            <v>3</v>
          </cell>
          <cell r="BM87">
            <v>3</v>
          </cell>
          <cell r="BN87">
            <v>3</v>
          </cell>
          <cell r="BO87">
            <v>3</v>
          </cell>
          <cell r="BP87">
            <v>3</v>
          </cell>
          <cell r="BQ87">
            <v>3</v>
          </cell>
          <cell r="BR87">
            <v>3</v>
          </cell>
          <cell r="BS87">
            <v>3</v>
          </cell>
          <cell r="BT87">
            <v>3</v>
          </cell>
          <cell r="BU87">
            <v>3</v>
          </cell>
          <cell r="BV87">
            <v>3</v>
          </cell>
          <cell r="BW87">
            <v>3</v>
          </cell>
          <cell r="BX87">
            <v>3</v>
          </cell>
          <cell r="BY87">
            <v>3</v>
          </cell>
          <cell r="BZ87">
            <v>3</v>
          </cell>
          <cell r="CA87">
            <v>3</v>
          </cell>
          <cell r="CB87">
            <v>3</v>
          </cell>
          <cell r="CC87">
            <v>3</v>
          </cell>
          <cell r="CD87">
            <v>3</v>
          </cell>
          <cell r="CE87">
            <v>3</v>
          </cell>
          <cell r="CF87">
            <v>3</v>
          </cell>
          <cell r="CG87">
            <v>3</v>
          </cell>
          <cell r="CH87">
            <v>3</v>
          </cell>
          <cell r="CI87">
            <v>3</v>
          </cell>
        </row>
        <row r="88">
          <cell r="E88">
            <v>328.63</v>
          </cell>
          <cell r="F88">
            <v>253</v>
          </cell>
          <cell r="G88">
            <v>328.63</v>
          </cell>
          <cell r="H88">
            <v>328.63</v>
          </cell>
          <cell r="I88">
            <v>328.63</v>
          </cell>
          <cell r="J88">
            <v>328.63</v>
          </cell>
          <cell r="K88">
            <v>328.63</v>
          </cell>
          <cell r="L88">
            <v>328.63</v>
          </cell>
          <cell r="M88">
            <v>328.63</v>
          </cell>
          <cell r="N88">
            <v>328.63</v>
          </cell>
          <cell r="O88">
            <v>328.63</v>
          </cell>
          <cell r="P88">
            <v>328.63</v>
          </cell>
          <cell r="Q88">
            <v>328.63</v>
          </cell>
          <cell r="R88">
            <v>328.63</v>
          </cell>
          <cell r="S88">
            <v>328.63</v>
          </cell>
          <cell r="T88">
            <v>328.63</v>
          </cell>
          <cell r="U88">
            <v>328.63</v>
          </cell>
          <cell r="V88">
            <v>328.63</v>
          </cell>
          <cell r="W88">
            <v>328.63</v>
          </cell>
          <cell r="X88">
            <v>328.63</v>
          </cell>
          <cell r="Y88">
            <v>328.63</v>
          </cell>
          <cell r="Z88">
            <v>328.63</v>
          </cell>
          <cell r="AA88">
            <v>328.63</v>
          </cell>
          <cell r="AB88">
            <v>328.63</v>
          </cell>
          <cell r="AC88">
            <v>328.63</v>
          </cell>
          <cell r="AD88">
            <v>328.63</v>
          </cell>
          <cell r="AE88">
            <v>328.63</v>
          </cell>
          <cell r="AF88">
            <v>328.63</v>
          </cell>
          <cell r="AG88">
            <v>328.63</v>
          </cell>
          <cell r="AH88">
            <v>328.63</v>
          </cell>
          <cell r="AI88">
            <v>328.63</v>
          </cell>
          <cell r="AJ88">
            <v>328.63</v>
          </cell>
          <cell r="AK88">
            <v>328.63</v>
          </cell>
          <cell r="AL88">
            <v>328.63</v>
          </cell>
          <cell r="AM88">
            <v>328.63</v>
          </cell>
          <cell r="AN88">
            <v>328.63</v>
          </cell>
          <cell r="AO88">
            <v>328.63</v>
          </cell>
          <cell r="AP88">
            <v>328.63</v>
          </cell>
          <cell r="AQ88">
            <v>328.63</v>
          </cell>
          <cell r="AR88">
            <v>328.63</v>
          </cell>
          <cell r="AS88">
            <v>328.63</v>
          </cell>
          <cell r="AT88">
            <v>328.63</v>
          </cell>
          <cell r="AU88">
            <v>328.63</v>
          </cell>
          <cell r="AV88">
            <v>328.63</v>
          </cell>
          <cell r="AW88">
            <v>328.63</v>
          </cell>
          <cell r="AX88">
            <v>328.63</v>
          </cell>
          <cell r="AY88">
            <v>328.63</v>
          </cell>
          <cell r="AZ88">
            <v>328.63</v>
          </cell>
          <cell r="BA88">
            <v>328.63</v>
          </cell>
          <cell r="BB88">
            <v>328.63</v>
          </cell>
          <cell r="BC88">
            <v>328.63</v>
          </cell>
          <cell r="BD88">
            <v>328.63</v>
          </cell>
          <cell r="BE88">
            <v>328.63</v>
          </cell>
          <cell r="BF88">
            <v>328.63</v>
          </cell>
          <cell r="BG88">
            <v>328.63</v>
          </cell>
          <cell r="BH88">
            <v>328.63</v>
          </cell>
          <cell r="BI88">
            <v>328.63</v>
          </cell>
          <cell r="BJ88">
            <v>328.63</v>
          </cell>
          <cell r="BK88">
            <v>328.63</v>
          </cell>
          <cell r="BL88">
            <v>328.63</v>
          </cell>
          <cell r="BM88">
            <v>328.63</v>
          </cell>
          <cell r="BN88">
            <v>328.63</v>
          </cell>
          <cell r="BO88">
            <v>328.63</v>
          </cell>
          <cell r="BP88">
            <v>328.63</v>
          </cell>
          <cell r="BQ88">
            <v>328.63</v>
          </cell>
          <cell r="BR88">
            <v>328.63</v>
          </cell>
          <cell r="BS88">
            <v>328.63</v>
          </cell>
          <cell r="BT88">
            <v>328.63</v>
          </cell>
          <cell r="BU88">
            <v>328.63</v>
          </cell>
          <cell r="BV88">
            <v>328.63</v>
          </cell>
          <cell r="BW88">
            <v>328.63</v>
          </cell>
          <cell r="BX88">
            <v>328.63</v>
          </cell>
          <cell r="BY88">
            <v>328.63</v>
          </cell>
          <cell r="BZ88">
            <v>328.63</v>
          </cell>
          <cell r="CA88">
            <v>328.63</v>
          </cell>
          <cell r="CB88">
            <v>328.63</v>
          </cell>
          <cell r="CC88">
            <v>328.63</v>
          </cell>
          <cell r="CD88">
            <v>328.63</v>
          </cell>
          <cell r="CE88">
            <v>328.63</v>
          </cell>
          <cell r="CF88">
            <v>328.63</v>
          </cell>
          <cell r="CG88">
            <v>328.63</v>
          </cell>
          <cell r="CH88">
            <v>328.63</v>
          </cell>
          <cell r="CI88">
            <v>328.63</v>
          </cell>
        </row>
        <row r="89">
          <cell r="E89">
            <v>2.5000000000000001E-2</v>
          </cell>
          <cell r="F89">
            <v>2.5000000000000001E-2</v>
          </cell>
          <cell r="G89">
            <v>2.5000000000000001E-2</v>
          </cell>
          <cell r="H89">
            <v>2.5000000000000001E-2</v>
          </cell>
          <cell r="I89">
            <v>2.5000000000000001E-2</v>
          </cell>
          <cell r="J89">
            <v>2.5000000000000001E-2</v>
          </cell>
          <cell r="K89">
            <v>2.5000000000000001E-2</v>
          </cell>
          <cell r="L89">
            <v>2.5000000000000001E-2</v>
          </cell>
          <cell r="M89">
            <v>2.5000000000000001E-2</v>
          </cell>
          <cell r="N89">
            <v>2.5000000000000001E-2</v>
          </cell>
          <cell r="O89">
            <v>2.5000000000000001E-2</v>
          </cell>
          <cell r="P89">
            <v>2.5000000000000001E-2</v>
          </cell>
          <cell r="Q89">
            <v>2.5000000000000001E-2</v>
          </cell>
          <cell r="R89">
            <v>2.5000000000000001E-2</v>
          </cell>
          <cell r="S89">
            <v>2.5000000000000001E-2</v>
          </cell>
          <cell r="T89">
            <v>2.5000000000000001E-2</v>
          </cell>
          <cell r="U89">
            <v>2.5000000000000001E-2</v>
          </cell>
          <cell r="V89">
            <v>2.5000000000000001E-2</v>
          </cell>
          <cell r="W89">
            <v>2.5000000000000001E-2</v>
          </cell>
          <cell r="X89">
            <v>2.5000000000000001E-2</v>
          </cell>
          <cell r="Y89">
            <v>2.5000000000000001E-2</v>
          </cell>
          <cell r="Z89">
            <v>2.5000000000000001E-2</v>
          </cell>
          <cell r="AA89">
            <v>2.5000000000000001E-2</v>
          </cell>
          <cell r="AB89">
            <v>2.5000000000000001E-2</v>
          </cell>
          <cell r="AC89">
            <v>2.5000000000000001E-2</v>
          </cell>
          <cell r="AD89">
            <v>2.5000000000000001E-2</v>
          </cell>
          <cell r="AE89">
            <v>2.5000000000000001E-2</v>
          </cell>
          <cell r="AF89">
            <v>2.5000000000000001E-2</v>
          </cell>
          <cell r="AG89">
            <v>2.5000000000000001E-2</v>
          </cell>
          <cell r="AH89">
            <v>2.5000000000000001E-2</v>
          </cell>
          <cell r="AI89">
            <v>2.5000000000000001E-2</v>
          </cell>
          <cell r="AJ89">
            <v>2.5000000000000001E-2</v>
          </cell>
          <cell r="AK89">
            <v>2.5000000000000001E-2</v>
          </cell>
          <cell r="AL89">
            <v>2.5000000000000001E-2</v>
          </cell>
          <cell r="AM89">
            <v>2.5000000000000001E-2</v>
          </cell>
          <cell r="AN89">
            <v>2.5000000000000001E-2</v>
          </cell>
          <cell r="AO89">
            <v>2.5000000000000001E-2</v>
          </cell>
          <cell r="AP89">
            <v>2.5000000000000001E-2</v>
          </cell>
          <cell r="AQ89">
            <v>2.5000000000000001E-2</v>
          </cell>
          <cell r="AR89">
            <v>2.5000000000000001E-2</v>
          </cell>
          <cell r="AS89">
            <v>2.5000000000000001E-2</v>
          </cell>
          <cell r="AT89">
            <v>2.5000000000000001E-2</v>
          </cell>
          <cell r="AU89">
            <v>2.5000000000000001E-2</v>
          </cell>
          <cell r="AV89">
            <v>2.5000000000000001E-2</v>
          </cell>
          <cell r="AW89">
            <v>2.5000000000000001E-2</v>
          </cell>
          <cell r="AX89">
            <v>2.5000000000000001E-2</v>
          </cell>
          <cell r="AY89">
            <v>2.5000000000000001E-2</v>
          </cell>
          <cell r="AZ89">
            <v>2.5000000000000001E-2</v>
          </cell>
          <cell r="BA89">
            <v>2.5000000000000001E-2</v>
          </cell>
          <cell r="BB89">
            <v>2.5000000000000001E-2</v>
          </cell>
          <cell r="BC89">
            <v>2.5000000000000001E-2</v>
          </cell>
          <cell r="BD89">
            <v>2.5000000000000001E-2</v>
          </cell>
          <cell r="BE89">
            <v>2.5000000000000001E-2</v>
          </cell>
          <cell r="BF89">
            <v>2.5000000000000001E-2</v>
          </cell>
          <cell r="BG89">
            <v>2.5000000000000001E-2</v>
          </cell>
          <cell r="BH89">
            <v>2.5000000000000001E-2</v>
          </cell>
          <cell r="BI89">
            <v>2.5000000000000001E-2</v>
          </cell>
          <cell r="BJ89">
            <v>2.5000000000000001E-2</v>
          </cell>
          <cell r="BK89">
            <v>2.5000000000000001E-2</v>
          </cell>
          <cell r="BL89">
            <v>2.5000000000000001E-2</v>
          </cell>
          <cell r="BM89">
            <v>2.5000000000000001E-2</v>
          </cell>
          <cell r="BN89">
            <v>2.5000000000000001E-2</v>
          </cell>
          <cell r="BO89">
            <v>2.5000000000000001E-2</v>
          </cell>
          <cell r="BP89">
            <v>2.5000000000000001E-2</v>
          </cell>
          <cell r="BQ89">
            <v>2.5000000000000001E-2</v>
          </cell>
          <cell r="BR89">
            <v>2.5000000000000001E-2</v>
          </cell>
          <cell r="BS89">
            <v>2.5000000000000001E-2</v>
          </cell>
          <cell r="BT89">
            <v>2.5000000000000001E-2</v>
          </cell>
          <cell r="BU89">
            <v>2.5000000000000001E-2</v>
          </cell>
          <cell r="BV89">
            <v>2.5000000000000001E-2</v>
          </cell>
          <cell r="BW89">
            <v>2.5000000000000001E-2</v>
          </cell>
          <cell r="BX89">
            <v>2.5000000000000001E-2</v>
          </cell>
          <cell r="BY89">
            <v>2.5000000000000001E-2</v>
          </cell>
          <cell r="BZ89">
            <v>2.5000000000000001E-2</v>
          </cell>
          <cell r="CA89">
            <v>2.5000000000000001E-2</v>
          </cell>
          <cell r="CB89">
            <v>2.5000000000000001E-2</v>
          </cell>
          <cell r="CC89">
            <v>2.5000000000000001E-2</v>
          </cell>
          <cell r="CD89">
            <v>2.5000000000000001E-2</v>
          </cell>
          <cell r="CE89">
            <v>2.5000000000000001E-2</v>
          </cell>
          <cell r="CF89">
            <v>2.5000000000000001E-2</v>
          </cell>
          <cell r="CG89">
            <v>2.5000000000000001E-2</v>
          </cell>
          <cell r="CH89">
            <v>2.5000000000000001E-2</v>
          </cell>
          <cell r="CI89">
            <v>2.5000000000000001E-2</v>
          </cell>
        </row>
        <row r="90">
          <cell r="E90">
            <v>0</v>
          </cell>
          <cell r="F90">
            <v>56.973912839999997</v>
          </cell>
          <cell r="G90">
            <v>17.198999999999998</v>
          </cell>
          <cell r="H90">
            <v>17.542979999999996</v>
          </cell>
          <cell r="I90">
            <v>26.675999999999998</v>
          </cell>
          <cell r="J90">
            <v>27.209519999999998</v>
          </cell>
          <cell r="K90">
            <v>35.333999999999996</v>
          </cell>
          <cell r="L90">
            <v>36.040679999999995</v>
          </cell>
          <cell r="M90">
            <v>45.746999999999993</v>
          </cell>
          <cell r="N90">
            <v>46.661939999999994</v>
          </cell>
          <cell r="O90">
            <v>54.28799999999999</v>
          </cell>
          <cell r="P90">
            <v>55.373759999999997</v>
          </cell>
          <cell r="Q90">
            <v>53.74512</v>
          </cell>
          <cell r="R90">
            <v>53.081599999999995</v>
          </cell>
          <cell r="S90">
            <v>60.802560000000007</v>
          </cell>
          <cell r="T90">
            <v>61.888319999999993</v>
          </cell>
          <cell r="U90">
            <v>60.223488000000003</v>
          </cell>
          <cell r="V90">
            <v>81.899999999999991</v>
          </cell>
          <cell r="W90">
            <v>83.537999999999997</v>
          </cell>
          <cell r="X90">
            <v>81.080999999999989</v>
          </cell>
          <cell r="Y90">
            <v>80.080000000000013</v>
          </cell>
          <cell r="Z90">
            <v>91.728000000000009</v>
          </cell>
          <cell r="AA90">
            <v>93.366000000000014</v>
          </cell>
          <cell r="AB90">
            <v>41.886000000000003</v>
          </cell>
          <cell r="AC90">
            <v>42.723720000000007</v>
          </cell>
          <cell r="AD90">
            <v>41.467140000000001</v>
          </cell>
          <cell r="AE90">
            <v>44.46</v>
          </cell>
          <cell r="AF90">
            <v>45.349200000000003</v>
          </cell>
          <cell r="AG90">
            <v>44.015400000000007</v>
          </cell>
          <cell r="AH90">
            <v>99.623333333333335</v>
          </cell>
          <cell r="AI90">
            <v>49.795200000000008</v>
          </cell>
          <cell r="AJ90">
            <v>56.513600000000011</v>
          </cell>
          <cell r="AK90">
            <v>52.533000000000008</v>
          </cell>
          <cell r="AL90">
            <v>53.583660000000002</v>
          </cell>
          <cell r="AM90">
            <v>52.007670000000005</v>
          </cell>
          <cell r="AN90">
            <v>117.71283333333335</v>
          </cell>
          <cell r="AO90">
            <v>58.836960000000005</v>
          </cell>
          <cell r="AP90">
            <v>59.887620000000005</v>
          </cell>
          <cell r="AQ90">
            <v>99.306826666666666</v>
          </cell>
          <cell r="AR90">
            <v>47.736000000000004</v>
          </cell>
          <cell r="AS90">
            <v>48.690719999999999</v>
          </cell>
          <cell r="AT90">
            <v>47.25864</v>
          </cell>
          <cell r="AU90">
            <v>53.464320000000001</v>
          </cell>
          <cell r="AV90">
            <v>54.41904000000001</v>
          </cell>
          <cell r="AW90">
            <v>56.277000000000001</v>
          </cell>
          <cell r="AX90">
            <v>57.402540000000002</v>
          </cell>
          <cell r="AY90">
            <v>55.714230000000001</v>
          </cell>
          <cell r="AZ90">
            <v>126.10216666666668</v>
          </cell>
          <cell r="BA90">
            <v>63.030240000000006</v>
          </cell>
          <cell r="BB90">
            <v>64.155780000000007</v>
          </cell>
          <cell r="BC90">
            <v>106.38437333333333</v>
          </cell>
          <cell r="BD90">
            <v>62.712000000000003</v>
          </cell>
          <cell r="BE90">
            <v>63.966239999999999</v>
          </cell>
          <cell r="BF90">
            <v>62.084879999999998</v>
          </cell>
          <cell r="BG90">
            <v>61.658999999999999</v>
          </cell>
          <cell r="BH90">
            <v>62.892179999999996</v>
          </cell>
          <cell r="BI90">
            <v>61.042410000000004</v>
          </cell>
          <cell r="BJ90">
            <v>48.968456727272731</v>
          </cell>
          <cell r="BK90">
            <v>60.722999999999992</v>
          </cell>
          <cell r="BL90">
            <v>61.937460000000002</v>
          </cell>
          <cell r="BM90">
            <v>60.115769999999991</v>
          </cell>
          <cell r="BN90">
            <v>50.31</v>
          </cell>
          <cell r="BO90">
            <v>51.316200000000002</v>
          </cell>
          <cell r="BP90">
            <v>49.806899999999999</v>
          </cell>
          <cell r="BQ90">
            <v>67.711341176470583</v>
          </cell>
          <cell r="BR90">
            <v>53.468999999999987</v>
          </cell>
          <cell r="BS90">
            <v>54.538379999999997</v>
          </cell>
          <cell r="BT90">
            <v>52.934309999999982</v>
          </cell>
          <cell r="BU90">
            <v>58.382999999999996</v>
          </cell>
          <cell r="BV90">
            <v>59.550660000000001</v>
          </cell>
          <cell r="BW90">
            <v>57.799169999999997</v>
          </cell>
          <cell r="BX90">
            <v>107.03550000000001</v>
          </cell>
          <cell r="BY90">
            <v>83.222312727272737</v>
          </cell>
          <cell r="BZ90">
            <v>58.382999999999996</v>
          </cell>
          <cell r="CA90">
            <v>59.550660000000001</v>
          </cell>
          <cell r="CB90">
            <v>57.799169999999997</v>
          </cell>
          <cell r="CC90">
            <v>83.222312727272737</v>
          </cell>
          <cell r="CD90">
            <v>66.556620000000009</v>
          </cell>
          <cell r="CE90">
            <v>58.382999999999996</v>
          </cell>
          <cell r="CF90">
            <v>59.550660000000001</v>
          </cell>
          <cell r="CG90">
            <v>57.799169999999997</v>
          </cell>
          <cell r="CH90">
            <v>66.556620000000009</v>
          </cell>
          <cell r="CI90">
            <v>0</v>
          </cell>
        </row>
        <row r="91">
          <cell r="E91">
            <v>0</v>
          </cell>
          <cell r="F91">
            <v>10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</row>
        <row r="92">
          <cell r="E92" t="str">
            <v>----</v>
          </cell>
          <cell r="F92" t="str">
            <v>----</v>
          </cell>
          <cell r="G92" t="str">
            <v>----</v>
          </cell>
          <cell r="H92" t="str">
            <v>----</v>
          </cell>
          <cell r="I92" t="str">
            <v>----</v>
          </cell>
          <cell r="J92" t="str">
            <v>----</v>
          </cell>
          <cell r="K92" t="str">
            <v>----</v>
          </cell>
          <cell r="L92" t="str">
            <v>----</v>
          </cell>
          <cell r="M92" t="str">
            <v>----</v>
          </cell>
          <cell r="N92" t="str">
            <v>----</v>
          </cell>
          <cell r="O92" t="str">
            <v>----</v>
          </cell>
          <cell r="P92" t="str">
            <v>----</v>
          </cell>
          <cell r="Q92" t="str">
            <v>----</v>
          </cell>
          <cell r="R92" t="str">
            <v>----</v>
          </cell>
          <cell r="S92" t="str">
            <v>----</v>
          </cell>
          <cell r="T92" t="str">
            <v>----</v>
          </cell>
          <cell r="U92" t="str">
            <v>----</v>
          </cell>
          <cell r="V92" t="str">
            <v>----</v>
          </cell>
          <cell r="W92" t="str">
            <v>----</v>
          </cell>
          <cell r="X92" t="str">
            <v>----</v>
          </cell>
          <cell r="Y92" t="str">
            <v>----</v>
          </cell>
          <cell r="Z92" t="str">
            <v>----</v>
          </cell>
          <cell r="AA92" t="str">
            <v>----</v>
          </cell>
          <cell r="AB92" t="str">
            <v>----</v>
          </cell>
          <cell r="AC92" t="str">
            <v>----</v>
          </cell>
          <cell r="AD92" t="str">
            <v>----</v>
          </cell>
          <cell r="AE92" t="str">
            <v>----</v>
          </cell>
          <cell r="AF92" t="str">
            <v>----</v>
          </cell>
          <cell r="AG92" t="str">
            <v>----</v>
          </cell>
          <cell r="AH92" t="str">
            <v>----</v>
          </cell>
          <cell r="AI92" t="str">
            <v>----</v>
          </cell>
          <cell r="AJ92" t="str">
            <v>----</v>
          </cell>
          <cell r="AK92" t="str">
            <v>----</v>
          </cell>
          <cell r="AL92" t="str">
            <v>----</v>
          </cell>
          <cell r="AM92" t="str">
            <v>----</v>
          </cell>
          <cell r="AN92" t="str">
            <v>----</v>
          </cell>
          <cell r="AO92" t="str">
            <v>----</v>
          </cell>
          <cell r="AP92" t="str">
            <v>----</v>
          </cell>
          <cell r="AQ92" t="str">
            <v>----</v>
          </cell>
          <cell r="AR92" t="str">
            <v>----</v>
          </cell>
          <cell r="AS92" t="str">
            <v>----</v>
          </cell>
          <cell r="AT92" t="str">
            <v>----</v>
          </cell>
          <cell r="AU92" t="str">
            <v>----</v>
          </cell>
          <cell r="AV92" t="str">
            <v>----</v>
          </cell>
          <cell r="AW92" t="str">
            <v>----</v>
          </cell>
          <cell r="AX92" t="str">
            <v>----</v>
          </cell>
          <cell r="AY92" t="str">
            <v>----</v>
          </cell>
          <cell r="AZ92" t="str">
            <v>----</v>
          </cell>
          <cell r="BA92" t="str">
            <v>----</v>
          </cell>
          <cell r="BB92" t="str">
            <v>----</v>
          </cell>
          <cell r="BC92" t="str">
            <v>----</v>
          </cell>
          <cell r="BD92" t="str">
            <v>----</v>
          </cell>
          <cell r="BE92" t="str">
            <v>----</v>
          </cell>
          <cell r="BF92" t="str">
            <v>----</v>
          </cell>
          <cell r="BG92" t="str">
            <v>----</v>
          </cell>
          <cell r="BH92" t="str">
            <v>----</v>
          </cell>
          <cell r="BI92" t="str">
            <v>----</v>
          </cell>
          <cell r="BJ92" t="str">
            <v>----</v>
          </cell>
          <cell r="BK92" t="str">
            <v>----</v>
          </cell>
          <cell r="BL92" t="str">
            <v>----</v>
          </cell>
          <cell r="BM92" t="str">
            <v>----</v>
          </cell>
          <cell r="BN92" t="str">
            <v>----</v>
          </cell>
          <cell r="BO92" t="str">
            <v>----</v>
          </cell>
          <cell r="BP92" t="str">
            <v>----</v>
          </cell>
          <cell r="BQ92" t="str">
            <v>----</v>
          </cell>
          <cell r="BR92" t="str">
            <v>----</v>
          </cell>
          <cell r="BS92" t="str">
            <v>----</v>
          </cell>
          <cell r="BT92" t="str">
            <v>----</v>
          </cell>
          <cell r="BU92" t="str">
            <v>----</v>
          </cell>
          <cell r="BV92" t="str">
            <v>----</v>
          </cell>
          <cell r="BW92" t="str">
            <v>----</v>
          </cell>
          <cell r="BX92" t="str">
            <v>----</v>
          </cell>
          <cell r="BY92" t="str">
            <v>----</v>
          </cell>
          <cell r="BZ92" t="str">
            <v>----</v>
          </cell>
          <cell r="CA92" t="str">
            <v>----</v>
          </cell>
          <cell r="CB92" t="str">
            <v>----</v>
          </cell>
          <cell r="CC92" t="str">
            <v>----</v>
          </cell>
          <cell r="CD92" t="str">
            <v>----</v>
          </cell>
          <cell r="CE92" t="str">
            <v>----</v>
          </cell>
          <cell r="CF92" t="str">
            <v>----</v>
          </cell>
          <cell r="CG92" t="str">
            <v>----</v>
          </cell>
          <cell r="CH92" t="str">
            <v>----</v>
          </cell>
          <cell r="CI92" t="str">
            <v>----</v>
          </cell>
        </row>
        <row r="93">
          <cell r="E93">
            <v>0</v>
          </cell>
          <cell r="F93">
            <v>140000</v>
          </cell>
          <cell r="G93">
            <v>48000</v>
          </cell>
          <cell r="H93">
            <v>48000</v>
          </cell>
          <cell r="I93">
            <v>48000</v>
          </cell>
          <cell r="J93">
            <v>48000</v>
          </cell>
          <cell r="K93">
            <v>48000</v>
          </cell>
          <cell r="L93">
            <v>48000</v>
          </cell>
          <cell r="M93">
            <v>48000</v>
          </cell>
          <cell r="N93">
            <v>48000</v>
          </cell>
          <cell r="O93">
            <v>48000</v>
          </cell>
          <cell r="P93">
            <v>48000</v>
          </cell>
          <cell r="Q93">
            <v>48000</v>
          </cell>
          <cell r="R93">
            <v>54000</v>
          </cell>
          <cell r="S93">
            <v>48000</v>
          </cell>
          <cell r="T93">
            <v>48000</v>
          </cell>
          <cell r="U93">
            <v>45000</v>
          </cell>
          <cell r="V93">
            <v>48000</v>
          </cell>
          <cell r="W93">
            <v>48000</v>
          </cell>
          <cell r="X93">
            <v>48000</v>
          </cell>
          <cell r="Y93">
            <v>54000</v>
          </cell>
          <cell r="Z93">
            <v>48000</v>
          </cell>
          <cell r="AA93">
            <v>48000</v>
          </cell>
          <cell r="AB93">
            <v>78000</v>
          </cell>
          <cell r="AC93">
            <v>78000</v>
          </cell>
          <cell r="AD93">
            <v>78000</v>
          </cell>
          <cell r="AE93">
            <v>110000</v>
          </cell>
          <cell r="AF93">
            <v>110000</v>
          </cell>
          <cell r="AG93">
            <v>110000</v>
          </cell>
          <cell r="AH93">
            <v>54000</v>
          </cell>
          <cell r="AI93">
            <v>110000</v>
          </cell>
          <cell r="AJ93">
            <v>90000</v>
          </cell>
          <cell r="AK93">
            <v>110000</v>
          </cell>
          <cell r="AL93">
            <v>110000</v>
          </cell>
          <cell r="AM93">
            <v>110000</v>
          </cell>
          <cell r="AN93">
            <v>54000</v>
          </cell>
          <cell r="AO93">
            <v>110000</v>
          </cell>
          <cell r="AP93">
            <v>110000</v>
          </cell>
          <cell r="AQ93">
            <v>67500</v>
          </cell>
          <cell r="AR93">
            <v>110000</v>
          </cell>
          <cell r="AS93">
            <v>110000</v>
          </cell>
          <cell r="AT93">
            <v>110000</v>
          </cell>
          <cell r="AU93">
            <v>110000</v>
          </cell>
          <cell r="AV93">
            <v>110000</v>
          </cell>
          <cell r="AW93">
            <v>110000</v>
          </cell>
          <cell r="AX93">
            <v>110000</v>
          </cell>
          <cell r="AY93">
            <v>110000</v>
          </cell>
          <cell r="AZ93">
            <v>54000</v>
          </cell>
          <cell r="BA93">
            <v>110000</v>
          </cell>
          <cell r="BB93">
            <v>110000</v>
          </cell>
          <cell r="BC93">
            <v>67500</v>
          </cell>
          <cell r="BD93">
            <v>48000</v>
          </cell>
          <cell r="BE93">
            <v>48000</v>
          </cell>
          <cell r="BF93">
            <v>48000</v>
          </cell>
          <cell r="BG93">
            <v>78000</v>
          </cell>
          <cell r="BH93">
            <v>78000</v>
          </cell>
          <cell r="BI93">
            <v>78000</v>
          </cell>
          <cell r="BJ93">
            <v>110000</v>
          </cell>
          <cell r="BK93">
            <v>140000</v>
          </cell>
          <cell r="BL93">
            <v>140000</v>
          </cell>
          <cell r="BM93">
            <v>140000</v>
          </cell>
          <cell r="BN93">
            <v>110000</v>
          </cell>
          <cell r="BO93">
            <v>110000</v>
          </cell>
          <cell r="BP93">
            <v>110000</v>
          </cell>
          <cell r="BQ93">
            <v>85000</v>
          </cell>
          <cell r="BR93">
            <v>140000</v>
          </cell>
          <cell r="BS93">
            <v>140000</v>
          </cell>
          <cell r="BT93">
            <v>140000</v>
          </cell>
          <cell r="BU93">
            <v>140000</v>
          </cell>
          <cell r="BV93">
            <v>140000</v>
          </cell>
          <cell r="BW93">
            <v>140000</v>
          </cell>
          <cell r="BX93">
            <v>84000</v>
          </cell>
          <cell r="BY93">
            <v>110000</v>
          </cell>
          <cell r="BZ93">
            <v>140000</v>
          </cell>
          <cell r="CA93">
            <v>140000</v>
          </cell>
          <cell r="CB93">
            <v>140000</v>
          </cell>
          <cell r="CC93">
            <v>110000</v>
          </cell>
          <cell r="CD93">
            <v>140000</v>
          </cell>
          <cell r="CE93">
            <v>140000</v>
          </cell>
          <cell r="CF93">
            <v>140000</v>
          </cell>
          <cell r="CG93">
            <v>140000</v>
          </cell>
          <cell r="CH93">
            <v>140000</v>
          </cell>
          <cell r="CI93">
            <v>0</v>
          </cell>
        </row>
        <row r="94">
          <cell r="E94">
            <v>0.7</v>
          </cell>
          <cell r="F94">
            <v>0.8</v>
          </cell>
          <cell r="G94">
            <v>0.7</v>
          </cell>
          <cell r="H94">
            <v>0.7</v>
          </cell>
          <cell r="I94">
            <v>0.7</v>
          </cell>
          <cell r="J94">
            <v>0.7</v>
          </cell>
          <cell r="K94">
            <v>0.7</v>
          </cell>
          <cell r="L94">
            <v>0.7</v>
          </cell>
          <cell r="M94">
            <v>0.7</v>
          </cell>
          <cell r="N94">
            <v>0.7</v>
          </cell>
          <cell r="O94">
            <v>0.7</v>
          </cell>
          <cell r="P94">
            <v>0.7</v>
          </cell>
          <cell r="Q94">
            <v>0.7</v>
          </cell>
          <cell r="R94">
            <v>0.9</v>
          </cell>
          <cell r="S94">
            <v>0.9</v>
          </cell>
          <cell r="T94">
            <v>0.7</v>
          </cell>
          <cell r="U94">
            <v>0.6</v>
          </cell>
          <cell r="V94">
            <v>0.7</v>
          </cell>
          <cell r="W94">
            <v>0.7</v>
          </cell>
          <cell r="X94">
            <v>0.7</v>
          </cell>
          <cell r="Y94">
            <v>0.9</v>
          </cell>
          <cell r="Z94">
            <v>0.9</v>
          </cell>
          <cell r="AA94">
            <v>0.7</v>
          </cell>
          <cell r="AB94">
            <v>0.7</v>
          </cell>
          <cell r="AC94">
            <v>0.7</v>
          </cell>
          <cell r="AD94">
            <v>0.7</v>
          </cell>
          <cell r="AE94">
            <v>0.7</v>
          </cell>
          <cell r="AF94">
            <v>0.7</v>
          </cell>
          <cell r="AG94">
            <v>0.7</v>
          </cell>
          <cell r="AH94">
            <v>0.9</v>
          </cell>
          <cell r="AI94">
            <v>0.9</v>
          </cell>
          <cell r="AJ94">
            <v>0.6</v>
          </cell>
          <cell r="AK94">
            <v>0.7</v>
          </cell>
          <cell r="AL94">
            <v>0.7</v>
          </cell>
          <cell r="AM94">
            <v>0.7</v>
          </cell>
          <cell r="AN94">
            <v>0.9</v>
          </cell>
          <cell r="AO94">
            <v>0.9</v>
          </cell>
          <cell r="AP94">
            <v>0.7</v>
          </cell>
          <cell r="AQ94">
            <v>0.8</v>
          </cell>
          <cell r="AR94">
            <v>0.7</v>
          </cell>
          <cell r="AS94">
            <v>0.7</v>
          </cell>
          <cell r="AT94">
            <v>0.7</v>
          </cell>
          <cell r="AU94">
            <v>0.9</v>
          </cell>
          <cell r="AV94">
            <v>0.7</v>
          </cell>
          <cell r="AW94">
            <v>0.7</v>
          </cell>
          <cell r="AX94">
            <v>0.7</v>
          </cell>
          <cell r="AY94">
            <v>0.7</v>
          </cell>
          <cell r="AZ94">
            <v>0.9</v>
          </cell>
          <cell r="BA94">
            <v>0.9</v>
          </cell>
          <cell r="BB94">
            <v>0.7</v>
          </cell>
          <cell r="BC94">
            <v>0.8</v>
          </cell>
          <cell r="BD94">
            <v>0.7</v>
          </cell>
          <cell r="BE94">
            <v>0.7</v>
          </cell>
          <cell r="BF94">
            <v>0.7</v>
          </cell>
          <cell r="BG94">
            <v>0.7</v>
          </cell>
          <cell r="BH94">
            <v>0.7</v>
          </cell>
          <cell r="BI94">
            <v>0.7</v>
          </cell>
          <cell r="BJ94">
            <v>0.9</v>
          </cell>
          <cell r="BK94">
            <v>0.7</v>
          </cell>
          <cell r="BL94">
            <v>0.7</v>
          </cell>
          <cell r="BM94">
            <v>0.7</v>
          </cell>
          <cell r="BN94">
            <v>0.7</v>
          </cell>
          <cell r="BO94">
            <v>0.7</v>
          </cell>
          <cell r="BP94">
            <v>0.7</v>
          </cell>
          <cell r="BQ94">
            <v>0.6</v>
          </cell>
          <cell r="BR94">
            <v>0.7</v>
          </cell>
          <cell r="BS94">
            <v>0.7</v>
          </cell>
          <cell r="BT94">
            <v>0.7</v>
          </cell>
          <cell r="BU94">
            <v>0.7</v>
          </cell>
          <cell r="BV94">
            <v>0.7</v>
          </cell>
          <cell r="BW94">
            <v>0.7</v>
          </cell>
          <cell r="BX94">
            <v>0.9</v>
          </cell>
          <cell r="BY94">
            <v>0.9</v>
          </cell>
          <cell r="BZ94">
            <v>0.7</v>
          </cell>
          <cell r="CA94">
            <v>0.7</v>
          </cell>
          <cell r="CB94">
            <v>0.7</v>
          </cell>
          <cell r="CC94">
            <v>0.9</v>
          </cell>
          <cell r="CD94">
            <v>0.7</v>
          </cell>
          <cell r="CE94">
            <v>0.7</v>
          </cell>
          <cell r="CF94">
            <v>0.7</v>
          </cell>
          <cell r="CG94">
            <v>0.7</v>
          </cell>
          <cell r="CH94">
            <v>0.7</v>
          </cell>
          <cell r="CI94">
            <v>0.7</v>
          </cell>
        </row>
        <row r="95">
          <cell r="E95">
            <v>0.75</v>
          </cell>
          <cell r="F95">
            <v>0.65</v>
          </cell>
          <cell r="G95">
            <v>0.75</v>
          </cell>
          <cell r="H95">
            <v>0.75</v>
          </cell>
          <cell r="I95">
            <v>0.75</v>
          </cell>
          <cell r="J95">
            <v>0.75</v>
          </cell>
          <cell r="K95">
            <v>0.75</v>
          </cell>
          <cell r="L95">
            <v>0.75</v>
          </cell>
          <cell r="M95">
            <v>0.75</v>
          </cell>
          <cell r="N95">
            <v>0.75</v>
          </cell>
          <cell r="O95">
            <v>0.75</v>
          </cell>
          <cell r="P95">
            <v>0.75</v>
          </cell>
          <cell r="Q95">
            <v>0.75</v>
          </cell>
          <cell r="R95">
            <v>0.6</v>
          </cell>
          <cell r="S95">
            <v>0.6</v>
          </cell>
          <cell r="T95">
            <v>0.75</v>
          </cell>
          <cell r="U95">
            <v>0.8</v>
          </cell>
          <cell r="V95">
            <v>0.75</v>
          </cell>
          <cell r="W95">
            <v>0.75</v>
          </cell>
          <cell r="X95">
            <v>0.75</v>
          </cell>
          <cell r="Y95">
            <v>0.6</v>
          </cell>
          <cell r="Z95">
            <v>0.6</v>
          </cell>
          <cell r="AA95">
            <v>0.75</v>
          </cell>
          <cell r="AB95">
            <v>0.75</v>
          </cell>
          <cell r="AC95">
            <v>0.75</v>
          </cell>
          <cell r="AD95">
            <v>0.75</v>
          </cell>
          <cell r="AE95">
            <v>0.75</v>
          </cell>
          <cell r="AF95">
            <v>0.75</v>
          </cell>
          <cell r="AG95">
            <v>0.75</v>
          </cell>
          <cell r="AH95">
            <v>0.6</v>
          </cell>
          <cell r="AI95">
            <v>0.6</v>
          </cell>
          <cell r="AJ95">
            <v>0.8</v>
          </cell>
          <cell r="AK95">
            <v>0.75</v>
          </cell>
          <cell r="AL95">
            <v>0.75</v>
          </cell>
          <cell r="AM95">
            <v>0.75</v>
          </cell>
          <cell r="AN95">
            <v>0.6</v>
          </cell>
          <cell r="AO95">
            <v>0.6</v>
          </cell>
          <cell r="AP95">
            <v>0.75</v>
          </cell>
          <cell r="AQ95">
            <v>0.7</v>
          </cell>
          <cell r="AR95">
            <v>0.75</v>
          </cell>
          <cell r="AS95">
            <v>0.75</v>
          </cell>
          <cell r="AT95">
            <v>0.75</v>
          </cell>
          <cell r="AU95">
            <v>0.6</v>
          </cell>
          <cell r="AV95">
            <v>0.75</v>
          </cell>
          <cell r="AW95">
            <v>0.75</v>
          </cell>
          <cell r="AX95">
            <v>0.75</v>
          </cell>
          <cell r="AY95">
            <v>0.75</v>
          </cell>
          <cell r="AZ95">
            <v>0.6</v>
          </cell>
          <cell r="BA95">
            <v>0.6</v>
          </cell>
          <cell r="BB95">
            <v>0.75</v>
          </cell>
          <cell r="BC95">
            <v>0.7</v>
          </cell>
          <cell r="BD95">
            <v>0.75</v>
          </cell>
          <cell r="BE95">
            <v>0.75</v>
          </cell>
          <cell r="BF95">
            <v>0.75</v>
          </cell>
          <cell r="BG95">
            <v>0.75</v>
          </cell>
          <cell r="BH95">
            <v>0.75</v>
          </cell>
          <cell r="BI95">
            <v>0.75</v>
          </cell>
          <cell r="BJ95">
            <v>0.6</v>
          </cell>
          <cell r="BK95">
            <v>0.75</v>
          </cell>
          <cell r="BL95">
            <v>0.75</v>
          </cell>
          <cell r="BM95">
            <v>0.75</v>
          </cell>
          <cell r="BN95">
            <v>0.75</v>
          </cell>
          <cell r="BO95">
            <v>0.75</v>
          </cell>
          <cell r="BP95">
            <v>0.75</v>
          </cell>
          <cell r="BQ95">
            <v>0.8</v>
          </cell>
          <cell r="BR95">
            <v>0.75</v>
          </cell>
          <cell r="BS95">
            <v>0.75</v>
          </cell>
          <cell r="BT95">
            <v>0.75</v>
          </cell>
          <cell r="BU95">
            <v>0.75</v>
          </cell>
          <cell r="BV95">
            <v>0.75</v>
          </cell>
          <cell r="BW95">
            <v>0.75</v>
          </cell>
          <cell r="BX95">
            <v>0.6</v>
          </cell>
          <cell r="BY95">
            <v>0.6</v>
          </cell>
          <cell r="BZ95">
            <v>0.75</v>
          </cell>
          <cell r="CA95">
            <v>0.75</v>
          </cell>
          <cell r="CB95">
            <v>0.75</v>
          </cell>
          <cell r="CC95">
            <v>0.6</v>
          </cell>
          <cell r="CD95">
            <v>0.75</v>
          </cell>
          <cell r="CE95">
            <v>0.75</v>
          </cell>
          <cell r="CF95">
            <v>0.75</v>
          </cell>
          <cell r="CG95">
            <v>0.75</v>
          </cell>
          <cell r="CH95">
            <v>0.75</v>
          </cell>
          <cell r="CI95">
            <v>0.75</v>
          </cell>
        </row>
        <row r="96">
          <cell r="E96">
            <v>225</v>
          </cell>
          <cell r="F96">
            <v>225</v>
          </cell>
          <cell r="G96">
            <v>225</v>
          </cell>
          <cell r="H96">
            <v>225</v>
          </cell>
          <cell r="I96">
            <v>225</v>
          </cell>
          <cell r="J96">
            <v>225</v>
          </cell>
          <cell r="K96">
            <v>225</v>
          </cell>
          <cell r="L96">
            <v>225</v>
          </cell>
          <cell r="M96">
            <v>225</v>
          </cell>
          <cell r="N96">
            <v>225</v>
          </cell>
          <cell r="O96">
            <v>225</v>
          </cell>
          <cell r="P96">
            <v>225</v>
          </cell>
          <cell r="Q96">
            <v>225</v>
          </cell>
          <cell r="R96">
            <v>225</v>
          </cell>
          <cell r="S96">
            <v>225</v>
          </cell>
          <cell r="T96">
            <v>225</v>
          </cell>
          <cell r="U96">
            <v>225</v>
          </cell>
          <cell r="V96">
            <v>225</v>
          </cell>
          <cell r="W96">
            <v>225</v>
          </cell>
          <cell r="X96">
            <v>225</v>
          </cell>
          <cell r="Y96">
            <v>225</v>
          </cell>
          <cell r="Z96">
            <v>225</v>
          </cell>
          <cell r="AA96">
            <v>225</v>
          </cell>
          <cell r="AB96">
            <v>225</v>
          </cell>
          <cell r="AC96">
            <v>225</v>
          </cell>
          <cell r="AD96">
            <v>225</v>
          </cell>
          <cell r="AE96">
            <v>225</v>
          </cell>
          <cell r="AF96">
            <v>225</v>
          </cell>
          <cell r="AG96">
            <v>225</v>
          </cell>
          <cell r="AH96">
            <v>225</v>
          </cell>
          <cell r="AI96">
            <v>225</v>
          </cell>
          <cell r="AJ96">
            <v>225</v>
          </cell>
          <cell r="AK96">
            <v>225</v>
          </cell>
          <cell r="AL96">
            <v>225</v>
          </cell>
          <cell r="AM96">
            <v>225</v>
          </cell>
          <cell r="AN96">
            <v>225</v>
          </cell>
          <cell r="AO96">
            <v>225</v>
          </cell>
          <cell r="AP96">
            <v>225</v>
          </cell>
          <cell r="AQ96">
            <v>225</v>
          </cell>
          <cell r="AR96">
            <v>225</v>
          </cell>
          <cell r="AS96">
            <v>225</v>
          </cell>
          <cell r="AT96">
            <v>225</v>
          </cell>
          <cell r="AU96">
            <v>225</v>
          </cell>
          <cell r="AV96">
            <v>225</v>
          </cell>
          <cell r="AW96">
            <v>225</v>
          </cell>
          <cell r="AX96">
            <v>225</v>
          </cell>
          <cell r="AY96">
            <v>225</v>
          </cell>
          <cell r="AZ96">
            <v>225</v>
          </cell>
          <cell r="BA96">
            <v>225</v>
          </cell>
          <cell r="BB96">
            <v>225</v>
          </cell>
          <cell r="BC96">
            <v>225</v>
          </cell>
          <cell r="BD96">
            <v>225</v>
          </cell>
          <cell r="BE96">
            <v>225</v>
          </cell>
          <cell r="BF96">
            <v>225</v>
          </cell>
          <cell r="BG96">
            <v>225</v>
          </cell>
          <cell r="BH96">
            <v>225</v>
          </cell>
          <cell r="BI96">
            <v>225</v>
          </cell>
          <cell r="BJ96">
            <v>225</v>
          </cell>
          <cell r="BK96">
            <v>225</v>
          </cell>
          <cell r="BL96">
            <v>225</v>
          </cell>
          <cell r="BM96">
            <v>225</v>
          </cell>
          <cell r="BN96">
            <v>225</v>
          </cell>
          <cell r="BO96">
            <v>225</v>
          </cell>
          <cell r="BP96">
            <v>225</v>
          </cell>
          <cell r="BQ96">
            <v>225</v>
          </cell>
          <cell r="BR96">
            <v>225</v>
          </cell>
          <cell r="BS96">
            <v>225</v>
          </cell>
          <cell r="BT96">
            <v>225</v>
          </cell>
          <cell r="BU96">
            <v>225</v>
          </cell>
          <cell r="BV96">
            <v>225</v>
          </cell>
          <cell r="BW96">
            <v>225</v>
          </cell>
          <cell r="BX96">
            <v>225</v>
          </cell>
          <cell r="BY96">
            <v>225</v>
          </cell>
          <cell r="BZ96">
            <v>225</v>
          </cell>
          <cell r="CA96">
            <v>225</v>
          </cell>
          <cell r="CB96">
            <v>225</v>
          </cell>
          <cell r="CC96">
            <v>225</v>
          </cell>
          <cell r="CD96">
            <v>225</v>
          </cell>
          <cell r="CE96">
            <v>225</v>
          </cell>
          <cell r="CF96">
            <v>225</v>
          </cell>
          <cell r="CG96">
            <v>225</v>
          </cell>
          <cell r="CH96">
            <v>225</v>
          </cell>
          <cell r="CI96">
            <v>225</v>
          </cell>
        </row>
        <row r="97">
          <cell r="E97">
            <v>12</v>
          </cell>
          <cell r="F97">
            <v>12</v>
          </cell>
          <cell r="G97">
            <v>12</v>
          </cell>
          <cell r="H97">
            <v>12</v>
          </cell>
          <cell r="I97">
            <v>12</v>
          </cell>
          <cell r="J97">
            <v>12</v>
          </cell>
          <cell r="K97">
            <v>12</v>
          </cell>
          <cell r="L97">
            <v>12</v>
          </cell>
          <cell r="M97">
            <v>12</v>
          </cell>
          <cell r="N97">
            <v>12</v>
          </cell>
          <cell r="O97">
            <v>12</v>
          </cell>
          <cell r="P97">
            <v>12</v>
          </cell>
          <cell r="Q97">
            <v>12</v>
          </cell>
          <cell r="R97">
            <v>12</v>
          </cell>
          <cell r="S97">
            <v>12</v>
          </cell>
          <cell r="T97">
            <v>12</v>
          </cell>
          <cell r="U97">
            <v>12</v>
          </cell>
          <cell r="V97">
            <v>12</v>
          </cell>
          <cell r="W97">
            <v>12</v>
          </cell>
          <cell r="X97">
            <v>12</v>
          </cell>
          <cell r="Y97">
            <v>12</v>
          </cell>
          <cell r="Z97">
            <v>12</v>
          </cell>
          <cell r="AA97">
            <v>12</v>
          </cell>
          <cell r="AB97">
            <v>12</v>
          </cell>
          <cell r="AC97">
            <v>12</v>
          </cell>
          <cell r="AD97">
            <v>12</v>
          </cell>
          <cell r="AE97">
            <v>12</v>
          </cell>
          <cell r="AF97">
            <v>12</v>
          </cell>
          <cell r="AG97">
            <v>12</v>
          </cell>
          <cell r="AH97">
            <v>12</v>
          </cell>
          <cell r="AI97">
            <v>12</v>
          </cell>
          <cell r="AJ97">
            <v>12</v>
          </cell>
          <cell r="AK97">
            <v>12</v>
          </cell>
          <cell r="AL97">
            <v>12</v>
          </cell>
          <cell r="AM97">
            <v>12</v>
          </cell>
          <cell r="AN97">
            <v>12</v>
          </cell>
          <cell r="AO97">
            <v>12</v>
          </cell>
          <cell r="AP97">
            <v>12</v>
          </cell>
          <cell r="AQ97">
            <v>12</v>
          </cell>
          <cell r="AR97">
            <v>12</v>
          </cell>
          <cell r="AS97">
            <v>12</v>
          </cell>
          <cell r="AT97">
            <v>12</v>
          </cell>
          <cell r="AU97">
            <v>12</v>
          </cell>
          <cell r="AV97">
            <v>12</v>
          </cell>
          <cell r="AW97">
            <v>12</v>
          </cell>
          <cell r="AX97">
            <v>12</v>
          </cell>
          <cell r="AY97">
            <v>12</v>
          </cell>
          <cell r="AZ97">
            <v>12</v>
          </cell>
          <cell r="BA97">
            <v>12</v>
          </cell>
          <cell r="BB97">
            <v>12</v>
          </cell>
          <cell r="BC97">
            <v>12</v>
          </cell>
          <cell r="BD97">
            <v>12</v>
          </cell>
          <cell r="BE97">
            <v>12</v>
          </cell>
          <cell r="BF97">
            <v>12</v>
          </cell>
          <cell r="BG97">
            <v>12</v>
          </cell>
          <cell r="BH97">
            <v>12</v>
          </cell>
          <cell r="BI97">
            <v>12</v>
          </cell>
          <cell r="BJ97">
            <v>12</v>
          </cell>
          <cell r="BK97">
            <v>12</v>
          </cell>
          <cell r="BL97">
            <v>12</v>
          </cell>
          <cell r="BM97">
            <v>12</v>
          </cell>
          <cell r="BN97">
            <v>12</v>
          </cell>
          <cell r="BO97">
            <v>12</v>
          </cell>
          <cell r="BP97">
            <v>12</v>
          </cell>
          <cell r="BQ97">
            <v>12</v>
          </cell>
          <cell r="BR97">
            <v>12</v>
          </cell>
          <cell r="BS97">
            <v>12</v>
          </cell>
          <cell r="BT97">
            <v>12</v>
          </cell>
          <cell r="BU97">
            <v>12</v>
          </cell>
          <cell r="BV97">
            <v>12</v>
          </cell>
          <cell r="BW97">
            <v>12</v>
          </cell>
          <cell r="BX97">
            <v>12</v>
          </cell>
          <cell r="BY97">
            <v>12</v>
          </cell>
          <cell r="BZ97">
            <v>12</v>
          </cell>
          <cell r="CA97">
            <v>12</v>
          </cell>
          <cell r="CB97">
            <v>12</v>
          </cell>
          <cell r="CC97">
            <v>12</v>
          </cell>
          <cell r="CD97">
            <v>12</v>
          </cell>
          <cell r="CE97">
            <v>12</v>
          </cell>
          <cell r="CF97">
            <v>12</v>
          </cell>
          <cell r="CG97">
            <v>12</v>
          </cell>
          <cell r="CH97">
            <v>12</v>
          </cell>
          <cell r="CI97">
            <v>12</v>
          </cell>
        </row>
        <row r="98">
          <cell r="E98" t="str">
            <v>----</v>
          </cell>
          <cell r="F98" t="str">
            <v>----</v>
          </cell>
          <cell r="G98" t="str">
            <v>----</v>
          </cell>
          <cell r="H98" t="str">
            <v>----</v>
          </cell>
          <cell r="I98" t="str">
            <v>----</v>
          </cell>
          <cell r="J98" t="str">
            <v>----</v>
          </cell>
          <cell r="K98" t="str">
            <v>----</v>
          </cell>
          <cell r="L98" t="str">
            <v>----</v>
          </cell>
          <cell r="M98" t="str">
            <v>----</v>
          </cell>
          <cell r="N98" t="str">
            <v>----</v>
          </cell>
          <cell r="O98" t="str">
            <v>----</v>
          </cell>
          <cell r="P98" t="str">
            <v>----</v>
          </cell>
          <cell r="Q98" t="str">
            <v>----</v>
          </cell>
          <cell r="R98" t="str">
            <v>----</v>
          </cell>
          <cell r="S98" t="str">
            <v>----</v>
          </cell>
          <cell r="T98" t="str">
            <v>----</v>
          </cell>
          <cell r="U98" t="str">
            <v>----</v>
          </cell>
          <cell r="V98" t="str">
            <v>----</v>
          </cell>
          <cell r="W98" t="str">
            <v>----</v>
          </cell>
          <cell r="X98" t="str">
            <v>----</v>
          </cell>
          <cell r="Y98" t="str">
            <v>----</v>
          </cell>
          <cell r="Z98" t="str">
            <v>----</v>
          </cell>
          <cell r="AA98" t="str">
            <v>----</v>
          </cell>
          <cell r="AB98" t="str">
            <v>----</v>
          </cell>
          <cell r="AC98" t="str">
            <v>----</v>
          </cell>
          <cell r="AD98" t="str">
            <v>----</v>
          </cell>
          <cell r="AE98" t="str">
            <v>----</v>
          </cell>
          <cell r="AF98" t="str">
            <v>----</v>
          </cell>
          <cell r="AG98" t="str">
            <v>----</v>
          </cell>
          <cell r="AH98" t="str">
            <v>----</v>
          </cell>
          <cell r="AI98" t="str">
            <v>----</v>
          </cell>
          <cell r="AJ98" t="str">
            <v>----</v>
          </cell>
          <cell r="AK98" t="str">
            <v>----</v>
          </cell>
          <cell r="AL98" t="str">
            <v>----</v>
          </cell>
          <cell r="AM98" t="str">
            <v>----</v>
          </cell>
          <cell r="AN98" t="str">
            <v>----</v>
          </cell>
          <cell r="AO98" t="str">
            <v>----</v>
          </cell>
          <cell r="AP98" t="str">
            <v>----</v>
          </cell>
          <cell r="AQ98" t="str">
            <v>----</v>
          </cell>
          <cell r="AR98" t="str">
            <v>----</v>
          </cell>
          <cell r="AS98" t="str">
            <v>----</v>
          </cell>
          <cell r="AT98" t="str">
            <v>----</v>
          </cell>
          <cell r="AU98" t="str">
            <v>----</v>
          </cell>
          <cell r="AV98" t="str">
            <v>----</v>
          </cell>
          <cell r="AW98" t="str">
            <v>----</v>
          </cell>
          <cell r="AX98" t="str">
            <v>----</v>
          </cell>
          <cell r="AY98" t="str">
            <v>----</v>
          </cell>
          <cell r="AZ98" t="str">
            <v>----</v>
          </cell>
          <cell r="BA98" t="str">
            <v>----</v>
          </cell>
          <cell r="BB98" t="str">
            <v>----</v>
          </cell>
          <cell r="BC98" t="str">
            <v>----</v>
          </cell>
          <cell r="BD98" t="str">
            <v>----</v>
          </cell>
          <cell r="BE98" t="str">
            <v>----</v>
          </cell>
          <cell r="BF98" t="str">
            <v>----</v>
          </cell>
          <cell r="BG98" t="str">
            <v>----</v>
          </cell>
          <cell r="BH98" t="str">
            <v>----</v>
          </cell>
          <cell r="BI98" t="str">
            <v>----</v>
          </cell>
          <cell r="BJ98" t="str">
            <v>----</v>
          </cell>
          <cell r="BK98" t="str">
            <v>----</v>
          </cell>
          <cell r="BL98" t="str">
            <v>----</v>
          </cell>
          <cell r="BM98" t="str">
            <v>----</v>
          </cell>
          <cell r="BN98" t="str">
            <v>----</v>
          </cell>
          <cell r="BO98" t="str">
            <v>----</v>
          </cell>
          <cell r="BP98" t="str">
            <v>----</v>
          </cell>
          <cell r="BQ98" t="str">
            <v>----</v>
          </cell>
          <cell r="BR98" t="str">
            <v>----</v>
          </cell>
          <cell r="BS98" t="str">
            <v>----</v>
          </cell>
          <cell r="BT98" t="str">
            <v>----</v>
          </cell>
          <cell r="BU98" t="str">
            <v>----</v>
          </cell>
          <cell r="BV98" t="str">
            <v>----</v>
          </cell>
          <cell r="BW98" t="str">
            <v>----</v>
          </cell>
          <cell r="BX98" t="str">
            <v>----</v>
          </cell>
          <cell r="BY98" t="str">
            <v>----</v>
          </cell>
          <cell r="BZ98" t="str">
            <v>----</v>
          </cell>
          <cell r="CA98" t="str">
            <v>----</v>
          </cell>
          <cell r="CB98" t="str">
            <v>----</v>
          </cell>
          <cell r="CC98" t="str">
            <v>----</v>
          </cell>
          <cell r="CD98" t="str">
            <v>----</v>
          </cell>
          <cell r="CE98" t="str">
            <v>----</v>
          </cell>
          <cell r="CF98" t="str">
            <v>----</v>
          </cell>
          <cell r="CG98" t="str">
            <v>----</v>
          </cell>
          <cell r="CH98" t="str">
            <v>----</v>
          </cell>
          <cell r="CI98" t="str">
            <v>----</v>
          </cell>
        </row>
        <row r="99">
          <cell r="E99" t="str">
            <v>RFA 20 Base</v>
          </cell>
          <cell r="F99" t="str">
            <v>RFA 20 Base</v>
          </cell>
          <cell r="G99" t="str">
            <v>RFA 20 Base</v>
          </cell>
          <cell r="H99" t="str">
            <v>RFA 20 Base</v>
          </cell>
          <cell r="I99" t="str">
            <v>RFA 20 Base</v>
          </cell>
          <cell r="J99" t="str">
            <v>RFA 20 Base</v>
          </cell>
          <cell r="K99" t="str">
            <v>RFA 20 Base</v>
          </cell>
          <cell r="L99" t="str">
            <v>RFA 20 Base</v>
          </cell>
          <cell r="M99" t="str">
            <v>RFA 20 Base</v>
          </cell>
          <cell r="N99" t="str">
            <v>RFA 20 Base</v>
          </cell>
          <cell r="O99" t="str">
            <v>RFA 20 Base</v>
          </cell>
          <cell r="P99" t="str">
            <v>RFA 20 Base</v>
          </cell>
          <cell r="Q99" t="str">
            <v>RFA 20 Base</v>
          </cell>
          <cell r="R99" t="str">
            <v>RFA 20 Base</v>
          </cell>
          <cell r="S99" t="str">
            <v>RFA 20 Base</v>
          </cell>
          <cell r="T99" t="str">
            <v>RFA 20 Base</v>
          </cell>
          <cell r="U99" t="str">
            <v>RFA 20 Base</v>
          </cell>
          <cell r="V99" t="str">
            <v>RFA 20 Base</v>
          </cell>
          <cell r="W99" t="str">
            <v>RFA 20 Base</v>
          </cell>
          <cell r="X99" t="str">
            <v>RFA 20 Base</v>
          </cell>
          <cell r="Y99" t="str">
            <v>RFA 20 Base</v>
          </cell>
          <cell r="Z99" t="str">
            <v>RFA 20 Base</v>
          </cell>
          <cell r="AA99" t="str">
            <v>RFA 20 Base</v>
          </cell>
          <cell r="AB99" t="str">
            <v>RFA 20 Base</v>
          </cell>
          <cell r="AC99" t="str">
            <v>RFA 20 Base</v>
          </cell>
          <cell r="AD99" t="str">
            <v>RFA 20 Base</v>
          </cell>
          <cell r="AE99" t="str">
            <v>RFA 20 Base</v>
          </cell>
          <cell r="AF99" t="str">
            <v>RFA 20 Base</v>
          </cell>
          <cell r="AG99" t="str">
            <v>RFA 20 Base</v>
          </cell>
          <cell r="AH99" t="str">
            <v>RFA 20 Base</v>
          </cell>
          <cell r="AI99" t="str">
            <v>RFA 20 Base</v>
          </cell>
          <cell r="AJ99" t="str">
            <v>RFA 20 Base</v>
          </cell>
          <cell r="AK99" t="str">
            <v>RFA 20 Base</v>
          </cell>
          <cell r="AL99" t="str">
            <v>RFA 20 Base</v>
          </cell>
          <cell r="AM99" t="str">
            <v>RFA 20 Base</v>
          </cell>
          <cell r="AN99" t="str">
            <v>RFA 20 Base</v>
          </cell>
          <cell r="AO99" t="str">
            <v>RFA 20 Base</v>
          </cell>
          <cell r="AP99" t="str">
            <v>RFA 20 Base</v>
          </cell>
          <cell r="AQ99" t="str">
            <v>RFA 20 Base</v>
          </cell>
          <cell r="AR99" t="str">
            <v>RFA 20 Base</v>
          </cell>
          <cell r="AS99" t="str">
            <v>RFA 20 Base</v>
          </cell>
          <cell r="AT99" t="str">
            <v>RFA 20 Base</v>
          </cell>
          <cell r="AU99" t="str">
            <v>RFA 20 Base</v>
          </cell>
          <cell r="AV99" t="str">
            <v>RFA 20 Base</v>
          </cell>
          <cell r="AW99" t="str">
            <v>RFA 20 Base</v>
          </cell>
          <cell r="AX99" t="str">
            <v>RFA 20 Base</v>
          </cell>
          <cell r="AY99" t="str">
            <v>RFA 20 Base</v>
          </cell>
          <cell r="AZ99" t="str">
            <v>RFA 20 Base</v>
          </cell>
          <cell r="BA99" t="str">
            <v>RFA 20 Base</v>
          </cell>
          <cell r="BB99" t="str">
            <v>RFA 20 Base</v>
          </cell>
          <cell r="BC99" t="str">
            <v>RFA 20 Base</v>
          </cell>
          <cell r="BD99" t="str">
            <v>RFA 20 Base</v>
          </cell>
          <cell r="BE99" t="str">
            <v>RFA 20 Base</v>
          </cell>
          <cell r="BF99" t="str">
            <v>RFA 20 Base</v>
          </cell>
          <cell r="BG99" t="str">
            <v>RFA 20 Base</v>
          </cell>
          <cell r="BH99" t="str">
            <v>RFA 20 Base</v>
          </cell>
          <cell r="BI99" t="str">
            <v>RFA 20 Base</v>
          </cell>
          <cell r="BJ99" t="str">
            <v>RFA 20 Base</v>
          </cell>
          <cell r="BK99" t="str">
            <v>RFA 20 Base</v>
          </cell>
          <cell r="BL99" t="str">
            <v>RFA 20 Base</v>
          </cell>
          <cell r="BM99" t="str">
            <v>RFA 20 Base</v>
          </cell>
          <cell r="BN99" t="str">
            <v>RFA 20 Base</v>
          </cell>
          <cell r="BO99" t="str">
            <v>RFA 20 Base</v>
          </cell>
          <cell r="BP99" t="str">
            <v>RFA 20 Base</v>
          </cell>
          <cell r="BQ99" t="str">
            <v>RFA 20 Base</v>
          </cell>
          <cell r="BR99" t="str">
            <v>RFA 20 Base</v>
          </cell>
          <cell r="BS99" t="str">
            <v>RFA 20 Base</v>
          </cell>
          <cell r="BT99" t="str">
            <v>RFA 20 Base</v>
          </cell>
          <cell r="BU99" t="str">
            <v>RFA 20 Base</v>
          </cell>
          <cell r="BV99" t="str">
            <v>RFA 20 Base</v>
          </cell>
          <cell r="BW99" t="str">
            <v>RFA 20 Base</v>
          </cell>
          <cell r="BX99" t="str">
            <v>RFA 20 Base</v>
          </cell>
          <cell r="BY99" t="str">
            <v>RFA 20 Base</v>
          </cell>
          <cell r="BZ99" t="str">
            <v>RFA 20 Base</v>
          </cell>
          <cell r="CA99" t="str">
            <v>RFA 20 Base</v>
          </cell>
          <cell r="CB99" t="str">
            <v>RFA 20 Base</v>
          </cell>
          <cell r="CC99" t="str">
            <v>RFA 20 Base</v>
          </cell>
          <cell r="CD99" t="str">
            <v>RFA 20 Base</v>
          </cell>
          <cell r="CE99" t="str">
            <v>RFA 20 Base</v>
          </cell>
          <cell r="CF99" t="str">
            <v>RFA 20 Base</v>
          </cell>
          <cell r="CG99" t="str">
            <v>RFA 20 Base</v>
          </cell>
          <cell r="CH99" t="str">
            <v>RFA 20 Base</v>
          </cell>
          <cell r="CI99" t="str">
            <v>RFA 20 Base</v>
          </cell>
        </row>
        <row r="100">
          <cell r="E100">
            <v>36220</v>
          </cell>
          <cell r="F100">
            <v>36220</v>
          </cell>
          <cell r="G100">
            <v>36220</v>
          </cell>
          <cell r="H100">
            <v>36220</v>
          </cell>
          <cell r="I100">
            <v>36220</v>
          </cell>
          <cell r="J100">
            <v>36220</v>
          </cell>
          <cell r="K100">
            <v>36220</v>
          </cell>
          <cell r="L100">
            <v>36220</v>
          </cell>
          <cell r="M100">
            <v>36220</v>
          </cell>
          <cell r="N100">
            <v>36220</v>
          </cell>
          <cell r="O100">
            <v>36220</v>
          </cell>
          <cell r="P100">
            <v>36220</v>
          </cell>
          <cell r="Q100">
            <v>36220</v>
          </cell>
          <cell r="R100">
            <v>36220</v>
          </cell>
          <cell r="S100">
            <v>36220</v>
          </cell>
          <cell r="T100">
            <v>36220</v>
          </cell>
          <cell r="U100">
            <v>36220</v>
          </cell>
          <cell r="V100">
            <v>36220</v>
          </cell>
          <cell r="W100">
            <v>36220</v>
          </cell>
          <cell r="X100">
            <v>36220</v>
          </cell>
          <cell r="Y100">
            <v>36220</v>
          </cell>
          <cell r="Z100">
            <v>36220</v>
          </cell>
          <cell r="AA100">
            <v>36220</v>
          </cell>
          <cell r="AB100">
            <v>36220</v>
          </cell>
          <cell r="AC100">
            <v>36220</v>
          </cell>
          <cell r="AD100">
            <v>36220</v>
          </cell>
          <cell r="AE100">
            <v>36220</v>
          </cell>
          <cell r="AF100">
            <v>36220</v>
          </cell>
          <cell r="AG100">
            <v>36220</v>
          </cell>
          <cell r="AH100">
            <v>36220</v>
          </cell>
          <cell r="AI100">
            <v>36220</v>
          </cell>
          <cell r="AJ100">
            <v>36220</v>
          </cell>
          <cell r="AK100">
            <v>36220</v>
          </cell>
          <cell r="AL100">
            <v>36220</v>
          </cell>
          <cell r="AM100">
            <v>36220</v>
          </cell>
          <cell r="AN100">
            <v>36220</v>
          </cell>
          <cell r="AO100">
            <v>36220</v>
          </cell>
          <cell r="AP100">
            <v>36220</v>
          </cell>
          <cell r="AQ100">
            <v>36220</v>
          </cell>
          <cell r="AR100">
            <v>36220</v>
          </cell>
          <cell r="AS100">
            <v>36220</v>
          </cell>
          <cell r="AT100">
            <v>36220</v>
          </cell>
          <cell r="AU100">
            <v>36220</v>
          </cell>
          <cell r="AV100">
            <v>36220</v>
          </cell>
          <cell r="AW100">
            <v>36220</v>
          </cell>
          <cell r="AX100">
            <v>36220</v>
          </cell>
          <cell r="AY100">
            <v>36220</v>
          </cell>
          <cell r="AZ100">
            <v>36220</v>
          </cell>
          <cell r="BA100">
            <v>36220</v>
          </cell>
          <cell r="BB100">
            <v>36220</v>
          </cell>
          <cell r="BC100">
            <v>36220</v>
          </cell>
          <cell r="BD100">
            <v>36220</v>
          </cell>
          <cell r="BE100">
            <v>36220</v>
          </cell>
          <cell r="BF100">
            <v>36220</v>
          </cell>
          <cell r="BG100">
            <v>36220</v>
          </cell>
          <cell r="BH100">
            <v>36220</v>
          </cell>
          <cell r="BI100">
            <v>36220</v>
          </cell>
          <cell r="BJ100">
            <v>36220</v>
          </cell>
          <cell r="BK100">
            <v>36220</v>
          </cell>
          <cell r="BL100">
            <v>36220</v>
          </cell>
          <cell r="BM100">
            <v>36220</v>
          </cell>
          <cell r="BN100">
            <v>36220</v>
          </cell>
          <cell r="BO100">
            <v>36220</v>
          </cell>
          <cell r="BP100">
            <v>36220</v>
          </cell>
          <cell r="BQ100">
            <v>36220</v>
          </cell>
          <cell r="BR100">
            <v>36220</v>
          </cell>
          <cell r="BS100">
            <v>36220</v>
          </cell>
          <cell r="BT100">
            <v>36220</v>
          </cell>
          <cell r="BU100">
            <v>36220</v>
          </cell>
          <cell r="BV100">
            <v>36220</v>
          </cell>
          <cell r="BW100">
            <v>36220</v>
          </cell>
          <cell r="BX100">
            <v>36220</v>
          </cell>
          <cell r="BY100">
            <v>36220</v>
          </cell>
          <cell r="BZ100">
            <v>36220</v>
          </cell>
          <cell r="CA100">
            <v>36220</v>
          </cell>
          <cell r="CB100">
            <v>36220</v>
          </cell>
          <cell r="CC100">
            <v>36220</v>
          </cell>
          <cell r="CD100">
            <v>36220</v>
          </cell>
          <cell r="CE100">
            <v>36220</v>
          </cell>
          <cell r="CF100">
            <v>36220</v>
          </cell>
          <cell r="CG100">
            <v>36220</v>
          </cell>
          <cell r="CH100">
            <v>36220</v>
          </cell>
          <cell r="CI100">
            <v>36220</v>
          </cell>
        </row>
        <row r="101">
          <cell r="E101">
            <v>0</v>
          </cell>
          <cell r="F101">
            <v>305809.40999999997</v>
          </cell>
          <cell r="G101">
            <v>64783</v>
          </cell>
          <cell r="H101">
            <v>66687</v>
          </cell>
          <cell r="I101">
            <v>120507</v>
          </cell>
          <cell r="J101">
            <v>125767</v>
          </cell>
          <cell r="K101">
            <v>130546</v>
          </cell>
          <cell r="L101">
            <v>135737</v>
          </cell>
          <cell r="M101">
            <v>160304</v>
          </cell>
          <cell r="N101">
            <v>167624</v>
          </cell>
          <cell r="O101">
            <v>170888</v>
          </cell>
          <cell r="P101">
            <v>178375</v>
          </cell>
          <cell r="Q101">
            <v>167768</v>
          </cell>
          <cell r="R101">
            <v>179266</v>
          </cell>
          <cell r="S101">
            <v>173905</v>
          </cell>
          <cell r="T101">
            <v>216318</v>
          </cell>
          <cell r="U101">
            <v>324861</v>
          </cell>
          <cell r="V101">
            <v>239187</v>
          </cell>
          <cell r="W101">
            <v>247803</v>
          </cell>
          <cell r="X101">
            <v>235875</v>
          </cell>
          <cell r="Y101">
            <v>253956</v>
          </cell>
          <cell r="Z101">
            <v>334835</v>
          </cell>
          <cell r="AA101">
            <v>313149</v>
          </cell>
          <cell r="AB101">
            <v>220107</v>
          </cell>
          <cell r="AC101">
            <v>227729</v>
          </cell>
          <cell r="AD101">
            <v>217088</v>
          </cell>
          <cell r="AE101">
            <v>269169</v>
          </cell>
          <cell r="AF101">
            <v>274719</v>
          </cell>
          <cell r="AG101">
            <v>264017</v>
          </cell>
          <cell r="AH101">
            <v>263196</v>
          </cell>
          <cell r="AI101">
            <v>280349</v>
          </cell>
          <cell r="AJ101">
            <v>504332</v>
          </cell>
          <cell r="AK101">
            <v>326824</v>
          </cell>
          <cell r="AL101">
            <v>333914</v>
          </cell>
          <cell r="AM101">
            <v>323212</v>
          </cell>
          <cell r="AN101">
            <v>322858</v>
          </cell>
          <cell r="AO101">
            <v>383563</v>
          </cell>
          <cell r="AP101">
            <v>408452</v>
          </cell>
          <cell r="AQ101">
            <v>410704</v>
          </cell>
          <cell r="AR101">
            <v>330415</v>
          </cell>
          <cell r="AS101">
            <v>339977</v>
          </cell>
          <cell r="AT101">
            <v>326916</v>
          </cell>
          <cell r="AU101">
            <v>381446</v>
          </cell>
          <cell r="AV101">
            <v>407301</v>
          </cell>
          <cell r="AW101">
            <v>355731</v>
          </cell>
          <cell r="AX101">
            <v>365291</v>
          </cell>
          <cell r="AY101">
            <v>352232</v>
          </cell>
          <cell r="AZ101">
            <v>353771</v>
          </cell>
          <cell r="BA101">
            <v>374092</v>
          </cell>
          <cell r="BB101">
            <v>429116</v>
          </cell>
          <cell r="BC101">
            <v>472819</v>
          </cell>
          <cell r="BD101">
            <v>246591</v>
          </cell>
          <cell r="BE101">
            <v>259616</v>
          </cell>
          <cell r="BF101">
            <v>241896</v>
          </cell>
          <cell r="BG101">
            <v>326836</v>
          </cell>
          <cell r="BH101">
            <v>340905</v>
          </cell>
          <cell r="BI101">
            <v>321898</v>
          </cell>
          <cell r="BJ101">
            <v>429938</v>
          </cell>
          <cell r="BK101">
            <v>399755</v>
          </cell>
          <cell r="BL101">
            <v>419116</v>
          </cell>
          <cell r="BM101">
            <v>392167</v>
          </cell>
          <cell r="BN101">
            <v>305855</v>
          </cell>
          <cell r="BO101">
            <v>318886</v>
          </cell>
          <cell r="BP101">
            <v>301100</v>
          </cell>
          <cell r="BQ101">
            <v>550604</v>
          </cell>
          <cell r="BR101">
            <v>337053</v>
          </cell>
          <cell r="BS101">
            <v>349595</v>
          </cell>
          <cell r="BT101">
            <v>331817</v>
          </cell>
          <cell r="BU101">
            <v>385127</v>
          </cell>
          <cell r="BV101">
            <v>397670</v>
          </cell>
          <cell r="BW101">
            <v>379891</v>
          </cell>
          <cell r="BX101">
            <v>379656</v>
          </cell>
          <cell r="BY101">
            <v>452766</v>
          </cell>
          <cell r="BZ101">
            <v>388950</v>
          </cell>
          <cell r="CA101">
            <v>401818</v>
          </cell>
          <cell r="CB101">
            <v>383363</v>
          </cell>
          <cell r="CC101">
            <v>459394</v>
          </cell>
          <cell r="CD101">
            <v>524062</v>
          </cell>
          <cell r="CE101">
            <v>395665</v>
          </cell>
          <cell r="CF101">
            <v>408689</v>
          </cell>
          <cell r="CG101">
            <v>389928</v>
          </cell>
          <cell r="CH101">
            <v>530443</v>
          </cell>
          <cell r="CI101">
            <v>0</v>
          </cell>
        </row>
        <row r="102">
          <cell r="E102">
            <v>0</v>
          </cell>
          <cell r="F102">
            <v>49459.8</v>
          </cell>
          <cell r="G102">
            <v>8806</v>
          </cell>
          <cell r="H102">
            <v>9380</v>
          </cell>
          <cell r="I102">
            <v>14105</v>
          </cell>
          <cell r="J102">
            <v>15723</v>
          </cell>
          <cell r="K102">
            <v>16258</v>
          </cell>
          <cell r="L102">
            <v>17855</v>
          </cell>
          <cell r="M102">
            <v>22760</v>
          </cell>
          <cell r="N102">
            <v>24993</v>
          </cell>
          <cell r="O102">
            <v>24655</v>
          </cell>
          <cell r="P102">
            <v>26908</v>
          </cell>
          <cell r="Q102">
            <v>23788</v>
          </cell>
          <cell r="R102">
            <v>32761</v>
          </cell>
          <cell r="S102">
            <v>31074</v>
          </cell>
          <cell r="T102">
            <v>32938</v>
          </cell>
          <cell r="U102">
            <v>24681</v>
          </cell>
          <cell r="V102">
            <v>40511</v>
          </cell>
          <cell r="W102">
            <v>43007</v>
          </cell>
          <cell r="X102">
            <v>39492</v>
          </cell>
          <cell r="Y102">
            <v>50438</v>
          </cell>
          <cell r="Z102">
            <v>70991</v>
          </cell>
          <cell r="AA102">
            <v>56900</v>
          </cell>
          <cell r="AB102">
            <v>35064</v>
          </cell>
          <cell r="AC102">
            <v>38007</v>
          </cell>
          <cell r="AD102">
            <v>34089</v>
          </cell>
          <cell r="AE102">
            <v>47777</v>
          </cell>
          <cell r="AF102">
            <v>50054</v>
          </cell>
          <cell r="AG102">
            <v>45939</v>
          </cell>
          <cell r="AH102">
            <v>52439</v>
          </cell>
          <cell r="AI102">
            <v>58239</v>
          </cell>
          <cell r="AJ102">
            <v>50719</v>
          </cell>
          <cell r="AK102">
            <v>60052</v>
          </cell>
          <cell r="AL102">
            <v>62944</v>
          </cell>
          <cell r="AM102">
            <v>58829</v>
          </cell>
          <cell r="AN102">
            <v>65329</v>
          </cell>
          <cell r="AO102">
            <v>73923</v>
          </cell>
          <cell r="AP102">
            <v>81693</v>
          </cell>
          <cell r="AQ102">
            <v>76014</v>
          </cell>
          <cell r="AR102">
            <v>57793</v>
          </cell>
          <cell r="AS102">
            <v>61457</v>
          </cell>
          <cell r="AT102">
            <v>56570</v>
          </cell>
          <cell r="AU102">
            <v>69370</v>
          </cell>
          <cell r="AV102">
            <v>77183</v>
          </cell>
          <cell r="AW102">
            <v>65023</v>
          </cell>
          <cell r="AX102">
            <v>68686</v>
          </cell>
          <cell r="AY102">
            <v>63800</v>
          </cell>
          <cell r="AZ102">
            <v>70200</v>
          </cell>
          <cell r="BA102">
            <v>76600</v>
          </cell>
          <cell r="BB102">
            <v>84413</v>
          </cell>
          <cell r="BC102">
            <v>90629</v>
          </cell>
          <cell r="BD102">
            <v>38755</v>
          </cell>
          <cell r="BE102">
            <v>43032</v>
          </cell>
          <cell r="BF102">
            <v>37311</v>
          </cell>
          <cell r="BG102">
            <v>60636</v>
          </cell>
          <cell r="BH102">
            <v>65157</v>
          </cell>
          <cell r="BI102">
            <v>59017</v>
          </cell>
          <cell r="BJ102">
            <v>85237</v>
          </cell>
          <cell r="BK102">
            <v>74305</v>
          </cell>
          <cell r="BL102">
            <v>81094</v>
          </cell>
          <cell r="BM102">
            <v>71889</v>
          </cell>
          <cell r="BN102">
            <v>54574</v>
          </cell>
          <cell r="BO102">
            <v>59544</v>
          </cell>
          <cell r="BP102">
            <v>52768</v>
          </cell>
          <cell r="BQ102">
            <v>59544</v>
          </cell>
          <cell r="BR102">
            <v>62887</v>
          </cell>
          <cell r="BS102">
            <v>67804</v>
          </cell>
          <cell r="BT102">
            <v>61065</v>
          </cell>
          <cell r="BU102">
            <v>70117</v>
          </cell>
          <cell r="BV102">
            <v>75034</v>
          </cell>
          <cell r="BW102">
            <v>68295</v>
          </cell>
          <cell r="BX102">
            <v>75832</v>
          </cell>
          <cell r="BY102">
            <v>88632</v>
          </cell>
          <cell r="BZ102">
            <v>71635</v>
          </cell>
          <cell r="CA102">
            <v>76678</v>
          </cell>
          <cell r="CB102">
            <v>69673</v>
          </cell>
          <cell r="CC102">
            <v>90973</v>
          </cell>
          <cell r="CD102">
            <v>111934</v>
          </cell>
          <cell r="CE102">
            <v>73855</v>
          </cell>
          <cell r="CF102">
            <v>78898</v>
          </cell>
          <cell r="CG102">
            <v>71893</v>
          </cell>
          <cell r="CH102">
            <v>114154</v>
          </cell>
          <cell r="CI102">
            <v>0</v>
          </cell>
        </row>
        <row r="103">
          <cell r="E103">
            <v>0</v>
          </cell>
          <cell r="F103">
            <v>82273.62</v>
          </cell>
          <cell r="G103">
            <v>12942</v>
          </cell>
          <cell r="H103">
            <v>13803</v>
          </cell>
          <cell r="I103">
            <v>20497</v>
          </cell>
          <cell r="J103">
            <v>22925</v>
          </cell>
          <cell r="K103">
            <v>23629</v>
          </cell>
          <cell r="L103">
            <v>26025</v>
          </cell>
          <cell r="M103">
            <v>32964</v>
          </cell>
          <cell r="N103">
            <v>36313</v>
          </cell>
          <cell r="O103">
            <v>35234</v>
          </cell>
          <cell r="P103">
            <v>38613</v>
          </cell>
          <cell r="Q103">
            <v>33934</v>
          </cell>
          <cell r="R103">
            <v>47283</v>
          </cell>
          <cell r="S103">
            <v>44863</v>
          </cell>
          <cell r="T103">
            <v>47658</v>
          </cell>
          <cell r="U103">
            <v>22046</v>
          </cell>
          <cell r="V103">
            <v>56196</v>
          </cell>
          <cell r="W103">
            <v>59940</v>
          </cell>
          <cell r="X103">
            <v>54667</v>
          </cell>
          <cell r="Y103">
            <v>71085</v>
          </cell>
          <cell r="Z103">
            <v>101424</v>
          </cell>
          <cell r="AA103">
            <v>80779</v>
          </cell>
          <cell r="AB103">
            <v>46136</v>
          </cell>
          <cell r="AC103">
            <v>49079</v>
          </cell>
          <cell r="AD103">
            <v>45161</v>
          </cell>
          <cell r="AE103">
            <v>61883</v>
          </cell>
          <cell r="AF103">
            <v>64159</v>
          </cell>
          <cell r="AG103">
            <v>60044</v>
          </cell>
          <cell r="AH103">
            <v>66544</v>
          </cell>
          <cell r="AI103">
            <v>72344</v>
          </cell>
          <cell r="AJ103">
            <v>64825</v>
          </cell>
          <cell r="AK103">
            <v>78578</v>
          </cell>
          <cell r="AL103">
            <v>81470</v>
          </cell>
          <cell r="AM103">
            <v>77355</v>
          </cell>
          <cell r="AN103">
            <v>83855</v>
          </cell>
          <cell r="AO103">
            <v>93846</v>
          </cell>
          <cell r="AP103">
            <v>101616</v>
          </cell>
          <cell r="AQ103">
            <v>99479</v>
          </cell>
          <cell r="AR103">
            <v>75113</v>
          </cell>
          <cell r="AS103">
            <v>78777</v>
          </cell>
          <cell r="AT103">
            <v>73890</v>
          </cell>
          <cell r="AU103">
            <v>86690</v>
          </cell>
          <cell r="AV103">
            <v>94503</v>
          </cell>
          <cell r="AW103">
            <v>83933</v>
          </cell>
          <cell r="AX103">
            <v>87597</v>
          </cell>
          <cell r="AY103">
            <v>82710</v>
          </cell>
          <cell r="AZ103">
            <v>89110</v>
          </cell>
          <cell r="BA103">
            <v>95510</v>
          </cell>
          <cell r="BB103">
            <v>103323</v>
          </cell>
          <cell r="BC103">
            <v>117280</v>
          </cell>
          <cell r="BD103">
            <v>49906</v>
          </cell>
          <cell r="BE103">
            <v>55310</v>
          </cell>
          <cell r="BF103">
            <v>48041</v>
          </cell>
          <cell r="BG103">
            <v>79977</v>
          </cell>
          <cell r="BH103">
            <v>85746</v>
          </cell>
          <cell r="BI103">
            <v>77848</v>
          </cell>
          <cell r="BJ103">
            <v>113160</v>
          </cell>
          <cell r="BK103">
            <v>94530</v>
          </cell>
          <cell r="BL103">
            <v>102567</v>
          </cell>
          <cell r="BM103">
            <v>91604</v>
          </cell>
          <cell r="BN103">
            <v>67667</v>
          </cell>
          <cell r="BO103">
            <v>72637</v>
          </cell>
          <cell r="BP103">
            <v>65861</v>
          </cell>
          <cell r="BQ103">
            <v>52213</v>
          </cell>
          <cell r="BR103">
            <v>79195</v>
          </cell>
          <cell r="BS103">
            <v>84112</v>
          </cell>
          <cell r="BT103">
            <v>77373</v>
          </cell>
          <cell r="BU103">
            <v>88014</v>
          </cell>
          <cell r="BV103">
            <v>92932</v>
          </cell>
          <cell r="BW103">
            <v>86192</v>
          </cell>
          <cell r="BX103">
            <v>93730</v>
          </cell>
          <cell r="BY103">
            <v>106530</v>
          </cell>
          <cell r="BZ103">
            <v>89533</v>
          </cell>
          <cell r="CA103">
            <v>94576</v>
          </cell>
          <cell r="CB103">
            <v>87571</v>
          </cell>
          <cell r="CC103">
            <v>108871</v>
          </cell>
          <cell r="CD103">
            <v>129832</v>
          </cell>
          <cell r="CE103">
            <v>90740</v>
          </cell>
          <cell r="CF103">
            <v>95783</v>
          </cell>
          <cell r="CG103">
            <v>88778</v>
          </cell>
          <cell r="CH103">
            <v>131040</v>
          </cell>
          <cell r="CI103">
            <v>0</v>
          </cell>
        </row>
        <row r="104">
          <cell r="E104">
            <v>0</v>
          </cell>
          <cell r="F104">
            <v>112500</v>
          </cell>
          <cell r="G104">
            <v>29280</v>
          </cell>
          <cell r="H104">
            <v>29280</v>
          </cell>
          <cell r="I104">
            <v>61560</v>
          </cell>
          <cell r="J104">
            <v>61560</v>
          </cell>
          <cell r="K104">
            <v>61800</v>
          </cell>
          <cell r="L104">
            <v>61800</v>
          </cell>
          <cell r="M104">
            <v>68640</v>
          </cell>
          <cell r="N104">
            <v>68640</v>
          </cell>
          <cell r="O104">
            <v>70080</v>
          </cell>
          <cell r="P104">
            <v>70080</v>
          </cell>
          <cell r="Q104">
            <v>70080</v>
          </cell>
          <cell r="R104">
            <v>49896</v>
          </cell>
          <cell r="S104">
            <v>50803</v>
          </cell>
          <cell r="T104">
            <v>80880</v>
          </cell>
          <cell r="U104">
            <v>152268</v>
          </cell>
          <cell r="V104">
            <v>78960</v>
          </cell>
          <cell r="W104">
            <v>78960</v>
          </cell>
          <cell r="X104">
            <v>78960</v>
          </cell>
          <cell r="Y104">
            <v>59664</v>
          </cell>
          <cell r="Z104">
            <v>60749</v>
          </cell>
          <cell r="AA104">
            <v>91003</v>
          </cell>
          <cell r="AB104">
            <v>83640</v>
          </cell>
          <cell r="AC104">
            <v>83640</v>
          </cell>
          <cell r="AD104">
            <v>83640</v>
          </cell>
          <cell r="AE104">
            <v>89280</v>
          </cell>
          <cell r="AF104">
            <v>89280</v>
          </cell>
          <cell r="AG104">
            <v>89280</v>
          </cell>
          <cell r="AH104">
            <v>71016</v>
          </cell>
          <cell r="AI104">
            <v>72307</v>
          </cell>
          <cell r="AJ104">
            <v>168588</v>
          </cell>
          <cell r="AK104">
            <v>98880</v>
          </cell>
          <cell r="AL104">
            <v>98880</v>
          </cell>
          <cell r="AM104">
            <v>98880</v>
          </cell>
          <cell r="AN104">
            <v>81576</v>
          </cell>
          <cell r="AO104">
            <v>112229</v>
          </cell>
          <cell r="AP104">
            <v>113712</v>
          </cell>
          <cell r="AQ104">
            <v>121375</v>
          </cell>
          <cell r="AR104">
            <v>110880</v>
          </cell>
          <cell r="AS104">
            <v>110880</v>
          </cell>
          <cell r="AT104">
            <v>110880</v>
          </cell>
          <cell r="AU104">
            <v>125669</v>
          </cell>
          <cell r="AV104">
            <v>127392</v>
          </cell>
          <cell r="AW104">
            <v>110880</v>
          </cell>
          <cell r="AX104">
            <v>110880</v>
          </cell>
          <cell r="AY104">
            <v>110880</v>
          </cell>
          <cell r="AZ104">
            <v>94776</v>
          </cell>
          <cell r="BA104">
            <v>96499</v>
          </cell>
          <cell r="BB104">
            <v>127392</v>
          </cell>
          <cell r="BC104">
            <v>136135</v>
          </cell>
          <cell r="BD104">
            <v>96840</v>
          </cell>
          <cell r="BE104">
            <v>96840</v>
          </cell>
          <cell r="BF104">
            <v>96840</v>
          </cell>
          <cell r="BG104">
            <v>96840</v>
          </cell>
          <cell r="BH104">
            <v>96840</v>
          </cell>
          <cell r="BI104">
            <v>96840</v>
          </cell>
          <cell r="BJ104">
            <v>110059</v>
          </cell>
          <cell r="BK104">
            <v>120000</v>
          </cell>
          <cell r="BL104">
            <v>120000</v>
          </cell>
          <cell r="BM104">
            <v>120000</v>
          </cell>
          <cell r="BN104">
            <v>104160</v>
          </cell>
          <cell r="BO104">
            <v>104160</v>
          </cell>
          <cell r="BP104">
            <v>104160</v>
          </cell>
          <cell r="BQ104">
            <v>165912</v>
          </cell>
          <cell r="BR104">
            <v>104160</v>
          </cell>
          <cell r="BS104">
            <v>104160</v>
          </cell>
          <cell r="BT104">
            <v>104160</v>
          </cell>
          <cell r="BU104">
            <v>123120</v>
          </cell>
          <cell r="BV104">
            <v>123120</v>
          </cell>
          <cell r="BW104">
            <v>123120</v>
          </cell>
          <cell r="BX104">
            <v>102696</v>
          </cell>
          <cell r="BY104">
            <v>139680</v>
          </cell>
          <cell r="BZ104">
            <v>123120</v>
          </cell>
          <cell r="CA104">
            <v>123120</v>
          </cell>
          <cell r="CB104">
            <v>123120</v>
          </cell>
          <cell r="CC104">
            <v>139680</v>
          </cell>
          <cell r="CD104">
            <v>141547</v>
          </cell>
          <cell r="CE104">
            <v>123120</v>
          </cell>
          <cell r="CF104">
            <v>123120</v>
          </cell>
          <cell r="CG104">
            <v>123120</v>
          </cell>
          <cell r="CH104">
            <v>141547</v>
          </cell>
          <cell r="CI104">
            <v>0</v>
          </cell>
        </row>
        <row r="105">
          <cell r="E105">
            <v>0</v>
          </cell>
          <cell r="F105">
            <v>183.595</v>
          </cell>
          <cell r="G105">
            <v>40.212499999999999</v>
          </cell>
          <cell r="H105">
            <v>40.510416666666664</v>
          </cell>
          <cell r="I105">
            <v>59.170833333333334</v>
          </cell>
          <cell r="J105">
            <v>59.637500000000003</v>
          </cell>
          <cell r="K105">
            <v>81.810416666666669</v>
          </cell>
          <cell r="L105">
            <v>82.424999999999997</v>
          </cell>
          <cell r="M105">
            <v>100.76666666666667</v>
          </cell>
          <cell r="N105">
            <v>101.56041666666667</v>
          </cell>
          <cell r="O105">
            <v>124.3</v>
          </cell>
          <cell r="P105">
            <v>125.24375000000001</v>
          </cell>
          <cell r="Q105">
            <v>123.82708333333333</v>
          </cell>
          <cell r="R105">
            <v>131.50925925925927</v>
          </cell>
          <cell r="S105">
            <v>129.96250000000001</v>
          </cell>
          <cell r="T105">
            <v>130.90625</v>
          </cell>
          <cell r="U105">
            <v>129.31555555555556</v>
          </cell>
          <cell r="V105">
            <v>177.05208333333334</v>
          </cell>
          <cell r="W105">
            <v>178.47499999999999</v>
          </cell>
          <cell r="X105">
            <v>176.33958333333334</v>
          </cell>
          <cell r="Y105">
            <v>185.83703703703705</v>
          </cell>
          <cell r="Z105">
            <v>187.12291666666667</v>
          </cell>
          <cell r="AA105">
            <v>187.02083333333334</v>
          </cell>
          <cell r="AB105">
            <v>138.36923076923077</v>
          </cell>
          <cell r="AC105">
            <v>139.0974358974359</v>
          </cell>
          <cell r="AD105">
            <v>138.00512820512822</v>
          </cell>
          <cell r="AE105">
            <v>158.90181818181819</v>
          </cell>
          <cell r="AF105">
            <v>159.67636363636365</v>
          </cell>
          <cell r="AG105">
            <v>158.51454545454544</v>
          </cell>
          <cell r="AH105">
            <v>218.61296296296297</v>
          </cell>
          <cell r="AI105">
            <v>163.54818181818183</v>
          </cell>
          <cell r="AJ105">
            <v>168.57666666666665</v>
          </cell>
          <cell r="AK105">
            <v>183.92272727272729</v>
          </cell>
          <cell r="AL105">
            <v>184.83727272727273</v>
          </cell>
          <cell r="AM105">
            <v>183.46545454545455</v>
          </cell>
          <cell r="AN105">
            <v>250.25555555555556</v>
          </cell>
          <cell r="AO105">
            <v>189.40727272727273</v>
          </cell>
          <cell r="AP105">
            <v>190.32181818181817</v>
          </cell>
          <cell r="AQ105">
            <v>225.08444444444444</v>
          </cell>
          <cell r="AR105">
            <v>170.79818181818183</v>
          </cell>
          <cell r="AS105">
            <v>171.62727272727273</v>
          </cell>
          <cell r="AT105">
            <v>170.38363636363636</v>
          </cell>
          <cell r="AU105">
            <v>175.77454545454546</v>
          </cell>
          <cell r="AV105">
            <v>176.60454545454544</v>
          </cell>
          <cell r="AW105">
            <v>196.24363636363637</v>
          </cell>
          <cell r="AX105">
            <v>197.22090909090909</v>
          </cell>
          <cell r="AY105">
            <v>195.75454545454545</v>
          </cell>
          <cell r="AZ105">
            <v>266.56111111111113</v>
          </cell>
          <cell r="BA105">
            <v>202.1090909090909</v>
          </cell>
          <cell r="BB105">
            <v>203.08636363636364</v>
          </cell>
          <cell r="BC105">
            <v>238.10962962962964</v>
          </cell>
          <cell r="BD105">
            <v>172.10208333333333</v>
          </cell>
          <cell r="BE105">
            <v>173.19374999999999</v>
          </cell>
          <cell r="BF105">
            <v>171.55416666666667</v>
          </cell>
          <cell r="BG105">
            <v>193.5871794871795</v>
          </cell>
          <cell r="BH105">
            <v>194.65897435897435</v>
          </cell>
          <cell r="BI105">
            <v>193.05</v>
          </cell>
          <cell r="BJ105">
            <v>180.81727272727272</v>
          </cell>
          <cell r="BK105">
            <v>208.00928571428571</v>
          </cell>
          <cell r="BL105">
            <v>209.065</v>
          </cell>
          <cell r="BM105">
            <v>207.48142857142858</v>
          </cell>
          <cell r="BN105">
            <v>173.02</v>
          </cell>
          <cell r="BO105">
            <v>173.89363636363638</v>
          </cell>
          <cell r="BP105">
            <v>172.58272727272728</v>
          </cell>
          <cell r="BQ105">
            <v>184.4435294117647</v>
          </cell>
          <cell r="BR105">
            <v>185.34714285714287</v>
          </cell>
          <cell r="BS105">
            <v>186.27785714285713</v>
          </cell>
          <cell r="BT105">
            <v>184.88142857142856</v>
          </cell>
          <cell r="BU105">
            <v>206.10499999999999</v>
          </cell>
          <cell r="BV105">
            <v>207.12285714285716</v>
          </cell>
          <cell r="BW105">
            <v>205.59571428571428</v>
          </cell>
          <cell r="BX105">
            <v>258.3202380952381</v>
          </cell>
          <cell r="BY105">
            <v>229.05</v>
          </cell>
          <cell r="BZ105">
            <v>206.10499999999999</v>
          </cell>
          <cell r="CA105">
            <v>207.12285714285716</v>
          </cell>
          <cell r="CB105">
            <v>205.59571428571428</v>
          </cell>
          <cell r="CC105">
            <v>229.05</v>
          </cell>
          <cell r="CD105">
            <v>213.22928571428571</v>
          </cell>
          <cell r="CE105">
            <v>214.67500000000001</v>
          </cell>
          <cell r="CF105">
            <v>215.69285714285715</v>
          </cell>
          <cell r="CG105">
            <v>214.16571428571427</v>
          </cell>
          <cell r="CH105">
            <v>221.7992857142857</v>
          </cell>
          <cell r="CI105">
            <v>0</v>
          </cell>
        </row>
        <row r="106">
          <cell r="E106">
            <v>0</v>
          </cell>
          <cell r="F106">
            <v>122.85</v>
          </cell>
          <cell r="G106">
            <v>22.45</v>
          </cell>
          <cell r="H106">
            <v>22.45</v>
          </cell>
          <cell r="I106">
            <v>30.614583333333332</v>
          </cell>
          <cell r="J106">
            <v>30.614583333333332</v>
          </cell>
          <cell r="K106">
            <v>44.90208333333333</v>
          </cell>
          <cell r="L106">
            <v>44.90208333333333</v>
          </cell>
          <cell r="M106">
            <v>53.06666666666667</v>
          </cell>
          <cell r="N106">
            <v>53.06666666666667</v>
          </cell>
          <cell r="O106">
            <v>65.3125</v>
          </cell>
          <cell r="P106">
            <v>65.3125</v>
          </cell>
          <cell r="Q106">
            <v>65.3125</v>
          </cell>
          <cell r="R106">
            <v>71.43518518518519</v>
          </cell>
          <cell r="S106">
            <v>65.3125</v>
          </cell>
          <cell r="T106">
            <v>65.3125</v>
          </cell>
          <cell r="U106">
            <v>65.311111111111117</v>
          </cell>
          <cell r="V106">
            <v>83.681250000000006</v>
          </cell>
          <cell r="W106">
            <v>83.681250000000006</v>
          </cell>
          <cell r="X106">
            <v>83.681250000000006</v>
          </cell>
          <cell r="Y106">
            <v>91.844444444444449</v>
          </cell>
          <cell r="Z106">
            <v>83.681250000000006</v>
          </cell>
          <cell r="AA106">
            <v>83.681250000000006</v>
          </cell>
          <cell r="AB106">
            <v>83.680769230769229</v>
          </cell>
          <cell r="AC106">
            <v>83.680769230769229</v>
          </cell>
          <cell r="AD106">
            <v>83.680769230769229</v>
          </cell>
          <cell r="AE106">
            <v>95.927272727272722</v>
          </cell>
          <cell r="AF106">
            <v>95.927272727272722</v>
          </cell>
          <cell r="AG106">
            <v>95.927272727272722</v>
          </cell>
          <cell r="AH106">
            <v>106.13148148148149</v>
          </cell>
          <cell r="AI106">
            <v>95.927272727272722</v>
          </cell>
          <cell r="AJ106">
            <v>93.885555555555555</v>
          </cell>
          <cell r="AK106">
            <v>108.17272727272727</v>
          </cell>
          <cell r="AL106">
            <v>108.17272727272727</v>
          </cell>
          <cell r="AM106">
            <v>108.17272727272727</v>
          </cell>
          <cell r="AN106">
            <v>116.33703703703704</v>
          </cell>
          <cell r="AO106">
            <v>108.17272727272727</v>
          </cell>
          <cell r="AP106">
            <v>108.17272727272727</v>
          </cell>
          <cell r="AQ106">
            <v>112.25481481481482</v>
          </cell>
          <cell r="AR106">
            <v>100.00909090909092</v>
          </cell>
          <cell r="AS106">
            <v>100.00909090909092</v>
          </cell>
          <cell r="AT106">
            <v>100.00909090909092</v>
          </cell>
          <cell r="AU106">
            <v>100.00909090909092</v>
          </cell>
          <cell r="AV106">
            <v>100.00909090909092</v>
          </cell>
          <cell r="AW106">
            <v>112.25545454545454</v>
          </cell>
          <cell r="AX106">
            <v>112.25545454545454</v>
          </cell>
          <cell r="AY106">
            <v>112.25545454545454</v>
          </cell>
          <cell r="AZ106">
            <v>120.41851851851852</v>
          </cell>
          <cell r="BA106">
            <v>112.25545454545454</v>
          </cell>
          <cell r="BB106">
            <v>112.25545454545454</v>
          </cell>
          <cell r="BC106">
            <v>116.3362962962963</v>
          </cell>
          <cell r="BD106">
            <v>95.927083333333329</v>
          </cell>
          <cell r="BE106">
            <v>95.927083333333329</v>
          </cell>
          <cell r="BF106">
            <v>95.927083333333329</v>
          </cell>
          <cell r="BG106">
            <v>108.17307692307692</v>
          </cell>
          <cell r="BH106">
            <v>108.17307692307692</v>
          </cell>
          <cell r="BI106">
            <v>108.17307692307692</v>
          </cell>
          <cell r="BJ106">
            <v>108.17272727272727</v>
          </cell>
          <cell r="BK106">
            <v>116.33714285714285</v>
          </cell>
          <cell r="BL106">
            <v>116.33714285714285</v>
          </cell>
          <cell r="BM106">
            <v>116.33714285714285</v>
          </cell>
          <cell r="BN106">
            <v>100.00909090909092</v>
          </cell>
          <cell r="BO106">
            <v>100.00909090909092</v>
          </cell>
          <cell r="BP106">
            <v>100.00909090909092</v>
          </cell>
          <cell r="BQ106">
            <v>95.927058823529407</v>
          </cell>
          <cell r="BR106">
            <v>106.13214285714285</v>
          </cell>
          <cell r="BS106">
            <v>106.13214285714285</v>
          </cell>
          <cell r="BT106">
            <v>106.13214285714285</v>
          </cell>
          <cell r="BU106">
            <v>116.33714285714285</v>
          </cell>
          <cell r="BV106">
            <v>116.33714285714285</v>
          </cell>
          <cell r="BW106">
            <v>116.33714285714285</v>
          </cell>
          <cell r="BX106">
            <v>122.45952380952382</v>
          </cell>
          <cell r="BY106">
            <v>116.33727272727273</v>
          </cell>
          <cell r="BZ106">
            <v>116.33714285714285</v>
          </cell>
          <cell r="CA106">
            <v>116.33714285714285</v>
          </cell>
          <cell r="CB106">
            <v>116.33714285714285</v>
          </cell>
          <cell r="CC106">
            <v>116.33727272727273</v>
          </cell>
          <cell r="CD106">
            <v>116.33714285714285</v>
          </cell>
          <cell r="CE106">
            <v>120.41928571428572</v>
          </cell>
          <cell r="CF106">
            <v>120.41928571428572</v>
          </cell>
          <cell r="CG106">
            <v>120.41928571428572</v>
          </cell>
          <cell r="CH106">
            <v>120.41928571428572</v>
          </cell>
          <cell r="CI106">
            <v>0</v>
          </cell>
        </row>
        <row r="107">
          <cell r="E107">
            <v>0</v>
          </cell>
          <cell r="F107">
            <v>45.92</v>
          </cell>
          <cell r="G107">
            <v>14.918749999999999</v>
          </cell>
          <cell r="H107">
            <v>15.216666666666667</v>
          </cell>
          <cell r="I107">
            <v>23.274999999999999</v>
          </cell>
          <cell r="J107">
            <v>23.741666666666667</v>
          </cell>
          <cell r="K107">
            <v>30.681249999999999</v>
          </cell>
          <cell r="L107">
            <v>31.295833333333334</v>
          </cell>
          <cell r="M107">
            <v>39.674999999999997</v>
          </cell>
          <cell r="N107">
            <v>40.46875</v>
          </cell>
          <cell r="O107">
            <v>47.1875</v>
          </cell>
          <cell r="P107">
            <v>48.131250000000001</v>
          </cell>
          <cell r="Q107">
            <v>46.71458333333333</v>
          </cell>
          <cell r="R107">
            <v>46.138888888888886</v>
          </cell>
          <cell r="S107">
            <v>52.85</v>
          </cell>
          <cell r="T107">
            <v>53.793750000000003</v>
          </cell>
          <cell r="U107">
            <v>52.346666666666664</v>
          </cell>
          <cell r="V107">
            <v>71.204166666666666</v>
          </cell>
          <cell r="W107">
            <v>72.627083333333331</v>
          </cell>
          <cell r="X107">
            <v>70.49166666666666</v>
          </cell>
          <cell r="Y107">
            <v>69.620370370370367</v>
          </cell>
          <cell r="Z107">
            <v>79.747916666666669</v>
          </cell>
          <cell r="AA107">
            <v>81.172916666666666</v>
          </cell>
          <cell r="AB107">
            <v>36.394871794871797</v>
          </cell>
          <cell r="AC107">
            <v>37.123076923076923</v>
          </cell>
          <cell r="AD107">
            <v>36.030769230769231</v>
          </cell>
          <cell r="AE107">
            <v>38.722727272727276</v>
          </cell>
          <cell r="AF107">
            <v>39.49727272727273</v>
          </cell>
          <cell r="AG107">
            <v>38.335454545454546</v>
          </cell>
          <cell r="AH107">
            <v>86.768518518518519</v>
          </cell>
          <cell r="AI107">
            <v>43.369090909090907</v>
          </cell>
          <cell r="AJ107">
            <v>49.221111111111114</v>
          </cell>
          <cell r="AK107">
            <v>45.705454545454543</v>
          </cell>
          <cell r="AL107">
            <v>46.62</v>
          </cell>
          <cell r="AM107">
            <v>45.24818181818182</v>
          </cell>
          <cell r="AN107">
            <v>102.41481481481482</v>
          </cell>
          <cell r="AO107">
            <v>51.19</v>
          </cell>
          <cell r="AP107">
            <v>52.104545454545452</v>
          </cell>
          <cell r="AQ107">
            <v>86.4</v>
          </cell>
          <cell r="AR107">
            <v>41.473636363636366</v>
          </cell>
          <cell r="AS107">
            <v>42.302727272727275</v>
          </cell>
          <cell r="AT107">
            <v>41.059090909090912</v>
          </cell>
          <cell r="AU107">
            <v>46.45</v>
          </cell>
          <cell r="AV107">
            <v>47.28</v>
          </cell>
          <cell r="AW107">
            <v>48.88</v>
          </cell>
          <cell r="AX107">
            <v>49.857272727272729</v>
          </cell>
          <cell r="AY107">
            <v>48.390909090909091</v>
          </cell>
          <cell r="AZ107">
            <v>109.52592592592593</v>
          </cell>
          <cell r="BA107">
            <v>54.745454545454542</v>
          </cell>
          <cell r="BB107">
            <v>55.722727272727276</v>
          </cell>
          <cell r="BC107">
            <v>92.4</v>
          </cell>
          <cell r="BD107">
            <v>54.59375</v>
          </cell>
          <cell r="BE107">
            <v>55.685416666666669</v>
          </cell>
          <cell r="BF107">
            <v>54.045833333333334</v>
          </cell>
          <cell r="BG107">
            <v>53.641025641025642</v>
          </cell>
          <cell r="BH107">
            <v>54.712820512820514</v>
          </cell>
          <cell r="BI107">
            <v>53.103846153846156</v>
          </cell>
          <cell r="BJ107">
            <v>42.6</v>
          </cell>
          <cell r="BK107">
            <v>52.794285714285714</v>
          </cell>
          <cell r="BL107">
            <v>53.85</v>
          </cell>
          <cell r="BM107">
            <v>52.26642857142857</v>
          </cell>
          <cell r="BN107">
            <v>43.695454545454545</v>
          </cell>
          <cell r="BO107">
            <v>44.56909090909091</v>
          </cell>
          <cell r="BP107">
            <v>43.258181818181818</v>
          </cell>
          <cell r="BQ107">
            <v>58.809411764705885</v>
          </cell>
          <cell r="BR107">
            <v>46.552142857142854</v>
          </cell>
          <cell r="BS107">
            <v>47.482857142857142</v>
          </cell>
          <cell r="BT107">
            <v>46.08642857142857</v>
          </cell>
          <cell r="BU107">
            <v>50.89</v>
          </cell>
          <cell r="BV107">
            <v>51.907857142857139</v>
          </cell>
          <cell r="BW107">
            <v>50.380714285714284</v>
          </cell>
          <cell r="BX107">
            <v>93.297619047619051</v>
          </cell>
          <cell r="BY107">
            <v>72.540909090909096</v>
          </cell>
          <cell r="BZ107">
            <v>50.89</v>
          </cell>
          <cell r="CA107">
            <v>51.907857142857139</v>
          </cell>
          <cell r="CB107">
            <v>50.380714285714284</v>
          </cell>
          <cell r="CC107">
            <v>72.540909090909096</v>
          </cell>
          <cell r="CD107">
            <v>58.014285714285712</v>
          </cell>
          <cell r="CE107">
            <v>50.89</v>
          </cell>
          <cell r="CF107">
            <v>51.907857142857139</v>
          </cell>
          <cell r="CG107">
            <v>50.380714285714284</v>
          </cell>
          <cell r="CH107">
            <v>58.014285714285712</v>
          </cell>
          <cell r="CI107">
            <v>0</v>
          </cell>
        </row>
        <row r="108">
          <cell r="E108">
            <v>0</v>
          </cell>
          <cell r="F108">
            <v>34.6</v>
          </cell>
          <cell r="G108">
            <v>2.2833333333333332</v>
          </cell>
          <cell r="H108">
            <v>2.2833333333333332</v>
          </cell>
          <cell r="I108">
            <v>4.5166666666666666</v>
          </cell>
          <cell r="J108">
            <v>4.5166666666666666</v>
          </cell>
          <cell r="K108">
            <v>5.104166666666667</v>
          </cell>
          <cell r="L108">
            <v>5.104166666666667</v>
          </cell>
          <cell r="M108">
            <v>6.697916666666667</v>
          </cell>
          <cell r="N108">
            <v>6.697916666666667</v>
          </cell>
          <cell r="O108">
            <v>10.166666666666666</v>
          </cell>
          <cell r="P108">
            <v>10.166666666666666</v>
          </cell>
          <cell r="Q108">
            <v>10.166666666666666</v>
          </cell>
          <cell r="R108">
            <v>12.15</v>
          </cell>
          <cell r="S108">
            <v>10.166666666666666</v>
          </cell>
          <cell r="T108">
            <v>10.166666666666666</v>
          </cell>
          <cell r="U108">
            <v>10.024444444444445</v>
          </cell>
          <cell r="V108">
            <v>20.074999999999999</v>
          </cell>
          <cell r="W108">
            <v>20.074999999999999</v>
          </cell>
          <cell r="X108">
            <v>20.074999999999999</v>
          </cell>
          <cell r="Y108">
            <v>22.075925925925926</v>
          </cell>
          <cell r="Z108">
            <v>21.602083333333333</v>
          </cell>
          <cell r="AA108">
            <v>20.074999999999999</v>
          </cell>
          <cell r="AB108">
            <v>16.20128205128205</v>
          </cell>
          <cell r="AC108">
            <v>16.20128205128205</v>
          </cell>
          <cell r="AD108">
            <v>16.20128205128205</v>
          </cell>
          <cell r="AE108">
            <v>21.853636363636365</v>
          </cell>
          <cell r="AF108">
            <v>21.853636363636365</v>
          </cell>
          <cell r="AG108">
            <v>21.853636363636365</v>
          </cell>
          <cell r="AH108">
            <v>23.05925925925926</v>
          </cell>
          <cell r="AI108">
            <v>21.853636363636365</v>
          </cell>
          <cell r="AJ108">
            <v>23.123333333333335</v>
          </cell>
          <cell r="AK108">
            <v>27.34</v>
          </cell>
          <cell r="AL108">
            <v>27.34</v>
          </cell>
          <cell r="AM108">
            <v>27.34</v>
          </cell>
          <cell r="AN108">
            <v>28.594444444444445</v>
          </cell>
          <cell r="AO108">
            <v>27.34</v>
          </cell>
          <cell r="AP108">
            <v>27.34</v>
          </cell>
          <cell r="AQ108">
            <v>23.623703703703704</v>
          </cell>
          <cell r="AR108">
            <v>26.815454545454546</v>
          </cell>
          <cell r="AS108">
            <v>26.815454545454546</v>
          </cell>
          <cell r="AT108">
            <v>26.815454545454546</v>
          </cell>
          <cell r="AU108">
            <v>26.815454545454546</v>
          </cell>
          <cell r="AV108">
            <v>26.815454545454546</v>
          </cell>
          <cell r="AW108">
            <v>32.301818181818184</v>
          </cell>
          <cell r="AX108">
            <v>32.301818181818184</v>
          </cell>
          <cell r="AY108">
            <v>32.301818181818184</v>
          </cell>
          <cell r="AZ108">
            <v>33.605555555555554</v>
          </cell>
          <cell r="BA108">
            <v>32.301818181818184</v>
          </cell>
          <cell r="BB108">
            <v>32.301818181818184</v>
          </cell>
          <cell r="BC108">
            <v>26.465185185185184</v>
          </cell>
          <cell r="BD108">
            <v>19.183333333333334</v>
          </cell>
          <cell r="BE108">
            <v>19.183333333333334</v>
          </cell>
          <cell r="BF108">
            <v>19.183333333333334</v>
          </cell>
          <cell r="BG108">
            <v>29.069230769230771</v>
          </cell>
          <cell r="BH108">
            <v>29.069230769230771</v>
          </cell>
          <cell r="BI108">
            <v>29.069230769230771</v>
          </cell>
          <cell r="BJ108">
            <v>27.34</v>
          </cell>
          <cell r="BK108">
            <v>35.969285714285711</v>
          </cell>
          <cell r="BL108">
            <v>35.969285714285711</v>
          </cell>
          <cell r="BM108">
            <v>35.969285714285711</v>
          </cell>
          <cell r="BN108">
            <v>26.815454545454546</v>
          </cell>
          <cell r="BO108">
            <v>26.815454545454546</v>
          </cell>
          <cell r="BP108">
            <v>26.815454545454546</v>
          </cell>
          <cell r="BQ108">
            <v>27.309411764705882</v>
          </cell>
          <cell r="BR108">
            <v>30.009285714285713</v>
          </cell>
          <cell r="BS108">
            <v>30.009285714285713</v>
          </cell>
          <cell r="BT108">
            <v>30.009285714285713</v>
          </cell>
          <cell r="BU108">
            <v>35.969285714285711</v>
          </cell>
          <cell r="BV108">
            <v>35.969285714285711</v>
          </cell>
          <cell r="BW108">
            <v>35.969285714285711</v>
          </cell>
          <cell r="BX108">
            <v>39.501190476190473</v>
          </cell>
          <cell r="BY108">
            <v>37.263636363636365</v>
          </cell>
          <cell r="BZ108">
            <v>35.969285714285711</v>
          </cell>
          <cell r="CA108">
            <v>35.969285714285711</v>
          </cell>
          <cell r="CB108">
            <v>35.969285714285711</v>
          </cell>
          <cell r="CC108">
            <v>37.263636363636365</v>
          </cell>
          <cell r="CD108">
            <v>35.969285714285711</v>
          </cell>
          <cell r="CE108">
            <v>40.354999999999997</v>
          </cell>
          <cell r="CF108">
            <v>40.354999999999997</v>
          </cell>
          <cell r="CG108">
            <v>40.354999999999997</v>
          </cell>
          <cell r="CH108">
            <v>40.354999999999997</v>
          </cell>
          <cell r="CI108">
            <v>0</v>
          </cell>
        </row>
        <row r="109">
          <cell r="E109" t="str">
            <v>RFA 23</v>
          </cell>
          <cell r="F109" t="str">
            <v>RFA 23</v>
          </cell>
          <cell r="G109" t="str">
            <v>RFA 23</v>
          </cell>
          <cell r="H109" t="str">
            <v>RFA 23</v>
          </cell>
          <cell r="I109" t="str">
            <v>RFA 23</v>
          </cell>
          <cell r="J109" t="str">
            <v>RFA 23</v>
          </cell>
          <cell r="K109" t="str">
            <v>RFA 23</v>
          </cell>
          <cell r="L109" t="str">
            <v>RFA 23</v>
          </cell>
          <cell r="M109" t="str">
            <v>RFA 23</v>
          </cell>
          <cell r="N109" t="str">
            <v>RFA 23</v>
          </cell>
          <cell r="O109" t="str">
            <v>RFA 23</v>
          </cell>
          <cell r="P109" t="str">
            <v>RFA 23</v>
          </cell>
          <cell r="Q109" t="str">
            <v>RFA 23</v>
          </cell>
          <cell r="R109" t="str">
            <v>RFA 23</v>
          </cell>
          <cell r="S109" t="str">
            <v>RFA 23</v>
          </cell>
          <cell r="T109" t="str">
            <v>RFA 23</v>
          </cell>
          <cell r="U109" t="str">
            <v>RFA 23</v>
          </cell>
          <cell r="V109" t="str">
            <v>RFA 23</v>
          </cell>
          <cell r="W109" t="str">
            <v>RFA 23</v>
          </cell>
          <cell r="X109" t="str">
            <v>RFA 23</v>
          </cell>
          <cell r="Y109" t="str">
            <v>RFA 23</v>
          </cell>
          <cell r="Z109" t="str">
            <v>RFA 23</v>
          </cell>
          <cell r="AA109" t="str">
            <v>RFA 23</v>
          </cell>
          <cell r="AB109" t="str">
            <v>RFA 23</v>
          </cell>
          <cell r="AC109" t="str">
            <v>RFA 23</v>
          </cell>
          <cell r="AD109" t="str">
            <v>RFA 23</v>
          </cell>
          <cell r="AE109" t="str">
            <v>RFA 23</v>
          </cell>
          <cell r="AF109" t="str">
            <v>RFA 23</v>
          </cell>
          <cell r="AG109" t="str">
            <v>RFA 23</v>
          </cell>
          <cell r="AH109" t="str">
            <v>RFA 23</v>
          </cell>
          <cell r="AI109" t="str">
            <v>RFA 23</v>
          </cell>
          <cell r="AJ109" t="str">
            <v>RFA 23</v>
          </cell>
          <cell r="AK109" t="str">
            <v>RFA 23</v>
          </cell>
          <cell r="AL109" t="str">
            <v>RFA 23</v>
          </cell>
          <cell r="AM109" t="str">
            <v>RFA 23</v>
          </cell>
          <cell r="AN109" t="str">
            <v>RFA 23</v>
          </cell>
          <cell r="AO109" t="str">
            <v>RFA 23</v>
          </cell>
          <cell r="AP109" t="str">
            <v>RFA 23</v>
          </cell>
          <cell r="AQ109" t="str">
            <v>RFA 23</v>
          </cell>
          <cell r="AR109" t="str">
            <v>RFA 23</v>
          </cell>
          <cell r="AS109" t="str">
            <v>RFA 23</v>
          </cell>
          <cell r="AT109" t="str">
            <v>RFA 23</v>
          </cell>
          <cell r="AU109" t="str">
            <v>RFA 23</v>
          </cell>
          <cell r="AV109" t="str">
            <v>RFA 23</v>
          </cell>
          <cell r="AW109" t="str">
            <v>RFA 23</v>
          </cell>
          <cell r="AX109" t="str">
            <v>RFA 23</v>
          </cell>
          <cell r="AY109" t="str">
            <v>RFA 23</v>
          </cell>
          <cell r="AZ109" t="str">
            <v>RFA 23</v>
          </cell>
          <cell r="BA109" t="str">
            <v>RFA 23</v>
          </cell>
          <cell r="BB109" t="str">
            <v>RFA 23</v>
          </cell>
          <cell r="BC109" t="str">
            <v>RFA 23</v>
          </cell>
          <cell r="BD109" t="str">
            <v>RFA 23</v>
          </cell>
          <cell r="BE109" t="str">
            <v>RFA 23</v>
          </cell>
          <cell r="BF109" t="str">
            <v>RFA 23</v>
          </cell>
          <cell r="BG109" t="str">
            <v>RFA 23</v>
          </cell>
          <cell r="BH109" t="str">
            <v>RFA 23</v>
          </cell>
          <cell r="BI109" t="str">
            <v>RFA 23</v>
          </cell>
          <cell r="BJ109" t="str">
            <v>RFA 23</v>
          </cell>
          <cell r="BK109" t="str">
            <v>RFA 23</v>
          </cell>
          <cell r="BL109" t="str">
            <v>RFA 23</v>
          </cell>
          <cell r="BM109" t="str">
            <v>RFA 23</v>
          </cell>
          <cell r="BN109" t="str">
            <v>RFA 23</v>
          </cell>
          <cell r="BO109" t="str">
            <v>RFA 23</v>
          </cell>
          <cell r="BP109" t="str">
            <v>RFA 23</v>
          </cell>
          <cell r="BQ109" t="str">
            <v>RFA 23</v>
          </cell>
          <cell r="BR109" t="str">
            <v>RFA 23</v>
          </cell>
          <cell r="BS109" t="str">
            <v>RFA 23</v>
          </cell>
          <cell r="BT109" t="str">
            <v>RFA 23</v>
          </cell>
          <cell r="BU109" t="str">
            <v>RFA 23</v>
          </cell>
          <cell r="BV109" t="str">
            <v>RFA 23</v>
          </cell>
          <cell r="BW109" t="str">
            <v>RFA 23</v>
          </cell>
          <cell r="BX109" t="str">
            <v>RFA 23</v>
          </cell>
          <cell r="BY109" t="str">
            <v>RFA 23</v>
          </cell>
          <cell r="BZ109" t="str">
            <v>RFA 23</v>
          </cell>
          <cell r="CA109" t="str">
            <v>RFA 23</v>
          </cell>
          <cell r="CB109" t="str">
            <v>RFA 23</v>
          </cell>
          <cell r="CC109" t="str">
            <v>RFA 23</v>
          </cell>
          <cell r="CD109" t="str">
            <v>RFA 23</v>
          </cell>
          <cell r="CE109" t="str">
            <v>RFA 23</v>
          </cell>
          <cell r="CF109" t="str">
            <v>RFA 23</v>
          </cell>
          <cell r="CG109" t="str">
            <v>RFA 23</v>
          </cell>
          <cell r="CH109" t="str">
            <v>RFA 23</v>
          </cell>
          <cell r="CI109" t="str">
            <v>RFA 23</v>
          </cell>
        </row>
        <row r="110">
          <cell r="E110">
            <v>0</v>
          </cell>
          <cell r="F110">
            <v>387826.2</v>
          </cell>
          <cell r="G110">
            <v>76389</v>
          </cell>
          <cell r="H110">
            <v>80296</v>
          </cell>
          <cell r="I110">
            <v>134465</v>
          </cell>
          <cell r="J110">
            <v>136660</v>
          </cell>
          <cell r="K110">
            <v>142341</v>
          </cell>
          <cell r="L110">
            <v>145942</v>
          </cell>
          <cell r="M110">
            <v>176894</v>
          </cell>
          <cell r="N110">
            <v>181727</v>
          </cell>
          <cell r="O110">
            <v>187539</v>
          </cell>
          <cell r="P110">
            <v>191088</v>
          </cell>
          <cell r="Q110">
            <v>182666</v>
          </cell>
          <cell r="R110">
            <v>186438</v>
          </cell>
          <cell r="S110">
            <v>217154</v>
          </cell>
          <cell r="T110">
            <v>241028</v>
          </cell>
          <cell r="U110">
            <v>357489</v>
          </cell>
          <cell r="V110">
            <v>265126</v>
          </cell>
          <cell r="W110">
            <v>271280</v>
          </cell>
          <cell r="X110">
            <v>261559</v>
          </cell>
          <cell r="Y110">
            <v>264462</v>
          </cell>
          <cell r="Z110">
            <v>365251</v>
          </cell>
          <cell r="AA110">
            <v>325489</v>
          </cell>
          <cell r="AB110">
            <v>246281</v>
          </cell>
          <cell r="AC110">
            <v>255623</v>
          </cell>
          <cell r="AD110">
            <v>241021</v>
          </cell>
          <cell r="AE110">
            <v>293775</v>
          </cell>
          <cell r="AF110">
            <v>302721</v>
          </cell>
          <cell r="AG110">
            <v>288540</v>
          </cell>
          <cell r="AH110">
            <v>285682</v>
          </cell>
          <cell r="AI110">
            <v>351532</v>
          </cell>
          <cell r="AJ110">
            <v>584993</v>
          </cell>
          <cell r="AK110">
            <v>364788</v>
          </cell>
          <cell r="AL110">
            <v>373733</v>
          </cell>
          <cell r="AM110">
            <v>359552</v>
          </cell>
          <cell r="AN110">
            <v>357507</v>
          </cell>
          <cell r="AO110">
            <v>434813</v>
          </cell>
          <cell r="AP110">
            <v>471130</v>
          </cell>
          <cell r="AQ110">
            <v>457392</v>
          </cell>
          <cell r="AR110">
            <v>356439</v>
          </cell>
          <cell r="AS110">
            <v>367609</v>
          </cell>
          <cell r="AT110">
            <v>351298</v>
          </cell>
          <cell r="AU110">
            <v>428842</v>
          </cell>
          <cell r="AV110">
            <v>442848</v>
          </cell>
          <cell r="AW110">
            <v>385180</v>
          </cell>
          <cell r="AX110">
            <v>396348</v>
          </cell>
          <cell r="AY110">
            <v>380038</v>
          </cell>
          <cell r="AZ110">
            <v>397285</v>
          </cell>
          <cell r="BA110">
            <v>421509</v>
          </cell>
          <cell r="BB110">
            <v>489822</v>
          </cell>
          <cell r="BC110">
            <v>494132</v>
          </cell>
          <cell r="BD110">
            <v>268967</v>
          </cell>
          <cell r="BE110">
            <v>282530</v>
          </cell>
          <cell r="BF110">
            <v>262225</v>
          </cell>
          <cell r="BG110">
            <v>357481</v>
          </cell>
          <cell r="BH110">
            <v>374653</v>
          </cell>
          <cell r="BI110">
            <v>352407</v>
          </cell>
          <cell r="BJ110">
            <v>472904</v>
          </cell>
          <cell r="BK110">
            <v>402686</v>
          </cell>
          <cell r="BL110">
            <v>425824</v>
          </cell>
          <cell r="BM110">
            <v>396208</v>
          </cell>
          <cell r="BN110">
            <v>362758</v>
          </cell>
          <cell r="BO110">
            <v>374359</v>
          </cell>
          <cell r="BP110">
            <v>355652</v>
          </cell>
          <cell r="BQ110">
            <v>645842</v>
          </cell>
          <cell r="BR110">
            <v>366565</v>
          </cell>
          <cell r="BS110">
            <v>385696</v>
          </cell>
          <cell r="BT110">
            <v>359099</v>
          </cell>
          <cell r="BU110">
            <v>449714</v>
          </cell>
          <cell r="BV110">
            <v>468847</v>
          </cell>
          <cell r="BW110">
            <v>442248</v>
          </cell>
          <cell r="BX110">
            <v>415627</v>
          </cell>
          <cell r="BY110">
            <v>540746</v>
          </cell>
          <cell r="BZ110">
            <v>451777</v>
          </cell>
          <cell r="CA110">
            <v>459855</v>
          </cell>
          <cell r="CB110">
            <v>443680</v>
          </cell>
          <cell r="CC110">
            <v>538504</v>
          </cell>
          <cell r="CD110">
            <v>597549</v>
          </cell>
          <cell r="CE110">
            <v>457936</v>
          </cell>
          <cell r="CF110">
            <v>466182</v>
          </cell>
          <cell r="CG110">
            <v>449672</v>
          </cell>
          <cell r="CH110">
            <v>603402</v>
          </cell>
          <cell r="CI110">
            <v>0</v>
          </cell>
        </row>
        <row r="111">
          <cell r="E111">
            <v>0</v>
          </cell>
          <cell r="F111">
            <v>53898.5</v>
          </cell>
          <cell r="G111">
            <v>8913</v>
          </cell>
          <cell r="H111">
            <v>9856</v>
          </cell>
          <cell r="I111">
            <v>12828</v>
          </cell>
          <cell r="J111">
            <v>13349</v>
          </cell>
          <cell r="K111">
            <v>13945</v>
          </cell>
          <cell r="L111">
            <v>14823</v>
          </cell>
          <cell r="M111">
            <v>20288</v>
          </cell>
          <cell r="N111">
            <v>21448</v>
          </cell>
          <cell r="O111">
            <v>21929</v>
          </cell>
          <cell r="P111">
            <v>22709</v>
          </cell>
          <cell r="Q111">
            <v>20911</v>
          </cell>
          <cell r="R111">
            <v>26530</v>
          </cell>
          <cell r="S111">
            <v>33888</v>
          </cell>
          <cell r="T111">
            <v>29959</v>
          </cell>
          <cell r="U111">
            <v>22384</v>
          </cell>
          <cell r="V111">
            <v>36854</v>
          </cell>
          <cell r="W111">
            <v>38259</v>
          </cell>
          <cell r="X111">
            <v>35985</v>
          </cell>
          <cell r="Y111">
            <v>41420</v>
          </cell>
          <cell r="Z111">
            <v>61938</v>
          </cell>
          <cell r="AA111">
            <v>46145</v>
          </cell>
          <cell r="AB111">
            <v>32910</v>
          </cell>
          <cell r="AC111">
            <v>35860</v>
          </cell>
          <cell r="AD111">
            <v>31401</v>
          </cell>
          <cell r="AE111">
            <v>42069</v>
          </cell>
          <cell r="AF111">
            <v>45033</v>
          </cell>
          <cell r="AG111">
            <v>40561</v>
          </cell>
          <cell r="AH111">
            <v>45941</v>
          </cell>
          <cell r="AI111">
            <v>64213</v>
          </cell>
          <cell r="AJ111">
            <v>52807</v>
          </cell>
          <cell r="AK111">
            <v>55200</v>
          </cell>
          <cell r="AL111">
            <v>58164</v>
          </cell>
          <cell r="AM111">
            <v>53691</v>
          </cell>
          <cell r="AN111">
            <v>59072</v>
          </cell>
          <cell r="AO111">
            <v>70684</v>
          </cell>
          <cell r="AP111">
            <v>78847</v>
          </cell>
          <cell r="AQ111">
            <v>69335</v>
          </cell>
          <cell r="AR111">
            <v>50414</v>
          </cell>
          <cell r="AS111">
            <v>53907</v>
          </cell>
          <cell r="AT111">
            <v>48905</v>
          </cell>
          <cell r="AU111">
            <v>66240</v>
          </cell>
          <cell r="AV111">
            <v>68576</v>
          </cell>
          <cell r="AW111">
            <v>56886</v>
          </cell>
          <cell r="AX111">
            <v>60379</v>
          </cell>
          <cell r="AY111">
            <v>55377</v>
          </cell>
          <cell r="AZ111">
            <v>66458</v>
          </cell>
          <cell r="BA111">
            <v>72711</v>
          </cell>
          <cell r="BB111">
            <v>80527</v>
          </cell>
          <cell r="BC111">
            <v>73958</v>
          </cell>
          <cell r="BD111">
            <v>34418</v>
          </cell>
          <cell r="BE111">
            <v>38379</v>
          </cell>
          <cell r="BF111">
            <v>32719</v>
          </cell>
          <cell r="BG111">
            <v>53467</v>
          </cell>
          <cell r="BH111">
            <v>58288</v>
          </cell>
          <cell r="BI111">
            <v>52152</v>
          </cell>
          <cell r="BJ111">
            <v>75694</v>
          </cell>
          <cell r="BK111">
            <v>57359</v>
          </cell>
          <cell r="BL111">
            <v>64263</v>
          </cell>
          <cell r="BM111">
            <v>55821</v>
          </cell>
          <cell r="BN111">
            <v>55886</v>
          </cell>
          <cell r="BO111">
            <v>59453</v>
          </cell>
          <cell r="BP111">
            <v>53657</v>
          </cell>
          <cell r="BQ111">
            <v>67226</v>
          </cell>
          <cell r="BR111">
            <v>55766</v>
          </cell>
          <cell r="BS111">
            <v>61910</v>
          </cell>
          <cell r="BT111">
            <v>53576</v>
          </cell>
          <cell r="BU111">
            <v>69856</v>
          </cell>
          <cell r="BV111">
            <v>76000</v>
          </cell>
          <cell r="BW111">
            <v>67665</v>
          </cell>
          <cell r="BX111">
            <v>68581</v>
          </cell>
          <cell r="BY111">
            <v>92073</v>
          </cell>
          <cell r="BZ111">
            <v>70519</v>
          </cell>
          <cell r="CA111">
            <v>73057</v>
          </cell>
          <cell r="CB111">
            <v>68123</v>
          </cell>
          <cell r="CC111">
            <v>91065</v>
          </cell>
          <cell r="CD111">
            <v>105924</v>
          </cell>
          <cell r="CE111">
            <v>72204</v>
          </cell>
          <cell r="CF111">
            <v>74744</v>
          </cell>
          <cell r="CG111">
            <v>69808</v>
          </cell>
          <cell r="CH111">
            <v>107618</v>
          </cell>
          <cell r="CI111">
            <v>0</v>
          </cell>
        </row>
        <row r="112">
          <cell r="E112">
            <v>0</v>
          </cell>
          <cell r="F112">
            <v>105479</v>
          </cell>
          <cell r="G112">
            <v>17970</v>
          </cell>
          <cell r="H112">
            <v>19922</v>
          </cell>
          <cell r="I112">
            <v>25572</v>
          </cell>
          <cell r="J112">
            <v>26652</v>
          </cell>
          <cell r="K112">
            <v>27740</v>
          </cell>
          <cell r="L112">
            <v>29555</v>
          </cell>
          <cell r="M112">
            <v>40270</v>
          </cell>
          <cell r="N112">
            <v>42671</v>
          </cell>
          <cell r="O112">
            <v>41798</v>
          </cell>
          <cell r="P112">
            <v>43412</v>
          </cell>
          <cell r="Q112">
            <v>39692</v>
          </cell>
          <cell r="R112">
            <v>51319</v>
          </cell>
          <cell r="S112">
            <v>66542</v>
          </cell>
          <cell r="T112">
            <v>58412</v>
          </cell>
          <cell r="U112">
            <v>26713</v>
          </cell>
          <cell r="V112">
            <v>69196</v>
          </cell>
          <cell r="W112">
            <v>72102</v>
          </cell>
          <cell r="X112">
            <v>67397</v>
          </cell>
          <cell r="Y112">
            <v>78641</v>
          </cell>
          <cell r="Z112">
            <v>121092</v>
          </cell>
          <cell r="AA112">
            <v>88418</v>
          </cell>
          <cell r="AB112">
            <v>57949</v>
          </cell>
          <cell r="AC112">
            <v>62018</v>
          </cell>
          <cell r="AD112">
            <v>55868</v>
          </cell>
          <cell r="AE112">
            <v>74328</v>
          </cell>
          <cell r="AF112">
            <v>78416</v>
          </cell>
          <cell r="AG112">
            <v>72247</v>
          </cell>
          <cell r="AH112">
            <v>79668</v>
          </cell>
          <cell r="AI112">
            <v>109464</v>
          </cell>
          <cell r="AJ112">
            <v>93731</v>
          </cell>
          <cell r="AK112">
            <v>98674</v>
          </cell>
          <cell r="AL112">
            <v>102761</v>
          </cell>
          <cell r="AM112">
            <v>96593</v>
          </cell>
          <cell r="AN112">
            <v>104014</v>
          </cell>
          <cell r="AO112">
            <v>120031</v>
          </cell>
          <cell r="AP112">
            <v>135068</v>
          </cell>
          <cell r="AQ112">
            <v>125127</v>
          </cell>
          <cell r="AR112">
            <v>89020</v>
          </cell>
          <cell r="AS112">
            <v>93838</v>
          </cell>
          <cell r="AT112">
            <v>86939</v>
          </cell>
          <cell r="AU112">
            <v>110848</v>
          </cell>
          <cell r="AV112">
            <v>114071</v>
          </cell>
          <cell r="AW112">
            <v>99588</v>
          </cell>
          <cell r="AX112">
            <v>104405</v>
          </cell>
          <cell r="AY112">
            <v>97506</v>
          </cell>
          <cell r="AZ112">
            <v>112790</v>
          </cell>
          <cell r="BA112">
            <v>121416</v>
          </cell>
          <cell r="BB112">
            <v>135975</v>
          </cell>
          <cell r="BC112">
            <v>131426</v>
          </cell>
          <cell r="BD112">
            <v>60404</v>
          </cell>
          <cell r="BE112">
            <v>66405</v>
          </cell>
          <cell r="BF112">
            <v>57358</v>
          </cell>
          <cell r="BG112">
            <v>96055</v>
          </cell>
          <cell r="BH112">
            <v>103673</v>
          </cell>
          <cell r="BI112">
            <v>93641</v>
          </cell>
          <cell r="BJ112">
            <v>137244</v>
          </cell>
          <cell r="BK112">
            <v>98601</v>
          </cell>
          <cell r="BL112">
            <v>109092</v>
          </cell>
          <cell r="BM112">
            <v>95880</v>
          </cell>
          <cell r="BN112">
            <v>96568</v>
          </cell>
          <cell r="BO112">
            <v>101488</v>
          </cell>
          <cell r="BP112">
            <v>93493</v>
          </cell>
          <cell r="BQ112">
            <v>82354</v>
          </cell>
          <cell r="BR112">
            <v>94991</v>
          </cell>
          <cell r="BS112">
            <v>103465</v>
          </cell>
          <cell r="BT112">
            <v>91970</v>
          </cell>
          <cell r="BU112">
            <v>121320</v>
          </cell>
          <cell r="BV112">
            <v>129795</v>
          </cell>
          <cell r="BW112">
            <v>118299</v>
          </cell>
          <cell r="BX112">
            <v>114308</v>
          </cell>
          <cell r="BY112">
            <v>151965</v>
          </cell>
          <cell r="BZ112">
            <v>122235</v>
          </cell>
          <cell r="CA112">
            <v>125736</v>
          </cell>
          <cell r="CB112">
            <v>118930</v>
          </cell>
          <cell r="CC112">
            <v>150575</v>
          </cell>
          <cell r="CD112">
            <v>171069</v>
          </cell>
          <cell r="CE112">
            <v>123148</v>
          </cell>
          <cell r="CF112">
            <v>126652</v>
          </cell>
          <cell r="CG112">
            <v>119844</v>
          </cell>
          <cell r="CH112">
            <v>171996</v>
          </cell>
          <cell r="CI112">
            <v>0</v>
          </cell>
        </row>
        <row r="113">
          <cell r="E113">
            <v>0</v>
          </cell>
          <cell r="F113">
            <v>125000</v>
          </cell>
          <cell r="G113">
            <v>32400</v>
          </cell>
          <cell r="H113">
            <v>32400</v>
          </cell>
          <cell r="I113">
            <v>67620</v>
          </cell>
          <cell r="J113">
            <v>67620</v>
          </cell>
          <cell r="K113">
            <v>67860</v>
          </cell>
          <cell r="L113">
            <v>67860</v>
          </cell>
          <cell r="M113">
            <v>74700</v>
          </cell>
          <cell r="N113">
            <v>74700</v>
          </cell>
          <cell r="O113">
            <v>76920</v>
          </cell>
          <cell r="P113">
            <v>76920</v>
          </cell>
          <cell r="Q113">
            <v>76920</v>
          </cell>
          <cell r="R113">
            <v>54384</v>
          </cell>
          <cell r="S113">
            <v>55574</v>
          </cell>
          <cell r="T113">
            <v>88781</v>
          </cell>
          <cell r="U113">
            <v>167757</v>
          </cell>
          <cell r="V113">
            <v>85740</v>
          </cell>
          <cell r="W113">
            <v>85740</v>
          </cell>
          <cell r="X113">
            <v>85740</v>
          </cell>
          <cell r="Y113">
            <v>64050</v>
          </cell>
          <cell r="Z113">
            <v>65453</v>
          </cell>
          <cell r="AA113">
            <v>98836</v>
          </cell>
          <cell r="AB113">
            <v>90420</v>
          </cell>
          <cell r="AC113">
            <v>90420</v>
          </cell>
          <cell r="AD113">
            <v>90420</v>
          </cell>
          <cell r="AE113">
            <v>96300</v>
          </cell>
          <cell r="AF113">
            <v>96300</v>
          </cell>
          <cell r="AG113">
            <v>96300</v>
          </cell>
          <cell r="AH113">
            <v>75624</v>
          </cell>
          <cell r="AI113">
            <v>77280</v>
          </cell>
          <cell r="AJ113">
            <v>184230</v>
          </cell>
          <cell r="AK113">
            <v>105900</v>
          </cell>
          <cell r="AL113">
            <v>105900</v>
          </cell>
          <cell r="AM113">
            <v>105900</v>
          </cell>
          <cell r="AN113">
            <v>86146</v>
          </cell>
          <cell r="AO113">
            <v>120246</v>
          </cell>
          <cell r="AP113">
            <v>121818</v>
          </cell>
          <cell r="AQ113">
            <v>129984</v>
          </cell>
          <cell r="AR113">
            <v>117900</v>
          </cell>
          <cell r="AS113">
            <v>117900</v>
          </cell>
          <cell r="AT113">
            <v>117900</v>
          </cell>
          <cell r="AU113">
            <v>133686</v>
          </cell>
          <cell r="AV113">
            <v>135498</v>
          </cell>
          <cell r="AW113">
            <v>117900</v>
          </cell>
          <cell r="AX113">
            <v>117900</v>
          </cell>
          <cell r="AY113">
            <v>117900</v>
          </cell>
          <cell r="AZ113">
            <v>99298</v>
          </cell>
          <cell r="BA113">
            <v>101472</v>
          </cell>
          <cell r="BB113">
            <v>135498</v>
          </cell>
          <cell r="BC113">
            <v>144744</v>
          </cell>
          <cell r="BD113">
            <v>103920</v>
          </cell>
          <cell r="BE113">
            <v>103920</v>
          </cell>
          <cell r="BF113">
            <v>103920</v>
          </cell>
          <cell r="BG113">
            <v>103920</v>
          </cell>
          <cell r="BH113">
            <v>103920</v>
          </cell>
          <cell r="BI113">
            <v>103920</v>
          </cell>
          <cell r="BJ113">
            <v>118147</v>
          </cell>
          <cell r="BK113">
            <v>127080</v>
          </cell>
          <cell r="BL113">
            <v>127080</v>
          </cell>
          <cell r="BM113">
            <v>127080</v>
          </cell>
          <cell r="BN113">
            <v>111252</v>
          </cell>
          <cell r="BO113">
            <v>111252</v>
          </cell>
          <cell r="BP113">
            <v>111252</v>
          </cell>
          <cell r="BQ113">
            <v>178835</v>
          </cell>
          <cell r="BR113">
            <v>111252</v>
          </cell>
          <cell r="BS113">
            <v>111252</v>
          </cell>
          <cell r="BT113">
            <v>111252</v>
          </cell>
          <cell r="BU113">
            <v>130212</v>
          </cell>
          <cell r="BV113">
            <v>130212</v>
          </cell>
          <cell r="BW113">
            <v>130212</v>
          </cell>
          <cell r="BX113">
            <v>107189</v>
          </cell>
          <cell r="BY113">
            <v>147782</v>
          </cell>
          <cell r="BZ113">
            <v>130212</v>
          </cell>
          <cell r="CA113">
            <v>130212</v>
          </cell>
          <cell r="CB113">
            <v>130212</v>
          </cell>
          <cell r="CC113">
            <v>147782</v>
          </cell>
          <cell r="CD113">
            <v>149738</v>
          </cell>
          <cell r="CE113">
            <v>130212</v>
          </cell>
          <cell r="CF113">
            <v>130212</v>
          </cell>
          <cell r="CG113">
            <v>130212</v>
          </cell>
          <cell r="CH113">
            <v>149738</v>
          </cell>
          <cell r="CI113">
            <v>0</v>
          </cell>
        </row>
        <row r="114">
          <cell r="E114">
            <v>0</v>
          </cell>
          <cell r="F114">
            <v>237.13200000000003</v>
          </cell>
          <cell r="G114">
            <v>56.15</v>
          </cell>
          <cell r="H114">
            <v>56.487499999999997</v>
          </cell>
          <cell r="I114">
            <v>80.916666666666671</v>
          </cell>
          <cell r="J114">
            <v>81.439583333333331</v>
          </cell>
          <cell r="K114">
            <v>112.83541666666666</v>
          </cell>
          <cell r="L114">
            <v>113.52916666666667</v>
          </cell>
          <cell r="M114">
            <v>138.02916666666667</v>
          </cell>
          <cell r="N114">
            <v>138.92500000000001</v>
          </cell>
          <cell r="O114">
            <v>175.84375</v>
          </cell>
          <cell r="P114">
            <v>176.90833333333333</v>
          </cell>
          <cell r="Q114">
            <v>175.31041666666667</v>
          </cell>
          <cell r="R114">
            <v>186.92592592592592</v>
          </cell>
          <cell r="S114">
            <v>182.23124999999999</v>
          </cell>
          <cell r="T114">
            <v>183.29583333333332</v>
          </cell>
          <cell r="U114">
            <v>181.30444444444444</v>
          </cell>
          <cell r="V114">
            <v>242.30625000000001</v>
          </cell>
          <cell r="W114">
            <v>243.91041666666666</v>
          </cell>
          <cell r="X114">
            <v>241.50416666666666</v>
          </cell>
          <cell r="Y114">
            <v>256.66851851851851</v>
          </cell>
          <cell r="Z114">
            <v>251.9375</v>
          </cell>
          <cell r="AA114">
            <v>253.54166666666666</v>
          </cell>
          <cell r="AB114">
            <v>200.07564102564103</v>
          </cell>
          <cell r="AC114">
            <v>200.89743589743588</v>
          </cell>
          <cell r="AD114">
            <v>199.66538461538462</v>
          </cell>
          <cell r="AE114">
            <v>225.43818181818182</v>
          </cell>
          <cell r="AF114">
            <v>226.31090909090909</v>
          </cell>
          <cell r="AG114">
            <v>225.00181818181818</v>
          </cell>
          <cell r="AH114">
            <v>297.41296296296298</v>
          </cell>
          <cell r="AI114">
            <v>230.67545454545456</v>
          </cell>
          <cell r="AJ114">
            <v>235.84222222222223</v>
          </cell>
          <cell r="AK114">
            <v>260.13363636363636</v>
          </cell>
          <cell r="AL114">
            <v>261.16363636363639</v>
          </cell>
          <cell r="AM114">
            <v>259.61909090909091</v>
          </cell>
          <cell r="AN114">
            <v>338.67592592592592</v>
          </cell>
          <cell r="AO114">
            <v>266.31090909090909</v>
          </cell>
          <cell r="AP114">
            <v>267.34090909090907</v>
          </cell>
          <cell r="AQ114">
            <v>307.19851851851854</v>
          </cell>
          <cell r="AR114">
            <v>241.85636363636362</v>
          </cell>
          <cell r="AS114">
            <v>242.79272727272726</v>
          </cell>
          <cell r="AT114">
            <v>241.38818181818181</v>
          </cell>
          <cell r="AU114">
            <v>247.47272727272727</v>
          </cell>
          <cell r="AV114">
            <v>248.40818181818182</v>
          </cell>
          <cell r="AW114">
            <v>277.02</v>
          </cell>
          <cell r="AX114">
            <v>278.12181818181818</v>
          </cell>
          <cell r="AY114">
            <v>276.46909090909094</v>
          </cell>
          <cell r="AZ114">
            <v>360.1314814814815</v>
          </cell>
          <cell r="BA114">
            <v>283.63272727272727</v>
          </cell>
          <cell r="BB114">
            <v>284.73454545454547</v>
          </cell>
          <cell r="BC114">
            <v>324.3259259259259</v>
          </cell>
          <cell r="BD114">
            <v>239.41041666666666</v>
          </cell>
          <cell r="BE114">
            <v>240.64166666666668</v>
          </cell>
          <cell r="BF114">
            <v>238.79583333333332</v>
          </cell>
          <cell r="BG114">
            <v>271.59230769230771</v>
          </cell>
          <cell r="BH114">
            <v>272.80256410256408</v>
          </cell>
          <cell r="BI114">
            <v>270.98846153846154</v>
          </cell>
          <cell r="BJ114">
            <v>256.69272727272727</v>
          </cell>
          <cell r="BK114">
            <v>292.87857142857143</v>
          </cell>
          <cell r="BL114">
            <v>294.07</v>
          </cell>
          <cell r="BM114">
            <v>292.28285714285715</v>
          </cell>
          <cell r="BN114">
            <v>244.31363636363636</v>
          </cell>
          <cell r="BO114">
            <v>245.29818181818183</v>
          </cell>
          <cell r="BP114">
            <v>243.82090909090908</v>
          </cell>
          <cell r="BQ114">
            <v>255.47294117647058</v>
          </cell>
          <cell r="BR114">
            <v>261.43857142857144</v>
          </cell>
          <cell r="BS114">
            <v>262.48714285714289</v>
          </cell>
          <cell r="BT114">
            <v>260.91500000000002</v>
          </cell>
          <cell r="BU114">
            <v>290.65571428571428</v>
          </cell>
          <cell r="BV114">
            <v>291.80214285714288</v>
          </cell>
          <cell r="BW114">
            <v>290.08214285714286</v>
          </cell>
          <cell r="BX114">
            <v>353.12857142857143</v>
          </cell>
          <cell r="BY114">
            <v>316.89272727272726</v>
          </cell>
          <cell r="BZ114">
            <v>290.65571428571428</v>
          </cell>
          <cell r="CA114">
            <v>291.80214285714288</v>
          </cell>
          <cell r="CB114">
            <v>290.08214285714286</v>
          </cell>
          <cell r="CC114">
            <v>316.89272727272726</v>
          </cell>
          <cell r="CD114">
            <v>298.68214285714288</v>
          </cell>
          <cell r="CE114">
            <v>303.09357142857141</v>
          </cell>
          <cell r="CF114">
            <v>304.24</v>
          </cell>
          <cell r="CG114">
            <v>302.52</v>
          </cell>
          <cell r="CH114">
            <v>311.12</v>
          </cell>
          <cell r="CI114">
            <v>0</v>
          </cell>
        </row>
        <row r="115">
          <cell r="E115">
            <v>0</v>
          </cell>
          <cell r="F115">
            <v>146.6388</v>
          </cell>
          <cell r="G115">
            <v>34.643749999999997</v>
          </cell>
          <cell r="H115">
            <v>34.643749999999997</v>
          </cell>
          <cell r="I115">
            <v>47.241666666666667</v>
          </cell>
          <cell r="J115">
            <v>47.241666666666667</v>
          </cell>
          <cell r="K115">
            <v>69.28958333333334</v>
          </cell>
          <cell r="L115">
            <v>69.28958333333334</v>
          </cell>
          <cell r="M115">
            <v>81.887500000000003</v>
          </cell>
          <cell r="N115">
            <v>81.887500000000003</v>
          </cell>
          <cell r="O115">
            <v>100.78333333333333</v>
          </cell>
          <cell r="P115">
            <v>100.78333333333333</v>
          </cell>
          <cell r="Q115">
            <v>100.78333333333333</v>
          </cell>
          <cell r="R115">
            <v>110.23333333333333</v>
          </cell>
          <cell r="S115">
            <v>100.78333333333333</v>
          </cell>
          <cell r="T115">
            <v>100.78333333333333</v>
          </cell>
          <cell r="U115">
            <v>100.78444444444445</v>
          </cell>
          <cell r="V115">
            <v>129.12916666666666</v>
          </cell>
          <cell r="W115">
            <v>129.12916666666666</v>
          </cell>
          <cell r="X115">
            <v>129.12916666666666</v>
          </cell>
          <cell r="Y115">
            <v>141.72777777777779</v>
          </cell>
          <cell r="Z115">
            <v>129.12916666666666</v>
          </cell>
          <cell r="AA115">
            <v>129.12916666666666</v>
          </cell>
          <cell r="AB115">
            <v>129.12948717948717</v>
          </cell>
          <cell r="AC115">
            <v>129.12948717948717</v>
          </cell>
          <cell r="AD115">
            <v>129.12948717948717</v>
          </cell>
          <cell r="AE115">
            <v>148.02636363636364</v>
          </cell>
          <cell r="AF115">
            <v>148.02636363636364</v>
          </cell>
          <cell r="AG115">
            <v>148.02636363636364</v>
          </cell>
          <cell r="AH115">
            <v>163.77407407407406</v>
          </cell>
          <cell r="AI115">
            <v>148.02636363636364</v>
          </cell>
          <cell r="AJ115">
            <v>144.87666666666667</v>
          </cell>
          <cell r="AK115">
            <v>166.92363636363638</v>
          </cell>
          <cell r="AL115">
            <v>166.92363636363638</v>
          </cell>
          <cell r="AM115">
            <v>166.92363636363638</v>
          </cell>
          <cell r="AN115">
            <v>179.52222222222221</v>
          </cell>
          <cell r="AO115">
            <v>166.92363636363638</v>
          </cell>
          <cell r="AP115">
            <v>166.92363636363638</v>
          </cell>
          <cell r="AQ115">
            <v>173.22222222222223</v>
          </cell>
          <cell r="AR115">
            <v>154.32545454545453</v>
          </cell>
          <cell r="AS115">
            <v>154.32545454545453</v>
          </cell>
          <cell r="AT115">
            <v>154.32545454545453</v>
          </cell>
          <cell r="AU115">
            <v>154.32545454545453</v>
          </cell>
          <cell r="AV115">
            <v>154.32545454545453</v>
          </cell>
          <cell r="AW115">
            <v>173.22272727272727</v>
          </cell>
          <cell r="AX115">
            <v>173.22272727272727</v>
          </cell>
          <cell r="AY115">
            <v>173.22272727272727</v>
          </cell>
          <cell r="AZ115">
            <v>185.82037037037037</v>
          </cell>
          <cell r="BA115">
            <v>173.22272727272727</v>
          </cell>
          <cell r="BB115">
            <v>173.22272727272727</v>
          </cell>
          <cell r="BC115">
            <v>179.52148148148149</v>
          </cell>
          <cell r="BD115">
            <v>148.02708333333334</v>
          </cell>
          <cell r="BE115">
            <v>148.02708333333334</v>
          </cell>
          <cell r="BF115">
            <v>148.02708333333334</v>
          </cell>
          <cell r="BG115">
            <v>166.92307692307693</v>
          </cell>
          <cell r="BH115">
            <v>166.92307692307693</v>
          </cell>
          <cell r="BI115">
            <v>166.92307692307693</v>
          </cell>
          <cell r="BJ115">
            <v>166.92363636363638</v>
          </cell>
          <cell r="BK115">
            <v>179.52142857142857</v>
          </cell>
          <cell r="BL115">
            <v>179.52142857142857</v>
          </cell>
          <cell r="BM115">
            <v>179.52142857142857</v>
          </cell>
          <cell r="BN115">
            <v>154.32545454545453</v>
          </cell>
          <cell r="BO115">
            <v>154.32545454545453</v>
          </cell>
          <cell r="BP115">
            <v>154.32545454545453</v>
          </cell>
          <cell r="BQ115">
            <v>148.02705882352942</v>
          </cell>
          <cell r="BR115">
            <v>163.77428571428572</v>
          </cell>
          <cell r="BS115">
            <v>163.77428571428572</v>
          </cell>
          <cell r="BT115">
            <v>163.77428571428572</v>
          </cell>
          <cell r="BU115">
            <v>179.52142857142857</v>
          </cell>
          <cell r="BV115">
            <v>179.52142857142857</v>
          </cell>
          <cell r="BW115">
            <v>179.52142857142857</v>
          </cell>
          <cell r="BX115">
            <v>188.9702380952381</v>
          </cell>
          <cell r="BY115">
            <v>179.52181818181819</v>
          </cell>
          <cell r="BZ115">
            <v>179.52142857142857</v>
          </cell>
          <cell r="CA115">
            <v>179.52142857142857</v>
          </cell>
          <cell r="CB115">
            <v>179.52142857142857</v>
          </cell>
          <cell r="CC115">
            <v>179.52181818181819</v>
          </cell>
          <cell r="CD115">
            <v>179.52142857142857</v>
          </cell>
          <cell r="CE115">
            <v>185.82071428571427</v>
          </cell>
          <cell r="CF115">
            <v>185.82071428571427</v>
          </cell>
          <cell r="CG115">
            <v>185.82071428571427</v>
          </cell>
          <cell r="CH115">
            <v>185.82071428571427</v>
          </cell>
          <cell r="CI115">
            <v>0</v>
          </cell>
        </row>
        <row r="116">
          <cell r="E116">
            <v>0</v>
          </cell>
          <cell r="F116">
            <v>49</v>
          </cell>
          <cell r="G116">
            <v>16.847916666666666</v>
          </cell>
          <cell r="H116">
            <v>17.185416666666665</v>
          </cell>
          <cell r="I116">
            <v>26.208333333333332</v>
          </cell>
          <cell r="J116">
            <v>26.731249999999999</v>
          </cell>
          <cell r="K116">
            <v>34.631250000000001</v>
          </cell>
          <cell r="L116">
            <v>35.325000000000003</v>
          </cell>
          <cell r="M116">
            <v>44.810416666666669</v>
          </cell>
          <cell r="N116">
            <v>45.706249999999997</v>
          </cell>
          <cell r="O116">
            <v>53.235416666666666</v>
          </cell>
          <cell r="P116">
            <v>54.3</v>
          </cell>
          <cell r="Q116">
            <v>52.702083333333334</v>
          </cell>
          <cell r="R116">
            <v>52.05185185185185</v>
          </cell>
          <cell r="S116">
            <v>59.622916666666669</v>
          </cell>
          <cell r="T116">
            <v>60.6875</v>
          </cell>
          <cell r="U116">
            <v>59.055555555555557</v>
          </cell>
          <cell r="V116">
            <v>80.262500000000003</v>
          </cell>
          <cell r="W116">
            <v>81.86666666666666</v>
          </cell>
          <cell r="X116">
            <v>79.46041666666666</v>
          </cell>
          <cell r="Y116">
            <v>78.477777777777774</v>
          </cell>
          <cell r="Z116">
            <v>89.893749999999997</v>
          </cell>
          <cell r="AA116">
            <v>91.497916666666669</v>
          </cell>
          <cell r="AB116">
            <v>41.06666666666667</v>
          </cell>
          <cell r="AC116">
            <v>41.888461538461542</v>
          </cell>
          <cell r="AD116">
            <v>40.656410256410254</v>
          </cell>
          <cell r="AE116">
            <v>43.640909090909091</v>
          </cell>
          <cell r="AF116">
            <v>44.513636363636365</v>
          </cell>
          <cell r="AG116">
            <v>43.204545454545453</v>
          </cell>
          <cell r="AH116">
            <v>97.788888888888891</v>
          </cell>
          <cell r="AI116">
            <v>48.878181818181815</v>
          </cell>
          <cell r="AJ116">
            <v>55.472222222222221</v>
          </cell>
          <cell r="AK116">
            <v>51.48</v>
          </cell>
          <cell r="AL116">
            <v>52.51</v>
          </cell>
          <cell r="AM116">
            <v>50.965454545454548</v>
          </cell>
          <cell r="AN116">
            <v>115.3537037037037</v>
          </cell>
          <cell r="AO116">
            <v>57.657272727272726</v>
          </cell>
          <cell r="AP116">
            <v>58.687272727272727</v>
          </cell>
          <cell r="AQ116">
            <v>97.315555555555562</v>
          </cell>
          <cell r="AR116">
            <v>46.8</v>
          </cell>
          <cell r="AS116">
            <v>47.736363636363635</v>
          </cell>
          <cell r="AT116">
            <v>46.331818181818178</v>
          </cell>
          <cell r="AU116">
            <v>52.416363636363634</v>
          </cell>
          <cell r="AV116">
            <v>53.351818181818182</v>
          </cell>
          <cell r="AW116">
            <v>55.107272727272729</v>
          </cell>
          <cell r="AX116">
            <v>56.209090909090911</v>
          </cell>
          <cell r="AY116">
            <v>54.556363636363635</v>
          </cell>
          <cell r="AZ116">
            <v>123.47962962962963</v>
          </cell>
          <cell r="BA116">
            <v>61.72</v>
          </cell>
          <cell r="BB116">
            <v>62.82181818181818</v>
          </cell>
          <cell r="BC116">
            <v>104.17333333333333</v>
          </cell>
          <cell r="BD116">
            <v>61.541666666666664</v>
          </cell>
          <cell r="BE116">
            <v>62.772916666666667</v>
          </cell>
          <cell r="BF116">
            <v>60.927083333333336</v>
          </cell>
          <cell r="BG116">
            <v>60.488461538461536</v>
          </cell>
          <cell r="BH116">
            <v>61.698717948717949</v>
          </cell>
          <cell r="BI116">
            <v>59.884615384615387</v>
          </cell>
          <cell r="BJ116">
            <v>48.039090909090909</v>
          </cell>
          <cell r="BK116">
            <v>59.552857142857142</v>
          </cell>
          <cell r="BL116">
            <v>60.744285714285716</v>
          </cell>
          <cell r="BM116">
            <v>58.957142857142856</v>
          </cell>
          <cell r="BN116">
            <v>49.257272727272728</v>
          </cell>
          <cell r="BO116">
            <v>50.241818181818182</v>
          </cell>
          <cell r="BP116">
            <v>48.764545454545456</v>
          </cell>
          <cell r="BQ116">
            <v>66.294117647058826</v>
          </cell>
          <cell r="BR116">
            <v>52.415714285714287</v>
          </cell>
          <cell r="BS116">
            <v>53.464285714285715</v>
          </cell>
          <cell r="BT116">
            <v>51.892142857142858</v>
          </cell>
          <cell r="BU116">
            <v>57.33</v>
          </cell>
          <cell r="BV116">
            <v>58.476428571428571</v>
          </cell>
          <cell r="BW116">
            <v>56.756428571428572</v>
          </cell>
          <cell r="BX116">
            <v>105.1047619047619</v>
          </cell>
          <cell r="BY116">
            <v>81.720909090909089</v>
          </cell>
          <cell r="BZ116">
            <v>57.33</v>
          </cell>
          <cell r="CA116">
            <v>58.476428571428571</v>
          </cell>
          <cell r="CB116">
            <v>56.756428571428572</v>
          </cell>
          <cell r="CC116">
            <v>81.720909090909089</v>
          </cell>
          <cell r="CD116">
            <v>65.356428571428566</v>
          </cell>
          <cell r="CE116">
            <v>57.33</v>
          </cell>
          <cell r="CF116">
            <v>58.476428571428571</v>
          </cell>
          <cell r="CG116">
            <v>56.756428571428572</v>
          </cell>
          <cell r="CH116">
            <v>65.356428571428566</v>
          </cell>
          <cell r="CI116">
            <v>0</v>
          </cell>
        </row>
        <row r="117">
          <cell r="E117">
            <v>0</v>
          </cell>
          <cell r="F117">
            <v>38</v>
          </cell>
          <cell r="G117">
            <v>3.7916666666666665</v>
          </cell>
          <cell r="H117">
            <v>3.7916666666666665</v>
          </cell>
          <cell r="I117">
            <v>6.2854166666666664</v>
          </cell>
          <cell r="J117">
            <v>6.2854166666666664</v>
          </cell>
          <cell r="K117">
            <v>7.1833333333333336</v>
          </cell>
          <cell r="L117">
            <v>7.1833333333333336</v>
          </cell>
          <cell r="M117">
            <v>9.2833333333333332</v>
          </cell>
          <cell r="N117">
            <v>9.2833333333333332</v>
          </cell>
          <cell r="O117">
            <v>19.306249999999999</v>
          </cell>
          <cell r="P117">
            <v>19.306249999999999</v>
          </cell>
          <cell r="Q117">
            <v>19.306249999999999</v>
          </cell>
          <cell r="R117">
            <v>21.885185185185186</v>
          </cell>
          <cell r="S117">
            <v>19.306249999999999</v>
          </cell>
          <cell r="T117">
            <v>19.306249999999999</v>
          </cell>
          <cell r="U117">
            <v>18.944444444444443</v>
          </cell>
          <cell r="V117">
            <v>29.685416666666665</v>
          </cell>
          <cell r="W117">
            <v>29.685416666666665</v>
          </cell>
          <cell r="X117">
            <v>29.685416666666665</v>
          </cell>
          <cell r="Y117">
            <v>32.920370370370371</v>
          </cell>
          <cell r="Z117">
            <v>29.685416666666665</v>
          </cell>
          <cell r="AA117">
            <v>29.685416666666665</v>
          </cell>
          <cell r="AB117">
            <v>26.651282051282053</v>
          </cell>
          <cell r="AC117">
            <v>26.651282051282053</v>
          </cell>
          <cell r="AD117">
            <v>26.651282051282053</v>
          </cell>
          <cell r="AE117">
            <v>30.07</v>
          </cell>
          <cell r="AF117">
            <v>30.07</v>
          </cell>
          <cell r="AG117">
            <v>30.07</v>
          </cell>
          <cell r="AH117">
            <v>31.755555555555556</v>
          </cell>
          <cell r="AI117">
            <v>30.07</v>
          </cell>
          <cell r="AJ117">
            <v>31.871111111111112</v>
          </cell>
          <cell r="AK117">
            <v>37.557272727272725</v>
          </cell>
          <cell r="AL117">
            <v>37.557272727272725</v>
          </cell>
          <cell r="AM117">
            <v>37.557272727272725</v>
          </cell>
          <cell r="AN117">
            <v>39.31111111111111</v>
          </cell>
          <cell r="AO117">
            <v>37.557272727272725</v>
          </cell>
          <cell r="AP117">
            <v>37.557272727272725</v>
          </cell>
          <cell r="AQ117">
            <v>32.330370370370368</v>
          </cell>
          <cell r="AR117">
            <v>36.872727272727275</v>
          </cell>
          <cell r="AS117">
            <v>36.872727272727275</v>
          </cell>
          <cell r="AT117">
            <v>36.872727272727275</v>
          </cell>
          <cell r="AU117">
            <v>36.872727272727275</v>
          </cell>
          <cell r="AV117">
            <v>36.872727272727275</v>
          </cell>
          <cell r="AW117">
            <v>44.359090909090909</v>
          </cell>
          <cell r="AX117">
            <v>44.359090909090909</v>
          </cell>
          <cell r="AY117">
            <v>44.359090909090909</v>
          </cell>
          <cell r="AZ117">
            <v>46.185185185185183</v>
          </cell>
          <cell r="BA117">
            <v>44.359090909090909</v>
          </cell>
          <cell r="BB117">
            <v>44.359090909090909</v>
          </cell>
          <cell r="BC117">
            <v>36.143703703703707</v>
          </cell>
          <cell r="BD117">
            <v>26.141666666666666</v>
          </cell>
          <cell r="BE117">
            <v>26.141666666666666</v>
          </cell>
          <cell r="BF117">
            <v>26.141666666666666</v>
          </cell>
          <cell r="BG117">
            <v>40.007692307692309</v>
          </cell>
          <cell r="BH117">
            <v>40.007692307692309</v>
          </cell>
          <cell r="BI117">
            <v>40.007692307692309</v>
          </cell>
          <cell r="BJ117">
            <v>37.557272727272725</v>
          </cell>
          <cell r="BK117">
            <v>49.316428571428574</v>
          </cell>
          <cell r="BL117">
            <v>49.316428571428574</v>
          </cell>
          <cell r="BM117">
            <v>49.316428571428574</v>
          </cell>
          <cell r="BN117">
            <v>36.872727272727275</v>
          </cell>
          <cell r="BO117">
            <v>36.872727272727275</v>
          </cell>
          <cell r="BP117">
            <v>36.872727272727275</v>
          </cell>
          <cell r="BQ117">
            <v>37.45058823529412</v>
          </cell>
          <cell r="BR117">
            <v>41.154285714285713</v>
          </cell>
          <cell r="BS117">
            <v>41.154285714285713</v>
          </cell>
          <cell r="BT117">
            <v>41.154285714285713</v>
          </cell>
          <cell r="BU117">
            <v>49.316428571428574</v>
          </cell>
          <cell r="BV117">
            <v>49.316428571428574</v>
          </cell>
          <cell r="BW117">
            <v>49.316428571428574</v>
          </cell>
          <cell r="BX117">
            <v>54.329761904761902</v>
          </cell>
          <cell r="BY117">
            <v>51.161818181818184</v>
          </cell>
          <cell r="BZ117">
            <v>49.316428571428574</v>
          </cell>
          <cell r="CA117">
            <v>49.316428571428574</v>
          </cell>
          <cell r="CB117">
            <v>49.316428571428574</v>
          </cell>
          <cell r="CC117">
            <v>51.161818181818184</v>
          </cell>
          <cell r="CD117">
            <v>49.316428571428574</v>
          </cell>
          <cell r="CE117">
            <v>55.297142857142859</v>
          </cell>
          <cell r="CF117">
            <v>55.297142857142859</v>
          </cell>
          <cell r="CG117">
            <v>55.297142857142859</v>
          </cell>
          <cell r="CH117">
            <v>55.297142857142859</v>
          </cell>
          <cell r="CI117">
            <v>0</v>
          </cell>
        </row>
        <row r="118">
          <cell r="E118" t="str">
            <v>----</v>
          </cell>
          <cell r="F118" t="str">
            <v>----</v>
          </cell>
          <cell r="G118" t="str">
            <v>----</v>
          </cell>
          <cell r="H118" t="str">
            <v>----</v>
          </cell>
          <cell r="I118" t="str">
            <v>----</v>
          </cell>
          <cell r="J118" t="str">
            <v>----</v>
          </cell>
          <cell r="K118" t="str">
            <v>----</v>
          </cell>
          <cell r="L118" t="str">
            <v>----</v>
          </cell>
          <cell r="M118" t="str">
            <v>----</v>
          </cell>
          <cell r="N118" t="str">
            <v>----</v>
          </cell>
          <cell r="O118" t="str">
            <v>----</v>
          </cell>
          <cell r="P118" t="str">
            <v>----</v>
          </cell>
          <cell r="Q118" t="str">
            <v>----</v>
          </cell>
          <cell r="R118" t="str">
            <v>----</v>
          </cell>
          <cell r="S118" t="str">
            <v>----</v>
          </cell>
          <cell r="T118" t="str">
            <v>----</v>
          </cell>
          <cell r="U118" t="str">
            <v>----</v>
          </cell>
          <cell r="V118" t="str">
            <v>----</v>
          </cell>
          <cell r="W118" t="str">
            <v>----</v>
          </cell>
          <cell r="X118" t="str">
            <v>----</v>
          </cell>
          <cell r="Y118" t="str">
            <v>----</v>
          </cell>
          <cell r="Z118" t="str">
            <v>----</v>
          </cell>
          <cell r="AA118" t="str">
            <v>----</v>
          </cell>
          <cell r="AB118" t="str">
            <v>----</v>
          </cell>
          <cell r="AC118" t="str">
            <v>----</v>
          </cell>
          <cell r="AD118" t="str">
            <v>----</v>
          </cell>
          <cell r="AE118" t="str">
            <v>----</v>
          </cell>
          <cell r="AF118" t="str">
            <v>----</v>
          </cell>
          <cell r="AG118" t="str">
            <v>----</v>
          </cell>
          <cell r="AH118" t="str">
            <v>----</v>
          </cell>
          <cell r="AI118" t="str">
            <v>----</v>
          </cell>
          <cell r="AJ118" t="str">
            <v>----</v>
          </cell>
          <cell r="AK118" t="str">
            <v>----</v>
          </cell>
          <cell r="AL118" t="str">
            <v>----</v>
          </cell>
          <cell r="AM118" t="str">
            <v>----</v>
          </cell>
          <cell r="AN118" t="str">
            <v>----</v>
          </cell>
          <cell r="AO118" t="str">
            <v>----</v>
          </cell>
          <cell r="AP118" t="str">
            <v>----</v>
          </cell>
          <cell r="AQ118" t="str">
            <v>----</v>
          </cell>
          <cell r="AR118" t="str">
            <v>----</v>
          </cell>
          <cell r="AS118" t="str">
            <v>----</v>
          </cell>
          <cell r="AT118" t="str">
            <v>----</v>
          </cell>
          <cell r="AU118" t="str">
            <v>----</v>
          </cell>
          <cell r="AV118" t="str">
            <v>----</v>
          </cell>
          <cell r="AW118" t="str">
            <v>----</v>
          </cell>
          <cell r="AX118" t="str">
            <v>----</v>
          </cell>
          <cell r="AY118" t="str">
            <v>----</v>
          </cell>
          <cell r="AZ118" t="str">
            <v>----</v>
          </cell>
          <cell r="BA118" t="str">
            <v>----</v>
          </cell>
          <cell r="BB118" t="str">
            <v>----</v>
          </cell>
          <cell r="BC118" t="str">
            <v>----</v>
          </cell>
          <cell r="BD118" t="str">
            <v>----</v>
          </cell>
          <cell r="BE118" t="str">
            <v>----</v>
          </cell>
          <cell r="BF118" t="str">
            <v>----</v>
          </cell>
          <cell r="BG118" t="str">
            <v>----</v>
          </cell>
          <cell r="BH118" t="str">
            <v>----</v>
          </cell>
          <cell r="BI118" t="str">
            <v>----</v>
          </cell>
          <cell r="BJ118" t="str">
            <v>----</v>
          </cell>
          <cell r="BK118" t="str">
            <v>----</v>
          </cell>
          <cell r="BL118" t="str">
            <v>----</v>
          </cell>
          <cell r="BM118" t="str">
            <v>----</v>
          </cell>
          <cell r="BN118" t="str">
            <v>----</v>
          </cell>
          <cell r="BO118" t="str">
            <v>----</v>
          </cell>
          <cell r="BP118" t="str">
            <v>----</v>
          </cell>
          <cell r="BQ118" t="str">
            <v>----</v>
          </cell>
          <cell r="BR118" t="str">
            <v>----</v>
          </cell>
          <cell r="BS118" t="str">
            <v>----</v>
          </cell>
          <cell r="BT118" t="str">
            <v>----</v>
          </cell>
          <cell r="BU118" t="str">
            <v>----</v>
          </cell>
          <cell r="BV118" t="str">
            <v>----</v>
          </cell>
          <cell r="BW118" t="str">
            <v>----</v>
          </cell>
          <cell r="BX118" t="str">
            <v>----</v>
          </cell>
          <cell r="BY118" t="str">
            <v>----</v>
          </cell>
          <cell r="BZ118" t="str">
            <v>----</v>
          </cell>
          <cell r="CA118" t="str">
            <v>----</v>
          </cell>
          <cell r="CB118" t="str">
            <v>----</v>
          </cell>
          <cell r="CC118" t="str">
            <v>----</v>
          </cell>
          <cell r="CD118" t="str">
            <v>----</v>
          </cell>
          <cell r="CE118" t="str">
            <v>----</v>
          </cell>
          <cell r="CF118" t="str">
            <v>----</v>
          </cell>
          <cell r="CG118" t="str">
            <v>----</v>
          </cell>
          <cell r="CH118" t="str">
            <v>----</v>
          </cell>
          <cell r="CI118" t="str">
            <v>----</v>
          </cell>
        </row>
        <row r="119">
          <cell r="E119">
            <v>0</v>
          </cell>
          <cell r="F119">
            <v>1798.9022222222222</v>
          </cell>
          <cell r="G119">
            <v>333.25777777777779</v>
          </cell>
          <cell r="H119">
            <v>350.19555555555553</v>
          </cell>
          <cell r="I119">
            <v>603.19111111111113</v>
          </cell>
          <cell r="J119">
            <v>612.73777777777775</v>
          </cell>
          <cell r="K119">
            <v>654.55999999999995</v>
          </cell>
          <cell r="L119">
            <v>670.15555555555557</v>
          </cell>
          <cell r="M119">
            <v>788.53777777777782</v>
          </cell>
          <cell r="N119">
            <v>809.44888888888886</v>
          </cell>
          <cell r="O119">
            <v>847.24</v>
          </cell>
          <cell r="P119">
            <v>862.76</v>
          </cell>
          <cell r="Q119">
            <v>825.80888888888887</v>
          </cell>
          <cell r="R119">
            <v>836.54666666666662</v>
          </cell>
          <cell r="S119">
            <v>970.46222222222218</v>
          </cell>
          <cell r="T119">
            <v>1081.72</v>
          </cell>
          <cell r="U119">
            <v>1593.9822222222222</v>
          </cell>
          <cell r="V119">
            <v>1180.8622222222223</v>
          </cell>
          <cell r="W119">
            <v>1207.6977777777777</v>
          </cell>
          <cell r="X119">
            <v>1165.4000000000001</v>
          </cell>
          <cell r="Y119">
            <v>1201.0711111111111</v>
          </cell>
          <cell r="Z119">
            <v>1629.0355555555554</v>
          </cell>
          <cell r="AA119">
            <v>1445.48</v>
          </cell>
          <cell r="AB119">
            <v>1137.0311111111112</v>
          </cell>
          <cell r="AC119">
            <v>1177.2533333333333</v>
          </cell>
          <cell r="AD119">
            <v>1114.1422222222222</v>
          </cell>
          <cell r="AE119">
            <v>1329.0844444444444</v>
          </cell>
          <cell r="AF119">
            <v>1367.4222222222222</v>
          </cell>
          <cell r="AG119">
            <v>1306.2666666666667</v>
          </cell>
          <cell r="AH119">
            <v>1291.4133333333334</v>
          </cell>
          <cell r="AI119">
            <v>1559.6622222222222</v>
          </cell>
          <cell r="AJ119">
            <v>2602.5155555555557</v>
          </cell>
          <cell r="AK119">
            <v>1628.2044444444443</v>
          </cell>
          <cell r="AL119">
            <v>1666.5466666666666</v>
          </cell>
          <cell r="AM119">
            <v>1605.3911111111111</v>
          </cell>
          <cell r="AN119">
            <v>1594.1422222222222</v>
          </cell>
          <cell r="AO119">
            <v>1932.3155555555556</v>
          </cell>
          <cell r="AP119">
            <v>2107.1733333333332</v>
          </cell>
          <cell r="AQ119">
            <v>2051.2800000000002</v>
          </cell>
          <cell r="AR119">
            <v>1587.9866666666667</v>
          </cell>
          <cell r="AS119">
            <v>1636.1777777777777</v>
          </cell>
          <cell r="AT119">
            <v>1565.6977777777777</v>
          </cell>
          <cell r="AU119">
            <v>1902.4977777777779</v>
          </cell>
          <cell r="AV119">
            <v>1964.2622222222221</v>
          </cell>
          <cell r="AW119">
            <v>1718.2311111111112</v>
          </cell>
          <cell r="AX119">
            <v>1766.4222222222222</v>
          </cell>
          <cell r="AY119">
            <v>1695.9377777777777</v>
          </cell>
          <cell r="AZ119">
            <v>1767.7866666666666</v>
          </cell>
          <cell r="BA119">
            <v>1872.4177777777777</v>
          </cell>
          <cell r="BB119">
            <v>2189.8577777777778</v>
          </cell>
          <cell r="BC119">
            <v>2213.1066666666666</v>
          </cell>
          <cell r="BD119">
            <v>1206.3244444444445</v>
          </cell>
          <cell r="BE119">
            <v>1264.9644444444446</v>
          </cell>
          <cell r="BF119">
            <v>1176.9688888888888</v>
          </cell>
          <cell r="BG119">
            <v>1597.3422222222223</v>
          </cell>
          <cell r="BH119">
            <v>1671.76</v>
          </cell>
          <cell r="BI119">
            <v>1575.3866666666668</v>
          </cell>
          <cell r="BJ119">
            <v>2101.84</v>
          </cell>
          <cell r="BK119">
            <v>1797.4044444444444</v>
          </cell>
          <cell r="BL119">
            <v>1897.2266666666667</v>
          </cell>
          <cell r="BM119">
            <v>1769.0577777777778</v>
          </cell>
          <cell r="BN119">
            <v>1613.4</v>
          </cell>
          <cell r="BO119">
            <v>1663.5511111111111</v>
          </cell>
          <cell r="BP119">
            <v>1582.808888888889</v>
          </cell>
          <cell r="BQ119">
            <v>2861.9066666666668</v>
          </cell>
          <cell r="BR119">
            <v>1630.8044444444445</v>
          </cell>
          <cell r="BS119">
            <v>1713.1111111111111</v>
          </cell>
          <cell r="BT119">
            <v>1598.3822222222223</v>
          </cell>
          <cell r="BU119">
            <v>2001.5288888888888</v>
          </cell>
          <cell r="BV119">
            <v>2083.8311111111111</v>
          </cell>
          <cell r="BW119">
            <v>1969.1066666666666</v>
          </cell>
          <cell r="BX119">
            <v>1848.6355555555556</v>
          </cell>
          <cell r="BY119">
            <v>2396.048888888889</v>
          </cell>
          <cell r="BZ119">
            <v>2010.4844444444445</v>
          </cell>
          <cell r="CA119">
            <v>2045.3022222222223</v>
          </cell>
          <cell r="CB119">
            <v>1975.2622222222221</v>
          </cell>
          <cell r="CC119">
            <v>2386.7066666666665</v>
          </cell>
          <cell r="CD119">
            <v>2642.8266666666668</v>
          </cell>
          <cell r="CE119">
            <v>2037.2755555555555</v>
          </cell>
          <cell r="CF119">
            <v>2072.9733333333334</v>
          </cell>
          <cell r="CG119">
            <v>2001.3022222222223</v>
          </cell>
          <cell r="CH119">
            <v>2668.3111111111111</v>
          </cell>
          <cell r="CI119">
            <v>0</v>
          </cell>
        </row>
        <row r="120">
          <cell r="E120">
            <v>0</v>
          </cell>
          <cell r="F120">
            <v>289.1092857142857</v>
          </cell>
          <cell r="G120">
            <v>156.21458333333334</v>
          </cell>
          <cell r="H120">
            <v>164.15416666666667</v>
          </cell>
          <cell r="I120">
            <v>282.74583333333334</v>
          </cell>
          <cell r="J120">
            <v>287.22083333333336</v>
          </cell>
          <cell r="K120">
            <v>306.82499999999999</v>
          </cell>
          <cell r="L120">
            <v>314.13541666666669</v>
          </cell>
          <cell r="M120">
            <v>369.62708333333336</v>
          </cell>
          <cell r="N120">
            <v>379.42916666666667</v>
          </cell>
          <cell r="O120">
            <v>397.14375000000001</v>
          </cell>
          <cell r="P120">
            <v>404.41874999999999</v>
          </cell>
          <cell r="Q120">
            <v>387.09791666666666</v>
          </cell>
          <cell r="R120">
            <v>348.56111111111113</v>
          </cell>
          <cell r="S120">
            <v>454.90416666666664</v>
          </cell>
          <cell r="T120">
            <v>507.05624999999998</v>
          </cell>
          <cell r="U120">
            <v>796.99111111111108</v>
          </cell>
          <cell r="V120">
            <v>553.5291666666667</v>
          </cell>
          <cell r="W120">
            <v>566.10833333333335</v>
          </cell>
          <cell r="X120">
            <v>546.28125</v>
          </cell>
          <cell r="Y120">
            <v>500.44629629629628</v>
          </cell>
          <cell r="Z120">
            <v>763.61041666666665</v>
          </cell>
          <cell r="AA120">
            <v>677.56875000000002</v>
          </cell>
          <cell r="AB120">
            <v>327.98974358974357</v>
          </cell>
          <cell r="AC120">
            <v>339.59230769230771</v>
          </cell>
          <cell r="AD120">
            <v>321.38717948717948</v>
          </cell>
          <cell r="AE120">
            <v>271.85818181818183</v>
          </cell>
          <cell r="AF120">
            <v>279.7</v>
          </cell>
          <cell r="AG120">
            <v>267.19090909090909</v>
          </cell>
          <cell r="AH120">
            <v>538.08888888888885</v>
          </cell>
          <cell r="AI120">
            <v>319.02181818181816</v>
          </cell>
          <cell r="AJ120">
            <v>650.62888888888892</v>
          </cell>
          <cell r="AK120">
            <v>333.0418181818182</v>
          </cell>
          <cell r="AL120">
            <v>340.88454545454545</v>
          </cell>
          <cell r="AM120">
            <v>328.37545454545455</v>
          </cell>
          <cell r="AN120">
            <v>664.22592592592594</v>
          </cell>
          <cell r="AO120">
            <v>395.24636363636364</v>
          </cell>
          <cell r="AP120">
            <v>431.01272727272726</v>
          </cell>
          <cell r="AQ120">
            <v>683.76</v>
          </cell>
          <cell r="AR120">
            <v>324.81545454545454</v>
          </cell>
          <cell r="AS120">
            <v>334.67272727272729</v>
          </cell>
          <cell r="AT120">
            <v>320.25636363636363</v>
          </cell>
          <cell r="AU120">
            <v>389.14727272727271</v>
          </cell>
          <cell r="AV120">
            <v>401.78090909090906</v>
          </cell>
          <cell r="AW120">
            <v>351.45636363636362</v>
          </cell>
          <cell r="AX120">
            <v>361.31363636363636</v>
          </cell>
          <cell r="AY120">
            <v>346.89636363636362</v>
          </cell>
          <cell r="AZ120">
            <v>736.57777777777778</v>
          </cell>
          <cell r="BA120">
            <v>382.99454545454546</v>
          </cell>
          <cell r="BB120">
            <v>447.92545454545456</v>
          </cell>
          <cell r="BC120">
            <v>737.70222222222219</v>
          </cell>
          <cell r="BD120">
            <v>565.46458333333328</v>
          </cell>
          <cell r="BE120">
            <v>592.95208333333335</v>
          </cell>
          <cell r="BF120">
            <v>551.70416666666665</v>
          </cell>
          <cell r="BG120">
            <v>460.7717948717949</v>
          </cell>
          <cell r="BH120">
            <v>482.23846153846154</v>
          </cell>
          <cell r="BI120">
            <v>454.43846153846152</v>
          </cell>
          <cell r="BJ120">
            <v>429.9218181818182</v>
          </cell>
          <cell r="BK120">
            <v>288.86857142857144</v>
          </cell>
          <cell r="BL120">
            <v>304.91142857142859</v>
          </cell>
          <cell r="BM120">
            <v>284.31285714285713</v>
          </cell>
          <cell r="BN120">
            <v>330.01363636363635</v>
          </cell>
          <cell r="BO120">
            <v>340.27181818181816</v>
          </cell>
          <cell r="BP120">
            <v>323.75636363636363</v>
          </cell>
          <cell r="BQ120">
            <v>757.56352941176476</v>
          </cell>
          <cell r="BR120">
            <v>262.09357142857141</v>
          </cell>
          <cell r="BS120">
            <v>275.32142857142856</v>
          </cell>
          <cell r="BT120">
            <v>256.88285714285712</v>
          </cell>
          <cell r="BU120">
            <v>321.6742857142857</v>
          </cell>
          <cell r="BV120">
            <v>334.9014285714286</v>
          </cell>
          <cell r="BW120">
            <v>316.46357142857141</v>
          </cell>
          <cell r="BX120">
            <v>495.17023809523812</v>
          </cell>
          <cell r="BY120">
            <v>490.10090909090911</v>
          </cell>
          <cell r="BZ120">
            <v>323.11357142857145</v>
          </cell>
          <cell r="CA120">
            <v>328.70928571428573</v>
          </cell>
          <cell r="CB120">
            <v>317.45285714285717</v>
          </cell>
          <cell r="CC120">
            <v>488.19</v>
          </cell>
          <cell r="CD120">
            <v>424.74</v>
          </cell>
          <cell r="CE120">
            <v>327.41928571428571</v>
          </cell>
          <cell r="CF120">
            <v>333.15642857142859</v>
          </cell>
          <cell r="CG120">
            <v>321.63785714285711</v>
          </cell>
          <cell r="CH120">
            <v>428.83571428571429</v>
          </cell>
          <cell r="CI120">
            <v>0</v>
          </cell>
        </row>
        <row r="121">
          <cell r="E121">
            <v>0</v>
          </cell>
          <cell r="F121">
            <v>266.03071428571428</v>
          </cell>
          <cell r="G121">
            <v>58.133333333333333</v>
          </cell>
          <cell r="H121">
            <v>58.477083333333333</v>
          </cell>
          <cell r="I121">
            <v>82.65</v>
          </cell>
          <cell r="J121">
            <v>83.185416666666669</v>
          </cell>
          <cell r="K121">
            <v>116.3625</v>
          </cell>
          <cell r="L121">
            <v>117.07083333333334</v>
          </cell>
          <cell r="M121">
            <v>142.57083333333333</v>
          </cell>
          <cell r="N121">
            <v>143.48541666666668</v>
          </cell>
          <cell r="O121">
            <v>182.42083333333332</v>
          </cell>
          <cell r="P121">
            <v>183.50624999999999</v>
          </cell>
          <cell r="Q121">
            <v>181.87916666666666</v>
          </cell>
          <cell r="R121">
            <v>193.99074074074073</v>
          </cell>
          <cell r="S121">
            <v>188.93541666666667</v>
          </cell>
          <cell r="T121">
            <v>190.02083333333334</v>
          </cell>
          <cell r="U121">
            <v>187.98666666666668</v>
          </cell>
          <cell r="V121">
            <v>249.17916666666667</v>
          </cell>
          <cell r="W121">
            <v>250.81666666666666</v>
          </cell>
          <cell r="X121">
            <v>248.36041666666668</v>
          </cell>
          <cell r="Y121">
            <v>264.17222222222222</v>
          </cell>
          <cell r="Z121">
            <v>259.00625000000002</v>
          </cell>
          <cell r="AA121">
            <v>260.64583333333331</v>
          </cell>
          <cell r="AB121">
            <v>206.38717948717948</v>
          </cell>
          <cell r="AC121">
            <v>207.22564102564104</v>
          </cell>
          <cell r="AD121">
            <v>205.96794871794873</v>
          </cell>
          <cell r="AE121">
            <v>232.44</v>
          </cell>
          <cell r="AF121">
            <v>233.32909090909092</v>
          </cell>
          <cell r="AG121">
            <v>231.99545454545455</v>
          </cell>
          <cell r="AH121">
            <v>306.14999999999998</v>
          </cell>
          <cell r="AI121">
            <v>237.77545454545455</v>
          </cell>
          <cell r="AJ121">
            <v>242.99333333333334</v>
          </cell>
          <cell r="AK121">
            <v>267.98363636363638</v>
          </cell>
          <cell r="AL121">
            <v>269.03454545454548</v>
          </cell>
          <cell r="AM121">
            <v>267.4581818181818</v>
          </cell>
          <cell r="AN121">
            <v>348.41666666666669</v>
          </cell>
          <cell r="AO121">
            <v>274.28818181818184</v>
          </cell>
          <cell r="AP121">
            <v>275.33818181818179</v>
          </cell>
          <cell r="AQ121">
            <v>316.90814814814814</v>
          </cell>
          <cell r="AR121">
            <v>249.12909090909091</v>
          </cell>
          <cell r="AS121">
            <v>250.08363636363637</v>
          </cell>
          <cell r="AT121">
            <v>248.65181818181819</v>
          </cell>
          <cell r="AU121">
            <v>254.85727272727271</v>
          </cell>
          <cell r="AV121">
            <v>255.81181818181818</v>
          </cell>
          <cell r="AW121">
            <v>285.14181818181817</v>
          </cell>
          <cell r="AX121">
            <v>286.26727272727271</v>
          </cell>
          <cell r="AY121">
            <v>284.57909090909089</v>
          </cell>
          <cell r="AZ121">
            <v>370.2962962962963</v>
          </cell>
          <cell r="BA121">
            <v>291.89454545454544</v>
          </cell>
          <cell r="BB121">
            <v>293.02</v>
          </cell>
          <cell r="BC121">
            <v>334.70666666666665</v>
          </cell>
          <cell r="BD121">
            <v>248.51249999999999</v>
          </cell>
          <cell r="BE121">
            <v>249.76666666666668</v>
          </cell>
          <cell r="BF121">
            <v>247.88541666666666</v>
          </cell>
          <cell r="BG121">
            <v>279.65641025641025</v>
          </cell>
          <cell r="BH121">
            <v>280.8897435897436</v>
          </cell>
          <cell r="BI121">
            <v>279.03974358974358</v>
          </cell>
          <cell r="BJ121">
            <v>264.41909090909093</v>
          </cell>
          <cell r="BK121">
            <v>301.08142857142855</v>
          </cell>
          <cell r="BL121">
            <v>302.29571428571427</v>
          </cell>
          <cell r="BM121">
            <v>300.47428571428571</v>
          </cell>
          <cell r="BN121">
            <v>251.70272727272726</v>
          </cell>
          <cell r="BO121">
            <v>252.70909090909092</v>
          </cell>
          <cell r="BP121">
            <v>251.2</v>
          </cell>
          <cell r="BQ121">
            <v>262.76235294117646</v>
          </cell>
          <cell r="BR121">
            <v>269.01499999999999</v>
          </cell>
          <cell r="BS121">
            <v>270.08428571428573</v>
          </cell>
          <cell r="BT121">
            <v>268.48</v>
          </cell>
          <cell r="BU121">
            <v>298.74142857142857</v>
          </cell>
          <cell r="BV121">
            <v>299.90928571428572</v>
          </cell>
          <cell r="BW121">
            <v>298.15785714285715</v>
          </cell>
          <cell r="BX121">
            <v>362.70238095238096</v>
          </cell>
          <cell r="BY121">
            <v>325.50090909090909</v>
          </cell>
          <cell r="BZ121">
            <v>298.74142857142857</v>
          </cell>
          <cell r="CA121">
            <v>299.90928571428572</v>
          </cell>
          <cell r="CB121">
            <v>298.15785714285715</v>
          </cell>
          <cell r="CC121">
            <v>325.50090909090909</v>
          </cell>
          <cell r="CD121">
            <v>306.91500000000002</v>
          </cell>
          <cell r="CE121">
            <v>311.29714285714283</v>
          </cell>
          <cell r="CF121">
            <v>312.46499999999997</v>
          </cell>
          <cell r="CG121">
            <v>310.71357142857141</v>
          </cell>
          <cell r="CH121">
            <v>319.47071428571428</v>
          </cell>
          <cell r="CI121">
            <v>0</v>
          </cell>
        </row>
        <row r="122">
          <cell r="E122">
            <v>0</v>
          </cell>
          <cell r="F122">
            <v>555.14</v>
          </cell>
          <cell r="G122">
            <v>214.34791666666666</v>
          </cell>
          <cell r="H122">
            <v>222.63124999999999</v>
          </cell>
          <cell r="I122">
            <v>365.39583333333331</v>
          </cell>
          <cell r="J122">
            <v>370.40625</v>
          </cell>
          <cell r="K122">
            <v>423.1875</v>
          </cell>
          <cell r="L122">
            <v>431.20625000000001</v>
          </cell>
          <cell r="M122">
            <v>512.19791666666663</v>
          </cell>
          <cell r="N122">
            <v>522.91458333333333</v>
          </cell>
          <cell r="O122">
            <v>579.5645833333333</v>
          </cell>
          <cell r="P122">
            <v>587.92499999999995</v>
          </cell>
          <cell r="Q122">
            <v>568.97708333333333</v>
          </cell>
          <cell r="R122">
            <v>542.55185185185189</v>
          </cell>
          <cell r="S122">
            <v>643.83958333333328</v>
          </cell>
          <cell r="T122">
            <v>697.07708333333335</v>
          </cell>
          <cell r="U122">
            <v>984.97777777777776</v>
          </cell>
          <cell r="V122">
            <v>802.70833333333337</v>
          </cell>
          <cell r="W122">
            <v>816.92499999999995</v>
          </cell>
          <cell r="X122">
            <v>794.64166666666665</v>
          </cell>
          <cell r="Y122">
            <v>764.6185185185185</v>
          </cell>
          <cell r="Z122">
            <v>1022.6166666666667</v>
          </cell>
          <cell r="AA122">
            <v>938.21458333333328</v>
          </cell>
          <cell r="AB122">
            <v>534.37692307692305</v>
          </cell>
          <cell r="AC122">
            <v>546.81794871794875</v>
          </cell>
          <cell r="AD122">
            <v>527.35512820512815</v>
          </cell>
          <cell r="AE122">
            <v>504.29818181818183</v>
          </cell>
          <cell r="AF122">
            <v>513.02909090909088</v>
          </cell>
          <cell r="AG122">
            <v>499.18636363636364</v>
          </cell>
          <cell r="AH122">
            <v>844.23888888888894</v>
          </cell>
          <cell r="AI122">
            <v>556.79727272727268</v>
          </cell>
          <cell r="AJ122">
            <v>893.62222222222226</v>
          </cell>
          <cell r="AK122">
            <v>601.02545454545452</v>
          </cell>
          <cell r="AL122">
            <v>609.91909090909087</v>
          </cell>
          <cell r="AM122">
            <v>595.8336363636364</v>
          </cell>
          <cell r="AN122">
            <v>1012.6425925925926</v>
          </cell>
          <cell r="AO122">
            <v>669.53454545454542</v>
          </cell>
          <cell r="AP122">
            <v>706.35090909090911</v>
          </cell>
          <cell r="AQ122">
            <v>1000.6681481481481</v>
          </cell>
          <cell r="AR122">
            <v>573.9445454545455</v>
          </cell>
          <cell r="AS122">
            <v>584.75636363636363</v>
          </cell>
          <cell r="AT122">
            <v>568.90818181818179</v>
          </cell>
          <cell r="AU122">
            <v>644.00454545454545</v>
          </cell>
          <cell r="AV122">
            <v>657.5927272727273</v>
          </cell>
          <cell r="AW122">
            <v>636.59818181818184</v>
          </cell>
          <cell r="AX122">
            <v>647.58090909090913</v>
          </cell>
          <cell r="AY122">
            <v>631.47545454545457</v>
          </cell>
          <cell r="AZ122">
            <v>1106.8740740740741</v>
          </cell>
          <cell r="BA122">
            <v>674.8890909090909</v>
          </cell>
          <cell r="BB122">
            <v>740.9454545454546</v>
          </cell>
          <cell r="BC122">
            <v>1072.4088888888889</v>
          </cell>
          <cell r="BD122">
            <v>813.97708333333333</v>
          </cell>
          <cell r="BE122">
            <v>842.71875</v>
          </cell>
          <cell r="BF122">
            <v>799.58958333333328</v>
          </cell>
          <cell r="BG122">
            <v>740.42820512820515</v>
          </cell>
          <cell r="BH122">
            <v>763.12820512820508</v>
          </cell>
          <cell r="BI122">
            <v>733.4782051282051</v>
          </cell>
          <cell r="BJ122">
            <v>694.34090909090912</v>
          </cell>
          <cell r="BK122">
            <v>589.95000000000005</v>
          </cell>
          <cell r="BL122">
            <v>607.20714285714291</v>
          </cell>
          <cell r="BM122">
            <v>584.78714285714284</v>
          </cell>
          <cell r="BN122">
            <v>581.71636363636367</v>
          </cell>
          <cell r="BO122">
            <v>592.98090909090911</v>
          </cell>
          <cell r="BP122">
            <v>574.95636363636368</v>
          </cell>
          <cell r="BQ122">
            <v>1020.3258823529412</v>
          </cell>
          <cell r="BR122">
            <v>531.10857142857139</v>
          </cell>
          <cell r="BS122">
            <v>545.40571428571434</v>
          </cell>
          <cell r="BT122">
            <v>525.36285714285714</v>
          </cell>
          <cell r="BU122">
            <v>620.41571428571433</v>
          </cell>
          <cell r="BV122">
            <v>634.81071428571431</v>
          </cell>
          <cell r="BW122">
            <v>614.62142857142862</v>
          </cell>
          <cell r="BX122">
            <v>857.87261904761908</v>
          </cell>
          <cell r="BY122">
            <v>815.6018181818182</v>
          </cell>
          <cell r="BZ122">
            <v>621.85500000000002</v>
          </cell>
          <cell r="CA122">
            <v>628.61857142857139</v>
          </cell>
          <cell r="CB122">
            <v>615.61071428571427</v>
          </cell>
          <cell r="CC122">
            <v>813.69090909090914</v>
          </cell>
          <cell r="CD122">
            <v>731.65499999999997</v>
          </cell>
          <cell r="CE122">
            <v>638.71642857142854</v>
          </cell>
          <cell r="CF122">
            <v>645.62142857142862</v>
          </cell>
          <cell r="CG122">
            <v>632.35142857142853</v>
          </cell>
          <cell r="CH122">
            <v>748.30642857142857</v>
          </cell>
          <cell r="CI122">
            <v>0</v>
          </cell>
        </row>
        <row r="123">
          <cell r="E123" t="str">
            <v>----</v>
          </cell>
          <cell r="F123" t="str">
            <v>----</v>
          </cell>
          <cell r="G123" t="str">
            <v>----</v>
          </cell>
          <cell r="H123" t="str">
            <v>----</v>
          </cell>
          <cell r="I123" t="str">
            <v>----</v>
          </cell>
          <cell r="J123" t="str">
            <v>----</v>
          </cell>
          <cell r="K123" t="str">
            <v>----</v>
          </cell>
          <cell r="L123" t="str">
            <v>----</v>
          </cell>
          <cell r="M123" t="str">
            <v>----</v>
          </cell>
          <cell r="N123" t="str">
            <v>----</v>
          </cell>
          <cell r="O123" t="str">
            <v>----</v>
          </cell>
          <cell r="P123" t="str">
            <v>----</v>
          </cell>
          <cell r="Q123" t="str">
            <v>----</v>
          </cell>
          <cell r="R123" t="str">
            <v>----</v>
          </cell>
          <cell r="S123" t="str">
            <v>----</v>
          </cell>
          <cell r="T123" t="str">
            <v>----</v>
          </cell>
          <cell r="U123" t="str">
            <v>----</v>
          </cell>
          <cell r="V123" t="str">
            <v>----</v>
          </cell>
          <cell r="W123" t="str">
            <v>----</v>
          </cell>
          <cell r="X123" t="str">
            <v>----</v>
          </cell>
          <cell r="Y123" t="str">
            <v>----</v>
          </cell>
          <cell r="Z123" t="str">
            <v>----</v>
          </cell>
          <cell r="AA123" t="str">
            <v>----</v>
          </cell>
          <cell r="AB123" t="str">
            <v>----</v>
          </cell>
          <cell r="AC123" t="str">
            <v>----</v>
          </cell>
          <cell r="AD123" t="str">
            <v>----</v>
          </cell>
          <cell r="AE123" t="str">
            <v>----</v>
          </cell>
          <cell r="AF123" t="str">
            <v>----</v>
          </cell>
          <cell r="AG123" t="str">
            <v>----</v>
          </cell>
          <cell r="AH123" t="str">
            <v>----</v>
          </cell>
          <cell r="AI123" t="str">
            <v>----</v>
          </cell>
          <cell r="AJ123" t="str">
            <v>----</v>
          </cell>
          <cell r="AK123" t="str">
            <v>----</v>
          </cell>
          <cell r="AL123" t="str">
            <v>----</v>
          </cell>
          <cell r="AM123" t="str">
            <v>----</v>
          </cell>
          <cell r="AN123" t="str">
            <v>----</v>
          </cell>
          <cell r="AO123" t="str">
            <v>----</v>
          </cell>
          <cell r="AP123" t="str">
            <v>----</v>
          </cell>
          <cell r="AQ123" t="str">
            <v>----</v>
          </cell>
          <cell r="AR123" t="str">
            <v>----</v>
          </cell>
          <cell r="AS123" t="str">
            <v>----</v>
          </cell>
          <cell r="AT123" t="str">
            <v>----</v>
          </cell>
          <cell r="AU123" t="str">
            <v>----</v>
          </cell>
          <cell r="AV123" t="str">
            <v>----</v>
          </cell>
          <cell r="AW123" t="str">
            <v>----</v>
          </cell>
          <cell r="AX123" t="str">
            <v>----</v>
          </cell>
          <cell r="AY123" t="str">
            <v>----</v>
          </cell>
          <cell r="AZ123" t="str">
            <v>----</v>
          </cell>
          <cell r="BA123" t="str">
            <v>----</v>
          </cell>
          <cell r="BB123" t="str">
            <v>----</v>
          </cell>
          <cell r="BC123" t="str">
            <v>----</v>
          </cell>
          <cell r="BD123" t="str">
            <v>----</v>
          </cell>
          <cell r="BE123" t="str">
            <v>----</v>
          </cell>
          <cell r="BF123" t="str">
            <v>----</v>
          </cell>
          <cell r="BG123" t="str">
            <v>----</v>
          </cell>
          <cell r="BH123" t="str">
            <v>----</v>
          </cell>
          <cell r="BI123" t="str">
            <v>----</v>
          </cell>
          <cell r="BJ123" t="str">
            <v>----</v>
          </cell>
          <cell r="BK123" t="str">
            <v>----</v>
          </cell>
          <cell r="BL123" t="str">
            <v>----</v>
          </cell>
          <cell r="BM123" t="str">
            <v>----</v>
          </cell>
          <cell r="BN123" t="str">
            <v>----</v>
          </cell>
          <cell r="BO123" t="str">
            <v>----</v>
          </cell>
          <cell r="BP123" t="str">
            <v>----</v>
          </cell>
          <cell r="BQ123" t="str">
            <v>----</v>
          </cell>
          <cell r="BR123" t="str">
            <v>----</v>
          </cell>
          <cell r="BS123" t="str">
            <v>----</v>
          </cell>
          <cell r="BT123" t="str">
            <v>----</v>
          </cell>
          <cell r="BU123" t="str">
            <v>----</v>
          </cell>
          <cell r="BV123" t="str">
            <v>----</v>
          </cell>
          <cell r="BW123" t="str">
            <v>----</v>
          </cell>
          <cell r="BX123" t="str">
            <v>----</v>
          </cell>
          <cell r="BY123" t="str">
            <v>----</v>
          </cell>
          <cell r="BZ123" t="str">
            <v>----</v>
          </cell>
          <cell r="CA123" t="str">
            <v>----</v>
          </cell>
          <cell r="CB123" t="str">
            <v>----</v>
          </cell>
          <cell r="CC123" t="str">
            <v>----</v>
          </cell>
          <cell r="CD123" t="str">
            <v>----</v>
          </cell>
          <cell r="CE123" t="str">
            <v>----</v>
          </cell>
          <cell r="CF123" t="str">
            <v>----</v>
          </cell>
          <cell r="CG123" t="str">
            <v>----</v>
          </cell>
          <cell r="CH123" t="str">
            <v>----</v>
          </cell>
          <cell r="CI123" t="str">
            <v>----</v>
          </cell>
        </row>
        <row r="124">
          <cell r="E124">
            <v>0</v>
          </cell>
          <cell r="F124">
            <v>1323.5465841289843</v>
          </cell>
          <cell r="G124">
            <v>1157.4487133970331</v>
          </cell>
          <cell r="H124">
            <v>1181.5496273636541</v>
          </cell>
          <cell r="I124">
            <v>1126.2250325707221</v>
          </cell>
          <cell r="J124">
            <v>1096.2017063299593</v>
          </cell>
          <cell r="K124">
            <v>1128.1540606376298</v>
          </cell>
          <cell r="L124">
            <v>1110.8614452949455</v>
          </cell>
          <cell r="M124">
            <v>1106.7783710949197</v>
          </cell>
          <cell r="N124">
            <v>1086.5150575096645</v>
          </cell>
          <cell r="O124">
            <v>1115.5201067365761</v>
          </cell>
          <cell r="P124">
            <v>1088.2747021723897</v>
          </cell>
          <cell r="Q124">
            <v>1107.52348481236</v>
          </cell>
          <cell r="R124">
            <v>1049.9648566934054</v>
          </cell>
          <cell r="S124">
            <v>1255.593571202668</v>
          </cell>
          <cell r="T124">
            <v>1125.1352175963166</v>
          </cell>
          <cell r="U124">
            <v>1103.9983254376486</v>
          </cell>
          <cell r="V124">
            <v>1110.821240284798</v>
          </cell>
          <cell r="W124">
            <v>1096.5646097908418</v>
          </cell>
          <cell r="X124">
            <v>1111.6693163751988</v>
          </cell>
          <cell r="Y124">
            <v>1064.1252815448345</v>
          </cell>
          <cell r="Z124">
            <v>1094.6675228097422</v>
          </cell>
          <cell r="AA124">
            <v>1038.5886590728376</v>
          </cell>
          <cell r="AB124">
            <v>1162.3074232078034</v>
          </cell>
          <cell r="AC124">
            <v>1163.1456687554066</v>
          </cell>
          <cell r="AD124">
            <v>1154.7483048349056</v>
          </cell>
          <cell r="AE124">
            <v>1110.9897499340564</v>
          </cell>
          <cell r="AF124">
            <v>1119.9443795296283</v>
          </cell>
          <cell r="AG124">
            <v>1113.2237696814977</v>
          </cell>
          <cell r="AH124">
            <v>1103.9985410112615</v>
          </cell>
          <cell r="AI124">
            <v>1251.7397957545772</v>
          </cell>
          <cell r="AJ124">
            <v>1161.0724681360691</v>
          </cell>
          <cell r="AK124">
            <v>1120.9274716667076</v>
          </cell>
          <cell r="AL124">
            <v>1122.9627988044826</v>
          </cell>
          <cell r="AM124">
            <v>1117.5729861515042</v>
          </cell>
          <cell r="AN124">
            <v>1110.958997453989</v>
          </cell>
          <cell r="AO124">
            <v>1133.5060993891486</v>
          </cell>
          <cell r="AP124">
            <v>1160.758179663706</v>
          </cell>
          <cell r="AQ124">
            <v>1123.7728388328335</v>
          </cell>
          <cell r="AR124">
            <v>1081.3582918451038</v>
          </cell>
          <cell r="AS124">
            <v>1082.8379566853052</v>
          </cell>
          <cell r="AT124">
            <v>1077.5917972812588</v>
          </cell>
          <cell r="AU124">
            <v>1122.2086481441672</v>
          </cell>
          <cell r="AV124">
            <v>1085.0918608105553</v>
          </cell>
          <cell r="AW124">
            <v>1086.7818660729597</v>
          </cell>
          <cell r="AX124">
            <v>1088.0229734649909</v>
          </cell>
          <cell r="AY124">
            <v>1083.337118717209</v>
          </cell>
          <cell r="AZ124">
            <v>1124.320535035376</v>
          </cell>
          <cell r="BA124">
            <v>1126.1775178298387</v>
          </cell>
          <cell r="BB124">
            <v>1148.2163331127247</v>
          </cell>
          <cell r="BC124">
            <v>1053.1493023757505</v>
          </cell>
          <cell r="BD124">
            <v>1100.70116103183</v>
          </cell>
          <cell r="BE124">
            <v>1096.2999198816715</v>
          </cell>
          <cell r="BF124">
            <v>1094.75973145484</v>
          </cell>
          <cell r="BG124">
            <v>1099.6401865155613</v>
          </cell>
          <cell r="BH124">
            <v>1103.3748404980861</v>
          </cell>
          <cell r="BI124">
            <v>1101.1624800402612</v>
          </cell>
          <cell r="BJ124">
            <v>1099.9585986816703</v>
          </cell>
          <cell r="BK124">
            <v>1011.6596415304374</v>
          </cell>
          <cell r="BL124">
            <v>1018.5151604806307</v>
          </cell>
          <cell r="BM124">
            <v>1014.9706630083613</v>
          </cell>
          <cell r="BN124">
            <v>1186.8859426852594</v>
          </cell>
          <cell r="BO124">
            <v>1173.7705637751421</v>
          </cell>
          <cell r="BP124">
            <v>1182.7698439056792</v>
          </cell>
          <cell r="BQ124">
            <v>1169.4956811065665</v>
          </cell>
          <cell r="BR124">
            <v>1088.6448125369006</v>
          </cell>
          <cell r="BS124">
            <v>1102.5615354910683</v>
          </cell>
          <cell r="BT124">
            <v>1083.838380794233</v>
          </cell>
          <cell r="BU124">
            <v>1169.3389453349155</v>
          </cell>
          <cell r="BV124">
            <v>1179.0228078557598</v>
          </cell>
          <cell r="BW124">
            <v>1166.2529515045105</v>
          </cell>
          <cell r="BX124">
            <v>1095.5786290747415</v>
          </cell>
          <cell r="BY124">
            <v>1190.7055741818069</v>
          </cell>
          <cell r="BZ124">
            <v>1163.0260958992158</v>
          </cell>
          <cell r="CA124">
            <v>1145.2772150575634</v>
          </cell>
          <cell r="CB124">
            <v>1159.3033234819218</v>
          </cell>
          <cell r="CC124">
            <v>1168.9508352307605</v>
          </cell>
          <cell r="CD124">
            <v>1134.6672721929849</v>
          </cell>
          <cell r="CE124">
            <v>1158.5229929359434</v>
          </cell>
          <cell r="CF124">
            <v>1141.2565544949828</v>
          </cell>
          <cell r="CG124">
            <v>1154.8106317063664</v>
          </cell>
          <cell r="CH124">
            <v>1131.8275479174954</v>
          </cell>
          <cell r="CI124">
            <v>0</v>
          </cell>
        </row>
        <row r="125">
          <cell r="E125">
            <v>0</v>
          </cell>
          <cell r="F125">
            <v>1282.0512820512822</v>
          </cell>
          <cell r="G125">
            <v>1176.8438477101342</v>
          </cell>
          <cell r="H125">
            <v>1224.7336410300652</v>
          </cell>
          <cell r="I125">
            <v>1127.4203803248367</v>
          </cell>
          <cell r="J125">
            <v>1049.4462844131649</v>
          </cell>
          <cell r="K125">
            <v>1127.3096497605736</v>
          </cell>
          <cell r="L125">
            <v>1084.024612579763</v>
          </cell>
          <cell r="M125">
            <v>1083.2316416624794</v>
          </cell>
          <cell r="N125">
            <v>1040.7301079829053</v>
          </cell>
          <cell r="O125">
            <v>1090.233598824492</v>
          </cell>
          <cell r="P125">
            <v>1031.8218586407411</v>
          </cell>
          <cell r="Q125">
            <v>1078.8607463358858</v>
          </cell>
          <cell r="R125">
            <v>978.28694218179999</v>
          </cell>
          <cell r="S125">
            <v>1319.6202114911046</v>
          </cell>
          <cell r="T125">
            <v>1105.588366668321</v>
          </cell>
          <cell r="U125">
            <v>1049.0508699467118</v>
          </cell>
          <cell r="V125">
            <v>1088.3700249206365</v>
          </cell>
          <cell r="W125">
            <v>1062.8575869136546</v>
          </cell>
          <cell r="X125">
            <v>1090.4321413778821</v>
          </cell>
          <cell r="Y125">
            <v>1011.8331509261621</v>
          </cell>
          <cell r="Z125">
            <v>1054.08462140765</v>
          </cell>
          <cell r="AA125">
            <v>964.59154990957222</v>
          </cell>
          <cell r="AB125">
            <v>1192.8201970443349</v>
          </cell>
          <cell r="AC125">
            <v>1189.3071216957949</v>
          </cell>
          <cell r="AD125">
            <v>1178.8643533123029</v>
          </cell>
          <cell r="AE125">
            <v>1083.7862484041584</v>
          </cell>
          <cell r="AF125">
            <v>1099.6296393580415</v>
          </cell>
          <cell r="AG125">
            <v>1088.9859694479303</v>
          </cell>
          <cell r="AH125">
            <v>1072.9179798794785</v>
          </cell>
          <cell r="AI125">
            <v>1311.0129189863917</v>
          </cell>
          <cell r="AJ125">
            <v>1256.9930069930069</v>
          </cell>
          <cell r="AK125">
            <v>1104.6454591358292</v>
          </cell>
          <cell r="AL125">
            <v>1107.1087290705887</v>
          </cell>
          <cell r="AM125">
            <v>1099.277448158374</v>
          </cell>
          <cell r="AN125">
            <v>1085.5587730587731</v>
          </cell>
          <cell r="AO125">
            <v>1122.84152614607</v>
          </cell>
          <cell r="AP125">
            <v>1165.0382687156659</v>
          </cell>
          <cell r="AQ125">
            <v>1111.6055911061981</v>
          </cell>
          <cell r="AR125">
            <v>1041.1192873158473</v>
          </cell>
          <cell r="AS125">
            <v>1043.3988904260023</v>
          </cell>
          <cell r="AT125">
            <v>1034.3170320404722</v>
          </cell>
          <cell r="AU125">
            <v>1117.435601691657</v>
          </cell>
          <cell r="AV125">
            <v>1046.7073611127291</v>
          </cell>
          <cell r="AW125">
            <v>1044.2882461935069</v>
          </cell>
          <cell r="AX125">
            <v>1046.1854456338822</v>
          </cell>
          <cell r="AY125">
            <v>1038.2772506996109</v>
          </cell>
          <cell r="AZ125">
            <v>1113.150461364635</v>
          </cell>
          <cell r="BA125">
            <v>1113.0614142118413</v>
          </cell>
          <cell r="BB125">
            <v>1150.3654067413815</v>
          </cell>
          <cell r="BC125">
            <v>988.4324391921466</v>
          </cell>
          <cell r="BD125">
            <v>1076.4033791633301</v>
          </cell>
          <cell r="BE125">
            <v>1067.5804844318807</v>
          </cell>
          <cell r="BF125">
            <v>1064.5913393945075</v>
          </cell>
          <cell r="BG125">
            <v>1060.2575864251528</v>
          </cell>
          <cell r="BH125">
            <v>1067.0894548153449</v>
          </cell>
          <cell r="BI125">
            <v>1063.0402221166844</v>
          </cell>
          <cell r="BJ125">
            <v>1059.5019077909444</v>
          </cell>
          <cell r="BK125">
            <v>918.65430745994604</v>
          </cell>
          <cell r="BL125">
            <v>935.31560864854271</v>
          </cell>
          <cell r="BM125">
            <v>923.5930590300502</v>
          </cell>
          <cell r="BN125">
            <v>1233.8331656318258</v>
          </cell>
          <cell r="BO125">
            <v>1202.464802051732</v>
          </cell>
          <cell r="BP125">
            <v>1228.6287501369816</v>
          </cell>
          <cell r="BQ125">
            <v>1303.5961953166245</v>
          </cell>
          <cell r="BR125">
            <v>1049.5981193958419</v>
          </cell>
          <cell r="BS125">
            <v>1073.6986229231943</v>
          </cell>
          <cell r="BT125">
            <v>1041.2170068911714</v>
          </cell>
          <cell r="BU125">
            <v>1196.8747430927522</v>
          </cell>
          <cell r="BV125">
            <v>1210.0365550170868</v>
          </cell>
          <cell r="BW125">
            <v>1192.8382323431745</v>
          </cell>
          <cell r="BX125">
            <v>1065.9640721388048</v>
          </cell>
          <cell r="BY125">
            <v>1228.8560273003966</v>
          </cell>
          <cell r="BZ125">
            <v>1183.6779013203613</v>
          </cell>
          <cell r="CA125">
            <v>1147.6987398834481</v>
          </cell>
          <cell r="CB125">
            <v>1178.5378138434535</v>
          </cell>
          <cell r="CC125">
            <v>1188.5870979363904</v>
          </cell>
          <cell r="CD125">
            <v>1122.3538462811148</v>
          </cell>
          <cell r="CE125">
            <v>1173.6930040402199</v>
          </cell>
          <cell r="CF125">
            <v>1139.0248510141344</v>
          </cell>
          <cell r="CG125">
            <v>1168.424918000137</v>
          </cell>
          <cell r="CH125">
            <v>1116.59746975864</v>
          </cell>
          <cell r="CI125">
            <v>0</v>
          </cell>
        </row>
        <row r="126">
          <cell r="E126">
            <v>0</v>
          </cell>
          <cell r="F126">
            <v>1200</v>
          </cell>
          <cell r="G126">
            <v>1106.5573770491803</v>
          </cell>
          <cell r="H126">
            <v>1106.5573770491803</v>
          </cell>
          <cell r="I126">
            <v>1098.4405458089668</v>
          </cell>
          <cell r="J126">
            <v>1098.4405458089668</v>
          </cell>
          <cell r="K126">
            <v>1098.0582524271845</v>
          </cell>
          <cell r="L126">
            <v>1098.0582524271845</v>
          </cell>
          <cell r="M126">
            <v>1088.2867132867132</v>
          </cell>
          <cell r="N126">
            <v>1088.2867132867132</v>
          </cell>
          <cell r="O126">
            <v>1097.6027397260275</v>
          </cell>
          <cell r="P126">
            <v>1097.6027397260275</v>
          </cell>
          <cell r="Q126">
            <v>1097.6027397260275</v>
          </cell>
          <cell r="R126">
            <v>1089.94708994709</v>
          </cell>
          <cell r="S126">
            <v>1093.911776863571</v>
          </cell>
          <cell r="T126">
            <v>1097.6879327398615</v>
          </cell>
          <cell r="U126">
            <v>1101.721963905745</v>
          </cell>
          <cell r="V126">
            <v>1085.8662613981762</v>
          </cell>
          <cell r="W126">
            <v>1085.8662613981762</v>
          </cell>
          <cell r="X126">
            <v>1085.8662613981762</v>
          </cell>
          <cell r="Y126">
            <v>1073.5116653258247</v>
          </cell>
          <cell r="Z126">
            <v>1077.4333733888625</v>
          </cell>
          <cell r="AA126">
            <v>1086.0740854697099</v>
          </cell>
          <cell r="AB126">
            <v>1081.0616929698708</v>
          </cell>
          <cell r="AC126">
            <v>1081.0616929698708</v>
          </cell>
          <cell r="AD126">
            <v>1081.0616929698708</v>
          </cell>
          <cell r="AE126">
            <v>1078.6290322580644</v>
          </cell>
          <cell r="AF126">
            <v>1078.6290322580644</v>
          </cell>
          <cell r="AG126">
            <v>1078.6290322580644</v>
          </cell>
          <cell r="AH126">
            <v>1064.8867860763771</v>
          </cell>
          <cell r="AI126">
            <v>1068.7761904103338</v>
          </cell>
          <cell r="AJ126">
            <v>1092.7824044415972</v>
          </cell>
          <cell r="AK126">
            <v>1070.995145631068</v>
          </cell>
          <cell r="AL126">
            <v>1070.995145631068</v>
          </cell>
          <cell r="AM126">
            <v>1070.995145631068</v>
          </cell>
          <cell r="AN126">
            <v>1056.0213788369128</v>
          </cell>
          <cell r="AO126">
            <v>1071.4342995126037</v>
          </cell>
          <cell r="AP126">
            <v>1071.2853524693965</v>
          </cell>
          <cell r="AQ126">
            <v>1070.9289392378992</v>
          </cell>
          <cell r="AR126">
            <v>1063.3116883116884</v>
          </cell>
          <cell r="AS126">
            <v>1063.3116883116884</v>
          </cell>
          <cell r="AT126">
            <v>1063.3116883116884</v>
          </cell>
          <cell r="AU126">
            <v>1063.7945714535804</v>
          </cell>
          <cell r="AV126">
            <v>1063.6303692539564</v>
          </cell>
          <cell r="AW126">
            <v>1063.3116883116884</v>
          </cell>
          <cell r="AX126">
            <v>1063.3116883116884</v>
          </cell>
          <cell r="AY126">
            <v>1063.3116883116884</v>
          </cell>
          <cell r="AZ126">
            <v>1047.7125010551194</v>
          </cell>
          <cell r="BA126">
            <v>1051.5342127897698</v>
          </cell>
          <cell r="BB126">
            <v>1063.6303692539564</v>
          </cell>
          <cell r="BC126">
            <v>1063.2386968817718</v>
          </cell>
          <cell r="BD126">
            <v>1073.1102850061957</v>
          </cell>
          <cell r="BE126">
            <v>1073.1102850061957</v>
          </cell>
          <cell r="BF126">
            <v>1073.1102850061957</v>
          </cell>
          <cell r="BG126">
            <v>1073.1102850061957</v>
          </cell>
          <cell r="BH126">
            <v>1073.1102850061957</v>
          </cell>
          <cell r="BI126">
            <v>1073.1102850061957</v>
          </cell>
          <cell r="BJ126">
            <v>1073.4878565133247</v>
          </cell>
          <cell r="BK126">
            <v>1059</v>
          </cell>
          <cell r="BL126">
            <v>1059</v>
          </cell>
          <cell r="BM126">
            <v>1059</v>
          </cell>
          <cell r="BN126">
            <v>1068.0875576036867</v>
          </cell>
          <cell r="BO126">
            <v>1068.0875576036867</v>
          </cell>
          <cell r="BP126">
            <v>1068.0875576036867</v>
          </cell>
          <cell r="BQ126">
            <v>1077.890689039973</v>
          </cell>
          <cell r="BR126">
            <v>1068.0875576036867</v>
          </cell>
          <cell r="BS126">
            <v>1068.0875576036867</v>
          </cell>
          <cell r="BT126">
            <v>1068.0875576036867</v>
          </cell>
          <cell r="BU126">
            <v>1057.6023391812867</v>
          </cell>
          <cell r="BV126">
            <v>1057.6023391812867</v>
          </cell>
          <cell r="BW126">
            <v>1057.6023391812867</v>
          </cell>
          <cell r="BX126">
            <v>1043.7504868738802</v>
          </cell>
          <cell r="BY126">
            <v>1058.0040091638029</v>
          </cell>
          <cell r="BZ126">
            <v>1057.6023391812867</v>
          </cell>
          <cell r="CA126">
            <v>1057.6023391812867</v>
          </cell>
          <cell r="CB126">
            <v>1057.6023391812867</v>
          </cell>
          <cell r="CC126">
            <v>1058.0040091638029</v>
          </cell>
          <cell r="CD126">
            <v>1057.8677047199869</v>
          </cell>
          <cell r="CE126">
            <v>1057.6023391812867</v>
          </cell>
          <cell r="CF126">
            <v>1057.6023391812867</v>
          </cell>
          <cell r="CG126">
            <v>1057.6023391812867</v>
          </cell>
          <cell r="CH126">
            <v>1057.8677047199869</v>
          </cell>
          <cell r="CI126">
            <v>0</v>
          </cell>
        </row>
        <row r="127">
          <cell r="E127">
            <v>0</v>
          </cell>
          <cell r="F127">
            <v>1449.008493072874</v>
          </cell>
          <cell r="G127">
            <v>1445.6533001761477</v>
          </cell>
          <cell r="H127">
            <v>1443.5073283620468</v>
          </cell>
          <cell r="I127">
            <v>1396.8030420392931</v>
          </cell>
          <cell r="J127">
            <v>1394.8508349053309</v>
          </cell>
          <cell r="K127">
            <v>1422.3433242506812</v>
          </cell>
          <cell r="L127">
            <v>1420.3316145991307</v>
          </cell>
          <cell r="M127">
            <v>1414.8610651670524</v>
          </cell>
          <cell r="N127">
            <v>1412.8084678660075</v>
          </cell>
          <cell r="O127">
            <v>1467.5851434700992</v>
          </cell>
          <cell r="P127">
            <v>1465.1928738959027</v>
          </cell>
          <cell r="Q127">
            <v>1468.8157208472835</v>
          </cell>
          <cell r="R127">
            <v>1475.1108920650565</v>
          </cell>
          <cell r="S127">
            <v>1453.7687153345516</v>
          </cell>
          <cell r="T127">
            <v>1451.5795336993715</v>
          </cell>
          <cell r="U127">
            <v>1453.70497662909</v>
          </cell>
          <cell r="V127">
            <v>1407.3777725480968</v>
          </cell>
          <cell r="W127">
            <v>1405.3322127282065</v>
          </cell>
          <cell r="X127">
            <v>1408.421251609702</v>
          </cell>
          <cell r="Y127">
            <v>1421.5262276785713</v>
          </cell>
          <cell r="Z127">
            <v>1384.1503468085818</v>
          </cell>
          <cell r="AA127">
            <v>1393.6727191712152</v>
          </cell>
          <cell r="AB127">
            <v>1491.5684530427693</v>
          </cell>
          <cell r="AC127">
            <v>1489.7876419407166</v>
          </cell>
          <cell r="AD127">
            <v>1492.4659061350376</v>
          </cell>
          <cell r="AE127">
            <v>1462.7900590416036</v>
          </cell>
          <cell r="AF127">
            <v>1461.2625538020086</v>
          </cell>
          <cell r="AG127">
            <v>1463.5594095179108</v>
          </cell>
          <cell r="AH127">
            <v>1400.4201573896028</v>
          </cell>
          <cell r="AI127">
            <v>1453.8556888990177</v>
          </cell>
          <cell r="AJ127">
            <v>1441.4410851640205</v>
          </cell>
          <cell r="AK127">
            <v>1457.0447075105653</v>
          </cell>
          <cell r="AL127">
            <v>1455.5210725896491</v>
          </cell>
          <cell r="AM127">
            <v>1457.8122212752462</v>
          </cell>
          <cell r="AN127">
            <v>1392.2434844381301</v>
          </cell>
          <cell r="AO127">
            <v>1448.1396509685719</v>
          </cell>
          <cell r="AP127">
            <v>1446.6979374647726</v>
          </cell>
          <cell r="AQ127">
            <v>1407.9522417923808</v>
          </cell>
          <cell r="AR127">
            <v>1458.6167619412595</v>
          </cell>
          <cell r="AS127">
            <v>1457.132263361407</v>
          </cell>
          <cell r="AT127">
            <v>1459.3644289357708</v>
          </cell>
          <cell r="AU127">
            <v>1449.9100086888161</v>
          </cell>
          <cell r="AV127">
            <v>1448.5007592721283</v>
          </cell>
          <cell r="AW127">
            <v>1452.9990549780421</v>
          </cell>
          <cell r="AX127">
            <v>1451.5056950443204</v>
          </cell>
          <cell r="AY127">
            <v>1453.7547020851716</v>
          </cell>
          <cell r="AZ127">
            <v>1389.1609873352645</v>
          </cell>
          <cell r="BA127">
            <v>1444.2425332853545</v>
          </cell>
          <cell r="BB127">
            <v>1442.8344412363749</v>
          </cell>
          <cell r="BC127">
            <v>1405.6830342699284</v>
          </cell>
          <cell r="BD127">
            <v>1443.9831011148906</v>
          </cell>
          <cell r="BE127">
            <v>1442.122863363526</v>
          </cell>
          <cell r="BF127">
            <v>1444.9396449129283</v>
          </cell>
          <cell r="BG127">
            <v>1444.6019152571557</v>
          </cell>
          <cell r="BH127">
            <v>1442.9837849230082</v>
          </cell>
          <cell r="BI127">
            <v>1445.4273172221888</v>
          </cell>
          <cell r="BJ127">
            <v>1462.3552657378873</v>
          </cell>
          <cell r="BK127">
            <v>1447.4422501742711</v>
          </cell>
          <cell r="BL127">
            <v>1445.941282786283</v>
          </cell>
          <cell r="BM127">
            <v>1448.1984618244662</v>
          </cell>
          <cell r="BN127">
            <v>1454.760878931495</v>
          </cell>
          <cell r="BO127">
            <v>1453.2394410376248</v>
          </cell>
          <cell r="BP127">
            <v>1455.5338414778682</v>
          </cell>
          <cell r="BQ127">
            <v>1424.6222341287307</v>
          </cell>
          <cell r="BR127">
            <v>1451.4116368513137</v>
          </cell>
          <cell r="BS127">
            <v>1449.9001108175576</v>
          </cell>
          <cell r="BT127">
            <v>1452.1739802344362</v>
          </cell>
          <cell r="BU127">
            <v>1449.4623059674855</v>
          </cell>
          <cell r="BV127">
            <v>1447.9777357813857</v>
          </cell>
          <cell r="BW127">
            <v>1450.2143596656406</v>
          </cell>
          <cell r="BX127">
            <v>1404.0803911719026</v>
          </cell>
          <cell r="BY127">
            <v>1421.0910678494174</v>
          </cell>
          <cell r="BZ127">
            <v>1449.4623059674855</v>
          </cell>
          <cell r="CA127">
            <v>1447.9777357813857</v>
          </cell>
          <cell r="CB127">
            <v>1450.2143596656406</v>
          </cell>
          <cell r="CC127">
            <v>1421.0910678494174</v>
          </cell>
          <cell r="CD127">
            <v>1439.3660747485103</v>
          </cell>
          <cell r="CE127">
            <v>1450.0856776855378</v>
          </cell>
          <cell r="CF127">
            <v>1448.6571513726528</v>
          </cell>
          <cell r="CG127">
            <v>1450.8091197737399</v>
          </cell>
          <cell r="CH127">
            <v>1440.3595271142829</v>
          </cell>
          <cell r="CI127">
            <v>0</v>
          </cell>
        </row>
        <row r="128">
          <cell r="E128">
            <v>0</v>
          </cell>
          <cell r="F128">
            <v>1297.4358974358975</v>
          </cell>
          <cell r="G128">
            <v>1610.2449888641427</v>
          </cell>
          <cell r="H128">
            <v>1610.2449888641427</v>
          </cell>
          <cell r="I128">
            <v>1610.1395032323921</v>
          </cell>
          <cell r="J128">
            <v>1610.1395032323921</v>
          </cell>
          <cell r="K128">
            <v>1610.1238806662645</v>
          </cell>
          <cell r="L128">
            <v>1610.1238806662645</v>
          </cell>
          <cell r="M128">
            <v>1610.120917085427</v>
          </cell>
          <cell r="N128">
            <v>1610.120917085427</v>
          </cell>
          <cell r="O128">
            <v>1610.1435406698563</v>
          </cell>
          <cell r="P128">
            <v>1610.1435406698563</v>
          </cell>
          <cell r="Q128">
            <v>1610.1435406698563</v>
          </cell>
          <cell r="R128">
            <v>1610.1360985093972</v>
          </cell>
          <cell r="S128">
            <v>1610.1435406698563</v>
          </cell>
          <cell r="T128">
            <v>1610.1435406698563</v>
          </cell>
          <cell r="U128">
            <v>1610.1735284110241</v>
          </cell>
          <cell r="V128">
            <v>1610.1277167824333</v>
          </cell>
          <cell r="W128">
            <v>1610.1277167824333</v>
          </cell>
          <cell r="X128">
            <v>1610.1277167824333</v>
          </cell>
          <cell r="Y128">
            <v>1610.1500120977498</v>
          </cell>
          <cell r="Z128">
            <v>1610.1277167824333</v>
          </cell>
          <cell r="AA128">
            <v>1610.1277167824333</v>
          </cell>
          <cell r="AB128">
            <v>1610.1484579675507</v>
          </cell>
          <cell r="AC128">
            <v>1610.1484579675507</v>
          </cell>
          <cell r="AD128">
            <v>1610.1484579675507</v>
          </cell>
          <cell r="AE128">
            <v>1610.1402577710387</v>
          </cell>
          <cell r="AF128">
            <v>1610.1402577710387</v>
          </cell>
          <cell r="AG128">
            <v>1610.1402577710387</v>
          </cell>
          <cell r="AH128">
            <v>1610.144649369231</v>
          </cell>
          <cell r="AI128">
            <v>1610.1402577710387</v>
          </cell>
          <cell r="AJ128">
            <v>1610.1518397102855</v>
          </cell>
          <cell r="AK128">
            <v>1610.1437095554249</v>
          </cell>
          <cell r="AL128">
            <v>1610.1437095554249</v>
          </cell>
          <cell r="AM128">
            <v>1610.1437095554249</v>
          </cell>
          <cell r="AN128">
            <v>1610.1365763586005</v>
          </cell>
          <cell r="AO128">
            <v>1610.1437095554249</v>
          </cell>
          <cell r="AP128">
            <v>1610.1437095554249</v>
          </cell>
          <cell r="AQ128">
            <v>1610.1462281581587</v>
          </cell>
          <cell r="AR128">
            <v>1610.1445323152439</v>
          </cell>
          <cell r="AS128">
            <v>1610.1445323152439</v>
          </cell>
          <cell r="AT128">
            <v>1610.1445323152439</v>
          </cell>
          <cell r="AU128">
            <v>1610.1445323152439</v>
          </cell>
          <cell r="AV128">
            <v>1610.1445323152439</v>
          </cell>
          <cell r="AW128">
            <v>1610.1343526534447</v>
          </cell>
          <cell r="AX128">
            <v>1610.1343526534447</v>
          </cell>
          <cell r="AY128">
            <v>1610.1343526534447</v>
          </cell>
          <cell r="AZ128">
            <v>1610.15593762495</v>
          </cell>
          <cell r="BA128">
            <v>1610.1343526534447</v>
          </cell>
          <cell r="BB128">
            <v>1610.1343526534447</v>
          </cell>
          <cell r="BC128">
            <v>1610.1468284793764</v>
          </cell>
          <cell r="BD128">
            <v>1610.1422521446414</v>
          </cell>
          <cell r="BE128">
            <v>1610.1422521446414</v>
          </cell>
          <cell r="BF128">
            <v>1610.1422521446414</v>
          </cell>
          <cell r="BG128">
            <v>1610.1451851851853</v>
          </cell>
          <cell r="BH128">
            <v>1610.1451851851853</v>
          </cell>
          <cell r="BI128">
            <v>1610.1451851851853</v>
          </cell>
          <cell r="BJ128">
            <v>1610.1437095554249</v>
          </cell>
          <cell r="BK128">
            <v>1610.1417063706469</v>
          </cell>
          <cell r="BL128">
            <v>1610.1417063706469</v>
          </cell>
          <cell r="BM128">
            <v>1610.1417063706469</v>
          </cell>
          <cell r="BN128">
            <v>1610.1445323152439</v>
          </cell>
          <cell r="BO128">
            <v>1610.1445323152439</v>
          </cell>
          <cell r="BP128">
            <v>1610.1445323152439</v>
          </cell>
          <cell r="BQ128">
            <v>1610.1449630846969</v>
          </cell>
          <cell r="BR128">
            <v>1610.1423427667664</v>
          </cell>
          <cell r="BS128">
            <v>1610.1423427667664</v>
          </cell>
          <cell r="BT128">
            <v>1610.1423427667664</v>
          </cell>
          <cell r="BU128">
            <v>1610.1417063706469</v>
          </cell>
          <cell r="BV128">
            <v>1610.1417063706469</v>
          </cell>
          <cell r="BW128">
            <v>1610.1417063706469</v>
          </cell>
          <cell r="BX128">
            <v>1610.1530146015202</v>
          </cell>
          <cell r="BY128">
            <v>1610.1382344437411</v>
          </cell>
          <cell r="BZ128">
            <v>1610.1417063706469</v>
          </cell>
          <cell r="CA128">
            <v>1610.1417063706469</v>
          </cell>
          <cell r="CB128">
            <v>1610.1417063706469</v>
          </cell>
          <cell r="CC128">
            <v>1610.1382344437411</v>
          </cell>
          <cell r="CD128">
            <v>1610.1417063706469</v>
          </cell>
          <cell r="CE128">
            <v>1610.136012859829</v>
          </cell>
          <cell r="CF128">
            <v>1610.136012859829</v>
          </cell>
          <cell r="CG128">
            <v>1610.136012859829</v>
          </cell>
          <cell r="CH128">
            <v>1610.136012859829</v>
          </cell>
          <cell r="CI128">
            <v>0</v>
          </cell>
        </row>
        <row r="129">
          <cell r="E129">
            <v>0</v>
          </cell>
          <cell r="F129">
            <v>1240.713663514186</v>
          </cell>
          <cell r="G129">
            <v>1152.9116045245078</v>
          </cell>
          <cell r="H129">
            <v>1152.9299014238773</v>
          </cell>
          <cell r="I129">
            <v>1146.0794844253492</v>
          </cell>
          <cell r="J129">
            <v>1146.1038961038962</v>
          </cell>
          <cell r="K129">
            <v>1151.6262646839141</v>
          </cell>
          <cell r="L129">
            <v>1151.6442550925308</v>
          </cell>
          <cell r="M129">
            <v>1153.0665826507038</v>
          </cell>
          <cell r="N129">
            <v>1153.050193050193</v>
          </cell>
          <cell r="O129">
            <v>1150.4635761589404</v>
          </cell>
          <cell r="P129">
            <v>1150.4566506514307</v>
          </cell>
          <cell r="Q129">
            <v>1150.5150961066761</v>
          </cell>
          <cell r="R129">
            <v>1150.471603451736</v>
          </cell>
          <cell r="S129">
            <v>1150.4651529485966</v>
          </cell>
          <cell r="T129">
            <v>1150.4589287789008</v>
          </cell>
          <cell r="U129">
            <v>1150.4924435388011</v>
          </cell>
          <cell r="V129">
            <v>1150.2135876879865</v>
          </cell>
          <cell r="W129">
            <v>1150.2251800005736</v>
          </cell>
          <cell r="X129">
            <v>1150.224612838397</v>
          </cell>
          <cell r="Y129">
            <v>1150.2327437159199</v>
          </cell>
          <cell r="Z129">
            <v>1150.2129104731055</v>
          </cell>
          <cell r="AA129">
            <v>1150.2194389549059</v>
          </cell>
          <cell r="AB129">
            <v>1150.873608567</v>
          </cell>
          <cell r="AC129">
            <v>1150.8841000138141</v>
          </cell>
          <cell r="AD129">
            <v>1150.8682038144036</v>
          </cell>
          <cell r="AE129">
            <v>1148.1629299213523</v>
          </cell>
          <cell r="AF129">
            <v>1148.1575252606624</v>
          </cell>
          <cell r="AG129">
            <v>1148.1657141502051</v>
          </cell>
          <cell r="AH129">
            <v>1148.1592145982286</v>
          </cell>
          <cell r="AI129">
            <v>1148.1784261937703</v>
          </cell>
          <cell r="AJ129">
            <v>1148.1523284949999</v>
          </cell>
          <cell r="AK129">
            <v>1149.3754475296364</v>
          </cell>
          <cell r="AL129">
            <v>1149.3701493701494</v>
          </cell>
          <cell r="AM129">
            <v>1149.3781769232314</v>
          </cell>
          <cell r="AN129">
            <v>1149.3743671343846</v>
          </cell>
          <cell r="AO129">
            <v>1149.389973183683</v>
          </cell>
          <cell r="AP129">
            <v>1149.3675303149264</v>
          </cell>
          <cell r="AQ129">
            <v>1149.3827160493827</v>
          </cell>
          <cell r="AR129">
            <v>1151.0050196181583</v>
          </cell>
          <cell r="AS129">
            <v>1151.0111103947734</v>
          </cell>
          <cell r="AT129">
            <v>1151.0018819882653</v>
          </cell>
          <cell r="AU129">
            <v>1151.0128192582442</v>
          </cell>
          <cell r="AV129">
            <v>1150.9960006152901</v>
          </cell>
          <cell r="AW129">
            <v>1151.3353667608985</v>
          </cell>
          <cell r="AX129">
            <v>1151.3411009609249</v>
          </cell>
          <cell r="AY129">
            <v>1151.3432275032876</v>
          </cell>
          <cell r="AZ129">
            <v>1151.3424861355336</v>
          </cell>
          <cell r="BA129">
            <v>1151.3284623048821</v>
          </cell>
          <cell r="BB129">
            <v>1151.3337140060364</v>
          </cell>
          <cell r="BC129">
            <v>1151.338784672118</v>
          </cell>
          <cell r="BD129">
            <v>1148.712077847739</v>
          </cell>
          <cell r="BE129">
            <v>1148.7148789704067</v>
          </cell>
          <cell r="BF129">
            <v>1148.7549148099606</v>
          </cell>
          <cell r="BG129">
            <v>1149.4741873804971</v>
          </cell>
          <cell r="BH129">
            <v>1149.4985471928014</v>
          </cell>
          <cell r="BI129">
            <v>1149.4893894401391</v>
          </cell>
          <cell r="BJ129">
            <v>1149.4878361075544</v>
          </cell>
          <cell r="BK129">
            <v>1150.1785907565754</v>
          </cell>
          <cell r="BL129">
            <v>1150.1790688420215</v>
          </cell>
          <cell r="BM129">
            <v>1150.1783444713215</v>
          </cell>
          <cell r="BN129">
            <v>1151.3783418287735</v>
          </cell>
          <cell r="BO129">
            <v>1151.3890588667236</v>
          </cell>
          <cell r="BP129">
            <v>1151.3954270342972</v>
          </cell>
          <cell r="BQ129">
            <v>1151.3763303192768</v>
          </cell>
          <cell r="BR129">
            <v>1148.589139674405</v>
          </cell>
          <cell r="BS129">
            <v>1148.594981647512</v>
          </cell>
          <cell r="BT129">
            <v>1148.5872816602346</v>
          </cell>
          <cell r="BU129">
            <v>1147.2363360750078</v>
          </cell>
          <cell r="BV129">
            <v>1147.2389261190847</v>
          </cell>
          <cell r="BW129">
            <v>1147.2502232997322</v>
          </cell>
          <cell r="BX129">
            <v>1147.2502232997322</v>
          </cell>
          <cell r="BY129">
            <v>1147.2523341061469</v>
          </cell>
          <cell r="BZ129">
            <v>1147.2363360750078</v>
          </cell>
          <cell r="CA129">
            <v>1147.2389261190847</v>
          </cell>
          <cell r="CB129">
            <v>1147.2502232997322</v>
          </cell>
          <cell r="CC129">
            <v>1147.2523341061469</v>
          </cell>
          <cell r="CD129">
            <v>1147.2420586062547</v>
          </cell>
          <cell r="CE129">
            <v>1147.2363360750078</v>
          </cell>
          <cell r="CF129">
            <v>1147.2389261190847</v>
          </cell>
          <cell r="CG129">
            <v>1147.2502232997322</v>
          </cell>
          <cell r="CH129">
            <v>1147.2420586062547</v>
          </cell>
          <cell r="CI129">
            <v>0</v>
          </cell>
        </row>
        <row r="130">
          <cell r="E130" t="str">
            <v>----</v>
          </cell>
          <cell r="F130" t="str">
            <v>----</v>
          </cell>
          <cell r="G130" t="str">
            <v>----</v>
          </cell>
          <cell r="H130" t="str">
            <v>----</v>
          </cell>
          <cell r="I130" t="str">
            <v>----</v>
          </cell>
          <cell r="J130" t="str">
            <v>----</v>
          </cell>
          <cell r="K130" t="str">
            <v>----</v>
          </cell>
          <cell r="L130" t="str">
            <v>----</v>
          </cell>
          <cell r="M130" t="str">
            <v>----</v>
          </cell>
          <cell r="N130" t="str">
            <v>----</v>
          </cell>
          <cell r="O130" t="str">
            <v>----</v>
          </cell>
          <cell r="P130" t="str">
            <v>----</v>
          </cell>
          <cell r="Q130" t="str">
            <v>----</v>
          </cell>
          <cell r="R130" t="str">
            <v>----</v>
          </cell>
          <cell r="S130" t="str">
            <v>----</v>
          </cell>
          <cell r="T130" t="str">
            <v>----</v>
          </cell>
          <cell r="U130" t="str">
            <v>----</v>
          </cell>
          <cell r="V130" t="str">
            <v>----</v>
          </cell>
          <cell r="W130" t="str">
            <v>----</v>
          </cell>
          <cell r="X130" t="str">
            <v>----</v>
          </cell>
          <cell r="Y130" t="str">
            <v>----</v>
          </cell>
          <cell r="Z130" t="str">
            <v>----</v>
          </cell>
          <cell r="AA130" t="str">
            <v>----</v>
          </cell>
          <cell r="AB130" t="str">
            <v>----</v>
          </cell>
          <cell r="AC130" t="str">
            <v>----</v>
          </cell>
          <cell r="AD130" t="str">
            <v>----</v>
          </cell>
          <cell r="AE130" t="str">
            <v>----</v>
          </cell>
          <cell r="AF130" t="str">
            <v>----</v>
          </cell>
          <cell r="AG130" t="str">
            <v>----</v>
          </cell>
          <cell r="AH130" t="str">
            <v>----</v>
          </cell>
          <cell r="AI130" t="str">
            <v>----</v>
          </cell>
          <cell r="AJ130" t="str">
            <v>----</v>
          </cell>
          <cell r="AK130" t="str">
            <v>----</v>
          </cell>
          <cell r="AL130" t="str">
            <v>----</v>
          </cell>
          <cell r="AM130" t="str">
            <v>----</v>
          </cell>
          <cell r="AN130" t="str">
            <v>----</v>
          </cell>
          <cell r="AO130" t="str">
            <v>----</v>
          </cell>
          <cell r="AP130" t="str">
            <v>----</v>
          </cell>
          <cell r="AQ130" t="str">
            <v>----</v>
          </cell>
          <cell r="AR130" t="str">
            <v>----</v>
          </cell>
          <cell r="AS130" t="str">
            <v>----</v>
          </cell>
          <cell r="AT130" t="str">
            <v>----</v>
          </cell>
          <cell r="AU130" t="str">
            <v>----</v>
          </cell>
          <cell r="AV130" t="str">
            <v>----</v>
          </cell>
          <cell r="AW130" t="str">
            <v>----</v>
          </cell>
          <cell r="AX130" t="str">
            <v>----</v>
          </cell>
          <cell r="AY130" t="str">
            <v>----</v>
          </cell>
          <cell r="AZ130" t="str">
            <v>----</v>
          </cell>
          <cell r="BA130" t="str">
            <v>----</v>
          </cell>
          <cell r="BB130" t="str">
            <v>----</v>
          </cell>
          <cell r="BC130" t="str">
            <v>----</v>
          </cell>
          <cell r="BD130" t="str">
            <v>----</v>
          </cell>
          <cell r="BE130" t="str">
            <v>----</v>
          </cell>
          <cell r="BF130" t="str">
            <v>----</v>
          </cell>
          <cell r="BG130" t="str">
            <v>----</v>
          </cell>
          <cell r="BH130" t="str">
            <v>----</v>
          </cell>
          <cell r="BI130" t="str">
            <v>----</v>
          </cell>
          <cell r="BJ130" t="str">
            <v>----</v>
          </cell>
          <cell r="BK130" t="str">
            <v>----</v>
          </cell>
          <cell r="BL130" t="str">
            <v>----</v>
          </cell>
          <cell r="BM130" t="str">
            <v>----</v>
          </cell>
          <cell r="BN130" t="str">
            <v>----</v>
          </cell>
          <cell r="BO130" t="str">
            <v>----</v>
          </cell>
          <cell r="BP130" t="str">
            <v>----</v>
          </cell>
          <cell r="BQ130" t="str">
            <v>----</v>
          </cell>
          <cell r="BR130" t="str">
            <v>----</v>
          </cell>
          <cell r="BS130" t="str">
            <v>----</v>
          </cell>
          <cell r="BT130" t="str">
            <v>----</v>
          </cell>
          <cell r="BU130" t="str">
            <v>----</v>
          </cell>
          <cell r="BV130" t="str">
            <v>----</v>
          </cell>
          <cell r="BW130" t="str">
            <v>----</v>
          </cell>
          <cell r="BX130" t="str">
            <v>----</v>
          </cell>
          <cell r="BY130" t="str">
            <v>----</v>
          </cell>
          <cell r="BZ130" t="str">
            <v>----</v>
          </cell>
          <cell r="CA130" t="str">
            <v>----</v>
          </cell>
          <cell r="CB130" t="str">
            <v>----</v>
          </cell>
          <cell r="CC130" t="str">
            <v>----</v>
          </cell>
          <cell r="CD130" t="str">
            <v>----</v>
          </cell>
          <cell r="CE130" t="str">
            <v>----</v>
          </cell>
          <cell r="CF130" t="str">
            <v>----</v>
          </cell>
          <cell r="CG130" t="str">
            <v>----</v>
          </cell>
          <cell r="CH130" t="str">
            <v>----</v>
          </cell>
          <cell r="CI130" t="str">
            <v>----</v>
          </cell>
        </row>
        <row r="131">
          <cell r="E131">
            <v>0</v>
          </cell>
          <cell r="F131">
            <v>4.364532360113893E-2</v>
          </cell>
          <cell r="G131">
            <v>-1.8405791409757954E-2</v>
          </cell>
          <cell r="H131">
            <v>-1.8705788582245697E-2</v>
          </cell>
          <cell r="I131">
            <v>9.3184099951659771E-3</v>
          </cell>
          <cell r="J131">
            <v>8.8248207229622011E-3</v>
          </cell>
          <cell r="K131">
            <v>3.4670263662613054E-2</v>
          </cell>
          <cell r="L131">
            <v>3.3184415726795535E-2</v>
          </cell>
          <cell r="M131">
            <v>2.9791852747973468E-3</v>
          </cell>
          <cell r="N131">
            <v>2.1956010939485626E-3</v>
          </cell>
          <cell r="O131">
            <v>1.6476572872842432E-2</v>
          </cell>
          <cell r="P131">
            <v>1.5872268274302881E-2</v>
          </cell>
          <cell r="Q131">
            <v>1.7195318231088441E-2</v>
          </cell>
          <cell r="R131">
            <v>9.5742284298265812E-3</v>
          </cell>
          <cell r="S131">
            <v>5.52603221676784E-3</v>
          </cell>
          <cell r="T131">
            <v>9.7872446354780873E-3</v>
          </cell>
          <cell r="U131">
            <v>3.2364632198473853E-3</v>
          </cell>
          <cell r="V131">
            <v>2.142377586505928E-3</v>
          </cell>
          <cell r="W131">
            <v>1.666175169566575E-3</v>
          </cell>
          <cell r="X131">
            <v>2.5080383393421002E-3</v>
          </cell>
          <cell r="Y131">
            <v>2.1851910671476515E-2</v>
          </cell>
          <cell r="Z131">
            <v>3.5099150994795103E-3</v>
          </cell>
          <cell r="AA131">
            <v>-7.8650891427978209E-4</v>
          </cell>
          <cell r="AB131">
            <v>3.8780904738895838E-2</v>
          </cell>
          <cell r="AC131">
            <v>3.6221310288980346E-2</v>
          </cell>
          <cell r="AD131">
            <v>4.0083644163786625E-2</v>
          </cell>
          <cell r="AE131">
            <v>1.7935494851502032E-2</v>
          </cell>
          <cell r="AF131">
            <v>1.6348386798405112E-2</v>
          </cell>
          <cell r="AG131">
            <v>1.8610937824911522E-2</v>
          </cell>
          <cell r="AH131">
            <v>1.7102932631387402E-2</v>
          </cell>
          <cell r="AI131">
            <v>-1.729572272225588E-3</v>
          </cell>
          <cell r="AJ131">
            <v>9.794988999869414E-4</v>
          </cell>
          <cell r="AK131">
            <v>4.270973825893476E-3</v>
          </cell>
          <cell r="AL131">
            <v>3.3178766659620607E-3</v>
          </cell>
          <cell r="AM131">
            <v>4.6196377714489145E-3</v>
          </cell>
          <cell r="AN131">
            <v>3.2866489327481041E-3</v>
          </cell>
          <cell r="AO131">
            <v>-9.6593248131937592E-5</v>
          </cell>
          <cell r="AP131">
            <v>6.3337083182986031E-3</v>
          </cell>
          <cell r="AQ131">
            <v>9.0644348829886923E-3</v>
          </cell>
          <cell r="AR131">
            <v>2.4071439993940125E-3</v>
          </cell>
          <cell r="AS131">
            <v>1.4444695314859146E-3</v>
          </cell>
          <cell r="AT131">
            <v>2.8010407118741476E-3</v>
          </cell>
          <cell r="AU131">
            <v>-1.8188516982944325E-3</v>
          </cell>
          <cell r="AV131">
            <v>-2.0074607991906745E-3</v>
          </cell>
          <cell r="AW131">
            <v>3.6917804662754961E-3</v>
          </cell>
          <cell r="AX131">
            <v>2.7677697377053168E-3</v>
          </cell>
          <cell r="AY131">
            <v>4.0732768828379839E-3</v>
          </cell>
          <cell r="AZ131">
            <v>1.1754785607309692E-3</v>
          </cell>
          <cell r="BA131">
            <v>-5.1007214555320868E-4</v>
          </cell>
          <cell r="BB131">
            <v>5.9123518339314618E-3</v>
          </cell>
          <cell r="BC131">
            <v>7.7246565694997216E-3</v>
          </cell>
          <cell r="BD131">
            <v>9.1312317124405684E-3</v>
          </cell>
          <cell r="BE131">
            <v>7.3868261777509936E-3</v>
          </cell>
          <cell r="BF131">
            <v>9.8884545714557071E-3</v>
          </cell>
          <cell r="BG131">
            <v>5.3737121693180345E-3</v>
          </cell>
          <cell r="BH131">
            <v>3.985020805919115E-3</v>
          </cell>
          <cell r="BI131">
            <v>5.8313257114643857E-3</v>
          </cell>
          <cell r="BJ131">
            <v>2.114594082525123E-5</v>
          </cell>
          <cell r="BK131">
            <v>4.2961513437269616E-3</v>
          </cell>
          <cell r="BL131">
            <v>2.4705042458856852E-3</v>
          </cell>
          <cell r="BM131">
            <v>4.6187860921536039E-3</v>
          </cell>
          <cell r="BN131">
            <v>7.0846128824175736E-4</v>
          </cell>
          <cell r="BO131">
            <v>-1.6027396162510144E-4</v>
          </cell>
          <cell r="BP131">
            <v>1.3496339118013179E-3</v>
          </cell>
          <cell r="BQ131">
            <v>-2.9620247676676037E-3</v>
          </cell>
          <cell r="BR131">
            <v>9.9845866353853729E-4</v>
          </cell>
          <cell r="BS131">
            <v>-6.378080146022258E-4</v>
          </cell>
          <cell r="BT131">
            <v>1.495409343941434E-3</v>
          </cell>
          <cell r="BU131">
            <v>1.4008903436406595E-3</v>
          </cell>
          <cell r="BV131">
            <v>3.1993379503436614E-5</v>
          </cell>
          <cell r="BW131">
            <v>1.8112009551201069E-3</v>
          </cell>
          <cell r="BX131">
            <v>7.6029709330716067E-4</v>
          </cell>
          <cell r="BY131">
            <v>-3.0236007293628075E-3</v>
          </cell>
          <cell r="BZ131">
            <v>1.2882461922585353E-3</v>
          </cell>
          <cell r="CA131">
            <v>7.3501429798517037E-4</v>
          </cell>
          <cell r="CB131">
            <v>1.6994230075730865E-3</v>
          </cell>
          <cell r="CC131">
            <v>-2.7762096474678311E-3</v>
          </cell>
          <cell r="CD131">
            <v>-4.8749140237871469E-3</v>
          </cell>
          <cell r="CE131">
            <v>9.8485377869406143E-4</v>
          </cell>
          <cell r="CF131">
            <v>5.0838513713524769E-4</v>
          </cell>
          <cell r="CG131">
            <v>1.3810066003665522E-3</v>
          </cell>
          <cell r="CH131">
            <v>-5.0248424764915978E-3</v>
          </cell>
          <cell r="CI131">
            <v>0</v>
          </cell>
        </row>
        <row r="132">
          <cell r="E132">
            <v>0</v>
          </cell>
          <cell r="F132">
            <v>5.9679063857821735E-2</v>
          </cell>
          <cell r="G132">
            <v>-4.7948517650559852E-2</v>
          </cell>
          <cell r="H132">
            <v>-4.6510846933978112E-2</v>
          </cell>
          <cell r="I132">
            <v>1.5911458333333295E-2</v>
          </cell>
          <cell r="J132">
            <v>1.3949651258718498E-2</v>
          </cell>
          <cell r="K132">
            <v>7.8685378433489328E-2</v>
          </cell>
          <cell r="L132">
            <v>7.1859930596241295E-2</v>
          </cell>
          <cell r="M132">
            <v>-3.2365665973116409E-3</v>
          </cell>
          <cell r="N132">
            <v>-4.928336374553588E-3</v>
          </cell>
          <cell r="O132">
            <v>2.4573571641533398E-2</v>
          </cell>
          <cell r="P132">
            <v>2.2458825486607825E-2</v>
          </cell>
          <cell r="Q132">
            <v>2.7572892431067864E-2</v>
          </cell>
          <cell r="R132">
            <v>5.8703387326748402E-3</v>
          </cell>
          <cell r="S132">
            <v>-2.2104948720501616E-3</v>
          </cell>
          <cell r="T132">
            <v>8.3172081338900306E-3</v>
          </cell>
          <cell r="U132">
            <v>-1.5886917734281303E-3</v>
          </cell>
          <cell r="V132">
            <v>-7.5153229608675431E-3</v>
          </cell>
          <cell r="W132">
            <v>-8.5446851695798465E-3</v>
          </cell>
          <cell r="X132">
            <v>-6.848387533613165E-3</v>
          </cell>
          <cell r="Y132">
            <v>2.4154388186005349E-2</v>
          </cell>
          <cell r="Z132">
            <v>-7.048024913948514E-3</v>
          </cell>
          <cell r="AA132">
            <v>-1.3071943996492363E-2</v>
          </cell>
          <cell r="AB132">
            <v>6.6014373920029845E-2</v>
          </cell>
          <cell r="AC132">
            <v>5.8174462085453404E-2</v>
          </cell>
          <cell r="AD132">
            <v>7.0540512667728539E-2</v>
          </cell>
          <cell r="AE132">
            <v>2.1057243743395349E-2</v>
          </cell>
          <cell r="AF132">
            <v>1.7359395377848363E-2</v>
          </cell>
          <cell r="AG132">
            <v>2.310119849656056E-2</v>
          </cell>
          <cell r="AH132">
            <v>1.6320486589336713E-2</v>
          </cell>
          <cell r="AI132">
            <v>-1.4285138504234851E-2</v>
          </cell>
          <cell r="AJ132">
            <v>-8.8714190175926966E-3</v>
          </cell>
          <cell r="AK132">
            <v>-4.7896330764132244E-3</v>
          </cell>
          <cell r="AL132">
            <v>-6.4812800994251685E-3</v>
          </cell>
          <cell r="AM132">
            <v>-3.8593596124670837E-3</v>
          </cell>
          <cell r="AN132">
            <v>-6.9779134934941922E-3</v>
          </cell>
          <cell r="AO132">
            <v>-1.2253886689562954E-2</v>
          </cell>
          <cell r="AP132">
            <v>-1.6501881588480982E-3</v>
          </cell>
          <cell r="AQ132">
            <v>3.172856393537149E-3</v>
          </cell>
          <cell r="AR132">
            <v>-7.6236785862845435E-3</v>
          </cell>
          <cell r="AS132">
            <v>-9.644996446580234E-3</v>
          </cell>
          <cell r="AT132">
            <v>-6.6767763022290705E-3</v>
          </cell>
          <cell r="AU132">
            <v>-1.5252303939284451E-2</v>
          </cell>
          <cell r="AV132">
            <v>-1.6107573625627536E-2</v>
          </cell>
          <cell r="AW132">
            <v>-5.8859618850416462E-3</v>
          </cell>
          <cell r="AX132">
            <v>-7.7859500922419222E-3</v>
          </cell>
          <cell r="AY132">
            <v>-5.0038264555247736E-3</v>
          </cell>
          <cell r="AZ132">
            <v>-1.0666785682406532E-2</v>
          </cell>
          <cell r="BA132">
            <v>-1.3176940868606657E-2</v>
          </cell>
          <cell r="BB132">
            <v>-2.4803466018790132E-3</v>
          </cell>
          <cell r="BC132">
            <v>5.8427141354733259E-4</v>
          </cell>
          <cell r="BD132">
            <v>6.46474446858325E-3</v>
          </cell>
          <cell r="BE132">
            <v>1.9468621163536426E-3</v>
          </cell>
          <cell r="BF132">
            <v>8.748071094730081E-3</v>
          </cell>
          <cell r="BG132">
            <v>-2.9159588555530691E-3</v>
          </cell>
          <cell r="BH132">
            <v>-5.7668204073820784E-3</v>
          </cell>
          <cell r="BI132">
            <v>-2.0577119614796358E-3</v>
          </cell>
          <cell r="BJ132">
            <v>-1.2848810451868586E-2</v>
          </cell>
          <cell r="BK132">
            <v>-5.5078225185944962E-3</v>
          </cell>
          <cell r="BL132">
            <v>-9.0796342764846161E-3</v>
          </cell>
          <cell r="BM132">
            <v>-4.6143400504941035E-3</v>
          </cell>
          <cell r="BN132">
            <v>-1.0685190286906177E-2</v>
          </cell>
          <cell r="BO132">
            <v>-1.2414487296586896E-2</v>
          </cell>
          <cell r="BP132">
            <v>-9.507305470608185E-3</v>
          </cell>
          <cell r="BQ132">
            <v>-2.6032892097874072E-2</v>
          </cell>
          <cell r="BR132">
            <v>-1.0798835211631941E-2</v>
          </cell>
          <cell r="BS132">
            <v>-1.368405139833706E-2</v>
          </cell>
          <cell r="BT132">
            <v>-9.6326934439970868E-3</v>
          </cell>
          <cell r="BU132">
            <v>-1.0006486169812145E-2</v>
          </cell>
          <cell r="BV132">
            <v>-1.2390971597949441E-2</v>
          </cell>
          <cell r="BW132">
            <v>-9.0662708911402046E-3</v>
          </cell>
          <cell r="BX132">
            <v>-1.1712022046159176E-2</v>
          </cell>
          <cell r="BY132">
            <v>-1.7259607110368003E-2</v>
          </cell>
          <cell r="BZ132">
            <v>-1.0287724249561592E-2</v>
          </cell>
          <cell r="CA132">
            <v>-1.129315418550958E-2</v>
          </cell>
          <cell r="CB132">
            <v>-9.2754459965892488E-3</v>
          </cell>
          <cell r="CC132">
            <v>-1.7000496606522142E-2</v>
          </cell>
          <cell r="CD132">
            <v>-2.0383186578722179E-2</v>
          </cell>
          <cell r="CE132">
            <v>-1.109791555755768E-2</v>
          </cell>
          <cell r="CF132">
            <v>-1.2065780849669361E-2</v>
          </cell>
          <cell r="CG132">
            <v>-1.012380570729543E-2</v>
          </cell>
          <cell r="CH132">
            <v>-2.0853748381697623E-2</v>
          </cell>
          <cell r="CI132">
            <v>0</v>
          </cell>
        </row>
        <row r="133">
          <cell r="E133">
            <v>0</v>
          </cell>
          <cell r="F133">
            <v>8.0000000000000071E-2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</row>
        <row r="134">
          <cell r="E134">
            <v>0</v>
          </cell>
          <cell r="F134">
            <v>0.12186762767451986</v>
          </cell>
          <cell r="G134">
            <v>3.5322054021964977E-2</v>
          </cell>
          <cell r="H134">
            <v>3.5221656708711357E-2</v>
          </cell>
          <cell r="I134">
            <v>2.1421215242018565E-2</v>
          </cell>
          <cell r="J134">
            <v>2.1437159448466359E-2</v>
          </cell>
          <cell r="K134">
            <v>3.1258654751574078E-2</v>
          </cell>
          <cell r="L134">
            <v>3.1196094982933964E-2</v>
          </cell>
          <cell r="M134">
            <v>3.2903673740453332E-2</v>
          </cell>
          <cell r="N134">
            <v>3.2826465119069059E-2</v>
          </cell>
          <cell r="O134">
            <v>3.7402997452757436E-2</v>
          </cell>
          <cell r="P134">
            <v>3.7295680437137824E-2</v>
          </cell>
          <cell r="Q134">
            <v>3.7469250971491119E-2</v>
          </cell>
          <cell r="R134">
            <v>3.779472954230223E-2</v>
          </cell>
          <cell r="S134">
            <v>3.6789335894182207E-2</v>
          </cell>
          <cell r="T134">
            <v>3.6689322816030767E-2</v>
          </cell>
          <cell r="U134">
            <v>3.685636192040409E-2</v>
          </cell>
          <cell r="V134">
            <v>2.836458682624432E-2</v>
          </cell>
          <cell r="W134">
            <v>2.8314698873391109E-2</v>
          </cell>
          <cell r="X134">
            <v>2.8389779334380139E-2</v>
          </cell>
          <cell r="Y134">
            <v>2.9234998304485504E-2</v>
          </cell>
          <cell r="Z134">
            <v>2.8057553956834624E-2</v>
          </cell>
          <cell r="AA134">
            <v>2.8019720624486322E-2</v>
          </cell>
          <cell r="AB134">
            <v>3.1545761538904982E-2</v>
          </cell>
          <cell r="AC134">
            <v>3.149968091895361E-2</v>
          </cell>
          <cell r="AD134">
            <v>3.156563224368969E-2</v>
          </cell>
          <cell r="AE134">
            <v>3.105870587381343E-2</v>
          </cell>
          <cell r="AF134">
            <v>3.1011239565842619E-2</v>
          </cell>
          <cell r="AG134">
            <v>3.1082577110488119E-2</v>
          </cell>
          <cell r="AH134">
            <v>2.9376786236869679E-2</v>
          </cell>
          <cell r="AI134">
            <v>3.077917420382037E-2</v>
          </cell>
          <cell r="AJ134">
            <v>3.0321589763401047E-2</v>
          </cell>
          <cell r="AK134">
            <v>3.0176797240579312E-2</v>
          </cell>
          <cell r="AL134">
            <v>3.0137844611528797E-2</v>
          </cell>
          <cell r="AM134">
            <v>3.0194585774263594E-2</v>
          </cell>
          <cell r="AN134">
            <v>2.8761243404325176E-2</v>
          </cell>
          <cell r="AO134">
            <v>2.9954735067009963E-2</v>
          </cell>
          <cell r="AP134">
            <v>2.9914137549944764E-2</v>
          </cell>
          <cell r="AQ134">
            <v>3.1607019709778639E-2</v>
          </cell>
          <cell r="AR134">
            <v>3.0070440005713461E-2</v>
          </cell>
          <cell r="AS134">
            <v>3.0029355379822764E-2</v>
          </cell>
          <cell r="AT134">
            <v>3.0091101846516644E-2</v>
          </cell>
          <cell r="AU134">
            <v>2.9839835427228012E-2</v>
          </cell>
          <cell r="AV134">
            <v>2.9804317673623792E-2</v>
          </cell>
          <cell r="AW134">
            <v>2.9318526394549904E-2</v>
          </cell>
          <cell r="AX134">
            <v>2.9287362633770631E-2</v>
          </cell>
          <cell r="AY134">
            <v>2.9334201423141026E-2</v>
          </cell>
          <cell r="AZ134">
            <v>2.8225288089226641E-2</v>
          </cell>
          <cell r="BA134">
            <v>2.912857857152007E-2</v>
          </cell>
          <cell r="BB134">
            <v>2.9098873591989927E-2</v>
          </cell>
          <cell r="BC134">
            <v>3.2007125890736399E-2</v>
          </cell>
          <cell r="BD134">
            <v>3.8018743963034174E-2</v>
          </cell>
          <cell r="BE134">
            <v>3.7919451466565057E-2</v>
          </cell>
          <cell r="BF134">
            <v>3.8064245956273668E-2</v>
          </cell>
          <cell r="BG134">
            <v>2.9691940219597646E-2</v>
          </cell>
          <cell r="BH134">
            <v>2.9644807459137557E-2</v>
          </cell>
          <cell r="BI134">
            <v>2.9710792871302072E-2</v>
          </cell>
          <cell r="BJ134">
            <v>3.0099659302597503E-2</v>
          </cell>
          <cell r="BK134">
            <v>2.800770675316433E-2</v>
          </cell>
          <cell r="BL134">
            <v>2.7971960028953191E-2</v>
          </cell>
          <cell r="BM134">
            <v>2.8025689400678289E-2</v>
          </cell>
          <cell r="BN134">
            <v>3.0244283614578871E-2</v>
          </cell>
          <cell r="BO134">
            <v>3.0211838652771439E-2</v>
          </cell>
          <cell r="BP134">
            <v>3.0264389287218973E-2</v>
          </cell>
          <cell r="BQ134">
            <v>2.8533009136457288E-2</v>
          </cell>
          <cell r="BR134">
            <v>2.8979765801308011E-2</v>
          </cell>
          <cell r="BS134">
            <v>2.8942914210764004E-2</v>
          </cell>
          <cell r="BT134">
            <v>2.899411685798059E-2</v>
          </cell>
          <cell r="BU134">
            <v>2.7818872598410538E-2</v>
          </cell>
          <cell r="BV134">
            <v>2.7783013441103677E-2</v>
          </cell>
          <cell r="BW134">
            <v>2.7839405094616021E-2</v>
          </cell>
          <cell r="BX134">
            <v>2.7111398789055663E-2</v>
          </cell>
          <cell r="BY134">
            <v>2.7164340097882267E-2</v>
          </cell>
          <cell r="BZ134">
            <v>2.7818872598410538E-2</v>
          </cell>
          <cell r="CA134">
            <v>2.7783013441103677E-2</v>
          </cell>
          <cell r="CB134">
            <v>2.7839405094616021E-2</v>
          </cell>
          <cell r="CC134">
            <v>2.7164340097882267E-2</v>
          </cell>
          <cell r="CD134">
            <v>2.7563941600602604E-2</v>
          </cell>
          <cell r="CE134">
            <v>2.7066134692021127E-2</v>
          </cell>
          <cell r="CF134">
            <v>2.7034577964764495E-2</v>
          </cell>
          <cell r="CG134">
            <v>2.7084395836874942E-2</v>
          </cell>
          <cell r="CH134">
            <v>2.6840814752231434E-2</v>
          </cell>
          <cell r="CI134">
            <v>0</v>
          </cell>
        </row>
        <row r="135">
          <cell r="E135">
            <v>0</v>
          </cell>
          <cell r="F135">
            <v>8.6956521739130377E-2</v>
          </cell>
          <cell r="G135">
            <v>4.3478260869565188E-2</v>
          </cell>
          <cell r="H135">
            <v>4.3478260869565188E-2</v>
          </cell>
          <cell r="I135">
            <v>4.3437996119245037E-2</v>
          </cell>
          <cell r="J135">
            <v>4.3437996119245037E-2</v>
          </cell>
          <cell r="K135">
            <v>4.3416819507501536E-2</v>
          </cell>
          <cell r="L135">
            <v>4.3416819507501536E-2</v>
          </cell>
          <cell r="M135">
            <v>4.3428484200885187E-2</v>
          </cell>
          <cell r="N135">
            <v>4.3428484200885187E-2</v>
          </cell>
          <cell r="O135">
            <v>4.3451298164379093E-2</v>
          </cell>
          <cell r="P135">
            <v>4.3451298164379093E-2</v>
          </cell>
          <cell r="Q135">
            <v>4.3451298164379093E-2</v>
          </cell>
          <cell r="R135">
            <v>4.3426401908409851E-2</v>
          </cell>
          <cell r="S135">
            <v>4.3451298164379093E-2</v>
          </cell>
          <cell r="T135">
            <v>4.3451298164379093E-2</v>
          </cell>
          <cell r="U135">
            <v>4.3437038343659751E-2</v>
          </cell>
          <cell r="V135">
            <v>4.3431964118615163E-2</v>
          </cell>
          <cell r="W135">
            <v>4.3431964118615163E-2</v>
          </cell>
          <cell r="X135">
            <v>4.3431964118615163E-2</v>
          </cell>
          <cell r="Y135">
            <v>4.3432244913958584E-2</v>
          </cell>
          <cell r="Z135">
            <v>4.3431964118615163E-2</v>
          </cell>
          <cell r="AA135">
            <v>4.3431964118615163E-2</v>
          </cell>
          <cell r="AB135">
            <v>4.3436820524021869E-2</v>
          </cell>
          <cell r="AC135">
            <v>4.3436820524021869E-2</v>
          </cell>
          <cell r="AD135">
            <v>4.3436820524021869E-2</v>
          </cell>
          <cell r="AE135">
            <v>4.3438208181589388E-2</v>
          </cell>
          <cell r="AF135">
            <v>4.3438208181589388E-2</v>
          </cell>
          <cell r="AG135">
            <v>4.3438208181589388E-2</v>
          </cell>
          <cell r="AH135">
            <v>4.3431556570704855E-2</v>
          </cell>
          <cell r="AI135">
            <v>4.3438208181589388E-2</v>
          </cell>
          <cell r="AJ135">
            <v>4.3439247175758533E-2</v>
          </cell>
          <cell r="AK135">
            <v>4.3433034158243178E-2</v>
          </cell>
          <cell r="AL135">
            <v>4.3433034158243178E-2</v>
          </cell>
          <cell r="AM135">
            <v>4.3433034158243178E-2</v>
          </cell>
          <cell r="AN135">
            <v>4.3428029130820445E-2</v>
          </cell>
          <cell r="AO135">
            <v>4.3433034158243178E-2</v>
          </cell>
          <cell r="AP135">
            <v>4.3433034158243178E-2</v>
          </cell>
          <cell r="AQ135">
            <v>4.3438101347017311E-2</v>
          </cell>
          <cell r="AR135">
            <v>4.3438306294843354E-2</v>
          </cell>
          <cell r="AS135">
            <v>4.3438306294843354E-2</v>
          </cell>
          <cell r="AT135">
            <v>4.3438306294843354E-2</v>
          </cell>
          <cell r="AU135">
            <v>4.3438306294843354E-2</v>
          </cell>
          <cell r="AV135">
            <v>4.3438306294843354E-2</v>
          </cell>
          <cell r="AW135">
            <v>4.3433309716864876E-2</v>
          </cell>
          <cell r="AX135">
            <v>4.3433309716864876E-2</v>
          </cell>
          <cell r="AY135">
            <v>4.3433309716864876E-2</v>
          </cell>
          <cell r="AZ135">
            <v>4.3440997378989987E-2</v>
          </cell>
          <cell r="BA135">
            <v>4.3433309716864876E-2</v>
          </cell>
          <cell r="BB135">
            <v>4.3433309716864876E-2</v>
          </cell>
          <cell r="BC135">
            <v>4.3432334518926918E-2</v>
          </cell>
          <cell r="BD135">
            <v>4.3432367387724602E-2</v>
          </cell>
          <cell r="BE135">
            <v>4.3432367387724602E-2</v>
          </cell>
          <cell r="BF135">
            <v>4.3432367387724602E-2</v>
          </cell>
          <cell r="BG135">
            <v>4.3440860215053556E-2</v>
          </cell>
          <cell r="BH135">
            <v>4.3440860215053556E-2</v>
          </cell>
          <cell r="BI135">
            <v>4.3440860215053556E-2</v>
          </cell>
          <cell r="BJ135">
            <v>4.3433034158243178E-2</v>
          </cell>
          <cell r="BK135">
            <v>4.3436915608960236E-2</v>
          </cell>
          <cell r="BL135">
            <v>4.3436915608960236E-2</v>
          </cell>
          <cell r="BM135">
            <v>4.3436915608960236E-2</v>
          </cell>
          <cell r="BN135">
            <v>4.3438306294843354E-2</v>
          </cell>
          <cell r="BO135">
            <v>4.3438306294843354E-2</v>
          </cell>
          <cell r="BP135">
            <v>4.3438306294843354E-2</v>
          </cell>
          <cell r="BQ135">
            <v>4.3434030344213781E-2</v>
          </cell>
          <cell r="BR135">
            <v>4.3435215715008413E-2</v>
          </cell>
          <cell r="BS135">
            <v>4.3435215715008413E-2</v>
          </cell>
          <cell r="BT135">
            <v>4.3435215715008413E-2</v>
          </cell>
          <cell r="BU135">
            <v>4.3436915608960236E-2</v>
          </cell>
          <cell r="BV135">
            <v>4.3436915608960236E-2</v>
          </cell>
          <cell r="BW135">
            <v>4.3436915608960236E-2</v>
          </cell>
          <cell r="BX135">
            <v>4.3437175166157305E-2</v>
          </cell>
          <cell r="BY135">
            <v>4.3433565937794238E-2</v>
          </cell>
          <cell r="BZ135">
            <v>4.3436915608960236E-2</v>
          </cell>
          <cell r="CA135">
            <v>4.3436915608960236E-2</v>
          </cell>
          <cell r="CB135">
            <v>4.3436915608960236E-2</v>
          </cell>
          <cell r="CC135">
            <v>4.3433565937794238E-2</v>
          </cell>
          <cell r="CD135">
            <v>4.3436915608960236E-2</v>
          </cell>
          <cell r="CE135">
            <v>4.3432801971178048E-2</v>
          </cell>
          <cell r="CF135">
            <v>4.3432801971178048E-2</v>
          </cell>
          <cell r="CG135">
            <v>4.3432801971178048E-2</v>
          </cell>
          <cell r="CH135">
            <v>4.3432801971178048E-2</v>
          </cell>
          <cell r="CI135">
            <v>0</v>
          </cell>
        </row>
        <row r="136">
          <cell r="E136">
            <v>0</v>
          </cell>
          <cell r="F136">
            <v>0.16272594752186587</v>
          </cell>
          <cell r="G136">
            <v>2.0897737108940273E-2</v>
          </cell>
          <cell r="H136">
            <v>2.0851012243908507E-2</v>
          </cell>
          <cell r="I136">
            <v>1.7806041335453271E-2</v>
          </cell>
          <cell r="J136">
            <v>1.7925337074273351E-2</v>
          </cell>
          <cell r="K136">
            <v>2.0273115562774446E-2</v>
          </cell>
          <cell r="L136">
            <v>2.0287803727293996E-2</v>
          </cell>
          <cell r="M136">
            <v>2.092147473150785E-2</v>
          </cell>
          <cell r="N136">
            <v>2.0921646383153414E-2</v>
          </cell>
          <cell r="O136">
            <v>1.9762845849802479E-2</v>
          </cell>
          <cell r="P136">
            <v>1.9759054634745254E-2</v>
          </cell>
          <cell r="Q136">
            <v>1.9804719927263958E-2</v>
          </cell>
          <cell r="R136">
            <v>1.9780845310943596E-2</v>
          </cell>
          <cell r="S136">
            <v>1.9777071176491079E-2</v>
          </cell>
          <cell r="T136">
            <v>1.9773429454170932E-2</v>
          </cell>
          <cell r="U136">
            <v>1.9793038570084631E-2</v>
          </cell>
          <cell r="V136">
            <v>2.0401806572185155E-2</v>
          </cell>
          <cell r="W136">
            <v>2.0409201954397327E-2</v>
          </cell>
          <cell r="X136">
            <v>2.0397996906216465E-2</v>
          </cell>
          <cell r="Y136">
            <v>2.0411534286658206E-2</v>
          </cell>
          <cell r="Z136">
            <v>2.039444714825378E-2</v>
          </cell>
          <cell r="AA136">
            <v>2.0423962294223275E-2</v>
          </cell>
          <cell r="AB136">
            <v>1.9948801198801158E-2</v>
          </cell>
          <cell r="AC136">
            <v>1.9955314785908618E-2</v>
          </cell>
          <cell r="AD136">
            <v>1.9929364278506556E-2</v>
          </cell>
          <cell r="AE136">
            <v>1.8768878241849807E-2</v>
          </cell>
          <cell r="AF136">
            <v>1.8768508118043536E-2</v>
          </cell>
          <cell r="AG136">
            <v>1.8769068911099529E-2</v>
          </cell>
          <cell r="AH136">
            <v>1.8766806802257285E-2</v>
          </cell>
          <cell r="AI136">
            <v>1.8766506714280595E-2</v>
          </cell>
          <cell r="AJ136">
            <v>1.8768152228342494E-2</v>
          </cell>
          <cell r="AK136">
            <v>2.0449247721975095E-2</v>
          </cell>
          <cell r="AL136">
            <v>2.0446321912709342E-2</v>
          </cell>
          <cell r="AM136">
            <v>2.0441653883200628E-2</v>
          </cell>
          <cell r="AN136">
            <v>2.045239280152833E-2</v>
          </cell>
          <cell r="AO136">
            <v>2.0465761632215473E-2</v>
          </cell>
          <cell r="AP136">
            <v>2.0447363529338958E-2</v>
          </cell>
          <cell r="AQ136">
            <v>2.0460358056265893E-2</v>
          </cell>
          <cell r="AR136">
            <v>2.0007770007770098E-2</v>
          </cell>
          <cell r="AS136">
            <v>1.999619120167595E-2</v>
          </cell>
          <cell r="AT136">
            <v>2.0013734916118908E-2</v>
          </cell>
          <cell r="AU136">
            <v>1.9997225016476383E-2</v>
          </cell>
          <cell r="AV136">
            <v>2.0004430282686059E-2</v>
          </cell>
          <cell r="AW136">
            <v>2.1231317430466135E-2</v>
          </cell>
          <cell r="AX136">
            <v>2.1235646126475771E-2</v>
          </cell>
          <cell r="AY136">
            <v>2.1229087515830081E-2</v>
          </cell>
          <cell r="AZ136">
            <v>2.1236071326804495E-2</v>
          </cell>
          <cell r="BA136">
            <v>2.1224886584575442E-2</v>
          </cell>
          <cell r="BB136">
            <v>2.1228872424172263E-2</v>
          </cell>
          <cell r="BC136">
            <v>2.1218197590909815E-2</v>
          </cell>
          <cell r="BD136">
            <v>1.902505077860539E-2</v>
          </cell>
          <cell r="BE136">
            <v>1.9016959277820211E-2</v>
          </cell>
          <cell r="BF136">
            <v>1.9011796888356969E-2</v>
          </cell>
          <cell r="BG136">
            <v>1.9351009940442143E-2</v>
          </cell>
          <cell r="BH136">
            <v>1.9345454545454555E-2</v>
          </cell>
          <cell r="BI136">
            <v>1.9332048811817604E-2</v>
          </cell>
          <cell r="BJ136">
            <v>1.9340309974831049E-2</v>
          </cell>
          <cell r="BK136">
            <v>1.964641255067523E-2</v>
          </cell>
          <cell r="BL136">
            <v>1.9637355659556377E-2</v>
          </cell>
          <cell r="BM136">
            <v>1.965107826508361E-2</v>
          </cell>
          <cell r="BN136">
            <v>2.137201705331937E-2</v>
          </cell>
          <cell r="BO136">
            <v>2.1387471501465471E-2</v>
          </cell>
          <cell r="BP136">
            <v>2.1382897410562762E-2</v>
          </cell>
          <cell r="BQ136">
            <v>2.1384205856255667E-2</v>
          </cell>
          <cell r="BR136">
            <v>2.0100297075577034E-2</v>
          </cell>
          <cell r="BS136">
            <v>2.0093520374081519E-2</v>
          </cell>
          <cell r="BT136">
            <v>2.0082864182576543E-2</v>
          </cell>
          <cell r="BU136">
            <v>1.8364855099548993E-2</v>
          </cell>
          <cell r="BV136">
            <v>1.8371260703335945E-2</v>
          </cell>
          <cell r="BW136">
            <v>1.8374255905561299E-2</v>
          </cell>
          <cell r="BX136">
            <v>1.8371692642261683E-2</v>
          </cell>
          <cell r="BY136">
            <v>1.8377404247271745E-2</v>
          </cell>
          <cell r="BZ136">
            <v>1.8364855099548993E-2</v>
          </cell>
          <cell r="CA136">
            <v>1.8371260703335945E-2</v>
          </cell>
          <cell r="CB136">
            <v>1.8374255905561299E-2</v>
          </cell>
          <cell r="CC136">
            <v>1.8377404247271745E-2</v>
          </cell>
          <cell r="CD136">
            <v>1.8360856402802161E-2</v>
          </cell>
          <cell r="CE136">
            <v>1.8364855099548993E-2</v>
          </cell>
          <cell r="CF136">
            <v>1.8371260703335945E-2</v>
          </cell>
          <cell r="CG136">
            <v>1.8374255905561299E-2</v>
          </cell>
          <cell r="CH136">
            <v>1.8360856402802161E-2</v>
          </cell>
          <cell r="CI136">
            <v>0</v>
          </cell>
        </row>
        <row r="137">
          <cell r="E137" t="str">
            <v>----</v>
          </cell>
          <cell r="F137" t="str">
            <v>----</v>
          </cell>
          <cell r="G137" t="str">
            <v>----</v>
          </cell>
          <cell r="H137" t="str">
            <v>----</v>
          </cell>
          <cell r="I137" t="str">
            <v>----</v>
          </cell>
          <cell r="J137" t="str">
            <v>----</v>
          </cell>
          <cell r="K137" t="str">
            <v>----</v>
          </cell>
          <cell r="L137" t="str">
            <v>----</v>
          </cell>
          <cell r="M137" t="str">
            <v>----</v>
          </cell>
          <cell r="N137" t="str">
            <v>----</v>
          </cell>
          <cell r="O137" t="str">
            <v>----</v>
          </cell>
          <cell r="P137" t="str">
            <v>----</v>
          </cell>
          <cell r="Q137" t="str">
            <v>----</v>
          </cell>
          <cell r="R137" t="str">
            <v>----</v>
          </cell>
          <cell r="S137" t="str">
            <v>----</v>
          </cell>
          <cell r="T137" t="str">
            <v>----</v>
          </cell>
          <cell r="U137" t="str">
            <v>----</v>
          </cell>
          <cell r="V137" t="str">
            <v>----</v>
          </cell>
          <cell r="W137" t="str">
            <v>----</v>
          </cell>
          <cell r="X137" t="str">
            <v>----</v>
          </cell>
          <cell r="Y137" t="str">
            <v>----</v>
          </cell>
          <cell r="Z137" t="str">
            <v>----</v>
          </cell>
          <cell r="AA137" t="str">
            <v>----</v>
          </cell>
          <cell r="AB137" t="str">
            <v>----</v>
          </cell>
          <cell r="AC137" t="str">
            <v>----</v>
          </cell>
          <cell r="AD137" t="str">
            <v>----</v>
          </cell>
          <cell r="AE137" t="str">
            <v>----</v>
          </cell>
          <cell r="AF137" t="str">
            <v>----</v>
          </cell>
          <cell r="AG137" t="str">
            <v>----</v>
          </cell>
          <cell r="AH137" t="str">
            <v>----</v>
          </cell>
          <cell r="AI137" t="str">
            <v>----</v>
          </cell>
          <cell r="AJ137" t="str">
            <v>----</v>
          </cell>
          <cell r="AK137" t="str">
            <v>----</v>
          </cell>
          <cell r="AL137" t="str">
            <v>----</v>
          </cell>
          <cell r="AM137" t="str">
            <v>----</v>
          </cell>
          <cell r="AN137" t="str">
            <v>----</v>
          </cell>
          <cell r="AO137" t="str">
            <v>----</v>
          </cell>
          <cell r="AP137" t="str">
            <v>----</v>
          </cell>
          <cell r="AQ137" t="str">
            <v>----</v>
          </cell>
          <cell r="AR137" t="str">
            <v>----</v>
          </cell>
          <cell r="AS137" t="str">
            <v>----</v>
          </cell>
          <cell r="AT137" t="str">
            <v>----</v>
          </cell>
          <cell r="AU137" t="str">
            <v>----</v>
          </cell>
          <cell r="AV137" t="str">
            <v>----</v>
          </cell>
          <cell r="AW137" t="str">
            <v>----</v>
          </cell>
          <cell r="AX137" t="str">
            <v>----</v>
          </cell>
          <cell r="AY137" t="str">
            <v>----</v>
          </cell>
          <cell r="AZ137" t="str">
            <v>----</v>
          </cell>
          <cell r="BA137" t="str">
            <v>----</v>
          </cell>
          <cell r="BB137" t="str">
            <v>----</v>
          </cell>
          <cell r="BC137" t="str">
            <v>----</v>
          </cell>
          <cell r="BD137" t="str">
            <v>----</v>
          </cell>
          <cell r="BE137" t="str">
            <v>----</v>
          </cell>
          <cell r="BF137" t="str">
            <v>----</v>
          </cell>
          <cell r="BG137" t="str">
            <v>----</v>
          </cell>
          <cell r="BH137" t="str">
            <v>----</v>
          </cell>
          <cell r="BI137" t="str">
            <v>----</v>
          </cell>
          <cell r="BJ137" t="str">
            <v>----</v>
          </cell>
          <cell r="BK137" t="str">
            <v>----</v>
          </cell>
          <cell r="BL137" t="str">
            <v>----</v>
          </cell>
          <cell r="BM137" t="str">
            <v>----</v>
          </cell>
          <cell r="BN137" t="str">
            <v>----</v>
          </cell>
          <cell r="BO137" t="str">
            <v>----</v>
          </cell>
          <cell r="BP137" t="str">
            <v>----</v>
          </cell>
          <cell r="BQ137" t="str">
            <v>----</v>
          </cell>
          <cell r="BR137" t="str">
            <v>----</v>
          </cell>
          <cell r="BS137" t="str">
            <v>----</v>
          </cell>
          <cell r="BT137" t="str">
            <v>----</v>
          </cell>
          <cell r="BU137" t="str">
            <v>----</v>
          </cell>
          <cell r="BV137" t="str">
            <v>----</v>
          </cell>
          <cell r="BW137" t="str">
            <v>----</v>
          </cell>
          <cell r="BX137" t="str">
            <v>----</v>
          </cell>
          <cell r="BY137" t="str">
            <v>----</v>
          </cell>
          <cell r="BZ137" t="str">
            <v>----</v>
          </cell>
          <cell r="CA137" t="str">
            <v>----</v>
          </cell>
          <cell r="CB137" t="str">
            <v>----</v>
          </cell>
          <cell r="CC137" t="str">
            <v>----</v>
          </cell>
          <cell r="CD137" t="str">
            <v>----</v>
          </cell>
          <cell r="CE137" t="str">
            <v>----</v>
          </cell>
          <cell r="CF137" t="str">
            <v>----</v>
          </cell>
          <cell r="CG137" t="str">
            <v>----</v>
          </cell>
          <cell r="CH137" t="str">
            <v>----</v>
          </cell>
          <cell r="CI137" t="str">
            <v>----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Concept No</v>
          </cell>
          <cell r="C3" t="str">
            <v>Description Line 1</v>
          </cell>
          <cell r="E3" t="str">
            <v>Description Line 2</v>
          </cell>
          <cell r="H3" t="str">
            <v>Max Permissible</v>
          </cell>
          <cell r="I3" t="str">
            <v>Max Axles</v>
          </cell>
          <cell r="J3" t="str">
            <v>Max Gross</v>
          </cell>
          <cell r="K3" t="str">
            <v>FML TT</v>
          </cell>
          <cell r="L3" t="str">
            <v>FML Trlr</v>
          </cell>
          <cell r="M3" t="str">
            <v>DS km/yr</v>
          </cell>
          <cell r="N3" t="str">
            <v>DS Maint R/yr</v>
          </cell>
          <cell r="O3" t="str">
            <v>DS Driver Wages</v>
          </cell>
          <cell r="P3" t="str">
            <v>DS Assistant Wages</v>
          </cell>
        </row>
        <row r="4">
          <cell r="B4" t="str">
            <v>00</v>
          </cell>
          <cell r="C4" t="str">
            <v>Name Line 1</v>
          </cell>
          <cell r="E4" t="str">
            <v>Name Line 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01</v>
          </cell>
          <cell r="C5" t="str">
            <v>4x2 Rigid LDV</v>
          </cell>
          <cell r="E5" t="str">
            <v>2400 kg or Less</v>
          </cell>
          <cell r="H5">
            <v>2400</v>
          </cell>
          <cell r="I5">
            <v>10000</v>
          </cell>
          <cell r="J5">
            <v>2400</v>
          </cell>
          <cell r="K5">
            <v>14.7</v>
          </cell>
          <cell r="L5">
            <v>0</v>
          </cell>
          <cell r="M5">
            <v>48000</v>
          </cell>
          <cell r="N5">
            <v>8255.5199999999986</v>
          </cell>
          <cell r="O5">
            <v>2700</v>
          </cell>
          <cell r="P5">
            <v>2275</v>
          </cell>
        </row>
        <row r="6">
          <cell r="B6" t="str">
            <v>02</v>
          </cell>
          <cell r="C6" t="str">
            <v>4x2 Rigid</v>
          </cell>
          <cell r="E6" t="str">
            <v>2400 to 5000 kg</v>
          </cell>
          <cell r="H6">
            <v>5000</v>
          </cell>
          <cell r="I6">
            <v>10000</v>
          </cell>
          <cell r="J6">
            <v>5000</v>
          </cell>
          <cell r="K6">
            <v>22.8</v>
          </cell>
          <cell r="L6">
            <v>0</v>
          </cell>
          <cell r="M6">
            <v>48000</v>
          </cell>
          <cell r="N6">
            <v>12804.48</v>
          </cell>
          <cell r="O6">
            <v>3360</v>
          </cell>
          <cell r="P6">
            <v>2275</v>
          </cell>
        </row>
        <row r="7">
          <cell r="B7" t="str">
            <v>03</v>
          </cell>
          <cell r="C7" t="str">
            <v>4x2 Rigid</v>
          </cell>
          <cell r="E7" t="str">
            <v>5001 to 7500 kg</v>
          </cell>
          <cell r="H7">
            <v>7500</v>
          </cell>
          <cell r="I7">
            <v>10000</v>
          </cell>
          <cell r="J7">
            <v>7000</v>
          </cell>
          <cell r="K7">
            <v>30.2</v>
          </cell>
          <cell r="L7">
            <v>0</v>
          </cell>
          <cell r="M7">
            <v>48000</v>
          </cell>
          <cell r="N7">
            <v>16960.32</v>
          </cell>
          <cell r="O7">
            <v>3380</v>
          </cell>
          <cell r="P7">
            <v>2275</v>
          </cell>
        </row>
        <row r="8">
          <cell r="B8" t="str">
            <v>04</v>
          </cell>
          <cell r="C8" t="str">
            <v>4x2 Rigid</v>
          </cell>
          <cell r="E8" t="str">
            <v>7501 to 10000 kg</v>
          </cell>
          <cell r="H8">
            <v>10000</v>
          </cell>
          <cell r="I8">
            <v>12000</v>
          </cell>
          <cell r="J8">
            <v>10000</v>
          </cell>
          <cell r="K8">
            <v>39.1</v>
          </cell>
          <cell r="L8">
            <v>0</v>
          </cell>
          <cell r="M8">
            <v>48000</v>
          </cell>
          <cell r="N8">
            <v>21958.559999999998</v>
          </cell>
          <cell r="O8">
            <v>3950</v>
          </cell>
          <cell r="P8">
            <v>2275</v>
          </cell>
        </row>
        <row r="9">
          <cell r="B9" t="str">
            <v>05</v>
          </cell>
          <cell r="C9" t="str">
            <v>4x2 Rigid</v>
          </cell>
          <cell r="E9" t="str">
            <v>-</v>
          </cell>
          <cell r="H9">
            <v>15600</v>
          </cell>
          <cell r="I9">
            <v>15600</v>
          </cell>
          <cell r="J9">
            <v>13700</v>
          </cell>
          <cell r="K9">
            <v>46.4</v>
          </cell>
          <cell r="L9">
            <v>0</v>
          </cell>
          <cell r="M9">
            <v>48000</v>
          </cell>
          <cell r="N9">
            <v>26058.239999999998</v>
          </cell>
          <cell r="O9">
            <v>4135</v>
          </cell>
          <cell r="P9">
            <v>2275</v>
          </cell>
        </row>
        <row r="10">
          <cell r="B10" t="str">
            <v>06</v>
          </cell>
          <cell r="C10" t="str">
            <v>6x4 Rigid</v>
          </cell>
          <cell r="E10" t="str">
            <v>-</v>
          </cell>
          <cell r="H10">
            <v>25000</v>
          </cell>
          <cell r="I10">
            <v>25000</v>
          </cell>
          <cell r="J10">
            <v>24000</v>
          </cell>
          <cell r="K10">
            <v>70</v>
          </cell>
          <cell r="L10">
            <v>0</v>
          </cell>
          <cell r="M10">
            <v>48000</v>
          </cell>
          <cell r="N10">
            <v>39312</v>
          </cell>
          <cell r="O10">
            <v>4870</v>
          </cell>
          <cell r="P10">
            <v>2275</v>
          </cell>
        </row>
        <row r="11">
          <cell r="B11" t="str">
            <v>07</v>
          </cell>
          <cell r="C11" t="str">
            <v>Three Axle Artic</v>
          </cell>
          <cell r="E11" t="str">
            <v>4x2 TT+Single Axle ST</v>
          </cell>
          <cell r="H11">
            <v>32000</v>
          </cell>
          <cell r="I11">
            <v>25000</v>
          </cell>
          <cell r="J11">
            <v>25000</v>
          </cell>
          <cell r="K11">
            <v>32.6</v>
          </cell>
          <cell r="L11">
            <v>3.2</v>
          </cell>
          <cell r="M11">
            <v>78000</v>
          </cell>
          <cell r="N11">
            <v>32671.08</v>
          </cell>
          <cell r="O11">
            <v>5260</v>
          </cell>
          <cell r="P11">
            <v>2275</v>
          </cell>
        </row>
        <row r="12">
          <cell r="B12" t="str">
            <v>08</v>
          </cell>
          <cell r="C12" t="str">
            <v>Four Axle Artic</v>
          </cell>
          <cell r="E12" t="str">
            <v>4x2 TT+Tandem Axle ST</v>
          </cell>
          <cell r="H12">
            <v>43000</v>
          </cell>
          <cell r="I12">
            <v>34000</v>
          </cell>
          <cell r="J12">
            <v>34000</v>
          </cell>
          <cell r="K12">
            <v>31.8</v>
          </cell>
          <cell r="L12">
            <v>6.2</v>
          </cell>
          <cell r="M12">
            <v>110000</v>
          </cell>
          <cell r="N12">
            <v>48906</v>
          </cell>
          <cell r="O12">
            <v>5750</v>
          </cell>
          <cell r="P12">
            <v>2275</v>
          </cell>
        </row>
        <row r="13">
          <cell r="B13" t="str">
            <v>09</v>
          </cell>
          <cell r="C13" t="str">
            <v>Five Axle Artic</v>
          </cell>
          <cell r="E13" t="str">
            <v>6x4 TT+Tandem Axle ST</v>
          </cell>
          <cell r="H13">
            <v>46000</v>
          </cell>
          <cell r="I13">
            <v>43000</v>
          </cell>
          <cell r="J13">
            <v>43000</v>
          </cell>
          <cell r="K13">
            <v>38.700000000000003</v>
          </cell>
          <cell r="L13">
            <v>6.2</v>
          </cell>
          <cell r="M13">
            <v>110000</v>
          </cell>
          <cell r="N13">
            <v>57786.3</v>
          </cell>
          <cell r="O13">
            <v>6550</v>
          </cell>
          <cell r="P13">
            <v>2275</v>
          </cell>
        </row>
        <row r="14">
          <cell r="B14" t="str">
            <v>10</v>
          </cell>
          <cell r="C14" t="str">
            <v>Five Axle Artic</v>
          </cell>
          <cell r="E14" t="str">
            <v>4x2 TT+Tridem Axle ST</v>
          </cell>
          <cell r="H14">
            <v>44500</v>
          </cell>
          <cell r="I14">
            <v>40000</v>
          </cell>
          <cell r="J14">
            <v>40000</v>
          </cell>
          <cell r="K14">
            <v>31.4</v>
          </cell>
          <cell r="L14">
            <v>9.4</v>
          </cell>
          <cell r="M14">
            <v>110000</v>
          </cell>
          <cell r="N14">
            <v>52509.599999999999</v>
          </cell>
          <cell r="O14">
            <v>7550</v>
          </cell>
          <cell r="P14">
            <v>2275</v>
          </cell>
        </row>
        <row r="15">
          <cell r="B15" t="str">
            <v>11</v>
          </cell>
          <cell r="C15" t="str">
            <v>Six Axle Artic</v>
          </cell>
          <cell r="E15" t="str">
            <v>6x4 TT+Tridem Axle ST</v>
          </cell>
          <cell r="H15">
            <v>47000</v>
          </cell>
          <cell r="I15">
            <v>49000</v>
          </cell>
          <cell r="J15">
            <v>47000</v>
          </cell>
          <cell r="K15">
            <v>38.700000000000003</v>
          </cell>
          <cell r="L15">
            <v>9.4</v>
          </cell>
          <cell r="M15">
            <v>110000</v>
          </cell>
          <cell r="N15">
            <v>61904.7</v>
          </cell>
          <cell r="O15">
            <v>7550</v>
          </cell>
          <cell r="P15">
            <v>2275</v>
          </cell>
        </row>
        <row r="16">
          <cell r="B16" t="str">
            <v>12</v>
          </cell>
          <cell r="C16" t="str">
            <v>Four Axle Combination</v>
          </cell>
          <cell r="E16" t="str">
            <v>4x2 Rigid+2 Axle Trailer</v>
          </cell>
          <cell r="H16">
            <v>47000</v>
          </cell>
          <cell r="I16">
            <v>34000</v>
          </cell>
          <cell r="J16">
            <v>28000</v>
          </cell>
          <cell r="K16">
            <v>46.4</v>
          </cell>
          <cell r="L16">
            <v>7.2</v>
          </cell>
          <cell r="M16">
            <v>48000</v>
          </cell>
          <cell r="N16">
            <v>30101.759999999998</v>
          </cell>
          <cell r="O16">
            <v>6220</v>
          </cell>
          <cell r="P16">
            <v>2440</v>
          </cell>
        </row>
        <row r="17">
          <cell r="B17" t="str">
            <v>13</v>
          </cell>
          <cell r="C17" t="str">
            <v>Five Axle Combination</v>
          </cell>
          <cell r="E17" t="str">
            <v>6x4 Rigid+2 Axle Trailer</v>
          </cell>
          <cell r="H17">
            <v>47000</v>
          </cell>
          <cell r="I17">
            <v>43000</v>
          </cell>
          <cell r="J17">
            <v>43000</v>
          </cell>
          <cell r="K17">
            <v>45.5</v>
          </cell>
          <cell r="L17">
            <v>7.2</v>
          </cell>
          <cell r="M17">
            <v>78000</v>
          </cell>
          <cell r="N17">
            <v>48094.02</v>
          </cell>
          <cell r="O17">
            <v>6220</v>
          </cell>
          <cell r="P17">
            <v>2440</v>
          </cell>
        </row>
        <row r="18">
          <cell r="B18" t="str">
            <v>14</v>
          </cell>
          <cell r="C18" t="str">
            <v>Seven Axle Combination</v>
          </cell>
          <cell r="E18" t="str">
            <v>6x4 Rigid+4 Axle Trailer</v>
          </cell>
          <cell r="H18">
            <v>56000</v>
          </cell>
          <cell r="I18">
            <v>61000</v>
          </cell>
          <cell r="J18">
            <v>55200</v>
          </cell>
          <cell r="K18">
            <v>39.5</v>
          </cell>
          <cell r="L18">
            <v>12.4</v>
          </cell>
          <cell r="M18">
            <v>140000</v>
          </cell>
          <cell r="N18">
            <v>85012.2</v>
          </cell>
          <cell r="O18">
            <v>8150</v>
          </cell>
          <cell r="P18">
            <v>2440</v>
          </cell>
        </row>
        <row r="19">
          <cell r="B19" t="str">
            <v>15</v>
          </cell>
          <cell r="C19" t="str">
            <v>Five Axle Combination</v>
          </cell>
          <cell r="E19" t="str">
            <v>Doubles Combination</v>
          </cell>
          <cell r="H19">
            <v>56000</v>
          </cell>
          <cell r="I19">
            <v>43000</v>
          </cell>
          <cell r="J19">
            <v>43000</v>
          </cell>
          <cell r="K19">
            <v>33.6</v>
          </cell>
          <cell r="L19">
            <v>9.4</v>
          </cell>
          <cell r="M19">
            <v>110000</v>
          </cell>
          <cell r="N19">
            <v>55341</v>
          </cell>
          <cell r="O19">
            <v>6570</v>
          </cell>
          <cell r="P19">
            <v>2701</v>
          </cell>
        </row>
        <row r="20">
          <cell r="B20" t="str">
            <v>16</v>
          </cell>
          <cell r="C20" t="str">
            <v>Six Axle Combination</v>
          </cell>
          <cell r="E20" t="str">
            <v>Concept 08+2 Axle Trailer</v>
          </cell>
          <cell r="H20">
            <v>56000</v>
          </cell>
          <cell r="I20">
            <v>52000</v>
          </cell>
          <cell r="J20">
            <v>44000</v>
          </cell>
          <cell r="K20">
            <v>33.299999999999997</v>
          </cell>
          <cell r="L20">
            <v>12.4</v>
          </cell>
          <cell r="M20">
            <v>140000</v>
          </cell>
          <cell r="N20">
            <v>74856.599999999991</v>
          </cell>
          <cell r="O20">
            <v>6570</v>
          </cell>
          <cell r="P20">
            <v>2701</v>
          </cell>
        </row>
        <row r="21">
          <cell r="B21" t="str">
            <v>17</v>
          </cell>
          <cell r="C21" t="str">
            <v>Seven Axle Combination</v>
          </cell>
          <cell r="E21" t="str">
            <v>Concept 09+2 Axle Trailer</v>
          </cell>
          <cell r="H21">
            <v>56000</v>
          </cell>
          <cell r="I21">
            <v>61000</v>
          </cell>
          <cell r="J21">
            <v>56000</v>
          </cell>
          <cell r="K21">
            <v>37.5</v>
          </cell>
          <cell r="L21">
            <v>12.4</v>
          </cell>
          <cell r="M21">
            <v>140000</v>
          </cell>
          <cell r="N21">
            <v>81736.2</v>
          </cell>
          <cell r="O21">
            <v>8150</v>
          </cell>
          <cell r="P21">
            <v>2701</v>
          </cell>
        </row>
        <row r="22">
          <cell r="B22" t="str">
            <v>18</v>
          </cell>
          <cell r="C22" t="str">
            <v>Seven Axle Interlink</v>
          </cell>
          <cell r="E22" t="str">
            <v>6x4 TT+Tandem/Tandem ST</v>
          </cell>
          <cell r="H22">
            <v>56000</v>
          </cell>
          <cell r="I22">
            <v>61000</v>
          </cell>
          <cell r="J22">
            <v>56000</v>
          </cell>
          <cell r="K22">
            <v>37.5</v>
          </cell>
          <cell r="L22">
            <v>12.4</v>
          </cell>
          <cell r="M22">
            <v>140000</v>
          </cell>
          <cell r="N22">
            <v>81736.2</v>
          </cell>
          <cell r="O22">
            <v>8150</v>
          </cell>
          <cell r="P22">
            <v>2701</v>
          </cell>
        </row>
        <row r="23">
          <cell r="B23" t="str">
            <v>19</v>
          </cell>
          <cell r="C23" t="str">
            <v>Eight Axle Interlink</v>
          </cell>
          <cell r="E23" t="str">
            <v>6x4 TT+Tridem/Tandem ST</v>
          </cell>
          <cell r="H23">
            <v>56000</v>
          </cell>
          <cell r="I23">
            <v>67000</v>
          </cell>
          <cell r="J23">
            <v>56000</v>
          </cell>
          <cell r="K23">
            <v>37.5</v>
          </cell>
          <cell r="L23">
            <v>12.4</v>
          </cell>
          <cell r="M23">
            <v>140000</v>
          </cell>
          <cell r="N23">
            <v>81736.2</v>
          </cell>
          <cell r="O23">
            <v>8150</v>
          </cell>
          <cell r="P23">
            <v>2701</v>
          </cell>
        </row>
        <row r="24">
          <cell r="B24" t="str">
            <v>20</v>
          </cell>
          <cell r="C24" t="str">
            <v>4x2 Rigid</v>
          </cell>
          <cell r="E24" t="str">
            <v>-</v>
          </cell>
          <cell r="H24">
            <v>15600</v>
          </cell>
          <cell r="I24">
            <v>15600</v>
          </cell>
          <cell r="J24">
            <v>13700</v>
          </cell>
          <cell r="K24">
            <v>46.4</v>
          </cell>
          <cell r="L24">
            <v>0</v>
          </cell>
          <cell r="M24">
            <v>48000</v>
          </cell>
          <cell r="N24">
            <v>26058.239999999998</v>
          </cell>
          <cell r="O24">
            <v>4135</v>
          </cell>
          <cell r="P24">
            <v>2275</v>
          </cell>
        </row>
        <row r="25">
          <cell r="B25" t="str">
            <v>21</v>
          </cell>
          <cell r="C25" t="str">
            <v>Four Axle Artic</v>
          </cell>
          <cell r="E25" t="str">
            <v>4x2 TT+Tandem Axle ST</v>
          </cell>
          <cell r="H25">
            <v>43000</v>
          </cell>
          <cell r="I25">
            <v>34000</v>
          </cell>
          <cell r="J25">
            <v>34000</v>
          </cell>
          <cell r="K25">
            <v>31.8</v>
          </cell>
          <cell r="L25">
            <v>6.2</v>
          </cell>
          <cell r="M25">
            <v>110000</v>
          </cell>
          <cell r="N25">
            <v>48906</v>
          </cell>
          <cell r="O25">
            <v>5750</v>
          </cell>
          <cell r="P25">
            <v>2275</v>
          </cell>
        </row>
        <row r="26">
          <cell r="B26" t="str">
            <v>22</v>
          </cell>
          <cell r="C26" t="str">
            <v>Five Axle Artic</v>
          </cell>
          <cell r="E26" t="str">
            <v>Doubles Combination</v>
          </cell>
          <cell r="H26">
            <v>56000</v>
          </cell>
          <cell r="I26">
            <v>43000</v>
          </cell>
          <cell r="J26">
            <v>43000</v>
          </cell>
          <cell r="K26">
            <v>33.6</v>
          </cell>
          <cell r="L26">
            <v>9.4</v>
          </cell>
          <cell r="M26">
            <v>110000</v>
          </cell>
          <cell r="N26">
            <v>55341</v>
          </cell>
          <cell r="O26">
            <v>6570</v>
          </cell>
          <cell r="P26">
            <v>2701</v>
          </cell>
        </row>
        <row r="27">
          <cell r="B27" t="str">
            <v>99</v>
          </cell>
          <cell r="C27" t="str">
            <v>Seven Axle Interlink DEV</v>
          </cell>
          <cell r="E27" t="str">
            <v>Develop</v>
          </cell>
          <cell r="H27">
            <v>56000</v>
          </cell>
          <cell r="I27">
            <v>61000</v>
          </cell>
          <cell r="J27">
            <v>56000</v>
          </cell>
          <cell r="K27">
            <v>48.695652000000003</v>
          </cell>
          <cell r="L27">
            <v>0</v>
          </cell>
          <cell r="M27">
            <v>140000</v>
          </cell>
          <cell r="N27">
            <v>79763.477975999995</v>
          </cell>
          <cell r="O27">
            <v>8405</v>
          </cell>
          <cell r="P27">
            <v>2845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"/>
      <sheetName val="TITLE"/>
      <sheetName val="Termination Total Cost"/>
      <sheetName val="Termination_Total_Cost3"/>
      <sheetName val="Termination_Total_Cost1"/>
      <sheetName val="Termination_Total_Cost"/>
      <sheetName val="Termination_Total_Cost2"/>
    </sheetNames>
    <sheetDataSet>
      <sheetData sheetId="0"/>
      <sheetData sheetId="1"/>
      <sheetData sheetId="2" refreshError="1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"/>
      <sheetName val="norm2"/>
    </sheetNames>
    <sheetDataSet>
      <sheetData sheetId="0"/>
      <sheetData sheetId="1" refreshError="1">
        <row r="2">
          <cell r="C2" t="str">
            <v>CALCULATION OF AVERAGE HOURLY RATE</v>
          </cell>
        </row>
        <row r="4">
          <cell r="C4" t="str">
            <v>Hourly Rate average (including overtime &amp; accommodation)</v>
          </cell>
          <cell r="J4" t="str">
            <v>TENDER No</v>
          </cell>
        </row>
        <row r="5">
          <cell r="C5" t="str">
            <v>CLIENT</v>
          </cell>
          <cell r="J5" t="str">
            <v>DATE</v>
          </cell>
          <cell r="L5">
            <v>36755.691202893518</v>
          </cell>
        </row>
        <row r="6">
          <cell r="C6" t="str">
            <v>ESTIMATOR</v>
          </cell>
          <cell r="J6" t="str">
            <v>TIME</v>
          </cell>
          <cell r="L6">
            <v>36755.691203587965</v>
          </cell>
        </row>
        <row r="7">
          <cell r="C7" t="str">
            <v>MAIN WORKS</v>
          </cell>
        </row>
        <row r="8">
          <cell r="C8" t="str">
            <v>Total number of hours</v>
          </cell>
          <cell r="F8">
            <v>9148</v>
          </cell>
          <cell r="G8" t="str">
            <v xml:space="preserve">Hours </v>
          </cell>
        </row>
        <row r="9">
          <cell r="C9" t="str">
            <v>Supervision in P &amp; G'S</v>
          </cell>
          <cell r="F9" t="str">
            <v>N</v>
          </cell>
          <cell r="G9" t="str">
            <v>Y OR N</v>
          </cell>
        </row>
        <row r="11">
          <cell r="C11" t="str">
            <v>TOTAL DIRECT HOURS</v>
          </cell>
          <cell r="F11">
            <v>9148</v>
          </cell>
          <cell r="G11" t="str">
            <v>hr</v>
          </cell>
        </row>
        <row r="12">
          <cell r="F12" t="str">
            <v>Main work</v>
          </cell>
        </row>
        <row r="13">
          <cell r="F13" t="str">
            <v>days</v>
          </cell>
          <cell r="I13" t="str">
            <v>days/wk</v>
          </cell>
          <cell r="J13" t="str">
            <v>MAIN</v>
          </cell>
        </row>
        <row r="14">
          <cell r="C14" t="str">
            <v xml:space="preserve">Contract Period </v>
          </cell>
          <cell r="F14">
            <v>60</v>
          </cell>
          <cell r="I14">
            <v>5</v>
          </cell>
          <cell r="J14" t="str">
            <v>WORKS</v>
          </cell>
        </row>
        <row r="15">
          <cell r="H15" t="str">
            <v>1st week</v>
          </cell>
          <cell r="I15" t="str">
            <v>2 nd week</v>
          </cell>
          <cell r="J15">
            <v>12</v>
          </cell>
        </row>
        <row r="16">
          <cell r="C16" t="str">
            <v>Working hrs/day</v>
          </cell>
          <cell r="F16" t="str">
            <v>Sunday</v>
          </cell>
          <cell r="H16">
            <v>0</v>
          </cell>
          <cell r="I16">
            <v>0</v>
          </cell>
          <cell r="J16">
            <v>0</v>
          </cell>
        </row>
        <row r="17">
          <cell r="F17" t="str">
            <v>Monday</v>
          </cell>
          <cell r="H17">
            <v>9</v>
          </cell>
          <cell r="I17">
            <v>9</v>
          </cell>
          <cell r="J17">
            <v>0</v>
          </cell>
        </row>
        <row r="18">
          <cell r="F18" t="str">
            <v>Tuesday</v>
          </cell>
          <cell r="H18">
            <v>9</v>
          </cell>
          <cell r="I18">
            <v>9</v>
          </cell>
          <cell r="J18">
            <v>0</v>
          </cell>
        </row>
        <row r="19">
          <cell r="F19" t="str">
            <v>Wednesday</v>
          </cell>
          <cell r="H19">
            <v>9</v>
          </cell>
          <cell r="I19">
            <v>9</v>
          </cell>
          <cell r="J19">
            <v>0</v>
          </cell>
        </row>
        <row r="20">
          <cell r="F20" t="str">
            <v>Thursday</v>
          </cell>
          <cell r="H20">
            <v>9</v>
          </cell>
          <cell r="I20">
            <v>9</v>
          </cell>
          <cell r="J20">
            <v>0</v>
          </cell>
        </row>
        <row r="21">
          <cell r="F21" t="str">
            <v>Friday</v>
          </cell>
          <cell r="H21">
            <v>7</v>
          </cell>
          <cell r="I21">
            <v>5</v>
          </cell>
          <cell r="J21">
            <v>0</v>
          </cell>
        </row>
        <row r="22">
          <cell r="F22" t="str">
            <v>Saturday</v>
          </cell>
          <cell r="H22">
            <v>0</v>
          </cell>
          <cell r="I22">
            <v>0</v>
          </cell>
          <cell r="J22">
            <v>0</v>
          </cell>
        </row>
        <row r="23">
          <cell r="C23" t="str">
            <v>Total hours per 1 st &amp; 2 ndweek</v>
          </cell>
          <cell r="H23">
            <v>43</v>
          </cell>
          <cell r="I23">
            <v>41</v>
          </cell>
          <cell r="J23">
            <v>12</v>
          </cell>
          <cell r="K23" t="str">
            <v>wks</v>
          </cell>
        </row>
        <row r="24">
          <cell r="C24" t="str">
            <v>Total average hours per week</v>
          </cell>
          <cell r="H24">
            <v>42</v>
          </cell>
          <cell r="I24" t="str">
            <v>hours</v>
          </cell>
        </row>
        <row r="26">
          <cell r="C26" t="str">
            <v>Burden</v>
          </cell>
          <cell r="D26">
            <v>20</v>
          </cell>
          <cell r="E26" t="str">
            <v>%</v>
          </cell>
          <cell r="H26" t="str">
            <v>Burden</v>
          </cell>
          <cell r="I26">
            <v>0.4</v>
          </cell>
          <cell r="J26" t="str">
            <v>%</v>
          </cell>
        </row>
        <row r="28">
          <cell r="C28" t="str">
            <v>SMS</v>
          </cell>
          <cell r="D28" t="str">
            <v>yes /no</v>
          </cell>
          <cell r="E28" t="str">
            <v>Y</v>
          </cell>
          <cell r="H28" t="str">
            <v>THERMAL</v>
          </cell>
        </row>
        <row r="29">
          <cell r="C29" t="str">
            <v>hours</v>
          </cell>
          <cell r="D29" t="str">
            <v>factors</v>
          </cell>
          <cell r="H29" t="str">
            <v>hours</v>
          </cell>
          <cell r="I29" t="str">
            <v>factors</v>
          </cell>
        </row>
        <row r="30">
          <cell r="C30">
            <v>88</v>
          </cell>
          <cell r="D30">
            <v>105.6</v>
          </cell>
          <cell r="F30" t="str">
            <v>Normal Time</v>
          </cell>
          <cell r="H30">
            <v>88</v>
          </cell>
          <cell r="I30">
            <v>88.352000000000004</v>
          </cell>
          <cell r="J30" t="str">
            <v>Normal Time</v>
          </cell>
        </row>
        <row r="31">
          <cell r="F31" t="str">
            <v>(BASED ON 15 %</v>
          </cell>
          <cell r="H31">
            <v>20</v>
          </cell>
          <cell r="I31">
            <v>30</v>
          </cell>
          <cell r="J31" t="str">
            <v>Time + Half</v>
          </cell>
        </row>
        <row r="32">
          <cell r="F32" t="str">
            <v>BROKER &amp; 5% PPE)</v>
          </cell>
          <cell r="H32">
            <v>0</v>
          </cell>
          <cell r="I32">
            <v>0</v>
          </cell>
          <cell r="J32" t="str">
            <v>Double Time</v>
          </cell>
        </row>
        <row r="34">
          <cell r="C34">
            <v>20</v>
          </cell>
          <cell r="D34">
            <v>24.8</v>
          </cell>
          <cell r="F34" t="str">
            <v>Over Time</v>
          </cell>
        </row>
        <row r="35">
          <cell r="F35" t="str">
            <v>(BASED ON 15 %</v>
          </cell>
        </row>
        <row r="36">
          <cell r="C36">
            <v>108</v>
          </cell>
          <cell r="D36">
            <v>130.4</v>
          </cell>
          <cell r="F36" t="str">
            <v>PREMIUM &amp; 8% BROKER)</v>
          </cell>
          <cell r="H36">
            <v>108</v>
          </cell>
          <cell r="I36">
            <v>118.352</v>
          </cell>
          <cell r="J36" t="str">
            <v>Total Hours</v>
          </cell>
        </row>
        <row r="38">
          <cell r="D38">
            <v>1.2074074074074075</v>
          </cell>
          <cell r="F38" t="str">
            <v>FACTOR</v>
          </cell>
          <cell r="I38">
            <v>1.0958518518518519</v>
          </cell>
        </row>
        <row r="40">
          <cell r="C40" t="str">
            <v>Accommodation and OTA</v>
          </cell>
        </row>
        <row r="41">
          <cell r="H41" t="str">
            <v>OTA/day</v>
          </cell>
          <cell r="I41" t="str">
            <v>accom</v>
          </cell>
          <cell r="J41" t="str">
            <v>duration</v>
          </cell>
          <cell r="L41" t="str">
            <v>rate/day</v>
          </cell>
          <cell r="M41" t="str">
            <v>rate/hr</v>
          </cell>
        </row>
        <row r="42">
          <cell r="K42" t="str">
            <v>?</v>
          </cell>
        </row>
        <row r="43">
          <cell r="F43" t="str">
            <v>Supervisor</v>
          </cell>
          <cell r="H43">
            <v>0</v>
          </cell>
          <cell r="I43">
            <v>0</v>
          </cell>
          <cell r="J43" t="str">
            <v>month/day</v>
          </cell>
          <cell r="K43" t="str">
            <v>D</v>
          </cell>
          <cell r="L43">
            <v>0</v>
          </cell>
          <cell r="M43">
            <v>0</v>
          </cell>
        </row>
        <row r="44">
          <cell r="F44" t="str">
            <v>Thermal</v>
          </cell>
          <cell r="H44">
            <v>0</v>
          </cell>
          <cell r="I44">
            <v>0</v>
          </cell>
          <cell r="J44" t="str">
            <v>month/day</v>
          </cell>
          <cell r="K44" t="str">
            <v>D</v>
          </cell>
          <cell r="L44">
            <v>0</v>
          </cell>
          <cell r="M44">
            <v>0</v>
          </cell>
        </row>
        <row r="45">
          <cell r="F45" t="str">
            <v>SMS</v>
          </cell>
          <cell r="H45">
            <v>0</v>
          </cell>
          <cell r="I45">
            <v>0</v>
          </cell>
          <cell r="J45" t="str">
            <v>month/day</v>
          </cell>
          <cell r="K45" t="str">
            <v>D</v>
          </cell>
          <cell r="L45">
            <v>0</v>
          </cell>
          <cell r="M45">
            <v>0</v>
          </cell>
        </row>
        <row r="47">
          <cell r="C47" t="str">
            <v>Crew make up (excluding P &amp; Gs)</v>
          </cell>
          <cell r="H47" t="str">
            <v>MAIN WORKS</v>
          </cell>
        </row>
        <row r="49">
          <cell r="D49" t="str">
            <v>Direct Hours</v>
          </cell>
          <cell r="H49">
            <v>9148</v>
          </cell>
        </row>
        <row r="50">
          <cell r="D50" t="str">
            <v xml:space="preserve">No of weeks </v>
          </cell>
          <cell r="H50">
            <v>12</v>
          </cell>
        </row>
        <row r="51">
          <cell r="D51" t="str">
            <v xml:space="preserve">No of hrs/week </v>
          </cell>
          <cell r="H51">
            <v>42</v>
          </cell>
        </row>
        <row r="53">
          <cell r="D53" t="str">
            <v>NO. OF MEN</v>
          </cell>
          <cell r="H53">
            <v>18.150793650793652</v>
          </cell>
        </row>
        <row r="55">
          <cell r="D55" t="str">
            <v>PRODUCTIVE CREW MIX AND RATE PER HOUR</v>
          </cell>
        </row>
        <row r="57">
          <cell r="C57" t="str">
            <v>INSULATION</v>
          </cell>
          <cell r="D57" t="str">
            <v>category</v>
          </cell>
          <cell r="F57" t="str">
            <v>No of men</v>
          </cell>
          <cell r="H57" t="str">
            <v>Basic rate</v>
          </cell>
          <cell r="I57" t="str">
            <v>factor</v>
          </cell>
          <cell r="J57" t="str">
            <v>R/hr</v>
          </cell>
          <cell r="L57" t="str">
            <v>R/hr</v>
          </cell>
        </row>
        <row r="58">
          <cell r="D58" t="str">
            <v>5</v>
          </cell>
          <cell r="F58">
            <v>1</v>
          </cell>
          <cell r="H58">
            <v>35</v>
          </cell>
          <cell r="I58">
            <v>1.0958518518518519</v>
          </cell>
          <cell r="J58">
            <v>38.35</v>
          </cell>
          <cell r="L58">
            <v>0</v>
          </cell>
        </row>
        <row r="59">
          <cell r="D59" t="str">
            <v>4</v>
          </cell>
          <cell r="F59">
            <v>4</v>
          </cell>
          <cell r="H59">
            <v>17.965299999999999</v>
          </cell>
          <cell r="I59">
            <v>1.0958518518518519</v>
          </cell>
          <cell r="J59">
            <v>78.75</v>
          </cell>
          <cell r="L59">
            <v>0</v>
          </cell>
        </row>
        <row r="60">
          <cell r="D60" t="str">
            <v>3</v>
          </cell>
          <cell r="F60">
            <v>4</v>
          </cell>
          <cell r="H60">
            <v>14.124000000000002</v>
          </cell>
          <cell r="I60">
            <v>1.0958518518518519</v>
          </cell>
          <cell r="J60">
            <v>61.91</v>
          </cell>
          <cell r="L60">
            <v>0</v>
          </cell>
        </row>
        <row r="61">
          <cell r="D61" t="str">
            <v>2</v>
          </cell>
          <cell r="F61">
            <v>0</v>
          </cell>
          <cell r="H61">
            <v>11.545299999999999</v>
          </cell>
          <cell r="I61">
            <v>1.0958518518518519</v>
          </cell>
          <cell r="J61">
            <v>0</v>
          </cell>
          <cell r="L61">
            <v>0</v>
          </cell>
        </row>
        <row r="62">
          <cell r="D62" t="str">
            <v>1</v>
          </cell>
          <cell r="F62">
            <v>0</v>
          </cell>
          <cell r="H62">
            <v>9.6300000000000008</v>
          </cell>
          <cell r="I62">
            <v>1.0958518518518519</v>
          </cell>
          <cell r="J62">
            <v>0</v>
          </cell>
          <cell r="L62">
            <v>0</v>
          </cell>
        </row>
        <row r="63">
          <cell r="D63" t="str">
            <v>SMS</v>
          </cell>
          <cell r="F63">
            <v>12</v>
          </cell>
          <cell r="H63">
            <v>6</v>
          </cell>
          <cell r="I63">
            <v>1.2074074074074075</v>
          </cell>
          <cell r="J63">
            <v>86.93</v>
          </cell>
          <cell r="L63">
            <v>0</v>
          </cell>
        </row>
        <row r="64">
          <cell r="D64" t="str">
            <v>TOTAL MEN</v>
          </cell>
          <cell r="F64">
            <v>21</v>
          </cell>
          <cell r="H64" t="str">
            <v>TOTAL RATE</v>
          </cell>
          <cell r="J64">
            <v>265.94</v>
          </cell>
          <cell r="L64">
            <v>0</v>
          </cell>
        </row>
        <row r="65">
          <cell r="C65" t="str">
            <v>PRODUCTIVE LABOUR COST PER HOUR including burden</v>
          </cell>
          <cell r="J65">
            <v>12.66</v>
          </cell>
        </row>
        <row r="66">
          <cell r="C66" t="str">
            <v>PRODUCTIVE LABOUR COST PER HOUR for OTA &amp; accommodation</v>
          </cell>
          <cell r="L66">
            <v>0</v>
          </cell>
        </row>
        <row r="67">
          <cell r="C67" t="str">
            <v>TOTAL PRODUCTIVE COST PER HOUR including BURDEN, OTA &amp; accommodation</v>
          </cell>
          <cell r="M67">
            <v>12.66</v>
          </cell>
        </row>
        <row r="69">
          <cell r="C69" t="str">
            <v xml:space="preserve">Please Note </v>
          </cell>
          <cell r="E69" t="str">
            <v>1.</v>
          </cell>
          <cell r="F69" t="str">
            <v xml:space="preserve">Where supervision is placed in the seperate P&amp;G schedule (ie. Time related costs). </v>
          </cell>
        </row>
        <row r="70">
          <cell r="F70" t="str">
            <v xml:space="preserve"> Y " IS TO BE PLACED IN THE RED BLOCK</v>
          </cell>
        </row>
        <row r="71">
          <cell r="F71" t="str">
            <v xml:space="preserve">Where supervision is NOT placed in the seperate P&amp;G schedule (ie. Time related costs). </v>
          </cell>
        </row>
        <row r="72">
          <cell r="F72" t="str">
            <v xml:space="preserve"> N " IS TO BE PLACED IN THE RED BLOCK</v>
          </cell>
        </row>
        <row r="73">
          <cell r="F73" t="str">
            <v>Special Note must be taken to include for any overtime required where Supervision</v>
          </cell>
        </row>
        <row r="74">
          <cell r="F74" t="str">
            <v>is costed under Time Related Costs.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CONSTR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Relocation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#¡REF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fety"/>
      <sheetName val="Page3"/>
      <sheetName val="Page 1"/>
      <sheetName val="Graphs"/>
      <sheetName val="data"/>
      <sheetName val="Monthly Report"/>
      <sheetName val="EPCM data"/>
      <sheetName val="Calculator"/>
    </sheetNames>
    <sheetDataSet>
      <sheetData sheetId="0"/>
      <sheetData sheetId="1"/>
      <sheetData sheetId="2">
        <row r="1">
          <cell r="C1" t="str">
            <v>S T R I C T L Y   C O N F I D E N T I A L</v>
          </cell>
          <cell r="L1" t="str">
            <v>Month Ending :</v>
          </cell>
        </row>
        <row r="2">
          <cell r="C2" t="str">
            <v>Project Managers Report (Version 3)</v>
          </cell>
          <cell r="L2" t="str">
            <v xml:space="preserve">Page : </v>
          </cell>
        </row>
        <row r="4">
          <cell r="A4" t="str">
            <v>Project No.</v>
          </cell>
          <cell r="C4" t="str">
            <v>H325225</v>
          </cell>
          <cell r="H4" t="str">
            <v>Project LifeCycle Phase (FEL Phase)</v>
          </cell>
          <cell r="L4" t="str">
            <v>FEL4</v>
          </cell>
        </row>
        <row r="5">
          <cell r="A5" t="str">
            <v>Title/Description</v>
          </cell>
          <cell r="C5" t="str">
            <v>QMM Project Ph II</v>
          </cell>
          <cell r="H5" t="str">
            <v>Site Location</v>
          </cell>
          <cell r="J5" t="str">
            <v>Sorel Tracy</v>
          </cell>
        </row>
        <row r="6">
          <cell r="A6" t="str">
            <v>Client</v>
          </cell>
          <cell r="C6" t="str">
            <v>QIT</v>
          </cell>
          <cell r="H6" t="str">
            <v>Home Office</v>
          </cell>
          <cell r="J6" t="str">
            <v>Montreal</v>
          </cell>
        </row>
        <row r="7">
          <cell r="A7" t="str">
            <v>Scope Of Work</v>
          </cell>
          <cell r="H7" t="str">
            <v>Unit</v>
          </cell>
        </row>
        <row r="8">
          <cell r="A8" t="str">
            <v>Joint Venture?</v>
          </cell>
          <cell r="H8" t="str">
            <v xml:space="preserve">Business </v>
          </cell>
        </row>
        <row r="9">
          <cell r="A9" t="str">
            <v>Project Manager</v>
          </cell>
          <cell r="C9" t="str">
            <v>Pierre Girard</v>
          </cell>
          <cell r="H9" t="str">
            <v>Contract Type</v>
          </cell>
        </row>
        <row r="10">
          <cell r="A10" t="str">
            <v>Project Sponsor - BU</v>
          </cell>
          <cell r="C10" t="str">
            <v>Guy Leclair</v>
          </cell>
          <cell r="E10" t="str">
            <v>Sponsor - PDG</v>
          </cell>
          <cell r="H10" t="str">
            <v>Bonus / Liability</v>
          </cell>
        </row>
        <row r="11">
          <cell r="A11" t="str">
            <v>Approved by PM</v>
          </cell>
          <cell r="C11" t="str">
            <v>ü</v>
          </cell>
          <cell r="D11" t="str">
            <v>Conditions Precedent in place</v>
          </cell>
          <cell r="H11" t="str">
            <v>Guarantees</v>
          </cell>
        </row>
        <row r="14">
          <cell r="A14" t="str">
            <v>AREAS OF CONCERN</v>
          </cell>
        </row>
        <row r="15">
          <cell r="A15" t="str">
            <v>Issue</v>
          </cell>
          <cell r="F15" t="str">
            <v>Action to be taken</v>
          </cell>
          <cell r="J15" t="str">
            <v>Responsibility</v>
          </cell>
          <cell r="L15" t="str">
            <v>By When</v>
          </cell>
        </row>
        <row r="16">
          <cell r="A16" t="str">
            <v xml:space="preserve"> </v>
          </cell>
        </row>
        <row r="20">
          <cell r="A20" t="str">
            <v>SAFETY</v>
          </cell>
        </row>
        <row r="21">
          <cell r="B21" t="str">
            <v xml:space="preserve"> </v>
          </cell>
          <cell r="E21" t="str">
            <v xml:space="preserve"> </v>
          </cell>
        </row>
        <row r="22">
          <cell r="A22" t="str">
            <v>Hours Worked</v>
          </cell>
          <cell r="E22" t="str">
            <v>Injuries - Recorded Data</v>
          </cell>
        </row>
        <row r="23">
          <cell r="A23" t="str">
            <v xml:space="preserve"> </v>
          </cell>
          <cell r="B23" t="str">
            <v>This Month</v>
          </cell>
          <cell r="C23" t="str">
            <v>Total</v>
          </cell>
          <cell r="E23" t="str">
            <v xml:space="preserve"> </v>
          </cell>
          <cell r="I23" t="str">
            <v>This Month</v>
          </cell>
          <cell r="J23" t="str">
            <v>Total</v>
          </cell>
        </row>
        <row r="24">
          <cell r="A24" t="str">
            <v>Employees</v>
          </cell>
          <cell r="B24">
            <v>9640.8181818180892</v>
          </cell>
          <cell r="C24" t="e">
            <v>#REF!</v>
          </cell>
          <cell r="E24" t="str">
            <v>Lost Time Injuries</v>
          </cell>
          <cell r="I24">
            <v>0</v>
          </cell>
          <cell r="J24">
            <v>0</v>
          </cell>
        </row>
        <row r="25">
          <cell r="A25" t="str">
            <v>Contractors</v>
          </cell>
          <cell r="B25">
            <v>8261</v>
          </cell>
          <cell r="C25">
            <v>191890</v>
          </cell>
          <cell r="E25" t="str">
            <v>Critical Injuries</v>
          </cell>
          <cell r="I25">
            <v>0</v>
          </cell>
          <cell r="J25">
            <v>0</v>
          </cell>
        </row>
        <row r="26">
          <cell r="A26" t="str">
            <v>Total</v>
          </cell>
          <cell r="B26">
            <v>17901.818181818089</v>
          </cell>
          <cell r="C26" t="e">
            <v>#REF!</v>
          </cell>
          <cell r="E26" t="str">
            <v>Total Work Injuries</v>
          </cell>
          <cell r="I26">
            <v>0</v>
          </cell>
          <cell r="J26">
            <v>0</v>
          </cell>
        </row>
        <row r="28">
          <cell r="A28" t="str">
            <v xml:space="preserve">Lost Time Injury Frequency Rate (LTIFR) </v>
          </cell>
          <cell r="E28">
            <v>0</v>
          </cell>
          <cell r="G28" t="str">
            <v>Critical Injury Frequency Rate (CIFR)</v>
          </cell>
          <cell r="K28">
            <v>0</v>
          </cell>
        </row>
        <row r="29">
          <cell r="A29" t="str">
            <v>Hours Worked without LTI</v>
          </cell>
          <cell r="E29">
            <v>0</v>
          </cell>
          <cell r="G29" t="str">
            <v>Total Work Injury Frequency Rate (TWIFR)</v>
          </cell>
          <cell r="K29">
            <v>0</v>
          </cell>
        </row>
        <row r="30">
          <cell r="A30" t="str">
            <v xml:space="preserve">Remarks on Safety, Current "Top Five" Safety Focus Areas and Leadng Indicators being applied on this project. </v>
          </cell>
        </row>
        <row r="31">
          <cell r="A31">
            <v>1</v>
          </cell>
          <cell r="G31">
            <v>4</v>
          </cell>
        </row>
        <row r="32">
          <cell r="A32">
            <v>2</v>
          </cell>
          <cell r="G32">
            <v>5</v>
          </cell>
        </row>
        <row r="33">
          <cell r="A33">
            <v>3</v>
          </cell>
        </row>
        <row r="34">
          <cell r="A34" t="str">
            <v>Leading Indicators:</v>
          </cell>
        </row>
        <row r="36">
          <cell r="A36" t="str">
            <v>QUALITY</v>
          </cell>
        </row>
        <row r="37">
          <cell r="A37" t="str">
            <v xml:space="preserve">Quality Incident Reports </v>
          </cell>
          <cell r="C37" t="str">
            <v>QIR's open</v>
          </cell>
          <cell r="D37" t="str">
            <v>QIR's closed</v>
          </cell>
          <cell r="E37" t="str">
            <v>QIR's Pending</v>
          </cell>
          <cell r="G37" t="str">
            <v>Remarks On Quality Performance</v>
          </cell>
        </row>
        <row r="38">
          <cell r="A38" t="str">
            <v>Severity</v>
          </cell>
          <cell r="B38" t="str">
            <v>Minor</v>
          </cell>
        </row>
        <row r="39">
          <cell r="B39" t="str">
            <v>Major</v>
          </cell>
        </row>
        <row r="40">
          <cell r="B40" t="str">
            <v>Critical</v>
          </cell>
        </row>
        <row r="42">
          <cell r="A42" t="str">
            <v>BUDGET STATUS</v>
          </cell>
        </row>
        <row r="43">
          <cell r="A43" t="str">
            <v>Manhour Summary</v>
          </cell>
          <cell r="G43" t="str">
            <v>Original</v>
          </cell>
          <cell r="H43" t="str">
            <v>Current</v>
          </cell>
          <cell r="I43" t="str">
            <v>Actual</v>
          </cell>
          <cell r="J43" t="str">
            <v>Forecast</v>
          </cell>
          <cell r="K43" t="str">
            <v>Total</v>
          </cell>
          <cell r="L43" t="str">
            <v>Period</v>
          </cell>
        </row>
        <row r="44">
          <cell r="C44" t="str">
            <v>Hatch or JV?</v>
          </cell>
          <cell r="E44" t="str">
            <v>Hatch</v>
          </cell>
          <cell r="G44" t="str">
            <v>Budget</v>
          </cell>
          <cell r="H44" t="str">
            <v>Budget</v>
          </cell>
          <cell r="I44" t="str">
            <v>To Date</v>
          </cell>
          <cell r="J44" t="str">
            <v>To Go</v>
          </cell>
          <cell r="K44" t="str">
            <v>Forecast</v>
          </cell>
          <cell r="L44" t="str">
            <v>Change In</v>
          </cell>
        </row>
        <row r="45">
          <cell r="L45" t="str">
            <v>Tot F/cast</v>
          </cell>
        </row>
        <row r="46">
          <cell r="A46" t="str">
            <v>Home Office Services Manhours</v>
          </cell>
          <cell r="G46" t="e">
            <v>#REF!</v>
          </cell>
          <cell r="H46" t="e">
            <v>#REF!</v>
          </cell>
          <cell r="I46" t="e">
            <v>#REF!</v>
          </cell>
          <cell r="J46" t="e">
            <v>#REF!</v>
          </cell>
          <cell r="K46" t="e">
            <v>#REF!</v>
          </cell>
          <cell r="L46" t="e">
            <v>#REF!</v>
          </cell>
        </row>
        <row r="47">
          <cell r="A47" t="str">
            <v>Field Office Services Manhours</v>
          </cell>
          <cell r="G47">
            <v>61000</v>
          </cell>
          <cell r="H47" t="e">
            <v>#REF!</v>
          </cell>
          <cell r="I47" t="e">
            <v>#REF!</v>
          </cell>
          <cell r="J47" t="e">
            <v>#REF!</v>
          </cell>
          <cell r="K47" t="e">
            <v>#REF!</v>
          </cell>
          <cell r="L47" t="e">
            <v>#REF!</v>
          </cell>
        </row>
        <row r="48">
          <cell r="A48" t="str">
            <v>Contractors Manhours</v>
          </cell>
          <cell r="G48">
            <v>218011</v>
          </cell>
          <cell r="H48">
            <v>218011</v>
          </cell>
          <cell r="I48">
            <v>191890</v>
          </cell>
          <cell r="J48">
            <v>26121</v>
          </cell>
          <cell r="K48">
            <v>218011</v>
          </cell>
          <cell r="L48">
            <v>0</v>
          </cell>
        </row>
        <row r="49">
          <cell r="A49" t="str">
            <v>Total Manhours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</row>
        <row r="51">
          <cell r="A51" t="str">
            <v>INCOME/EXPENDITURE SUMMARY ('000') [excluding Gainshare / Incentive]</v>
          </cell>
          <cell r="H51" t="str">
            <v>Current</v>
          </cell>
          <cell r="I51" t="str">
            <v>Actual</v>
          </cell>
          <cell r="J51" t="str">
            <v>Forecast</v>
          </cell>
          <cell r="K51" t="str">
            <v>Total</v>
          </cell>
          <cell r="L51" t="str">
            <v>Period</v>
          </cell>
        </row>
        <row r="52">
          <cell r="C52" t="str">
            <v>Project Currency =</v>
          </cell>
          <cell r="E52" t="str">
            <v>cdn</v>
          </cell>
          <cell r="G52" t="str">
            <v>Budget</v>
          </cell>
          <cell r="H52" t="str">
            <v>Budget</v>
          </cell>
          <cell r="I52" t="str">
            <v>To Date</v>
          </cell>
          <cell r="J52" t="str">
            <v>To Go</v>
          </cell>
          <cell r="K52" t="str">
            <v>Forecast</v>
          </cell>
          <cell r="L52" t="str">
            <v>Change In</v>
          </cell>
        </row>
        <row r="53">
          <cell r="A53" t="str">
            <v>(in project currency)</v>
          </cell>
          <cell r="G53">
            <v>0</v>
          </cell>
          <cell r="H53">
            <v>0</v>
          </cell>
          <cell r="L53" t="str">
            <v>Tot F/cast</v>
          </cell>
        </row>
        <row r="54">
          <cell r="A54" t="str">
            <v>Labour</v>
          </cell>
          <cell r="G54">
            <v>23.7</v>
          </cell>
          <cell r="H54">
            <v>23.7</v>
          </cell>
          <cell r="I54">
            <v>15.1</v>
          </cell>
          <cell r="J54">
            <v>8.6</v>
          </cell>
          <cell r="K54">
            <v>23.7</v>
          </cell>
          <cell r="L54">
            <v>23.7</v>
          </cell>
        </row>
        <row r="55">
          <cell r="A55" t="str">
            <v>IT &amp; Office Expenses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 t="str">
            <v>Other Expenses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Incentives &amp; Penalties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 t="str">
            <v>Project Multiplier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 t="str">
            <v>Contract Value</v>
          </cell>
        </row>
        <row r="61">
          <cell r="A61" t="str">
            <v>BUDGET STATUS - TOTAL PROJECT</v>
          </cell>
        </row>
        <row r="62">
          <cell r="A62" t="str">
            <v>Date of Last Re-estimate</v>
          </cell>
          <cell r="C62">
            <v>39326</v>
          </cell>
          <cell r="E62" t="str">
            <v>TIC in US$ Million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 t="str">
            <v>Forex Variance ($Million)</v>
          </cell>
          <cell r="C63">
            <v>0</v>
          </cell>
          <cell r="E63" t="str">
            <v>TIC in Project Currency, Million</v>
          </cell>
          <cell r="G63">
            <v>247</v>
          </cell>
          <cell r="H63">
            <v>247</v>
          </cell>
          <cell r="I63" t="e">
            <v>#REF!</v>
          </cell>
          <cell r="J63" t="e">
            <v>#REF!</v>
          </cell>
          <cell r="K63">
            <v>247</v>
          </cell>
          <cell r="L63">
            <v>1</v>
          </cell>
        </row>
        <row r="64">
          <cell r="A64" t="str">
            <v>Contingency/Risk Allowance Incl., in FFC ($Million)</v>
          </cell>
          <cell r="F64">
            <v>0</v>
          </cell>
        </row>
        <row r="65">
          <cell r="A65" t="str">
            <v>Contingency remaining as a % of Uncommitted Funds</v>
          </cell>
          <cell r="F65" t="str">
            <v>%</v>
          </cell>
          <cell r="I65" t="str">
            <v>Total (overall) Project Progress</v>
          </cell>
        </row>
        <row r="66">
          <cell r="A66" t="str">
            <v>PROGRESS</v>
          </cell>
        </row>
        <row r="67">
          <cell r="A67" t="str">
            <v>Engineering Progress</v>
          </cell>
          <cell r="D67" t="str">
            <v>Procurements Progress</v>
          </cell>
          <cell r="F67" t="str">
            <v>Construction Progress</v>
          </cell>
          <cell r="I67" t="str">
            <v>Physical Progress, %</v>
          </cell>
          <cell r="K67" t="str">
            <v>Commitments x $ 000</v>
          </cell>
        </row>
        <row r="68">
          <cell r="A68" t="str">
            <v xml:space="preserve"> </v>
          </cell>
          <cell r="B68" t="str">
            <v>In Month</v>
          </cell>
          <cell r="C68" t="str">
            <v>Cumulative</v>
          </cell>
          <cell r="D68" t="str">
            <v>In Month</v>
          </cell>
          <cell r="E68" t="str">
            <v>Cumulative</v>
          </cell>
          <cell r="F68" t="str">
            <v>In Month</v>
          </cell>
          <cell r="G68" t="str">
            <v>Cumulative</v>
          </cell>
          <cell r="I68" t="str">
            <v>In Month</v>
          </cell>
          <cell r="J68" t="str">
            <v>Cumulative</v>
          </cell>
          <cell r="K68" t="str">
            <v>In Month</v>
          </cell>
          <cell r="L68" t="str">
            <v>Cumulative</v>
          </cell>
        </row>
        <row r="69">
          <cell r="A69" t="str">
            <v>Planned</v>
          </cell>
          <cell r="B69">
            <v>0.04</v>
          </cell>
          <cell r="C69">
            <v>0.78</v>
          </cell>
          <cell r="D69">
            <v>3</v>
          </cell>
          <cell r="E69">
            <v>148</v>
          </cell>
          <cell r="F69">
            <v>0.03</v>
          </cell>
          <cell r="G69">
            <v>0.53</v>
          </cell>
          <cell r="I69">
            <v>0.55000000000000004</v>
          </cell>
          <cell r="J69">
            <v>0.5</v>
          </cell>
          <cell r="K69">
            <v>21</v>
          </cell>
          <cell r="L69">
            <v>149</v>
          </cell>
        </row>
        <row r="70">
          <cell r="A70" t="str">
            <v>Actual</v>
          </cell>
          <cell r="B70">
            <v>0.04</v>
          </cell>
          <cell r="C70">
            <v>0.74</v>
          </cell>
          <cell r="D70">
            <v>7</v>
          </cell>
          <cell r="E70">
            <v>138</v>
          </cell>
          <cell r="F70">
            <v>0.03</v>
          </cell>
          <cell r="G70">
            <v>0.53</v>
          </cell>
        </row>
        <row r="71">
          <cell r="G71" t="str">
            <v>SEE SHEET 2 FOR ADDITIONAL PROGRESS CURVES.</v>
          </cell>
        </row>
        <row r="72">
          <cell r="A72" t="str">
            <v>SCHEDULE, KEY DATES ( including Contract Milestones )</v>
          </cell>
        </row>
        <row r="73">
          <cell r="A73" t="str">
            <v>Description</v>
          </cell>
          <cell r="G73" t="str">
            <v>Contract</v>
          </cell>
          <cell r="H73" t="str">
            <v>Original</v>
          </cell>
          <cell r="I73" t="str">
            <v>Current</v>
          </cell>
          <cell r="J73" t="str">
            <v>Actual</v>
          </cell>
          <cell r="K73" t="str">
            <v>Forecast</v>
          </cell>
          <cell r="L73" t="str">
            <v>Period Chg</v>
          </cell>
        </row>
        <row r="74">
          <cell r="G74" t="str">
            <v>Milestones</v>
          </cell>
          <cell r="H74" t="str">
            <v>Plan</v>
          </cell>
          <cell r="I74" t="str">
            <v>Plan</v>
          </cell>
          <cell r="L74" t="str">
            <v>In F/cast</v>
          </cell>
        </row>
        <row r="75">
          <cell r="A75" t="str">
            <v>Start</v>
          </cell>
        </row>
        <row r="76">
          <cell r="A76" t="str">
            <v>Project approval</v>
          </cell>
          <cell r="G76">
            <v>38567</v>
          </cell>
          <cell r="H76">
            <v>38567</v>
          </cell>
          <cell r="I76">
            <v>38567</v>
          </cell>
          <cell r="J76">
            <v>38567</v>
          </cell>
          <cell r="K76">
            <v>38567</v>
          </cell>
        </row>
        <row r="77">
          <cell r="A77" t="str">
            <v>Project completion</v>
          </cell>
          <cell r="G77">
            <v>39875</v>
          </cell>
          <cell r="H77">
            <v>39875</v>
          </cell>
          <cell r="I77">
            <v>39967</v>
          </cell>
          <cell r="K77">
            <v>39967</v>
          </cell>
        </row>
        <row r="79">
          <cell r="A79" t="str">
            <v>Project LifeCycle - Gate Review date</v>
          </cell>
        </row>
        <row r="80">
          <cell r="A80" t="str">
            <v>Finish</v>
          </cell>
        </row>
        <row r="82">
          <cell r="A82" t="str">
            <v>CLIENT BILLING STATUS '000' ( EXCL. VAT )</v>
          </cell>
          <cell r="F82" t="str">
            <v xml:space="preserve"> </v>
          </cell>
        </row>
        <row r="83">
          <cell r="A83" t="str">
            <v>Invoice Summary</v>
          </cell>
          <cell r="D83" t="str">
            <v>Total</v>
          </cell>
          <cell r="F83" t="str">
            <v>Payment Summary</v>
          </cell>
          <cell r="I83" t="str">
            <v>Total</v>
          </cell>
        </row>
        <row r="84">
          <cell r="A84" t="str">
            <v>Invoiced to Date</v>
          </cell>
          <cell r="D84">
            <v>15104</v>
          </cell>
          <cell r="F84" t="str">
            <v>Paid to Date</v>
          </cell>
          <cell r="I84">
            <v>9928</v>
          </cell>
        </row>
        <row r="85">
          <cell r="A85" t="str">
            <v>Unbilled Amount (+30 days)</v>
          </cell>
          <cell r="D85">
            <v>0</v>
          </cell>
          <cell r="F85" t="str">
            <v>Over due +30</v>
          </cell>
          <cell r="I85">
            <v>0</v>
          </cell>
        </row>
        <row r="86">
          <cell r="A86" t="str">
            <v>Unbilled Current</v>
          </cell>
          <cell r="D86">
            <v>3410</v>
          </cell>
        </row>
        <row r="87">
          <cell r="A87" t="str">
            <v>Total</v>
          </cell>
          <cell r="D87">
            <v>18514</v>
          </cell>
          <cell r="F87" t="str">
            <v xml:space="preserve"> </v>
          </cell>
          <cell r="I87" t="str">
            <v xml:space="preserve"> </v>
          </cell>
        </row>
        <row r="89">
          <cell r="A89" t="str">
            <v>CRITICAL RESOURCING ISSUES</v>
          </cell>
        </row>
        <row r="90">
          <cell r="A90" t="str">
            <v>Staffing Plan in place and regularly updated?</v>
          </cell>
        </row>
        <row r="92">
          <cell r="A92" t="str">
            <v>RISK MANAGEMENT</v>
          </cell>
        </row>
        <row r="93">
          <cell r="B93" t="str">
            <v>Top 5 Risks</v>
          </cell>
          <cell r="G93" t="str">
            <v>Status/Current Mitigation Actions</v>
          </cell>
        </row>
        <row r="94">
          <cell r="A94">
            <v>1</v>
          </cell>
        </row>
        <row r="95">
          <cell r="A95">
            <v>2</v>
          </cell>
        </row>
        <row r="96">
          <cell r="A96">
            <v>3</v>
          </cell>
        </row>
        <row r="97">
          <cell r="A97">
            <v>4</v>
          </cell>
        </row>
        <row r="98">
          <cell r="A98">
            <v>5</v>
          </cell>
        </row>
        <row r="100">
          <cell r="A100" t="str">
            <v>Comments (more space on 2nd sheet of workbook)</v>
          </cell>
        </row>
        <row r="104">
          <cell r="A104" t="str">
            <v>PMR Version 4 Issued 2.3.07 (FEL phase; gate review date; risk mitigation; contingency as % of Uncommitted Funds)</v>
          </cell>
        </row>
      </sheetData>
      <sheetData sheetId="3">
        <row r="31">
          <cell r="A31" t="str">
            <v>CUMULATIVE</v>
          </cell>
          <cell r="F31" t="str">
            <v>IN MONTH</v>
          </cell>
          <cell r="J31" t="str">
            <v>CUMULATIVE</v>
          </cell>
          <cell r="O31" t="str">
            <v>IN MONTH</v>
          </cell>
        </row>
        <row r="32">
          <cell r="B32" t="str">
            <v>PLANNED</v>
          </cell>
          <cell r="D32">
            <v>0.78</v>
          </cell>
          <cell r="F32" t="str">
            <v>PLANNED</v>
          </cell>
          <cell r="H32">
            <v>0.04</v>
          </cell>
          <cell r="L32" t="str">
            <v>ITT - PLAN</v>
          </cell>
          <cell r="N32">
            <v>0</v>
          </cell>
          <cell r="O32" t="str">
            <v>ITT - PLAN</v>
          </cell>
          <cell r="Q32">
            <v>0</v>
          </cell>
        </row>
        <row r="33">
          <cell r="B33" t="str">
            <v>ACTUAL</v>
          </cell>
          <cell r="D33">
            <v>0.74</v>
          </cell>
          <cell r="F33" t="str">
            <v>ACTUAL</v>
          </cell>
          <cell r="H33">
            <v>0.04</v>
          </cell>
          <cell r="L33" t="str">
            <v>ITT - ACTUAL</v>
          </cell>
          <cell r="N33">
            <v>0</v>
          </cell>
          <cell r="O33" t="str">
            <v>ITT - ACTUAL</v>
          </cell>
          <cell r="Q33">
            <v>0</v>
          </cell>
        </row>
        <row r="34">
          <cell r="L34" t="str">
            <v>AWARD - PLAN</v>
          </cell>
          <cell r="N34">
            <v>0</v>
          </cell>
          <cell r="O34" t="str">
            <v>AWARD - PLAN</v>
          </cell>
          <cell r="Q34">
            <v>0</v>
          </cell>
        </row>
        <row r="35">
          <cell r="L35" t="str">
            <v>AWARD - ACTUAL</v>
          </cell>
          <cell r="N35">
            <v>0</v>
          </cell>
          <cell r="O35" t="str">
            <v>AWARD - ACTUAL</v>
          </cell>
          <cell r="Q35">
            <v>0</v>
          </cell>
        </row>
        <row r="37">
          <cell r="A37" t="str">
            <v xml:space="preserve"> </v>
          </cell>
        </row>
        <row r="54">
          <cell r="A54" t="str">
            <v>CUMULATIVE</v>
          </cell>
          <cell r="E54" t="str">
            <v>IN MONTH</v>
          </cell>
          <cell r="J54" t="str">
            <v>CUMULATIVE</v>
          </cell>
          <cell r="O54" t="str">
            <v>IN MONTH</v>
          </cell>
        </row>
        <row r="55">
          <cell r="B55" t="str">
            <v>ENQUIRY - PLAN</v>
          </cell>
          <cell r="D55">
            <v>163</v>
          </cell>
          <cell r="E55" t="str">
            <v>ENQUIRY - PLAN</v>
          </cell>
          <cell r="H55">
            <v>3</v>
          </cell>
          <cell r="K55" t="str">
            <v>PLANNED</v>
          </cell>
          <cell r="N55">
            <v>0.53</v>
          </cell>
          <cell r="O55" t="str">
            <v>PLANNED</v>
          </cell>
          <cell r="Q55">
            <v>0.03</v>
          </cell>
        </row>
        <row r="56">
          <cell r="B56" t="str">
            <v>ENQUIRY - ACTUAL</v>
          </cell>
          <cell r="D56">
            <v>152</v>
          </cell>
          <cell r="E56" t="str">
            <v>ENQUIRY - ACTUAL</v>
          </cell>
          <cell r="H56">
            <v>5</v>
          </cell>
          <cell r="K56" t="str">
            <v>ACTUAL</v>
          </cell>
          <cell r="N56">
            <v>0.53</v>
          </cell>
          <cell r="O56" t="str">
            <v>ACTUAL</v>
          </cell>
          <cell r="Q56">
            <v>0.03</v>
          </cell>
        </row>
        <row r="57">
          <cell r="B57" t="str">
            <v>ORDER - PLAN</v>
          </cell>
          <cell r="D57">
            <v>148</v>
          </cell>
          <cell r="E57" t="str">
            <v>ORDER - PLAN</v>
          </cell>
          <cell r="H57">
            <v>3</v>
          </cell>
        </row>
        <row r="58">
          <cell r="B58" t="str">
            <v>ORDER - ACTUAL</v>
          </cell>
          <cell r="D58">
            <v>138</v>
          </cell>
          <cell r="E58" t="str">
            <v>ORDER - ACTUAL</v>
          </cell>
          <cell r="H58">
            <v>7</v>
          </cell>
        </row>
      </sheetData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Design"/>
      <sheetName val="Guidelines"/>
      <sheetName val="Lookups"/>
      <sheetName val="LV_CABLES"/>
      <sheetName val="33kV_CABLES"/>
      <sheetName val="AutoOpen_Stub_Data3"/>
      <sheetName val="AutoOpen_Stub_Data1"/>
      <sheetName val="AutoOpen_Stub_Data"/>
      <sheetName val="AutoOpen_Stub_Data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"/>
      <sheetName val="Trades"/>
      <sheetName val="G E"/>
      <sheetName val="SR"/>
      <sheetName val="AC"/>
      <sheetName val="LO"/>
      <sheetName val="con"/>
    </sheetNames>
    <sheetDataSet>
      <sheetData sheetId="0"/>
      <sheetData sheetId="1"/>
      <sheetData sheetId="2"/>
      <sheetData sheetId="3"/>
      <sheetData sheetId="4"/>
      <sheetData sheetId="5">
        <row r="44">
          <cell r="AQ44">
            <v>52225</v>
          </cell>
        </row>
      </sheetData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1. Analysis - 04 bgt to 04 fc"/>
      <sheetName val="3.2. Analysis - 04 fc to 05 bgt"/>
      <sheetName val="1.12.1 EE Plan"/>
      <sheetName val="3.3. Analysis - Cost by element"/>
    </sheetNames>
    <sheetDataSet>
      <sheetData sheetId="0"/>
      <sheetData sheetId="1"/>
      <sheetData sheetId="2">
        <row r="3">
          <cell r="G3" t="str">
            <v>Venetia Mine</v>
          </cell>
          <cell r="H3" t="str">
            <v>Local</v>
          </cell>
          <cell r="I3" t="str">
            <v>Dec</v>
          </cell>
          <cell r="J3" t="str">
            <v>Version 1</v>
          </cell>
        </row>
        <row r="4">
          <cell r="I4" t="str">
            <v>Actual</v>
          </cell>
          <cell r="J4" t="str">
            <v>Actual</v>
          </cell>
          <cell r="K4" t="str">
            <v>Actual</v>
          </cell>
          <cell r="M4" t="str">
            <v>FORECAST</v>
          </cell>
          <cell r="N4" t="str">
            <v>BUDGET</v>
          </cell>
          <cell r="O4" t="str">
            <v>BUDGET</v>
          </cell>
          <cell r="P4" t="str">
            <v>Plan</v>
          </cell>
          <cell r="Q4" t="str">
            <v>Plan</v>
          </cell>
          <cell r="R4" t="str">
            <v>Plan</v>
          </cell>
          <cell r="S4" t="str">
            <v>Plan</v>
          </cell>
        </row>
        <row r="5">
          <cell r="I5" t="str">
            <v>2002</v>
          </cell>
          <cell r="J5" t="str">
            <v>2003</v>
          </cell>
          <cell r="K5" t="str">
            <v>2004</v>
          </cell>
          <cell r="M5" t="str">
            <v>2005</v>
          </cell>
          <cell r="N5" t="str">
            <v>2005</v>
          </cell>
          <cell r="O5" t="str">
            <v>2006</v>
          </cell>
          <cell r="P5" t="str">
            <v>2007</v>
          </cell>
          <cell r="Q5" t="str">
            <v>2008</v>
          </cell>
          <cell r="R5" t="str">
            <v>2009</v>
          </cell>
          <cell r="S5" t="str">
            <v>2010</v>
          </cell>
        </row>
        <row r="6">
          <cell r="G6" t="str">
            <v>EU African Males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G7" t="str">
            <v>EL African Males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G8" t="str">
            <v>DU African Males</v>
          </cell>
          <cell r="I8">
            <v>1</v>
          </cell>
          <cell r="J8">
            <v>2</v>
          </cell>
          <cell r="K8">
            <v>2</v>
          </cell>
          <cell r="L8">
            <v>0.41421356237309515</v>
          </cell>
          <cell r="M8">
            <v>6</v>
          </cell>
          <cell r="N8">
            <v>6</v>
          </cell>
          <cell r="O8">
            <v>4</v>
          </cell>
          <cell r="P8">
            <v>7</v>
          </cell>
          <cell r="Q8">
            <v>7</v>
          </cell>
          <cell r="R8">
            <v>7</v>
          </cell>
          <cell r="S8">
            <v>7</v>
          </cell>
        </row>
        <row r="9">
          <cell r="G9" t="str">
            <v>DL African Males</v>
          </cell>
          <cell r="I9">
            <v>7</v>
          </cell>
          <cell r="J9">
            <v>9</v>
          </cell>
          <cell r="K9">
            <v>8</v>
          </cell>
          <cell r="L9">
            <v>6.9044967649697586E-2</v>
          </cell>
          <cell r="M9">
            <v>14</v>
          </cell>
          <cell r="N9">
            <v>14</v>
          </cell>
          <cell r="O9">
            <v>10</v>
          </cell>
          <cell r="P9">
            <v>15</v>
          </cell>
          <cell r="Q9">
            <v>15</v>
          </cell>
          <cell r="R9">
            <v>15</v>
          </cell>
          <cell r="S9">
            <v>15</v>
          </cell>
        </row>
        <row r="10">
          <cell r="G10" t="str">
            <v>CU African Males</v>
          </cell>
          <cell r="I10">
            <v>30</v>
          </cell>
          <cell r="J10">
            <v>32</v>
          </cell>
          <cell r="K10">
            <v>38</v>
          </cell>
          <cell r="L10">
            <v>0.12546286774227555</v>
          </cell>
          <cell r="M10">
            <v>45</v>
          </cell>
          <cell r="N10">
            <v>45</v>
          </cell>
          <cell r="O10">
            <v>45</v>
          </cell>
          <cell r="P10">
            <v>49</v>
          </cell>
          <cell r="Q10">
            <v>49</v>
          </cell>
          <cell r="R10">
            <v>49</v>
          </cell>
          <cell r="S10">
            <v>49</v>
          </cell>
        </row>
        <row r="11">
          <cell r="G11" t="str">
            <v>CL African Males</v>
          </cell>
          <cell r="I11">
            <v>42</v>
          </cell>
          <cell r="J11">
            <v>48</v>
          </cell>
          <cell r="K11">
            <v>34</v>
          </cell>
          <cell r="L11">
            <v>-0.10026458915756264</v>
          </cell>
          <cell r="M11">
            <v>70</v>
          </cell>
          <cell r="N11">
            <v>70</v>
          </cell>
          <cell r="O11">
            <v>70</v>
          </cell>
          <cell r="P11">
            <v>78</v>
          </cell>
          <cell r="Q11">
            <v>78</v>
          </cell>
          <cell r="R11">
            <v>78</v>
          </cell>
          <cell r="S11">
            <v>78</v>
          </cell>
        </row>
        <row r="12">
          <cell r="G12" t="str">
            <v>BU African Males</v>
          </cell>
          <cell r="I12">
            <v>267</v>
          </cell>
          <cell r="J12">
            <v>264</v>
          </cell>
          <cell r="K12">
            <v>283</v>
          </cell>
          <cell r="L12">
            <v>2.9526635708352567E-2</v>
          </cell>
          <cell r="M12">
            <v>415</v>
          </cell>
          <cell r="N12">
            <v>415</v>
          </cell>
          <cell r="O12">
            <v>515</v>
          </cell>
          <cell r="P12">
            <v>520</v>
          </cell>
          <cell r="Q12">
            <v>520</v>
          </cell>
          <cell r="R12">
            <v>520</v>
          </cell>
          <cell r="S12">
            <v>520</v>
          </cell>
        </row>
        <row r="13">
          <cell r="G13" t="str">
            <v>BL African Males</v>
          </cell>
          <cell r="I13">
            <v>45</v>
          </cell>
          <cell r="J13">
            <v>84</v>
          </cell>
          <cell r="K13">
            <v>114</v>
          </cell>
          <cell r="L13">
            <v>0.59164485150844293</v>
          </cell>
          <cell r="M13">
            <v>16</v>
          </cell>
          <cell r="N13">
            <v>16</v>
          </cell>
          <cell r="O13">
            <v>12</v>
          </cell>
          <cell r="P13">
            <v>150</v>
          </cell>
          <cell r="Q13">
            <v>150</v>
          </cell>
          <cell r="R13">
            <v>150</v>
          </cell>
          <cell r="S13">
            <v>150</v>
          </cell>
        </row>
        <row r="14">
          <cell r="G14" t="str">
            <v>A African Males</v>
          </cell>
          <cell r="I14">
            <v>4</v>
          </cell>
          <cell r="J14">
            <v>3</v>
          </cell>
          <cell r="K14">
            <v>2</v>
          </cell>
          <cell r="L14">
            <v>-0.29289321881345243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6">
          <cell r="G16" t="str">
            <v>EU African Females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G17" t="str">
            <v>EL African Females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G18" t="str">
            <v>DU African Females</v>
          </cell>
          <cell r="I18">
            <v>0</v>
          </cell>
          <cell r="J18">
            <v>1</v>
          </cell>
          <cell r="K18">
            <v>1</v>
          </cell>
          <cell r="L18">
            <v>0</v>
          </cell>
          <cell r="M18">
            <v>2</v>
          </cell>
          <cell r="N18">
            <v>2</v>
          </cell>
          <cell r="O18">
            <v>2</v>
          </cell>
          <cell r="P18">
            <v>4</v>
          </cell>
          <cell r="Q18">
            <v>4</v>
          </cell>
          <cell r="R18">
            <v>4</v>
          </cell>
          <cell r="S18">
            <v>4</v>
          </cell>
        </row>
        <row r="19">
          <cell r="G19" t="str">
            <v>DL African Females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2</v>
          </cell>
          <cell r="N19">
            <v>2</v>
          </cell>
          <cell r="O19">
            <v>3</v>
          </cell>
          <cell r="P19">
            <v>3</v>
          </cell>
          <cell r="Q19">
            <v>3</v>
          </cell>
          <cell r="R19">
            <v>3</v>
          </cell>
          <cell r="S19">
            <v>3</v>
          </cell>
        </row>
        <row r="20">
          <cell r="G20" t="str">
            <v>CU African Females</v>
          </cell>
          <cell r="I20">
            <v>4</v>
          </cell>
          <cell r="J20">
            <v>5</v>
          </cell>
          <cell r="K20">
            <v>6</v>
          </cell>
          <cell r="L20">
            <v>0.22474487139158894</v>
          </cell>
          <cell r="M20">
            <v>11</v>
          </cell>
          <cell r="N20">
            <v>11</v>
          </cell>
          <cell r="O20">
            <v>11</v>
          </cell>
          <cell r="P20">
            <v>11</v>
          </cell>
          <cell r="Q20">
            <v>11</v>
          </cell>
          <cell r="R20">
            <v>11</v>
          </cell>
          <cell r="S20">
            <v>11</v>
          </cell>
        </row>
        <row r="21">
          <cell r="G21" t="str">
            <v>CL African Females</v>
          </cell>
          <cell r="I21">
            <v>5</v>
          </cell>
          <cell r="J21">
            <v>6</v>
          </cell>
          <cell r="K21">
            <v>6</v>
          </cell>
          <cell r="L21">
            <v>9.5445115010332149E-2</v>
          </cell>
          <cell r="M21">
            <v>10</v>
          </cell>
          <cell r="N21">
            <v>10</v>
          </cell>
          <cell r="O21">
            <v>10</v>
          </cell>
          <cell r="P21">
            <v>10</v>
          </cell>
          <cell r="Q21">
            <v>10</v>
          </cell>
          <cell r="R21">
            <v>10</v>
          </cell>
          <cell r="S21">
            <v>10</v>
          </cell>
        </row>
        <row r="22">
          <cell r="G22" t="str">
            <v>BU African Females</v>
          </cell>
          <cell r="I22">
            <v>18</v>
          </cell>
          <cell r="J22">
            <v>18</v>
          </cell>
          <cell r="K22">
            <v>18</v>
          </cell>
          <cell r="L22">
            <v>0</v>
          </cell>
          <cell r="M22">
            <v>30</v>
          </cell>
          <cell r="N22">
            <v>30</v>
          </cell>
          <cell r="O22">
            <v>35</v>
          </cell>
          <cell r="P22">
            <v>40</v>
          </cell>
          <cell r="Q22">
            <v>45</v>
          </cell>
          <cell r="R22">
            <v>50</v>
          </cell>
          <cell r="S22">
            <v>55</v>
          </cell>
        </row>
        <row r="23">
          <cell r="G23" t="str">
            <v>BL African Females</v>
          </cell>
          <cell r="I23">
            <v>7</v>
          </cell>
          <cell r="J23">
            <v>14</v>
          </cell>
          <cell r="K23">
            <v>13</v>
          </cell>
          <cell r="L23">
            <v>0.36277028773849374</v>
          </cell>
          <cell r="M23">
            <v>16</v>
          </cell>
          <cell r="N23">
            <v>16</v>
          </cell>
          <cell r="O23">
            <v>10</v>
          </cell>
          <cell r="P23">
            <v>10</v>
          </cell>
          <cell r="Q23">
            <v>10</v>
          </cell>
          <cell r="R23">
            <v>10</v>
          </cell>
          <cell r="S23">
            <v>10</v>
          </cell>
        </row>
        <row r="24">
          <cell r="G24" t="str">
            <v>A African Females</v>
          </cell>
          <cell r="I24">
            <v>0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G26" t="str">
            <v>EU Indian Males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G27" t="str">
            <v>EL Indian Males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</row>
        <row r="28">
          <cell r="G28" t="str">
            <v>DU Indian Males</v>
          </cell>
          <cell r="I28">
            <v>0</v>
          </cell>
          <cell r="J28">
            <v>1</v>
          </cell>
          <cell r="K28">
            <v>1</v>
          </cell>
          <cell r="L28">
            <v>0</v>
          </cell>
          <cell r="M28">
            <v>2</v>
          </cell>
          <cell r="N28">
            <v>2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  <cell r="S28">
            <v>1</v>
          </cell>
        </row>
        <row r="29">
          <cell r="G29" t="str">
            <v>DL Indian Males</v>
          </cell>
          <cell r="I29">
            <v>1</v>
          </cell>
          <cell r="J29">
            <v>0</v>
          </cell>
          <cell r="K29">
            <v>0</v>
          </cell>
          <cell r="L29">
            <v>-1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G30" t="str">
            <v>CU Indian Males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G31" t="str">
            <v>CL Indian Males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G32" t="str">
            <v>BU Indian Males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G33" t="str">
            <v>BL Indian Males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G34" t="str">
            <v>A Indian Males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6">
          <cell r="G36" t="str">
            <v>EU Indian Females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G37" t="str">
            <v>EL Indian Females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G38" t="str">
            <v>DU Indian Females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G39" t="str">
            <v>DL Indian Females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R39">
            <v>1</v>
          </cell>
          <cell r="S39">
            <v>1</v>
          </cell>
        </row>
        <row r="40">
          <cell r="G40" t="str">
            <v>CU Indian Females</v>
          </cell>
          <cell r="I40">
            <v>0</v>
          </cell>
          <cell r="J40">
            <v>1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G41" t="str">
            <v>CL Indian Females</v>
          </cell>
          <cell r="I41">
            <v>1</v>
          </cell>
          <cell r="J41">
            <v>0</v>
          </cell>
          <cell r="K41">
            <v>0</v>
          </cell>
          <cell r="L41">
            <v>-1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G42" t="str">
            <v>BU Indian Females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G43" t="str">
            <v>BL Indian Females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</row>
        <row r="44">
          <cell r="G44" t="str">
            <v>A Indian Females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</row>
        <row r="46">
          <cell r="G46" t="str">
            <v>EU Coloured Males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</row>
        <row r="47">
          <cell r="G47" t="str">
            <v>EL Coloured Males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  <cell r="S47">
            <v>1</v>
          </cell>
        </row>
        <row r="48">
          <cell r="G48" t="str">
            <v>DU Coloured Males</v>
          </cell>
          <cell r="I48">
            <v>0</v>
          </cell>
          <cell r="J48">
            <v>0</v>
          </cell>
          <cell r="K48">
            <v>1</v>
          </cell>
          <cell r="L48">
            <v>0</v>
          </cell>
          <cell r="M48">
            <v>2</v>
          </cell>
          <cell r="N48">
            <v>2</v>
          </cell>
          <cell r="O48">
            <v>2</v>
          </cell>
          <cell r="P48">
            <v>2</v>
          </cell>
          <cell r="Q48">
            <v>2</v>
          </cell>
          <cell r="R48">
            <v>2</v>
          </cell>
          <cell r="S48">
            <v>2</v>
          </cell>
        </row>
        <row r="49">
          <cell r="G49" t="str">
            <v>DL Coloured Males</v>
          </cell>
          <cell r="I49">
            <v>1</v>
          </cell>
          <cell r="J49">
            <v>1</v>
          </cell>
          <cell r="K49">
            <v>1</v>
          </cell>
          <cell r="L49">
            <v>0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  <cell r="S49">
            <v>1</v>
          </cell>
        </row>
        <row r="50">
          <cell r="G50" t="str">
            <v>CU Coloured Males</v>
          </cell>
          <cell r="I50">
            <v>1</v>
          </cell>
          <cell r="J50">
            <v>7</v>
          </cell>
          <cell r="K50">
            <v>7</v>
          </cell>
          <cell r="L50">
            <v>1.6457513110645907</v>
          </cell>
          <cell r="M50">
            <v>8</v>
          </cell>
          <cell r="N50">
            <v>8</v>
          </cell>
          <cell r="O50">
            <v>9</v>
          </cell>
          <cell r="P50">
            <v>9</v>
          </cell>
          <cell r="Q50">
            <v>9</v>
          </cell>
          <cell r="R50">
            <v>9</v>
          </cell>
          <cell r="S50">
            <v>9</v>
          </cell>
        </row>
        <row r="51">
          <cell r="G51" t="str">
            <v>CL Coloured Males</v>
          </cell>
          <cell r="I51">
            <v>8</v>
          </cell>
          <cell r="J51">
            <v>9</v>
          </cell>
          <cell r="K51">
            <v>9</v>
          </cell>
          <cell r="L51">
            <v>6.0660171779821193E-2</v>
          </cell>
          <cell r="M51">
            <v>10</v>
          </cell>
          <cell r="N51">
            <v>10</v>
          </cell>
          <cell r="O51">
            <v>11</v>
          </cell>
          <cell r="P51">
            <v>12</v>
          </cell>
          <cell r="Q51">
            <v>12</v>
          </cell>
          <cell r="R51">
            <v>12</v>
          </cell>
          <cell r="S51">
            <v>12</v>
          </cell>
        </row>
        <row r="52">
          <cell r="G52" t="str">
            <v>BU Coloured Males</v>
          </cell>
          <cell r="I52">
            <v>4</v>
          </cell>
          <cell r="J52">
            <v>5</v>
          </cell>
          <cell r="K52">
            <v>5</v>
          </cell>
          <cell r="L52">
            <v>0.1180339887498949</v>
          </cell>
          <cell r="M52">
            <v>6</v>
          </cell>
          <cell r="N52">
            <v>6</v>
          </cell>
          <cell r="O52">
            <v>6</v>
          </cell>
          <cell r="P52">
            <v>6</v>
          </cell>
          <cell r="Q52">
            <v>6</v>
          </cell>
          <cell r="R52">
            <v>6</v>
          </cell>
          <cell r="S52">
            <v>6</v>
          </cell>
        </row>
        <row r="53">
          <cell r="G53" t="str">
            <v>BL Coloured Males</v>
          </cell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G54" t="str">
            <v>A Coloured Males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6">
          <cell r="G56" t="str">
            <v>EU Coloured Females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7">
          <cell r="G57" t="str">
            <v>EL Coloured Females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G58" t="str">
            <v>DU Coloured Females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</v>
          </cell>
          <cell r="N58">
            <v>1</v>
          </cell>
          <cell r="O58">
            <v>1</v>
          </cell>
          <cell r="P58">
            <v>1</v>
          </cell>
          <cell r="Q58">
            <v>1</v>
          </cell>
          <cell r="R58">
            <v>1</v>
          </cell>
          <cell r="S58">
            <v>1</v>
          </cell>
        </row>
        <row r="59">
          <cell r="G59" t="str">
            <v>DL Coloured Females</v>
          </cell>
          <cell r="I59">
            <v>0</v>
          </cell>
          <cell r="J59">
            <v>2</v>
          </cell>
          <cell r="K59">
            <v>2</v>
          </cell>
          <cell r="L59">
            <v>0</v>
          </cell>
          <cell r="M59">
            <v>1</v>
          </cell>
          <cell r="N59">
            <v>1</v>
          </cell>
          <cell r="O59">
            <v>2</v>
          </cell>
          <cell r="P59">
            <v>2</v>
          </cell>
          <cell r="Q59">
            <v>2</v>
          </cell>
          <cell r="R59">
            <v>2</v>
          </cell>
          <cell r="S59">
            <v>2</v>
          </cell>
        </row>
        <row r="60">
          <cell r="G60" t="str">
            <v>CU Coloured Females</v>
          </cell>
          <cell r="I60">
            <v>1</v>
          </cell>
          <cell r="J60">
            <v>0</v>
          </cell>
          <cell r="K60">
            <v>0</v>
          </cell>
          <cell r="L60">
            <v>-1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</row>
        <row r="61">
          <cell r="G61" t="str">
            <v>CL Coloured Females</v>
          </cell>
          <cell r="I61">
            <v>0</v>
          </cell>
          <cell r="J61">
            <v>2</v>
          </cell>
          <cell r="K61">
            <v>4</v>
          </cell>
          <cell r="L61">
            <v>0</v>
          </cell>
          <cell r="M61">
            <v>4</v>
          </cell>
          <cell r="N61">
            <v>4</v>
          </cell>
          <cell r="O61">
            <v>4</v>
          </cell>
          <cell r="P61">
            <v>4</v>
          </cell>
          <cell r="Q61">
            <v>4</v>
          </cell>
          <cell r="R61">
            <v>4</v>
          </cell>
          <cell r="S61">
            <v>4</v>
          </cell>
        </row>
        <row r="62">
          <cell r="G62" t="str">
            <v>BU Coloured Females</v>
          </cell>
          <cell r="I62">
            <v>4</v>
          </cell>
          <cell r="J62">
            <v>5</v>
          </cell>
          <cell r="K62">
            <v>4</v>
          </cell>
          <cell r="L62">
            <v>0</v>
          </cell>
          <cell r="M62">
            <v>5</v>
          </cell>
          <cell r="N62">
            <v>5</v>
          </cell>
          <cell r="O62">
            <v>5</v>
          </cell>
          <cell r="P62">
            <v>5</v>
          </cell>
          <cell r="Q62">
            <v>5</v>
          </cell>
          <cell r="R62">
            <v>5</v>
          </cell>
          <cell r="S62">
            <v>5</v>
          </cell>
        </row>
        <row r="63">
          <cell r="G63" t="str">
            <v>BL Coloured Females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G64" t="str">
            <v>A Coloured Females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6">
          <cell r="G66" t="str">
            <v>EU White Females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G67" t="str">
            <v>EL White Females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G68" t="str">
            <v>DU White Females</v>
          </cell>
          <cell r="I68">
            <v>1</v>
          </cell>
          <cell r="J68">
            <v>1</v>
          </cell>
          <cell r="K68">
            <v>1</v>
          </cell>
          <cell r="L68">
            <v>0</v>
          </cell>
          <cell r="M68">
            <v>2</v>
          </cell>
          <cell r="N68">
            <v>2</v>
          </cell>
          <cell r="O68">
            <v>2</v>
          </cell>
          <cell r="P68">
            <v>2</v>
          </cell>
          <cell r="Q68">
            <v>2</v>
          </cell>
          <cell r="R68">
            <v>2</v>
          </cell>
          <cell r="S68">
            <v>2</v>
          </cell>
        </row>
        <row r="69">
          <cell r="G69" t="str">
            <v>DL White Females</v>
          </cell>
          <cell r="I69">
            <v>3</v>
          </cell>
          <cell r="J69">
            <v>5</v>
          </cell>
          <cell r="K69">
            <v>4</v>
          </cell>
          <cell r="L69">
            <v>0.15470053837925146</v>
          </cell>
          <cell r="M69">
            <v>6</v>
          </cell>
          <cell r="N69">
            <v>6</v>
          </cell>
          <cell r="O69">
            <v>6</v>
          </cell>
          <cell r="P69">
            <v>6</v>
          </cell>
          <cell r="Q69">
            <v>6</v>
          </cell>
          <cell r="R69">
            <v>6</v>
          </cell>
          <cell r="S69">
            <v>6</v>
          </cell>
        </row>
        <row r="70">
          <cell r="G70" t="str">
            <v>CU White Females</v>
          </cell>
          <cell r="I70">
            <v>11</v>
          </cell>
          <cell r="J70">
            <v>8</v>
          </cell>
          <cell r="K70">
            <v>9</v>
          </cell>
          <cell r="L70">
            <v>-9.5465966266709112E-2</v>
          </cell>
          <cell r="M70">
            <v>14</v>
          </cell>
          <cell r="N70">
            <v>14</v>
          </cell>
          <cell r="O70">
            <v>14</v>
          </cell>
          <cell r="P70">
            <v>14</v>
          </cell>
          <cell r="Q70">
            <v>14</v>
          </cell>
          <cell r="R70">
            <v>14</v>
          </cell>
          <cell r="S70">
            <v>14</v>
          </cell>
        </row>
        <row r="71">
          <cell r="G71" t="str">
            <v>CL White Females</v>
          </cell>
          <cell r="I71">
            <v>17</v>
          </cell>
          <cell r="J71">
            <v>19</v>
          </cell>
          <cell r="K71">
            <v>17</v>
          </cell>
          <cell r="L71">
            <v>0</v>
          </cell>
          <cell r="M71">
            <v>20</v>
          </cell>
          <cell r="N71">
            <v>20</v>
          </cell>
          <cell r="O71">
            <v>20</v>
          </cell>
          <cell r="P71">
            <v>20</v>
          </cell>
          <cell r="Q71">
            <v>20</v>
          </cell>
          <cell r="R71">
            <v>20</v>
          </cell>
          <cell r="S71">
            <v>20</v>
          </cell>
        </row>
        <row r="72">
          <cell r="G72" t="str">
            <v>BU White Females</v>
          </cell>
          <cell r="I72">
            <v>29</v>
          </cell>
          <cell r="J72">
            <v>23</v>
          </cell>
          <cell r="K72">
            <v>21</v>
          </cell>
          <cell r="L72">
            <v>-0.14903705660323685</v>
          </cell>
          <cell r="M72">
            <v>24</v>
          </cell>
          <cell r="N72">
            <v>24</v>
          </cell>
          <cell r="O72">
            <v>24</v>
          </cell>
          <cell r="P72">
            <v>24</v>
          </cell>
          <cell r="Q72">
            <v>24</v>
          </cell>
          <cell r="R72">
            <v>24</v>
          </cell>
          <cell r="S72">
            <v>24</v>
          </cell>
        </row>
        <row r="73">
          <cell r="G73" t="str">
            <v>BL White Females</v>
          </cell>
          <cell r="I73">
            <v>2</v>
          </cell>
          <cell r="J73">
            <v>2</v>
          </cell>
          <cell r="K73">
            <v>3</v>
          </cell>
          <cell r="L73">
            <v>0.22474487139158894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G74" t="str">
            <v>A White Females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</row>
        <row r="76">
          <cell r="G76" t="str">
            <v>EU White Males</v>
          </cell>
          <cell r="I76">
            <v>1</v>
          </cell>
          <cell r="J76">
            <v>1</v>
          </cell>
          <cell r="K76">
            <v>1</v>
          </cell>
          <cell r="L76">
            <v>0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S76">
            <v>1</v>
          </cell>
        </row>
        <row r="77">
          <cell r="G77" t="str">
            <v>EL White Males</v>
          </cell>
          <cell r="I77">
            <v>6</v>
          </cell>
          <cell r="J77">
            <v>6</v>
          </cell>
          <cell r="K77">
            <v>4</v>
          </cell>
          <cell r="L77">
            <v>-0.18350341907227397</v>
          </cell>
          <cell r="M77">
            <v>7</v>
          </cell>
          <cell r="N77">
            <v>7</v>
          </cell>
          <cell r="O77">
            <v>4</v>
          </cell>
          <cell r="P77">
            <v>7</v>
          </cell>
          <cell r="Q77">
            <v>7</v>
          </cell>
          <cell r="R77">
            <v>7</v>
          </cell>
          <cell r="S77">
            <v>7</v>
          </cell>
        </row>
        <row r="78">
          <cell r="G78" t="str">
            <v>DU White Males</v>
          </cell>
          <cell r="I78">
            <v>17</v>
          </cell>
          <cell r="J78">
            <v>17</v>
          </cell>
          <cell r="K78">
            <v>13</v>
          </cell>
          <cell r="L78">
            <v>-0.12552536780479384</v>
          </cell>
          <cell r="M78">
            <v>14</v>
          </cell>
          <cell r="N78">
            <v>14</v>
          </cell>
          <cell r="O78">
            <v>4</v>
          </cell>
          <cell r="P78">
            <v>14</v>
          </cell>
          <cell r="Q78">
            <v>14</v>
          </cell>
          <cell r="R78">
            <v>14</v>
          </cell>
          <cell r="S78">
            <v>14</v>
          </cell>
        </row>
        <row r="79">
          <cell r="G79" t="str">
            <v>DL White Males</v>
          </cell>
          <cell r="I79">
            <v>28</v>
          </cell>
          <cell r="J79">
            <v>31</v>
          </cell>
          <cell r="K79">
            <v>23</v>
          </cell>
          <cell r="L79">
            <v>-9.3673032825034253E-2</v>
          </cell>
          <cell r="M79">
            <v>28</v>
          </cell>
          <cell r="N79">
            <v>28</v>
          </cell>
          <cell r="O79">
            <v>24</v>
          </cell>
          <cell r="P79">
            <v>28</v>
          </cell>
          <cell r="Q79">
            <v>28</v>
          </cell>
          <cell r="R79">
            <v>28</v>
          </cell>
          <cell r="S79">
            <v>28</v>
          </cell>
        </row>
        <row r="80">
          <cell r="G80" t="str">
            <v>CU White Males</v>
          </cell>
          <cell r="I80">
            <v>63</v>
          </cell>
          <cell r="J80">
            <v>67</v>
          </cell>
          <cell r="K80">
            <v>50</v>
          </cell>
          <cell r="L80">
            <v>-0.10912919362525209</v>
          </cell>
          <cell r="M80">
            <v>67</v>
          </cell>
          <cell r="N80">
            <v>67</v>
          </cell>
          <cell r="O80">
            <v>51</v>
          </cell>
          <cell r="P80">
            <v>66</v>
          </cell>
          <cell r="Q80">
            <v>66</v>
          </cell>
          <cell r="R80">
            <v>66</v>
          </cell>
          <cell r="S80">
            <v>66</v>
          </cell>
        </row>
        <row r="81">
          <cell r="G81" t="str">
            <v>CL White Males</v>
          </cell>
          <cell r="I81">
            <v>52</v>
          </cell>
          <cell r="J81">
            <v>43</v>
          </cell>
          <cell r="K81">
            <v>53</v>
          </cell>
          <cell r="L81">
            <v>9.5695960312836004E-3</v>
          </cell>
          <cell r="M81">
            <v>52</v>
          </cell>
          <cell r="N81">
            <v>52</v>
          </cell>
          <cell r="O81">
            <v>27</v>
          </cell>
          <cell r="P81">
            <v>50</v>
          </cell>
          <cell r="Q81">
            <v>50</v>
          </cell>
          <cell r="R81">
            <v>50</v>
          </cell>
          <cell r="S81">
            <v>50</v>
          </cell>
        </row>
        <row r="82">
          <cell r="G82" t="str">
            <v>BU White Males</v>
          </cell>
          <cell r="I82">
            <v>14</v>
          </cell>
          <cell r="J82">
            <v>15</v>
          </cell>
          <cell r="K82">
            <v>19</v>
          </cell>
          <cell r="L82">
            <v>0.1649647450214351</v>
          </cell>
          <cell r="M82">
            <v>21</v>
          </cell>
          <cell r="N82">
            <v>21</v>
          </cell>
          <cell r="O82">
            <v>21</v>
          </cell>
          <cell r="P82">
            <v>21</v>
          </cell>
          <cell r="Q82">
            <v>21</v>
          </cell>
          <cell r="R82">
            <v>21</v>
          </cell>
          <cell r="S82">
            <v>21</v>
          </cell>
        </row>
        <row r="83">
          <cell r="G83" t="str">
            <v>BL White Males</v>
          </cell>
          <cell r="I83">
            <v>9</v>
          </cell>
          <cell r="J83">
            <v>8</v>
          </cell>
          <cell r="K83">
            <v>3</v>
          </cell>
          <cell r="L83">
            <v>-0.42264973081037427</v>
          </cell>
          <cell r="M83">
            <v>3</v>
          </cell>
          <cell r="N83">
            <v>3</v>
          </cell>
          <cell r="O83">
            <v>0</v>
          </cell>
          <cell r="P83">
            <v>3</v>
          </cell>
          <cell r="Q83">
            <v>3</v>
          </cell>
          <cell r="R83">
            <v>3</v>
          </cell>
          <cell r="S83">
            <v>3</v>
          </cell>
        </row>
        <row r="84">
          <cell r="G84" t="str">
            <v>A White Males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</sheetData>
      <sheetData sheetId="3">
        <row r="5">
          <cell r="A5" t="str">
            <v>Venetia Mine</v>
          </cell>
          <cell r="B5" t="str">
            <v>Local</v>
          </cell>
        </row>
        <row r="6">
          <cell r="B6" t="str">
            <v>Budget</v>
          </cell>
          <cell r="C6" t="str">
            <v>Forecast</v>
          </cell>
          <cell r="D6" t="str">
            <v>Budget</v>
          </cell>
        </row>
        <row r="7">
          <cell r="B7" t="str">
            <v>2005</v>
          </cell>
          <cell r="C7" t="str">
            <v>2005</v>
          </cell>
          <cell r="D7" t="str">
            <v>2006</v>
          </cell>
        </row>
        <row r="8">
          <cell r="A8" t="str">
            <v>Labour</v>
          </cell>
          <cell r="B8">
            <v>202420000</v>
          </cell>
          <cell r="C8">
            <v>0</v>
          </cell>
          <cell r="D8">
            <v>0</v>
          </cell>
        </row>
        <row r="9">
          <cell r="A9" t="str">
            <v>Ferrosilicon</v>
          </cell>
          <cell r="B9">
            <v>3867000</v>
          </cell>
          <cell r="C9">
            <v>0</v>
          </cell>
          <cell r="D9">
            <v>0</v>
          </cell>
        </row>
        <row r="10">
          <cell r="A10" t="str">
            <v>Flocculant/Coagulants</v>
          </cell>
          <cell r="B10">
            <v>8381000</v>
          </cell>
          <cell r="C10">
            <v>0</v>
          </cell>
          <cell r="D10">
            <v>0</v>
          </cell>
        </row>
        <row r="11">
          <cell r="A11" t="str">
            <v>Power Costs</v>
          </cell>
          <cell r="B11">
            <v>21281000</v>
          </cell>
          <cell r="C11">
            <v>0</v>
          </cell>
          <cell r="D11">
            <v>0</v>
          </cell>
        </row>
        <row r="12">
          <cell r="A12" t="str">
            <v>Fuel</v>
          </cell>
          <cell r="B12">
            <v>121796000</v>
          </cell>
          <cell r="C12">
            <v>0</v>
          </cell>
          <cell r="D12">
            <v>0</v>
          </cell>
        </row>
        <row r="13">
          <cell r="A13" t="str">
            <v>Emv Spares:Local</v>
          </cell>
          <cell r="B13">
            <v>16432000</v>
          </cell>
          <cell r="C13">
            <v>0</v>
          </cell>
          <cell r="D13">
            <v>0</v>
          </cell>
        </row>
        <row r="14">
          <cell r="A14" t="str">
            <v>Emv Spares:Komatsu</v>
          </cell>
          <cell r="B14">
            <v>19312000</v>
          </cell>
          <cell r="C14">
            <v>0</v>
          </cell>
          <cell r="D14">
            <v>0</v>
          </cell>
        </row>
        <row r="15">
          <cell r="A15" t="str">
            <v>Emv Spares:Cat</v>
          </cell>
          <cell r="B15">
            <v>71263000</v>
          </cell>
          <cell r="C15">
            <v>0</v>
          </cell>
          <cell r="D15">
            <v>0</v>
          </cell>
        </row>
        <row r="16">
          <cell r="A16" t="str">
            <v>Emv Spares:Tamrock</v>
          </cell>
          <cell r="B16">
            <v>18144000</v>
          </cell>
          <cell r="C16">
            <v>0</v>
          </cell>
          <cell r="D16">
            <v>0</v>
          </cell>
        </row>
        <row r="17">
          <cell r="A17" t="str">
            <v>Emv Spares:Other</v>
          </cell>
          <cell r="B17">
            <v>0</v>
          </cell>
          <cell r="C17">
            <v>0</v>
          </cell>
          <cell r="D17">
            <v>0</v>
          </cell>
        </row>
        <row r="18">
          <cell r="A18" t="str">
            <v>Tyres</v>
          </cell>
          <cell r="B18">
            <v>10981000</v>
          </cell>
          <cell r="C18">
            <v>0</v>
          </cell>
          <cell r="D18">
            <v>0</v>
          </cell>
        </row>
        <row r="19">
          <cell r="A19" t="str">
            <v>General Stores</v>
          </cell>
          <cell r="B19">
            <v>90985000</v>
          </cell>
          <cell r="C19">
            <v>0</v>
          </cell>
          <cell r="D19">
            <v>0</v>
          </cell>
        </row>
        <row r="20">
          <cell r="A20" t="str">
            <v>Explosives</v>
          </cell>
          <cell r="B20">
            <v>46238000</v>
          </cell>
          <cell r="C20">
            <v>0</v>
          </cell>
          <cell r="D20">
            <v>0</v>
          </cell>
        </row>
        <row r="21">
          <cell r="A21" t="str">
            <v>General Expenses</v>
          </cell>
          <cell r="B21">
            <v>108103050.96000004</v>
          </cell>
          <cell r="C21">
            <v>778191065</v>
          </cell>
          <cell r="D21">
            <v>845207.33999786421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P"/>
      <sheetName val="ORP Data"/>
      <sheetName val="ORP Design"/>
      <sheetName val="ORP Design Data"/>
      <sheetName val="ALP"/>
      <sheetName val="ALP Data"/>
      <sheetName val="ARP"/>
      <sheetName val="ARP Data"/>
      <sheetName val="Oxide Cooler Data"/>
      <sheetName val="SCP WW Data"/>
      <sheetName val="SCP 350"/>
      <sheetName val="SCP 350 Data"/>
      <sheetName val="SCP 350 (2)"/>
      <sheetName val="SCP 350 Data (2)"/>
      <sheetName val="SCP 350 (3)"/>
      <sheetName val="SCP 350 Data (3)"/>
    </sheetNames>
    <sheetDataSet>
      <sheetData sheetId="0" refreshError="1"/>
      <sheetData sheetId="1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0.55963817978057795</v>
          </cell>
          <cell r="C4">
            <v>0</v>
          </cell>
          <cell r="D4">
            <v>52.4202599690773</v>
          </cell>
          <cell r="E4">
            <v>52.4202599690773</v>
          </cell>
          <cell r="F4">
            <v>52.4202599690773</v>
          </cell>
          <cell r="G4">
            <v>0</v>
          </cell>
          <cell r="H4">
            <v>0</v>
          </cell>
          <cell r="I4">
            <v>0.26869648000000002</v>
          </cell>
          <cell r="J4">
            <v>52</v>
          </cell>
          <cell r="K4">
            <v>2.5526855279017702</v>
          </cell>
          <cell r="L4">
            <v>0.818290282918539</v>
          </cell>
          <cell r="M4">
            <v>53.7343952449841</v>
          </cell>
          <cell r="N4">
            <v>61.264452669642502</v>
          </cell>
          <cell r="O4">
            <v>0.54789028291853903</v>
          </cell>
          <cell r="P4">
            <v>0.27039999999999997</v>
          </cell>
          <cell r="Q4">
            <v>0</v>
          </cell>
          <cell r="R4">
            <v>1.70352E-3</v>
          </cell>
          <cell r="S4">
            <v>0.41936207975261802</v>
          </cell>
          <cell r="T4">
            <v>52.000897889324698</v>
          </cell>
          <cell r="U4">
            <v>52.000897889324698</v>
          </cell>
          <cell r="V4">
            <v>0</v>
          </cell>
          <cell r="W4">
            <v>0</v>
          </cell>
          <cell r="X4">
            <v>0.27039999999999997</v>
          </cell>
          <cell r="Y4">
            <v>51.907338393851198</v>
          </cell>
          <cell r="Z4">
            <v>0</v>
          </cell>
          <cell r="AA4">
            <v>3.3815577375061699E-4</v>
          </cell>
          <cell r="AB4">
            <v>3.68218193636798E-2</v>
          </cell>
          <cell r="AC4">
            <v>0</v>
          </cell>
          <cell r="AD4">
            <v>0</v>
          </cell>
          <cell r="AE4">
            <v>0</v>
          </cell>
          <cell r="AF4">
            <v>0.14027610002796001</v>
          </cell>
          <cell r="AG4">
            <v>3.7159975137430398E-2</v>
          </cell>
          <cell r="AH4">
            <v>0</v>
          </cell>
          <cell r="AI4">
            <v>0</v>
          </cell>
          <cell r="AJ4">
            <v>0</v>
          </cell>
          <cell r="AK4">
            <v>3.7159975137430398E-2</v>
          </cell>
          <cell r="AL4">
            <v>0</v>
          </cell>
          <cell r="AM4">
            <v>0</v>
          </cell>
          <cell r="AN4">
            <v>52.000897889324698</v>
          </cell>
          <cell r="AO4">
            <v>51.954097081224297</v>
          </cell>
          <cell r="AP4">
            <v>4.6800808100392201E-2</v>
          </cell>
          <cell r="AQ4">
            <v>0</v>
          </cell>
          <cell r="AR4">
            <v>51.954097081224297</v>
          </cell>
          <cell r="AS4">
            <v>4.6758687373101897E-2</v>
          </cell>
          <cell r="AT4">
            <v>0</v>
          </cell>
          <cell r="AU4">
            <v>51.907338393851198</v>
          </cell>
          <cell r="AV4">
            <v>4.67166045544661E-2</v>
          </cell>
          <cell r="AW4">
            <v>51.860621789296701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0.52247820464314798</v>
          </cell>
          <cell r="BJ4">
            <v>52.121184493970198</v>
          </cell>
          <cell r="BK4">
            <v>0.26191549996969898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0.69693771995425702</v>
          </cell>
          <cell r="BS4">
            <v>0</v>
          </cell>
          <cell r="BT4">
            <v>0</v>
          </cell>
          <cell r="BU4">
            <v>1.1635375234636299E-3</v>
          </cell>
          <cell r="BV4">
            <v>0.46423021526153002</v>
          </cell>
          <cell r="BW4">
            <v>0.232707504692726</v>
          </cell>
          <cell r="BX4">
            <v>0.23154396716926301</v>
          </cell>
          <cell r="BY4">
            <v>0</v>
          </cell>
          <cell r="BZ4">
            <v>0.46539375275209899</v>
          </cell>
          <cell r="CA4">
            <v>0.46539375275209899</v>
          </cell>
          <cell r="CB4">
            <v>0.46539375275209899</v>
          </cell>
          <cell r="CC4">
            <v>0.46539375275209899</v>
          </cell>
          <cell r="CD4">
            <v>0.232707504692726</v>
          </cell>
          <cell r="CE4">
            <v>0</v>
          </cell>
          <cell r="CF4">
            <v>1.1635375234636299E-3</v>
          </cell>
          <cell r="CG4">
            <v>0.46539375275209899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0.77091205214867398</v>
          </cell>
          <cell r="CQ4">
            <v>0.81089150963311796</v>
          </cell>
          <cell r="CR4">
            <v>10.082742952520301</v>
          </cell>
          <cell r="CS4">
            <v>53.248542465908102</v>
          </cell>
          <cell r="CT4">
            <v>53.248542465908102</v>
          </cell>
          <cell r="CU4">
            <v>53.248542465908102</v>
          </cell>
          <cell r="CV4">
            <v>52.540491509676897</v>
          </cell>
          <cell r="CW4">
            <v>2.0416757737506202E-3</v>
          </cell>
          <cell r="CX4">
            <v>9.2718514428841594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10.9960756073762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11.9418991035398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4.2871853146287604</v>
          </cell>
          <cell r="W5">
            <v>0</v>
          </cell>
          <cell r="X5">
            <v>10.9960756073762</v>
          </cell>
          <cell r="Y5">
            <v>0</v>
          </cell>
          <cell r="Z5">
            <v>0</v>
          </cell>
          <cell r="AA5">
            <v>0</v>
          </cell>
          <cell r="AB5">
            <v>3.8995493849010501</v>
          </cell>
          <cell r="AC5">
            <v>11.148767650641799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3.8995493849010501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169.123443324692</v>
          </cell>
          <cell r="BI5">
            <v>0</v>
          </cell>
          <cell r="BJ5">
            <v>0</v>
          </cell>
          <cell r="BK5">
            <v>0</v>
          </cell>
          <cell r="BL5">
            <v>141.745591255882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17.5303602704066</v>
          </cell>
          <cell r="BQ5">
            <v>27.799663412875098</v>
          </cell>
          <cell r="BR5">
            <v>81.699497476972894</v>
          </cell>
          <cell r="BS5">
            <v>59.997241800000097</v>
          </cell>
          <cell r="BT5">
            <v>0</v>
          </cell>
          <cell r="BU5">
            <v>60.1479991983581</v>
          </cell>
          <cell r="BV5">
            <v>81.699497476972894</v>
          </cell>
          <cell r="BW5">
            <v>64.556907650715104</v>
          </cell>
          <cell r="BX5">
            <v>64.556907650715104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16.057608180559399</v>
          </cell>
          <cell r="CD5">
            <v>0</v>
          </cell>
          <cell r="CE5">
            <v>0</v>
          </cell>
          <cell r="CF5">
            <v>0</v>
          </cell>
          <cell r="CG5">
            <v>16.057608180559399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156.74312166760799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37.581047077427101</v>
          </cell>
          <cell r="C6">
            <v>0.27912290318798699</v>
          </cell>
          <cell r="D6">
            <v>0</v>
          </cell>
          <cell r="E6">
            <v>0</v>
          </cell>
          <cell r="F6">
            <v>0.10533675369041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24.643383592384499</v>
          </cell>
          <cell r="L6">
            <v>28.081704099062598</v>
          </cell>
          <cell r="M6">
            <v>0</v>
          </cell>
          <cell r="N6">
            <v>0</v>
          </cell>
          <cell r="O6">
            <v>0</v>
          </cell>
          <cell r="P6">
            <v>28.081704099062598</v>
          </cell>
          <cell r="Q6">
            <v>0</v>
          </cell>
          <cell r="R6">
            <v>29.0275275952262</v>
          </cell>
          <cell r="S6">
            <v>23.739529992299499</v>
          </cell>
          <cell r="T6">
            <v>0</v>
          </cell>
          <cell r="U6">
            <v>0.39752148081335698</v>
          </cell>
          <cell r="V6">
            <v>0</v>
          </cell>
          <cell r="W6">
            <v>29.0275275952262</v>
          </cell>
          <cell r="X6">
            <v>0</v>
          </cell>
          <cell r="Y6">
            <v>0</v>
          </cell>
          <cell r="Z6">
            <v>0.39752148081335698</v>
          </cell>
          <cell r="AA6">
            <v>39.899418306521298</v>
          </cell>
          <cell r="AB6">
            <v>0</v>
          </cell>
          <cell r="AC6">
            <v>0</v>
          </cell>
          <cell r="AD6">
            <v>12.485425587967301</v>
          </cell>
          <cell r="AE6">
            <v>3.47532353885964</v>
          </cell>
          <cell r="AF6">
            <v>13.841517085127601</v>
          </cell>
          <cell r="AG6">
            <v>37.581047077427101</v>
          </cell>
          <cell r="AH6">
            <v>0</v>
          </cell>
          <cell r="AI6">
            <v>0</v>
          </cell>
          <cell r="AJ6">
            <v>39.899418306521298</v>
          </cell>
          <cell r="AK6">
            <v>0</v>
          </cell>
          <cell r="AL6">
            <v>1.9307352993664699</v>
          </cell>
          <cell r="AM6">
            <v>2.97537827904153</v>
          </cell>
          <cell r="AN6">
            <v>3.37289975985489</v>
          </cell>
          <cell r="AO6">
            <v>0</v>
          </cell>
          <cell r="AP6">
            <v>3.37289975985489</v>
          </cell>
          <cell r="AQ6">
            <v>3.43486012216183</v>
          </cell>
          <cell r="AR6">
            <v>3.43486012216183</v>
          </cell>
          <cell r="AS6">
            <v>3.43486012216183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3.3527678036160198E-2</v>
          </cell>
          <cell r="AY6">
            <v>9.3320925972138105E-2</v>
          </cell>
          <cell r="AZ6">
            <v>4.6937545489279003E-2</v>
          </cell>
          <cell r="BA6">
            <v>0.10533675369041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3.3527678036160198E-2</v>
          </cell>
          <cell r="BG6">
            <v>4.6937545489279003E-2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13.1495886074018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12.810670142161801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12.2586709608509</v>
          </cell>
          <cell r="BZ6">
            <v>12.761818176390999</v>
          </cell>
          <cell r="CA6">
            <v>12.761818176390999</v>
          </cell>
          <cell r="CB6">
            <v>12.761818176390999</v>
          </cell>
          <cell r="CC6">
            <v>0</v>
          </cell>
          <cell r="CD6">
            <v>13.1495886074018</v>
          </cell>
          <cell r="CE6">
            <v>14.234570266238199</v>
          </cell>
          <cell r="CF6">
            <v>12.810670142161801</v>
          </cell>
          <cell r="CG6">
            <v>14.234570266238199</v>
          </cell>
          <cell r="CH6">
            <v>12.659912743803799</v>
          </cell>
          <cell r="CI6">
            <v>9.6999379584111693</v>
          </cell>
          <cell r="CJ6">
            <v>2.95997478539259</v>
          </cell>
          <cell r="CK6">
            <v>0.126848604008298</v>
          </cell>
          <cell r="CL6">
            <v>0.15227429917968899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24.643383589979202</v>
          </cell>
          <cell r="CR6">
            <v>24.643383589979202</v>
          </cell>
          <cell r="CS6">
            <v>0</v>
          </cell>
          <cell r="CT6">
            <v>0</v>
          </cell>
          <cell r="CU6">
            <v>9.3320925972138105E-2</v>
          </cell>
          <cell r="CV6">
            <v>0</v>
          </cell>
          <cell r="CW6">
            <v>68.926945901747501</v>
          </cell>
          <cell r="CX6">
            <v>0</v>
          </cell>
        </row>
        <row r="7">
          <cell r="A7" t="str">
            <v xml:space="preserve">MT/HR TOTAL           </v>
          </cell>
          <cell r="B7">
            <v>38.1406852572077</v>
          </cell>
          <cell r="C7">
            <v>0.27912290318798699</v>
          </cell>
          <cell r="D7">
            <v>52.4202599690773</v>
          </cell>
          <cell r="E7">
            <v>52.4202599690773</v>
          </cell>
          <cell r="F7">
            <v>52.525596722767702</v>
          </cell>
          <cell r="G7">
            <v>23.168823592397601</v>
          </cell>
          <cell r="H7">
            <v>3.43832048847979</v>
          </cell>
          <cell r="I7">
            <v>11.264772087376199</v>
          </cell>
          <cell r="J7">
            <v>52</v>
          </cell>
          <cell r="K7">
            <v>27.1960691202862</v>
          </cell>
          <cell r="L7">
            <v>28.899994381981099</v>
          </cell>
          <cell r="M7">
            <v>53.7343952449841</v>
          </cell>
          <cell r="N7">
            <v>61.264452669642502</v>
          </cell>
          <cell r="O7">
            <v>0.54789028291853903</v>
          </cell>
          <cell r="P7">
            <v>28.352104099062601</v>
          </cell>
          <cell r="Q7">
            <v>11.9418991035398</v>
          </cell>
          <cell r="R7">
            <v>29.029231115226199</v>
          </cell>
          <cell r="S7">
            <v>24.158892072052101</v>
          </cell>
          <cell r="T7">
            <v>52.000897889324698</v>
          </cell>
          <cell r="U7">
            <v>52.398419370138001</v>
          </cell>
          <cell r="V7">
            <v>4.2871853146287604</v>
          </cell>
          <cell r="W7">
            <v>29.0275275952262</v>
          </cell>
          <cell r="X7">
            <v>11.266475607376201</v>
          </cell>
          <cell r="Y7">
            <v>51.907338393851198</v>
          </cell>
          <cell r="Z7">
            <v>0.39752148081335698</v>
          </cell>
          <cell r="AA7">
            <v>39.899756462295002</v>
          </cell>
          <cell r="AB7">
            <v>3.9363712042647299</v>
          </cell>
          <cell r="AC7">
            <v>11.148767650641799</v>
          </cell>
          <cell r="AD7">
            <v>12.485425587967301</v>
          </cell>
          <cell r="AE7">
            <v>3.47532353885964</v>
          </cell>
          <cell r="AF7">
            <v>13.981793185155601</v>
          </cell>
          <cell r="AG7">
            <v>37.6182070525646</v>
          </cell>
          <cell r="AH7">
            <v>9.9999999999999995E-7</v>
          </cell>
          <cell r="AI7">
            <v>9.9999999999999995E-7</v>
          </cell>
          <cell r="AJ7">
            <v>39.899418306521298</v>
          </cell>
          <cell r="AK7">
            <v>3.9367093600384799</v>
          </cell>
          <cell r="AL7">
            <v>1.9307352993664699</v>
          </cell>
          <cell r="AM7">
            <v>2.97537827904153</v>
          </cell>
          <cell r="AN7">
            <v>55.3737976491796</v>
          </cell>
          <cell r="AO7">
            <v>51.954097081224297</v>
          </cell>
          <cell r="AP7">
            <v>3.4197005679552799</v>
          </cell>
          <cell r="AQ7">
            <v>3.43486012216183</v>
          </cell>
          <cell r="AR7">
            <v>55.388957203386099</v>
          </cell>
          <cell r="AS7">
            <v>3.4816188095349299</v>
          </cell>
          <cell r="AT7">
            <v>3.55843366425125</v>
          </cell>
          <cell r="AU7">
            <v>55.465772058102402</v>
          </cell>
          <cell r="AV7">
            <v>3.6051502688057102</v>
          </cell>
          <cell r="AW7">
            <v>51.860621789296701</v>
          </cell>
          <cell r="AX7">
            <v>3.3527678036160198E-2</v>
          </cell>
          <cell r="AY7">
            <v>9.3320925972138105E-2</v>
          </cell>
          <cell r="AZ7">
            <v>4.6937545489279003E-2</v>
          </cell>
          <cell r="BA7">
            <v>0.10533675369041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3.3527678036160198E-2</v>
          </cell>
          <cell r="BG7">
            <v>4.6937545489279003E-2</v>
          </cell>
          <cell r="BH7">
            <v>169.123443324692</v>
          </cell>
          <cell r="BI7">
            <v>0.52247820464314798</v>
          </cell>
          <cell r="BJ7">
            <v>52.121184493970198</v>
          </cell>
          <cell r="BK7">
            <v>0.26191549996969898</v>
          </cell>
          <cell r="BL7">
            <v>141.745591255882</v>
          </cell>
          <cell r="BM7">
            <v>36.418325772599999</v>
          </cell>
          <cell r="BN7">
            <v>36.418325772599999</v>
          </cell>
          <cell r="BO7">
            <v>13.1495886074018</v>
          </cell>
          <cell r="BP7">
            <v>17.5303602704066</v>
          </cell>
          <cell r="BQ7">
            <v>27.799663412875098</v>
          </cell>
          <cell r="BR7">
            <v>82.396435196927101</v>
          </cell>
          <cell r="BS7">
            <v>59.997241800000097</v>
          </cell>
          <cell r="BT7">
            <v>12.810670142161801</v>
          </cell>
          <cell r="BU7">
            <v>60.149162735881603</v>
          </cell>
          <cell r="BV7">
            <v>82.163727692234403</v>
          </cell>
          <cell r="BW7">
            <v>64.789615155407802</v>
          </cell>
          <cell r="BX7">
            <v>64.788451617884306</v>
          </cell>
          <cell r="BY7">
            <v>12.2586709608509</v>
          </cell>
          <cell r="BZ7">
            <v>13.227211929143101</v>
          </cell>
          <cell r="CA7">
            <v>13.227211929143101</v>
          </cell>
          <cell r="CB7">
            <v>13.227211929143101</v>
          </cell>
          <cell r="CC7">
            <v>16.523001933311502</v>
          </cell>
          <cell r="CD7">
            <v>13.382296112094499</v>
          </cell>
          <cell r="CE7">
            <v>14.234570266238199</v>
          </cell>
          <cell r="CF7">
            <v>12.8118336796853</v>
          </cell>
          <cell r="CG7">
            <v>30.757572199549699</v>
          </cell>
          <cell r="CH7">
            <v>12.659912743803799</v>
          </cell>
          <cell r="CI7">
            <v>9.6999379584111693</v>
          </cell>
          <cell r="CJ7">
            <v>2.95997478539259</v>
          </cell>
          <cell r="CK7">
            <v>0.126848604008298</v>
          </cell>
          <cell r="CL7">
            <v>0.15227429917968899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157.51403371975701</v>
          </cell>
          <cell r="CQ7">
            <v>25.4542750996123</v>
          </cell>
          <cell r="CR7">
            <v>34.7261265424995</v>
          </cell>
          <cell r="CS7">
            <v>53.248542465908102</v>
          </cell>
          <cell r="CT7">
            <v>53.248542465908102</v>
          </cell>
          <cell r="CU7">
            <v>53.341863391880203</v>
          </cell>
          <cell r="CV7">
            <v>52.540491509676897</v>
          </cell>
          <cell r="CW7">
            <v>68.928987577521298</v>
          </cell>
          <cell r="CX7">
            <v>9.2718514428841594</v>
          </cell>
        </row>
        <row r="8">
          <cell r="A8" t="str">
            <v xml:space="preserve">Percent Solids        </v>
          </cell>
          <cell r="B8">
            <v>1.46729975092626</v>
          </cell>
          <cell r="C8">
            <v>0</v>
          </cell>
          <cell r="D8">
            <v>100</v>
          </cell>
          <cell r="E8">
            <v>100</v>
          </cell>
          <cell r="F8">
            <v>99.799456340788694</v>
          </cell>
          <cell r="G8">
            <v>0</v>
          </cell>
          <cell r="H8">
            <v>0</v>
          </cell>
          <cell r="I8">
            <v>2.3852811039214199</v>
          </cell>
          <cell r="J8">
            <v>100</v>
          </cell>
          <cell r="K8">
            <v>9.3862297400827703</v>
          </cell>
          <cell r="L8">
            <v>2.8314548165750999</v>
          </cell>
          <cell r="M8">
            <v>100</v>
          </cell>
          <cell r="N8">
            <v>100</v>
          </cell>
          <cell r="O8">
            <v>100</v>
          </cell>
          <cell r="P8">
            <v>0.95372110322118897</v>
          </cell>
          <cell r="Q8">
            <v>0</v>
          </cell>
          <cell r="R8">
            <v>5.8682918374179096E-3</v>
          </cell>
          <cell r="S8">
            <v>1.7358498001559901</v>
          </cell>
          <cell r="T8">
            <v>100</v>
          </cell>
          <cell r="U8">
            <v>99.241348335327999</v>
          </cell>
          <cell r="V8">
            <v>0</v>
          </cell>
          <cell r="W8">
            <v>0</v>
          </cell>
          <cell r="X8">
            <v>2.4000406997106301</v>
          </cell>
          <cell r="Y8">
            <v>100</v>
          </cell>
          <cell r="Z8">
            <v>0</v>
          </cell>
          <cell r="AA8">
            <v>8.4751337785775999E-4</v>
          </cell>
          <cell r="AB8">
            <v>0.935425483343298</v>
          </cell>
          <cell r="AC8">
            <v>0</v>
          </cell>
          <cell r="AD8">
            <v>0</v>
          </cell>
          <cell r="AE8">
            <v>0</v>
          </cell>
          <cell r="AF8">
            <v>1.00327689138537</v>
          </cell>
          <cell r="AG8">
            <v>9.8781887944595997E-2</v>
          </cell>
          <cell r="AH8">
            <v>0</v>
          </cell>
          <cell r="AI8">
            <v>0</v>
          </cell>
          <cell r="AJ8">
            <v>0</v>
          </cell>
          <cell r="AK8">
            <v>0.94393494004513301</v>
          </cell>
          <cell r="AL8">
            <v>0</v>
          </cell>
          <cell r="AM8">
            <v>0</v>
          </cell>
          <cell r="AN8">
            <v>93.908852375948896</v>
          </cell>
          <cell r="AO8">
            <v>100</v>
          </cell>
          <cell r="AP8">
            <v>1.36856450354001</v>
          </cell>
          <cell r="AQ8">
            <v>0</v>
          </cell>
          <cell r="AR8">
            <v>93.798655371775396</v>
          </cell>
          <cell r="AS8">
            <v>1.34301570421915</v>
          </cell>
          <cell r="AT8">
            <v>0</v>
          </cell>
          <cell r="AU8">
            <v>93.584451217007</v>
          </cell>
          <cell r="AV8">
            <v>1.2958296068458199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0.84583479647945803</v>
          </cell>
          <cell r="BS8">
            <v>0</v>
          </cell>
          <cell r="BT8">
            <v>0</v>
          </cell>
          <cell r="BU8">
            <v>1.93442014907638E-3</v>
          </cell>
          <cell r="BV8">
            <v>0.56500627259808101</v>
          </cell>
          <cell r="BW8">
            <v>0.35917408080684199</v>
          </cell>
          <cell r="BX8">
            <v>0.35738462856758102</v>
          </cell>
          <cell r="BY8">
            <v>0</v>
          </cell>
          <cell r="BZ8">
            <v>3.5184569147691001</v>
          </cell>
          <cell r="CA8">
            <v>3.5184569147691001</v>
          </cell>
          <cell r="CB8">
            <v>3.5184569147691001</v>
          </cell>
          <cell r="CC8">
            <v>2.8166416407289399</v>
          </cell>
          <cell r="CD8">
            <v>1.7389206063256399</v>
          </cell>
          <cell r="CE8">
            <v>0</v>
          </cell>
          <cell r="CF8">
            <v>9.0817407761744802E-3</v>
          </cell>
          <cell r="CG8">
            <v>1.5131030164952799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0.48942436044794102</v>
          </cell>
          <cell r="CQ8">
            <v>3.1856790517891</v>
          </cell>
          <cell r="CR8">
            <v>29.035034875486499</v>
          </cell>
          <cell r="CS8">
            <v>100</v>
          </cell>
          <cell r="CT8">
            <v>100</v>
          </cell>
          <cell r="CU8">
            <v>99.825051244860802</v>
          </cell>
          <cell r="CV8">
            <v>100</v>
          </cell>
          <cell r="CW8">
            <v>2.96199878382725E-3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4.2326424620218299</v>
          </cell>
          <cell r="C9">
            <v>0</v>
          </cell>
          <cell r="D9">
            <v>4.2326424620218299</v>
          </cell>
          <cell r="E9">
            <v>4.2326424620218299</v>
          </cell>
          <cell r="F9">
            <v>4.2326424620218299</v>
          </cell>
          <cell r="G9">
            <v>0</v>
          </cell>
          <cell r="H9">
            <v>0</v>
          </cell>
          <cell r="I9">
            <v>4.29316118636015</v>
          </cell>
          <cell r="J9">
            <v>4.2932144760930102</v>
          </cell>
          <cell r="K9">
            <v>4.2920759248922602</v>
          </cell>
          <cell r="L9">
            <v>4.29316118636015</v>
          </cell>
          <cell r="M9">
            <v>4.29316118636015</v>
          </cell>
          <cell r="N9">
            <v>4.2920759248922504</v>
          </cell>
          <cell r="O9">
            <v>4.29316118636015</v>
          </cell>
          <cell r="P9">
            <v>4.29316118636015</v>
          </cell>
          <cell r="Q9">
            <v>0</v>
          </cell>
          <cell r="R9">
            <v>4.29316118636015</v>
          </cell>
          <cell r="S9">
            <v>4.2326424620218299</v>
          </cell>
          <cell r="T9">
            <v>4.2326424620218299</v>
          </cell>
          <cell r="U9">
            <v>4.2326424620218299</v>
          </cell>
          <cell r="V9">
            <v>0</v>
          </cell>
          <cell r="W9">
            <v>0</v>
          </cell>
          <cell r="X9">
            <v>4.29316118636015</v>
          </cell>
          <cell r="Y9">
            <v>4.2326424620218299</v>
          </cell>
          <cell r="Z9">
            <v>0</v>
          </cell>
          <cell r="AA9">
            <v>4.2326424620218299</v>
          </cell>
          <cell r="AB9">
            <v>4.2326424620218299</v>
          </cell>
          <cell r="AC9">
            <v>0</v>
          </cell>
          <cell r="AD9">
            <v>0</v>
          </cell>
          <cell r="AE9">
            <v>0</v>
          </cell>
          <cell r="AF9">
            <v>4.2326424620218299</v>
          </cell>
          <cell r="AG9">
            <v>4.2326424620218299</v>
          </cell>
          <cell r="AH9">
            <v>0</v>
          </cell>
          <cell r="AI9">
            <v>0</v>
          </cell>
          <cell r="AJ9">
            <v>0</v>
          </cell>
          <cell r="AK9">
            <v>4.2326424620218299</v>
          </cell>
          <cell r="AL9">
            <v>0</v>
          </cell>
          <cell r="AM9">
            <v>0</v>
          </cell>
          <cell r="AN9">
            <v>4.2326424620218299</v>
          </cell>
          <cell r="AO9">
            <v>4.2326424620218299</v>
          </cell>
          <cell r="AP9">
            <v>4.2326424620218299</v>
          </cell>
          <cell r="AQ9">
            <v>0</v>
          </cell>
          <cell r="AR9">
            <v>4.2326424620218299</v>
          </cell>
          <cell r="AS9">
            <v>4.2326424620218299</v>
          </cell>
          <cell r="AT9">
            <v>0</v>
          </cell>
          <cell r="AU9">
            <v>4.2326424620218299</v>
          </cell>
          <cell r="AV9">
            <v>4.2326424620218299</v>
          </cell>
          <cell r="AW9">
            <v>4.2326424620218299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4.2326424620218299</v>
          </cell>
          <cell r="BJ9">
            <v>4.2326424620218299</v>
          </cell>
          <cell r="BK9">
            <v>4.2326424620218299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4.2326424625167398</v>
          </cell>
          <cell r="BS9">
            <v>0</v>
          </cell>
          <cell r="BT9">
            <v>0</v>
          </cell>
          <cell r="BU9">
            <v>4.2326424625167398</v>
          </cell>
          <cell r="BV9">
            <v>4.2326424625167398</v>
          </cell>
          <cell r="BW9">
            <v>4.2326424625167398</v>
          </cell>
          <cell r="BX9">
            <v>4.2326424625167398</v>
          </cell>
          <cell r="BY9">
            <v>0</v>
          </cell>
          <cell r="BZ9">
            <v>4.2326424620218299</v>
          </cell>
          <cell r="CA9">
            <v>4.2326424620218299</v>
          </cell>
          <cell r="CB9">
            <v>4.2326424620218299</v>
          </cell>
          <cell r="CC9">
            <v>4.2326424620218299</v>
          </cell>
          <cell r="CD9">
            <v>4.2326424625167398</v>
          </cell>
          <cell r="CE9">
            <v>0</v>
          </cell>
          <cell r="CF9">
            <v>4.2326424625167398</v>
          </cell>
          <cell r="CG9">
            <v>4.2326424620218299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4.2535412145810003</v>
          </cell>
          <cell r="CQ9">
            <v>4.2212565201613499</v>
          </cell>
          <cell r="CR9">
            <v>4.28630143567747</v>
          </cell>
          <cell r="CS9">
            <v>4.2212565201613499</v>
          </cell>
          <cell r="CT9">
            <v>4.2212565201613499</v>
          </cell>
          <cell r="CU9">
            <v>4.2212565201613499</v>
          </cell>
          <cell r="CV9">
            <v>4.29208554198825</v>
          </cell>
          <cell r="CW9">
            <v>4.2830183796291204</v>
          </cell>
          <cell r="CX9">
            <v>4.2920855419882402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0.98734486019989898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0.98734486019989898</v>
          </cell>
          <cell r="Y10">
            <v>0</v>
          </cell>
          <cell r="Z10">
            <v>0</v>
          </cell>
          <cell r="AA10">
            <v>0</v>
          </cell>
          <cell r="AB10">
            <v>0.970839608465076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0.97307263434479996</v>
          </cell>
          <cell r="AJ10">
            <v>0</v>
          </cell>
          <cell r="AK10">
            <v>0.97488734621020301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0.99282024990469397</v>
          </cell>
          <cell r="BS10">
            <v>0.99995403000000105</v>
          </cell>
          <cell r="BT10">
            <v>0</v>
          </cell>
          <cell r="BU10">
            <v>0.99836744877714401</v>
          </cell>
          <cell r="BV10">
            <v>0.99282024990469397</v>
          </cell>
          <cell r="BW10">
            <v>0.99761253400071903</v>
          </cell>
          <cell r="BX10">
            <v>0.99761253400071903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0.98451980025395103</v>
          </cell>
          <cell r="CD10">
            <v>0</v>
          </cell>
          <cell r="CE10">
            <v>0</v>
          </cell>
          <cell r="CF10">
            <v>0</v>
          </cell>
          <cell r="CG10">
            <v>0.98451980025395103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0.98527751177575895</v>
          </cell>
          <cell r="CP10">
            <v>0.994685682713908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7.4218913605209199E-4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3.15645449563908E-4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4.6153327059042298E-4</v>
          </cell>
          <cell r="L11">
            <v>7.2883559304858805E-4</v>
          </cell>
          <cell r="M11">
            <v>0</v>
          </cell>
          <cell r="N11">
            <v>0</v>
          </cell>
          <cell r="O11">
            <v>0</v>
          </cell>
          <cell r="P11">
            <v>7.2870873248416805E-4</v>
          </cell>
          <cell r="Q11">
            <v>0</v>
          </cell>
          <cell r="R11">
            <v>8.6674095395038197E-4</v>
          </cell>
          <cell r="S11">
            <v>6.6287617599812597E-4</v>
          </cell>
          <cell r="T11">
            <v>0</v>
          </cell>
          <cell r="U11">
            <v>8.5198353885034299E-4</v>
          </cell>
          <cell r="V11">
            <v>0</v>
          </cell>
          <cell r="W11">
            <v>1.0372722366401199E-3</v>
          </cell>
          <cell r="X11">
            <v>0</v>
          </cell>
          <cell r="Y11">
            <v>0</v>
          </cell>
          <cell r="Z11">
            <v>1.61034137743151E-3</v>
          </cell>
          <cell r="AA11">
            <v>8.1144843599023197E-4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9.4233466308321005E-4</v>
          </cell>
          <cell r="AG11">
            <v>7.4428373777467804E-4</v>
          </cell>
          <cell r="AH11">
            <v>0</v>
          </cell>
          <cell r="AI11">
            <v>0</v>
          </cell>
          <cell r="AJ11">
            <v>8.2001015501300702E-4</v>
          </cell>
          <cell r="AK11">
            <v>0</v>
          </cell>
          <cell r="AL11">
            <v>1.19934128608096E-3</v>
          </cell>
          <cell r="AM11">
            <v>1.5883556677603499E-3</v>
          </cell>
          <cell r="AN11">
            <v>8.6908007172691395E-4</v>
          </cell>
          <cell r="AO11">
            <v>0</v>
          </cell>
          <cell r="AP11">
            <v>8.6826524215065804E-4</v>
          </cell>
          <cell r="AQ11">
            <v>1.5883556677603499E-3</v>
          </cell>
          <cell r="AR11">
            <v>8.8504512279586895E-4</v>
          </cell>
          <cell r="AS11">
            <v>8.8421532475327802E-4</v>
          </cell>
          <cell r="AT11">
            <v>1.5883556677603499E-3</v>
          </cell>
          <cell r="AU11">
            <v>9.00657200321266E-4</v>
          </cell>
          <cell r="AV11">
            <v>8.9981276475225105E-4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3.8985672132430199E-4</v>
          </cell>
          <cell r="BG11">
            <v>5.4578541310700403E-4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1.0745395104227601E-3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1.10131975036667E-3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2.9580663279616998E-4</v>
          </cell>
          <cell r="CA11">
            <v>3.37625138274682E-4</v>
          </cell>
          <cell r="CB11">
            <v>4.32028732651462E-4</v>
          </cell>
          <cell r="CC11">
            <v>0</v>
          </cell>
          <cell r="CD11">
            <v>1.07458957049778E-3</v>
          </cell>
          <cell r="CE11">
            <v>9.8416640814925297E-4</v>
          </cell>
          <cell r="CF11">
            <v>1.1013730443299101E-3</v>
          </cell>
          <cell r="CG11">
            <v>9.9878387162605805E-4</v>
          </cell>
          <cell r="CH11">
            <v>2.40063661191203E-3</v>
          </cell>
          <cell r="CI11">
            <v>8.2434601832289296E-3</v>
          </cell>
          <cell r="CJ11">
            <v>8.2434601832289296E-3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2.7232554963025902E-4</v>
          </cell>
          <cell r="CR11">
            <v>3.1719627298444403E-4</v>
          </cell>
          <cell r="CS11">
            <v>0</v>
          </cell>
          <cell r="CT11">
            <v>0</v>
          </cell>
          <cell r="CU11">
            <v>2.7483063686042198E-4</v>
          </cell>
          <cell r="CV11">
            <v>0</v>
          </cell>
          <cell r="CW11">
            <v>9.3464815707981904E-4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7.5323947904687601E-4</v>
          </cell>
          <cell r="C12">
            <v>9.0949178237258003E-3</v>
          </cell>
          <cell r="D12">
            <v>4.2326424620218299</v>
          </cell>
          <cell r="E12">
            <v>4.2326424620218299</v>
          </cell>
          <cell r="F12">
            <v>0.15176275262224501</v>
          </cell>
          <cell r="G12">
            <v>1.50968577134738E-3</v>
          </cell>
          <cell r="H12">
            <v>8.9957994317446908E-3</v>
          </cell>
          <cell r="I12">
            <v>1.00581885712834</v>
          </cell>
          <cell r="J12">
            <v>4.2932144760930102</v>
          </cell>
          <cell r="K12">
            <v>5.0933553307163705E-4</v>
          </cell>
          <cell r="L12">
            <v>7.5006987722970296E-4</v>
          </cell>
          <cell r="M12">
            <v>4.29316118636015</v>
          </cell>
          <cell r="N12">
            <v>4.2920759248922504</v>
          </cell>
          <cell r="O12">
            <v>4.29316118636015</v>
          </cell>
          <cell r="P12">
            <v>7.3572429938478399E-4</v>
          </cell>
          <cell r="Q12">
            <v>0.99995403000000105</v>
          </cell>
          <cell r="R12">
            <v>8.6679180955414096E-4</v>
          </cell>
          <cell r="S12">
            <v>6.7458410903444498E-4</v>
          </cell>
          <cell r="T12">
            <v>4.2326424620218299</v>
          </cell>
          <cell r="U12">
            <v>0.10942115069387701</v>
          </cell>
          <cell r="V12">
            <v>0.99995403000000105</v>
          </cell>
          <cell r="W12">
            <v>1.0372722366401199E-3</v>
          </cell>
          <cell r="X12">
            <v>1.00593532253619</v>
          </cell>
          <cell r="Y12">
            <v>4.2326424620218299</v>
          </cell>
          <cell r="Z12">
            <v>1.61034137743151E-3</v>
          </cell>
          <cell r="AA12">
            <v>8.1145531186411503E-4</v>
          </cell>
          <cell r="AB12">
            <v>0.977888889625391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9.5188255461793299E-4</v>
          </cell>
          <cell r="AG12">
            <v>7.4501955274321099E-4</v>
          </cell>
          <cell r="AH12">
            <v>0.99825910000000095</v>
          </cell>
          <cell r="AI12">
            <v>0.97307263434479996</v>
          </cell>
          <cell r="AJ12">
            <v>8.2001015501300702E-4</v>
          </cell>
          <cell r="AK12">
            <v>0.98202195410216897</v>
          </cell>
          <cell r="AL12">
            <v>1.19934128608096E-3</v>
          </cell>
          <cell r="AM12">
            <v>1.5883556677603499E-3</v>
          </cell>
          <cell r="AN12">
            <v>1.4222896070969999E-2</v>
          </cell>
          <cell r="AO12">
            <v>4.2326424620218299</v>
          </cell>
          <cell r="AP12">
            <v>8.8031038622382997E-4</v>
          </cell>
          <cell r="AQ12">
            <v>1.5883556677603499E-3</v>
          </cell>
          <cell r="AR12">
            <v>1.42268302483975E-2</v>
          </cell>
          <cell r="AS12">
            <v>8.9624958287204696E-4</v>
          </cell>
          <cell r="AT12">
            <v>1.5883556677603499E-3</v>
          </cell>
          <cell r="AU12">
            <v>1.3995221085721101E-2</v>
          </cell>
          <cell r="AV12">
            <v>9.1162333854537898E-4</v>
          </cell>
          <cell r="AW12">
            <v>4.2326424620218299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3.8985672132430199E-4</v>
          </cell>
          <cell r="BG12">
            <v>5.4578541310700403E-4</v>
          </cell>
          <cell r="BH12">
            <v>0.99995403000000105</v>
          </cell>
          <cell r="BI12">
            <v>4.2326424620218299</v>
          </cell>
          <cell r="BJ12">
            <v>4.2326424620218299</v>
          </cell>
          <cell r="BK12">
            <v>4.2326424620218299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1.0745395104227601E-3</v>
          </cell>
          <cell r="BP12">
            <v>0.99995403000000105</v>
          </cell>
          <cell r="BQ12">
            <v>0.99995403000000105</v>
          </cell>
          <cell r="BR12">
            <v>0.99928998766469901</v>
          </cell>
          <cell r="BS12">
            <v>0.99995403000000105</v>
          </cell>
          <cell r="BT12">
            <v>1.10131975036667E-3</v>
          </cell>
          <cell r="BU12">
            <v>0.99838220628423202</v>
          </cell>
          <cell r="BV12">
            <v>0.99713261762289795</v>
          </cell>
          <cell r="BW12">
            <v>1.00035870428018</v>
          </cell>
          <cell r="BX12">
            <v>1.0003449850264701</v>
          </cell>
          <cell r="BY12">
            <v>1.7359858675761401E-3</v>
          </cell>
          <cell r="BZ12">
            <v>3.06593229587353E-4</v>
          </cell>
          <cell r="CA12">
            <v>3.4993652190668499E-4</v>
          </cell>
          <cell r="CB12">
            <v>4.4778214641931301E-4</v>
          </cell>
          <cell r="CC12">
            <v>1.006270189811</v>
          </cell>
          <cell r="CD12">
            <v>1.09360160614854E-3</v>
          </cell>
          <cell r="CE12">
            <v>9.8416640814925297E-4</v>
          </cell>
          <cell r="CF12">
            <v>1.1014730512276399E-3</v>
          </cell>
          <cell r="CG12">
            <v>2.1556544084364998E-3</v>
          </cell>
          <cell r="CH12">
            <v>2.40063661191203E-3</v>
          </cell>
          <cell r="CI12">
            <v>8.2434601832289296E-3</v>
          </cell>
          <cell r="CJ12">
            <v>8.2434601832289296E-3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0.98527751177575895</v>
          </cell>
          <cell r="CP12">
            <v>0.99842952426381204</v>
          </cell>
          <cell r="CQ12">
            <v>2.8128583547521802E-4</v>
          </cell>
          <cell r="CR12">
            <v>4.4696234082051701E-4</v>
          </cell>
          <cell r="CS12">
            <v>4.2212565201613499</v>
          </cell>
          <cell r="CT12">
            <v>4.2212565201613499</v>
          </cell>
          <cell r="CU12">
            <v>0.15146523296192399</v>
          </cell>
          <cell r="CV12">
            <v>4.29208554198825</v>
          </cell>
          <cell r="CW12">
            <v>9.3467583612522704E-4</v>
          </cell>
          <cell r="CX12">
            <v>4.2920855419882402</v>
          </cell>
        </row>
        <row r="13">
          <cell r="A13" t="str">
            <v xml:space="preserve">Temperature C         </v>
          </cell>
          <cell r="B13">
            <v>128.72251865220201</v>
          </cell>
          <cell r="C13">
            <v>20.000000000000401</v>
          </cell>
          <cell r="D13">
            <v>809.99999992040796</v>
          </cell>
          <cell r="E13">
            <v>809.19410438481702</v>
          </cell>
          <cell r="F13">
            <v>807.38975863663302</v>
          </cell>
          <cell r="G13">
            <v>31</v>
          </cell>
          <cell r="H13">
            <v>20</v>
          </cell>
          <cell r="I13">
            <v>51.447803459981998</v>
          </cell>
          <cell r="J13">
            <v>31</v>
          </cell>
          <cell r="K13">
            <v>518.62633314981099</v>
          </cell>
          <cell r="L13">
            <v>221.33954011703401</v>
          </cell>
          <cell r="M13">
            <v>221.33954011703401</v>
          </cell>
          <cell r="N13">
            <v>518.62633314981099</v>
          </cell>
          <cell r="O13">
            <v>216.49613662895501</v>
          </cell>
          <cell r="P13">
            <v>216.49613662895501</v>
          </cell>
          <cell r="Q13">
            <v>5</v>
          </cell>
          <cell r="R13">
            <v>51.447803459981998</v>
          </cell>
          <cell r="S13">
            <v>139.99999999864099</v>
          </cell>
          <cell r="T13">
            <v>139.99999999864099</v>
          </cell>
          <cell r="U13">
            <v>139.13081668824</v>
          </cell>
          <cell r="V13">
            <v>5</v>
          </cell>
          <cell r="W13">
            <v>51.447803459982097</v>
          </cell>
          <cell r="X13">
            <v>51.447803459982097</v>
          </cell>
          <cell r="Y13">
            <v>125.36085164835499</v>
          </cell>
          <cell r="Z13">
            <v>40</v>
          </cell>
          <cell r="AA13">
            <v>81.245659674723399</v>
          </cell>
          <cell r="AB13">
            <v>81.245659674723399</v>
          </cell>
          <cell r="AC13">
            <v>5</v>
          </cell>
          <cell r="AD13">
            <v>40</v>
          </cell>
          <cell r="AE13">
            <v>20</v>
          </cell>
          <cell r="AF13">
            <v>100.45134063345</v>
          </cell>
          <cell r="AG13">
            <v>123.632825073924</v>
          </cell>
          <cell r="AH13">
            <v>20</v>
          </cell>
          <cell r="AI13">
            <v>77.680425824177306</v>
          </cell>
          <cell r="AJ13">
            <v>74.695994808758101</v>
          </cell>
          <cell r="AK13">
            <v>74.695994808758101</v>
          </cell>
          <cell r="AL13">
            <v>20</v>
          </cell>
          <cell r="AM13">
            <v>30</v>
          </cell>
          <cell r="AN13">
            <v>132.530028473003</v>
          </cell>
          <cell r="AO13">
            <v>132.530028473003</v>
          </cell>
          <cell r="AP13">
            <v>132.530028473003</v>
          </cell>
          <cell r="AQ13">
            <v>30</v>
          </cell>
          <cell r="AR13">
            <v>125.36085164835499</v>
          </cell>
          <cell r="AS13">
            <v>125.36085164835499</v>
          </cell>
          <cell r="AT13">
            <v>30</v>
          </cell>
          <cell r="AU13">
            <v>118.45302666408</v>
          </cell>
          <cell r="AV13">
            <v>118.45302666408</v>
          </cell>
          <cell r="AW13">
            <v>118.45302666408</v>
          </cell>
          <cell r="AX13">
            <v>20.000000000000401</v>
          </cell>
          <cell r="AY13">
            <v>20.000000000000401</v>
          </cell>
          <cell r="AZ13">
            <v>20.000000000000298</v>
          </cell>
          <cell r="BA13">
            <v>20.000000000000298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1069.2482074791501</v>
          </cell>
          <cell r="BG13">
            <v>809.19410438481702</v>
          </cell>
          <cell r="BH13">
            <v>5</v>
          </cell>
          <cell r="BI13">
            <v>123.632825073924</v>
          </cell>
          <cell r="BJ13">
            <v>118.50481207553</v>
          </cell>
          <cell r="BK13">
            <v>118.50481207553</v>
          </cell>
          <cell r="BL13">
            <v>5</v>
          </cell>
          <cell r="BM13">
            <v>4.99999999999996</v>
          </cell>
          <cell r="BN13">
            <v>30</v>
          </cell>
          <cell r="BO13">
            <v>38.462210249689299</v>
          </cell>
          <cell r="BP13">
            <v>4.99999999999996</v>
          </cell>
          <cell r="BQ13">
            <v>4.99999999999996</v>
          </cell>
          <cell r="BR13">
            <v>38.462210249689299</v>
          </cell>
          <cell r="BS13">
            <v>4.99999999999996</v>
          </cell>
          <cell r="BT13">
            <v>22.9999999967912</v>
          </cell>
          <cell r="BU13">
            <v>19.462507248551901</v>
          </cell>
          <cell r="BV13">
            <v>38.462210249689299</v>
          </cell>
          <cell r="BW13">
            <v>22.9999999967912</v>
          </cell>
          <cell r="BX13">
            <v>22.9999999967912</v>
          </cell>
          <cell r="BY13">
            <v>5</v>
          </cell>
          <cell r="BZ13">
            <v>809.99999992040796</v>
          </cell>
          <cell r="CA13">
            <v>750.81349139712995</v>
          </cell>
          <cell r="CB13">
            <v>527.06486823212595</v>
          </cell>
          <cell r="CC13">
            <v>57.266189371735202</v>
          </cell>
          <cell r="CD13">
            <v>38.462210249689299</v>
          </cell>
          <cell r="CE13">
            <v>57.266189371735202</v>
          </cell>
          <cell r="CF13">
            <v>22.9999999967912</v>
          </cell>
          <cell r="CG13">
            <v>57.266189371735202</v>
          </cell>
          <cell r="CH13">
            <v>19.462507248551901</v>
          </cell>
          <cell r="CI13">
            <v>19.462507248552001</v>
          </cell>
          <cell r="CJ13">
            <v>19.462507248552001</v>
          </cell>
          <cell r="CK13">
            <v>20.000000000000401</v>
          </cell>
          <cell r="CL13">
            <v>20.000000000000401</v>
          </cell>
          <cell r="CM13">
            <v>30</v>
          </cell>
          <cell r="CN13">
            <v>20</v>
          </cell>
          <cell r="CO13">
            <v>55.7539236124261</v>
          </cell>
          <cell r="CP13">
            <v>33.157157182548801</v>
          </cell>
          <cell r="CQ13">
            <v>1070.0000000093</v>
          </cell>
          <cell r="CR13">
            <v>902.81567786931703</v>
          </cell>
          <cell r="CS13">
            <v>1070.0000000093</v>
          </cell>
          <cell r="CT13">
            <v>1069.2482074791501</v>
          </cell>
          <cell r="CU13">
            <v>1067.15997962341</v>
          </cell>
          <cell r="CV13">
            <v>516.03508825697099</v>
          </cell>
          <cell r="CW13">
            <v>70.498409169639402</v>
          </cell>
          <cell r="CX13">
            <v>516.03508825697099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96.44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0.132219573186735</v>
          </cell>
          <cell r="C15">
            <v>0</v>
          </cell>
          <cell r="D15">
            <v>12.3847597427441</v>
          </cell>
          <cell r="E15">
            <v>12.3847597427441</v>
          </cell>
          <cell r="F15">
            <v>12.3847597427441</v>
          </cell>
          <cell r="G15">
            <v>0</v>
          </cell>
          <cell r="H15">
            <v>0</v>
          </cell>
          <cell r="I15">
            <v>11.199603196481799</v>
          </cell>
          <cell r="J15">
            <v>12.1121365563181</v>
          </cell>
          <cell r="K15">
            <v>0.59474379590940096</v>
          </cell>
          <cell r="L15">
            <v>0.19060320528340299</v>
          </cell>
          <cell r="M15">
            <v>12.5162771469434</v>
          </cell>
          <cell r="N15">
            <v>14.273851101825599</v>
          </cell>
          <cell r="O15">
            <v>0.12761931339993701</v>
          </cell>
          <cell r="P15">
            <v>6.2983891883465898E-2</v>
          </cell>
          <cell r="Q15">
            <v>11.9424480978789</v>
          </cell>
          <cell r="R15">
            <v>3.9679851886583497E-4</v>
          </cell>
          <cell r="S15">
            <v>9.9078077941953002E-2</v>
          </cell>
          <cell r="T15">
            <v>12.285681664802199</v>
          </cell>
          <cell r="U15">
            <v>12.285681664802199</v>
          </cell>
          <cell r="V15">
            <v>4.2873824055979401</v>
          </cell>
          <cell r="W15">
            <v>0</v>
          </cell>
          <cell r="X15">
            <v>11.199999995000599</v>
          </cell>
          <cell r="Y15">
            <v>12.2635773892077</v>
          </cell>
          <cell r="Z15">
            <v>0</v>
          </cell>
          <cell r="AA15">
            <v>7.9892354902352895E-5</v>
          </cell>
          <cell r="AB15">
            <v>4.0253767539711802</v>
          </cell>
          <cell r="AC15">
            <v>11.1492801830518</v>
          </cell>
          <cell r="AD15">
            <v>0</v>
          </cell>
          <cell r="AE15">
            <v>0</v>
          </cell>
          <cell r="AF15">
            <v>3.3141495244782299E-2</v>
          </cell>
          <cell r="AG15">
            <v>8.7793796595992193E-3</v>
          </cell>
          <cell r="AH15">
            <v>1.0017439360182099E-6</v>
          </cell>
          <cell r="AI15">
            <v>1.02767251354605E-6</v>
          </cell>
          <cell r="AJ15">
            <v>0</v>
          </cell>
          <cell r="AK15">
            <v>4.00877937972139</v>
          </cell>
          <cell r="AL15">
            <v>0</v>
          </cell>
          <cell r="AM15">
            <v>0</v>
          </cell>
          <cell r="AN15">
            <v>12.285681664802199</v>
          </cell>
          <cell r="AO15">
            <v>12.2746245513038</v>
          </cell>
          <cell r="AP15">
            <v>1.1057113498322E-2</v>
          </cell>
          <cell r="AQ15">
            <v>0</v>
          </cell>
          <cell r="AR15">
            <v>12.2746245513038</v>
          </cell>
          <cell r="AS15">
            <v>1.1047162096173501E-2</v>
          </cell>
          <cell r="AT15">
            <v>0</v>
          </cell>
          <cell r="AU15">
            <v>12.2635773892077</v>
          </cell>
          <cell r="AV15">
            <v>1.10372196502869E-2</v>
          </cell>
          <cell r="AW15">
            <v>12.252540169557401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169.13121828679701</v>
          </cell>
          <cell r="BI15">
            <v>0.12344019352713601</v>
          </cell>
          <cell r="BJ15">
            <v>12.314100461269099</v>
          </cell>
          <cell r="BK15">
            <v>6.1879901815422599E-2</v>
          </cell>
          <cell r="BL15">
            <v>141.752107600268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17.5311661781158</v>
          </cell>
          <cell r="BQ15">
            <v>27.800941422152199</v>
          </cell>
          <cell r="BR15">
            <v>82.454979249301203</v>
          </cell>
          <cell r="BS15">
            <v>60</v>
          </cell>
          <cell r="BT15">
            <v>0</v>
          </cell>
          <cell r="BU15">
            <v>60.246629354247098</v>
          </cell>
          <cell r="BV15">
            <v>82.400000000107894</v>
          </cell>
          <cell r="BW15">
            <v>64.766383176550704</v>
          </cell>
          <cell r="BX15">
            <v>64.766108280304707</v>
          </cell>
          <cell r="BY15">
            <v>0</v>
          </cell>
          <cell r="BZ15">
            <v>0.10995347632783301</v>
          </cell>
          <cell r="CA15">
            <v>0.10995347632783301</v>
          </cell>
          <cell r="CB15">
            <v>0.10995347632783301</v>
          </cell>
          <cell r="CC15">
            <v>16.420045133618402</v>
          </cell>
          <cell r="CD15">
            <v>5.4979249193270602E-2</v>
          </cell>
          <cell r="CE15">
            <v>0</v>
          </cell>
          <cell r="CF15">
            <v>2.7489624596635298E-4</v>
          </cell>
          <cell r="CG15">
            <v>16.420045133618402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3.0448274283849701E-6</v>
          </cell>
          <cell r="CP15">
            <v>157.76179479057299</v>
          </cell>
          <cell r="CQ15">
            <v>0.19209718854094299</v>
          </cell>
          <cell r="CR15">
            <v>2.3523177508225501</v>
          </cell>
          <cell r="CS15">
            <v>12.6143820475219</v>
          </cell>
          <cell r="CT15">
            <v>12.6143820475219</v>
          </cell>
          <cell r="CU15">
            <v>12.6143820475219</v>
          </cell>
          <cell r="CV15">
            <v>12.241249852941699</v>
          </cell>
          <cell r="CW15">
            <v>4.76690873768188E-4</v>
          </cell>
          <cell r="CX15">
            <v>2.16022056228383</v>
          </cell>
        </row>
        <row r="16">
          <cell r="A16" t="str">
            <v xml:space="preserve">Gas Nm3/hr            </v>
          </cell>
          <cell r="B16">
            <v>34384.269629042203</v>
          </cell>
          <cell r="C16">
            <v>223.33100416427601</v>
          </cell>
          <cell r="D16">
            <v>0</v>
          </cell>
          <cell r="E16">
            <v>0</v>
          </cell>
          <cell r="F16">
            <v>84.281736498134705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18403.000451833301</v>
          </cell>
          <cell r="L16">
            <v>21074.2525658741</v>
          </cell>
          <cell r="M16">
            <v>0</v>
          </cell>
          <cell r="N16">
            <v>0</v>
          </cell>
          <cell r="O16">
            <v>0</v>
          </cell>
          <cell r="P16">
            <v>21074.2525658741</v>
          </cell>
          <cell r="Q16">
            <v>0</v>
          </cell>
          <cell r="R16">
            <v>22251.010142639901</v>
          </cell>
          <cell r="S16">
            <v>23655.153899970199</v>
          </cell>
          <cell r="T16">
            <v>0</v>
          </cell>
          <cell r="U16">
            <v>308.83755053110599</v>
          </cell>
          <cell r="V16">
            <v>0</v>
          </cell>
          <cell r="W16">
            <v>22251.010142639901</v>
          </cell>
          <cell r="X16">
            <v>0</v>
          </cell>
          <cell r="Y16">
            <v>0</v>
          </cell>
          <cell r="Z16">
            <v>308.83755053110599</v>
          </cell>
          <cell r="AA16">
            <v>36366.551491550403</v>
          </cell>
          <cell r="AB16">
            <v>0</v>
          </cell>
          <cell r="AC16">
            <v>0</v>
          </cell>
          <cell r="AD16">
            <v>9700</v>
          </cell>
          <cell r="AE16">
            <v>2700</v>
          </cell>
          <cell r="AF16">
            <v>10729.1157290721</v>
          </cell>
          <cell r="AG16">
            <v>34384.269629042203</v>
          </cell>
          <cell r="AH16">
            <v>0</v>
          </cell>
          <cell r="AI16">
            <v>0</v>
          </cell>
          <cell r="AJ16">
            <v>36366.551491550403</v>
          </cell>
          <cell r="AK16">
            <v>0</v>
          </cell>
          <cell r="AL16">
            <v>1500</v>
          </cell>
          <cell r="AM16">
            <v>2304.2936762050599</v>
          </cell>
          <cell r="AN16">
            <v>2613.13122673617</v>
          </cell>
          <cell r="AO16">
            <v>0</v>
          </cell>
          <cell r="AP16">
            <v>2613.13122673617</v>
          </cell>
          <cell r="AQ16">
            <v>2660.1412378045902</v>
          </cell>
          <cell r="AR16">
            <v>2660.1412378045902</v>
          </cell>
          <cell r="AS16">
            <v>2660.1412378045902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26.826068078223098</v>
          </cell>
          <cell r="AY16">
            <v>74.667667428427194</v>
          </cell>
          <cell r="AZ16">
            <v>37.555532159491499</v>
          </cell>
          <cell r="BA16">
            <v>84.281736498134705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26.826068078223098</v>
          </cell>
          <cell r="BG16">
            <v>37.555532159491499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11362.1573595388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10940.4879111749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10767.4849560683</v>
          </cell>
          <cell r="BZ16">
            <v>10879.708155656201</v>
          </cell>
          <cell r="CA16">
            <v>10879.708155656201</v>
          </cell>
          <cell r="CB16">
            <v>10879.708155656201</v>
          </cell>
          <cell r="CC16">
            <v>0</v>
          </cell>
          <cell r="CD16">
            <v>11362.1573595388</v>
          </cell>
          <cell r="CE16">
            <v>12712.050223129499</v>
          </cell>
          <cell r="CF16">
            <v>10940.4879111749</v>
          </cell>
          <cell r="CG16">
            <v>12712.050223129499</v>
          </cell>
          <cell r="CH16">
            <v>10752.921297011801</v>
          </cell>
          <cell r="CI16">
            <v>8238.81424488825</v>
          </cell>
          <cell r="CJ16">
            <v>2514.1070521235501</v>
          </cell>
          <cell r="CK16">
            <v>101.49373550665</v>
          </cell>
          <cell r="CL16">
            <v>121.837268657626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18403.000450633401</v>
          </cell>
          <cell r="CR16">
            <v>18403.000450633401</v>
          </cell>
          <cell r="CS16">
            <v>0</v>
          </cell>
          <cell r="CT16">
            <v>0</v>
          </cell>
          <cell r="CU16">
            <v>74.667667428427194</v>
          </cell>
          <cell r="CV16">
            <v>0</v>
          </cell>
          <cell r="CW16">
            <v>58617.561634190301</v>
          </cell>
          <cell r="CX16">
            <v>0</v>
          </cell>
        </row>
        <row r="17">
          <cell r="A17" t="str">
            <v xml:space="preserve">Gas am3/hr            </v>
          </cell>
          <cell r="B17">
            <v>50635.4044433081</v>
          </cell>
          <cell r="C17">
            <v>30.689986275614601</v>
          </cell>
          <cell r="D17">
            <v>0</v>
          </cell>
          <cell r="E17">
            <v>0</v>
          </cell>
          <cell r="F17">
            <v>333.71858785210401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53394.5983154348</v>
          </cell>
          <cell r="L17">
            <v>38529.545437815301</v>
          </cell>
          <cell r="M17">
            <v>0</v>
          </cell>
          <cell r="N17">
            <v>0</v>
          </cell>
          <cell r="O17">
            <v>0</v>
          </cell>
          <cell r="P17">
            <v>38536.253028466002</v>
          </cell>
          <cell r="Q17">
            <v>0</v>
          </cell>
          <cell r="R17">
            <v>33490.430402447499</v>
          </cell>
          <cell r="S17">
            <v>35812.917784462101</v>
          </cell>
          <cell r="T17">
            <v>0</v>
          </cell>
          <cell r="U17">
            <v>466.58352266966102</v>
          </cell>
          <cell r="V17">
            <v>0</v>
          </cell>
          <cell r="W17">
            <v>27984.483311006901</v>
          </cell>
          <cell r="X17">
            <v>0</v>
          </cell>
          <cell r="Y17">
            <v>0</v>
          </cell>
          <cell r="Z17">
            <v>246.85540990532201</v>
          </cell>
          <cell r="AA17">
            <v>49170.614590970297</v>
          </cell>
          <cell r="AB17">
            <v>0</v>
          </cell>
          <cell r="AC17">
            <v>0</v>
          </cell>
          <cell r="AD17">
            <v>9364.0913376006592</v>
          </cell>
          <cell r="AE17">
            <v>2897.6935749588101</v>
          </cell>
          <cell r="AF17">
            <v>14688.536490677099</v>
          </cell>
          <cell r="AG17">
            <v>50492.9036737926</v>
          </cell>
          <cell r="AH17">
            <v>0</v>
          </cell>
          <cell r="AI17">
            <v>0</v>
          </cell>
          <cell r="AJ17">
            <v>48657.224624112598</v>
          </cell>
          <cell r="AK17">
            <v>0</v>
          </cell>
          <cell r="AL17">
            <v>1609.8297638660099</v>
          </cell>
          <cell r="AM17">
            <v>1873.2443491305301</v>
          </cell>
          <cell r="AN17">
            <v>3881.0000017061002</v>
          </cell>
          <cell r="AO17">
            <v>0</v>
          </cell>
          <cell r="AP17">
            <v>3884.6421532438098</v>
          </cell>
          <cell r="AQ17">
            <v>2162.5258069592901</v>
          </cell>
          <cell r="AR17">
            <v>3881.0000006678301</v>
          </cell>
          <cell r="AS17">
            <v>3884.6421522045598</v>
          </cell>
          <cell r="AT17">
            <v>2240.3254739971298</v>
          </cell>
          <cell r="AU17">
            <v>3950.9301241159701</v>
          </cell>
          <cell r="AV17">
            <v>3954.6379020651102</v>
          </cell>
          <cell r="AW17">
            <v>0</v>
          </cell>
          <cell r="AX17">
            <v>18.780492897893499</v>
          </cell>
          <cell r="AY17">
            <v>52.273616608772002</v>
          </cell>
          <cell r="AZ17">
            <v>23.292869501940999</v>
          </cell>
          <cell r="BA17">
            <v>52.273616608888297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86.000000005823097</v>
          </cell>
          <cell r="BG17">
            <v>85.999999930515997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12237.4174982438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11632.107875934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7061.5038922908798</v>
          </cell>
          <cell r="BZ17">
            <v>43142.4341494896</v>
          </cell>
          <cell r="CA17">
            <v>37798.7795624637</v>
          </cell>
          <cell r="CB17">
            <v>29539.281098432399</v>
          </cell>
          <cell r="CC17">
            <v>0</v>
          </cell>
          <cell r="CD17">
            <v>12236.847414506799</v>
          </cell>
          <cell r="CE17">
            <v>14463.580699738201</v>
          </cell>
          <cell r="CF17">
            <v>11631.545013847701</v>
          </cell>
          <cell r="CG17">
            <v>14251.902409140601</v>
          </cell>
          <cell r="CH17">
            <v>5273.5648040127799</v>
          </cell>
          <cell r="CI17">
            <v>1176.6828179925501</v>
          </cell>
          <cell r="CJ17">
            <v>359.06945864972698</v>
          </cell>
          <cell r="CK17">
            <v>71.054109506665498</v>
          </cell>
          <cell r="CL17">
            <v>85.296285391178202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90492.367034374503</v>
          </cell>
          <cell r="CR17">
            <v>77691.277259073395</v>
          </cell>
          <cell r="CS17">
            <v>0</v>
          </cell>
          <cell r="CT17">
            <v>0</v>
          </cell>
          <cell r="CU17">
            <v>339.55794389667301</v>
          </cell>
          <cell r="CV17">
            <v>0</v>
          </cell>
          <cell r="CW17">
            <v>73746.409683297694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1.7606530987906499</v>
          </cell>
          <cell r="C19">
            <v>0</v>
          </cell>
          <cell r="D19">
            <v>1.7606530987906499</v>
          </cell>
          <cell r="E19">
            <v>1.7606530987906499</v>
          </cell>
          <cell r="F19">
            <v>1.7606530987906499</v>
          </cell>
          <cell r="G19">
            <v>0</v>
          </cell>
          <cell r="H19">
            <v>0</v>
          </cell>
          <cell r="I19">
            <v>1.7999626118640399</v>
          </cell>
          <cell r="J19">
            <v>1.7999999999999901</v>
          </cell>
          <cell r="K19">
            <v>1.79920098924786</v>
          </cell>
          <cell r="L19">
            <v>1.7999626118640399</v>
          </cell>
          <cell r="M19">
            <v>1.7999626118640399</v>
          </cell>
          <cell r="N19">
            <v>1.79920098924786</v>
          </cell>
          <cell r="O19">
            <v>1.7999626118640399</v>
          </cell>
          <cell r="P19">
            <v>1.7999626118640399</v>
          </cell>
          <cell r="Q19">
            <v>0</v>
          </cell>
          <cell r="R19">
            <v>1.7999626118640399</v>
          </cell>
          <cell r="S19">
            <v>1.7606530987906499</v>
          </cell>
          <cell r="T19">
            <v>1.7606530987906499</v>
          </cell>
          <cell r="U19">
            <v>1.7606530987906499</v>
          </cell>
          <cell r="V19">
            <v>0</v>
          </cell>
          <cell r="W19">
            <v>0</v>
          </cell>
          <cell r="X19">
            <v>1.7999626118640399</v>
          </cell>
          <cell r="Y19">
            <v>1.7606530987906499</v>
          </cell>
          <cell r="Z19">
            <v>0</v>
          </cell>
          <cell r="AA19">
            <v>1.7606530987906499</v>
          </cell>
          <cell r="AB19">
            <v>1.7606530987906499</v>
          </cell>
          <cell r="AC19">
            <v>0</v>
          </cell>
          <cell r="AD19">
            <v>0</v>
          </cell>
          <cell r="AE19">
            <v>0</v>
          </cell>
          <cell r="AF19">
            <v>1.7606530987906499</v>
          </cell>
          <cell r="AG19">
            <v>1.7606530987906499</v>
          </cell>
          <cell r="AH19">
            <v>0</v>
          </cell>
          <cell r="AI19">
            <v>0</v>
          </cell>
          <cell r="AJ19">
            <v>0</v>
          </cell>
          <cell r="AK19">
            <v>1.7606530987906499</v>
          </cell>
          <cell r="AL19">
            <v>0</v>
          </cell>
          <cell r="AM19">
            <v>0</v>
          </cell>
          <cell r="AN19">
            <v>1.7606530987906499</v>
          </cell>
          <cell r="AO19">
            <v>1.7606530987906499</v>
          </cell>
          <cell r="AP19">
            <v>1.7606530987906499</v>
          </cell>
          <cell r="AQ19">
            <v>0</v>
          </cell>
          <cell r="AR19">
            <v>1.7606530987906499</v>
          </cell>
          <cell r="AS19">
            <v>1.7606530987906499</v>
          </cell>
          <cell r="AT19">
            <v>0</v>
          </cell>
          <cell r="AU19">
            <v>1.7606530987906499</v>
          </cell>
          <cell r="AV19">
            <v>1.7606530987906499</v>
          </cell>
          <cell r="AW19">
            <v>1.7606530987906499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1.7606530987906499</v>
          </cell>
          <cell r="BJ19">
            <v>1.7606530987906499</v>
          </cell>
          <cell r="BK19">
            <v>1.7606530987906499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1.7606530977655901</v>
          </cell>
          <cell r="BS19">
            <v>0</v>
          </cell>
          <cell r="BT19">
            <v>0</v>
          </cell>
          <cell r="BU19">
            <v>1.7606530977655901</v>
          </cell>
          <cell r="BV19">
            <v>1.7606530977655901</v>
          </cell>
          <cell r="BW19">
            <v>1.7606530977655901</v>
          </cell>
          <cell r="BX19">
            <v>1.7606530977655901</v>
          </cell>
          <cell r="BY19">
            <v>0</v>
          </cell>
          <cell r="BZ19">
            <v>1.7606530987906499</v>
          </cell>
          <cell r="CA19">
            <v>1.7606530987906499</v>
          </cell>
          <cell r="CB19">
            <v>1.7606530987906499</v>
          </cell>
          <cell r="CC19">
            <v>1.7606530987906499</v>
          </cell>
          <cell r="CD19">
            <v>1.7606530977655901</v>
          </cell>
          <cell r="CE19">
            <v>0</v>
          </cell>
          <cell r="CF19">
            <v>1.7606530977655901</v>
          </cell>
          <cell r="CG19">
            <v>1.7606530987906499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1.7743541782936101</v>
          </cell>
          <cell r="CQ19">
            <v>1.7486542503303799</v>
          </cell>
          <cell r="CR19">
            <v>1.7951420413088801</v>
          </cell>
          <cell r="CS19">
            <v>1.7486542503303799</v>
          </cell>
          <cell r="CT19">
            <v>1.7486542503303799</v>
          </cell>
          <cell r="CU19">
            <v>1.7486542503303799</v>
          </cell>
          <cell r="CV19">
            <v>1.7992077400942199</v>
          </cell>
          <cell r="CW19">
            <v>1.79345191169313</v>
          </cell>
          <cell r="CX19">
            <v>1.7992077400942299</v>
          </cell>
        </row>
        <row r="20">
          <cell r="A20" t="str">
            <v xml:space="preserve"> 2 TiO2  wt.%         </v>
          </cell>
          <cell r="B20">
            <v>81.542783390644303</v>
          </cell>
          <cell r="C20">
            <v>0</v>
          </cell>
          <cell r="D20">
            <v>81.542783390644303</v>
          </cell>
          <cell r="E20">
            <v>81.542783390644303</v>
          </cell>
          <cell r="F20">
            <v>81.542783390644303</v>
          </cell>
          <cell r="G20">
            <v>0</v>
          </cell>
          <cell r="H20">
            <v>0</v>
          </cell>
          <cell r="I20">
            <v>62.353578127071501</v>
          </cell>
          <cell r="J20">
            <v>62.34</v>
          </cell>
          <cell r="K20">
            <v>62.630174128104997</v>
          </cell>
          <cell r="L20">
            <v>62.353578127071501</v>
          </cell>
          <cell r="M20">
            <v>62.353578127071501</v>
          </cell>
          <cell r="N20">
            <v>62.630174128104997</v>
          </cell>
          <cell r="O20">
            <v>62.353578127071501</v>
          </cell>
          <cell r="P20">
            <v>62.353578127071501</v>
          </cell>
          <cell r="Q20">
            <v>0</v>
          </cell>
          <cell r="R20">
            <v>62.353578127071501</v>
          </cell>
          <cell r="S20">
            <v>81.542783390644303</v>
          </cell>
          <cell r="T20">
            <v>81.542783390644303</v>
          </cell>
          <cell r="U20">
            <v>81.542783390644303</v>
          </cell>
          <cell r="V20">
            <v>0</v>
          </cell>
          <cell r="W20">
            <v>0</v>
          </cell>
          <cell r="X20">
            <v>62.353578127071501</v>
          </cell>
          <cell r="Y20">
            <v>81.542783390644303</v>
          </cell>
          <cell r="Z20">
            <v>0</v>
          </cell>
          <cell r="AA20">
            <v>81.542783390644303</v>
          </cell>
          <cell r="AB20">
            <v>81.542783390644303</v>
          </cell>
          <cell r="AC20">
            <v>0</v>
          </cell>
          <cell r="AD20">
            <v>0</v>
          </cell>
          <cell r="AE20">
            <v>0</v>
          </cell>
          <cell r="AF20">
            <v>81.542783390644303</v>
          </cell>
          <cell r="AG20">
            <v>81.542783390644303</v>
          </cell>
          <cell r="AH20">
            <v>0</v>
          </cell>
          <cell r="AI20">
            <v>0</v>
          </cell>
          <cell r="AJ20">
            <v>0</v>
          </cell>
          <cell r="AK20">
            <v>81.542783390644303</v>
          </cell>
          <cell r="AL20">
            <v>0</v>
          </cell>
          <cell r="AM20">
            <v>0</v>
          </cell>
          <cell r="AN20">
            <v>81.542783390644303</v>
          </cell>
          <cell r="AO20">
            <v>81.542783390644303</v>
          </cell>
          <cell r="AP20">
            <v>81.542783390644303</v>
          </cell>
          <cell r="AQ20">
            <v>0</v>
          </cell>
          <cell r="AR20">
            <v>81.542783390644303</v>
          </cell>
          <cell r="AS20">
            <v>81.542783390644303</v>
          </cell>
          <cell r="AT20">
            <v>0</v>
          </cell>
          <cell r="AU20">
            <v>81.542783390644303</v>
          </cell>
          <cell r="AV20">
            <v>81.542783390644303</v>
          </cell>
          <cell r="AW20">
            <v>81.542783390644303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81.542783390644303</v>
          </cell>
          <cell r="BJ20">
            <v>81.542783390644303</v>
          </cell>
          <cell r="BK20">
            <v>81.542783390644303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81.542783353937907</v>
          </cell>
          <cell r="BS20">
            <v>0</v>
          </cell>
          <cell r="BT20">
            <v>0</v>
          </cell>
          <cell r="BU20">
            <v>81.542783353937907</v>
          </cell>
          <cell r="BV20">
            <v>81.542783353937907</v>
          </cell>
          <cell r="BW20">
            <v>81.542783353937907</v>
          </cell>
          <cell r="BX20">
            <v>81.542783353937907</v>
          </cell>
          <cell r="BY20">
            <v>0</v>
          </cell>
          <cell r="BZ20">
            <v>81.542783390644303</v>
          </cell>
          <cell r="CA20">
            <v>81.542783390644303</v>
          </cell>
          <cell r="CB20">
            <v>81.542783390644303</v>
          </cell>
          <cell r="CC20">
            <v>81.542783390644303</v>
          </cell>
          <cell r="CD20">
            <v>81.542783353937907</v>
          </cell>
          <cell r="CE20">
            <v>0</v>
          </cell>
          <cell r="CF20">
            <v>81.542783353937907</v>
          </cell>
          <cell r="CG20">
            <v>81.542783390644303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74.854508235221004</v>
          </cell>
          <cell r="CQ20">
            <v>80.987069433360702</v>
          </cell>
          <cell r="CR20">
            <v>64.104249086946396</v>
          </cell>
          <cell r="CS20">
            <v>80.987069433360702</v>
          </cell>
          <cell r="CT20">
            <v>80.987069433360702</v>
          </cell>
          <cell r="CU20">
            <v>80.987069433360702</v>
          </cell>
          <cell r="CV20">
            <v>62.627722445252999</v>
          </cell>
          <cell r="CW20">
            <v>65.531820547826996</v>
          </cell>
          <cell r="CX20">
            <v>62.627722445252999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18.906223134583701</v>
          </cell>
          <cell r="J21">
            <v>18.920000000000002</v>
          </cell>
          <cell r="K21">
            <v>18.625578694212901</v>
          </cell>
          <cell r="L21">
            <v>18.906223134583701</v>
          </cell>
          <cell r="M21">
            <v>18.906223134583701</v>
          </cell>
          <cell r="N21">
            <v>18.625578694212901</v>
          </cell>
          <cell r="O21">
            <v>18.906223134583701</v>
          </cell>
          <cell r="P21">
            <v>18.906223134583701</v>
          </cell>
          <cell r="Q21">
            <v>0</v>
          </cell>
          <cell r="R21">
            <v>18.906223134583701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18.906223134583701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6.5896435166608196</v>
          </cell>
          <cell r="CQ21">
            <v>0</v>
          </cell>
          <cell r="CR21">
            <v>17.1299282206556</v>
          </cell>
          <cell r="CS21">
            <v>0</v>
          </cell>
          <cell r="CT21">
            <v>0</v>
          </cell>
          <cell r="CU21">
            <v>0</v>
          </cell>
          <cell r="CV21">
            <v>18.628066261493</v>
          </cell>
          <cell r="CW21">
            <v>15.774850075759399</v>
          </cell>
          <cell r="CX21">
            <v>18.628066261493</v>
          </cell>
        </row>
        <row r="22">
          <cell r="A22" t="str">
            <v xml:space="preserve"> 4 Fe    wt.%         </v>
          </cell>
          <cell r="B22">
            <v>0.100000000032688</v>
          </cell>
          <cell r="C22">
            <v>0</v>
          </cell>
          <cell r="D22">
            <v>0.100000000032688</v>
          </cell>
          <cell r="E22">
            <v>0.100000000032688</v>
          </cell>
          <cell r="F22">
            <v>0.100000000032688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0.100000000032688</v>
          </cell>
          <cell r="T22">
            <v>0.100000000032688</v>
          </cell>
          <cell r="U22">
            <v>0.100000000032688</v>
          </cell>
          <cell r="V22">
            <v>0</v>
          </cell>
          <cell r="W22">
            <v>0</v>
          </cell>
          <cell r="X22">
            <v>0</v>
          </cell>
          <cell r="Y22">
            <v>0.100000000032688</v>
          </cell>
          <cell r="Z22">
            <v>0</v>
          </cell>
          <cell r="AA22">
            <v>0.100000000032688</v>
          </cell>
          <cell r="AB22">
            <v>0.100000000032688</v>
          </cell>
          <cell r="AC22">
            <v>0</v>
          </cell>
          <cell r="AD22">
            <v>0</v>
          </cell>
          <cell r="AE22">
            <v>0</v>
          </cell>
          <cell r="AF22">
            <v>0.100000000032688</v>
          </cell>
          <cell r="AG22">
            <v>0.100000000032688</v>
          </cell>
          <cell r="AH22">
            <v>0</v>
          </cell>
          <cell r="AI22">
            <v>0</v>
          </cell>
          <cell r="AJ22">
            <v>0</v>
          </cell>
          <cell r="AK22">
            <v>0.100000000032688</v>
          </cell>
          <cell r="AL22">
            <v>0</v>
          </cell>
          <cell r="AM22">
            <v>0</v>
          </cell>
          <cell r="AN22">
            <v>0.100000000032688</v>
          </cell>
          <cell r="AO22">
            <v>0.100000000032688</v>
          </cell>
          <cell r="AP22">
            <v>0.100000000032688</v>
          </cell>
          <cell r="AQ22">
            <v>0</v>
          </cell>
          <cell r="AR22">
            <v>0.100000000032688</v>
          </cell>
          <cell r="AS22">
            <v>0.100000000032688</v>
          </cell>
          <cell r="AT22">
            <v>0</v>
          </cell>
          <cell r="AU22">
            <v>0.100000000032688</v>
          </cell>
          <cell r="AV22">
            <v>0.100000000032688</v>
          </cell>
          <cell r="AW22">
            <v>0.100000000032688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0.100000000032688</v>
          </cell>
          <cell r="BJ22">
            <v>0.100000000032688</v>
          </cell>
          <cell r="BK22">
            <v>0.100000000032688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0.100000000593126</v>
          </cell>
          <cell r="BS22">
            <v>0</v>
          </cell>
          <cell r="BT22">
            <v>0</v>
          </cell>
          <cell r="BU22">
            <v>0.100000000593126</v>
          </cell>
          <cell r="BV22">
            <v>0.100000000593126</v>
          </cell>
          <cell r="BW22">
            <v>0.100000000593126</v>
          </cell>
          <cell r="BX22">
            <v>0.100000000593126</v>
          </cell>
          <cell r="BY22">
            <v>0</v>
          </cell>
          <cell r="BZ22">
            <v>0.100000000032688</v>
          </cell>
          <cell r="CA22">
            <v>0.100000000032688</v>
          </cell>
          <cell r="CB22">
            <v>0.100000000032688</v>
          </cell>
          <cell r="CC22">
            <v>0.100000000032688</v>
          </cell>
          <cell r="CD22">
            <v>0.100000000593126</v>
          </cell>
          <cell r="CE22">
            <v>0</v>
          </cell>
          <cell r="CF22">
            <v>0.100000000593126</v>
          </cell>
          <cell r="CG22">
            <v>0.100000000032688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6.5145638016854496E-2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1.6562657901354801E-2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5.8136961055075798</v>
          </cell>
          <cell r="C23">
            <v>0</v>
          </cell>
          <cell r="D23">
            <v>5.81369610550757</v>
          </cell>
          <cell r="E23">
            <v>5.81369610550757</v>
          </cell>
          <cell r="F23">
            <v>5.81369610550757</v>
          </cell>
          <cell r="G23">
            <v>0</v>
          </cell>
          <cell r="H23">
            <v>0</v>
          </cell>
          <cell r="I23">
            <v>7.6744344579866404</v>
          </cell>
          <cell r="J23">
            <v>7.68</v>
          </cell>
          <cell r="K23">
            <v>7.5610604518906701</v>
          </cell>
          <cell r="L23">
            <v>7.6744344579866404</v>
          </cell>
          <cell r="M23">
            <v>7.6744344579866404</v>
          </cell>
          <cell r="N23">
            <v>7.5610604518906701</v>
          </cell>
          <cell r="O23">
            <v>7.6744344579866404</v>
          </cell>
          <cell r="P23">
            <v>7.6744344579866404</v>
          </cell>
          <cell r="Q23">
            <v>0</v>
          </cell>
          <cell r="R23">
            <v>7.6744344579866404</v>
          </cell>
          <cell r="S23">
            <v>5.8136961055075798</v>
          </cell>
          <cell r="T23">
            <v>5.81369610550757</v>
          </cell>
          <cell r="U23">
            <v>5.81369610550757</v>
          </cell>
          <cell r="V23">
            <v>0</v>
          </cell>
          <cell r="W23">
            <v>0</v>
          </cell>
          <cell r="X23">
            <v>7.6744344579866404</v>
          </cell>
          <cell r="Y23">
            <v>5.81369610550757</v>
          </cell>
          <cell r="Z23">
            <v>0</v>
          </cell>
          <cell r="AA23">
            <v>5.8136961055075798</v>
          </cell>
          <cell r="AB23">
            <v>5.8136961055075798</v>
          </cell>
          <cell r="AC23">
            <v>0</v>
          </cell>
          <cell r="AD23">
            <v>0</v>
          </cell>
          <cell r="AE23">
            <v>0</v>
          </cell>
          <cell r="AF23">
            <v>5.8136961055075798</v>
          </cell>
          <cell r="AG23">
            <v>5.8136961055075798</v>
          </cell>
          <cell r="AH23">
            <v>0</v>
          </cell>
          <cell r="AI23">
            <v>0</v>
          </cell>
          <cell r="AJ23">
            <v>0</v>
          </cell>
          <cell r="AK23">
            <v>5.8136961055075798</v>
          </cell>
          <cell r="AL23">
            <v>0</v>
          </cell>
          <cell r="AM23">
            <v>0</v>
          </cell>
          <cell r="AN23">
            <v>5.81369610550757</v>
          </cell>
          <cell r="AO23">
            <v>5.81369610550757</v>
          </cell>
          <cell r="AP23">
            <v>5.81369610550757</v>
          </cell>
          <cell r="AQ23">
            <v>0</v>
          </cell>
          <cell r="AR23">
            <v>5.81369610550757</v>
          </cell>
          <cell r="AS23">
            <v>5.8136961055075798</v>
          </cell>
          <cell r="AT23">
            <v>0</v>
          </cell>
          <cell r="AU23">
            <v>5.81369610550757</v>
          </cell>
          <cell r="AV23">
            <v>5.81369610550757</v>
          </cell>
          <cell r="AW23">
            <v>5.8136961055075798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5.8136961055075798</v>
          </cell>
          <cell r="BJ23">
            <v>5.8136961055075798</v>
          </cell>
          <cell r="BK23">
            <v>5.8136961055075798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5.8136961380896999</v>
          </cell>
          <cell r="BS23">
            <v>0</v>
          </cell>
          <cell r="BT23">
            <v>0</v>
          </cell>
          <cell r="BU23">
            <v>5.8136961380896999</v>
          </cell>
          <cell r="BV23">
            <v>5.8136961380896999</v>
          </cell>
          <cell r="BW23">
            <v>5.8136961380896999</v>
          </cell>
          <cell r="BX23">
            <v>5.8136961380896999</v>
          </cell>
          <cell r="BY23">
            <v>0</v>
          </cell>
          <cell r="BZ23">
            <v>5.81369610550757</v>
          </cell>
          <cell r="CA23">
            <v>5.81369610550757</v>
          </cell>
          <cell r="CB23">
            <v>5.81369610550757</v>
          </cell>
          <cell r="CC23">
            <v>5.81369610550757</v>
          </cell>
          <cell r="CD23">
            <v>5.8136961380896999</v>
          </cell>
          <cell r="CE23">
            <v>0</v>
          </cell>
          <cell r="CF23">
            <v>5.8136961380896999</v>
          </cell>
          <cell r="CG23">
            <v>5.81369610550757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6.4622446128011397</v>
          </cell>
          <cell r="CQ23">
            <v>3.6747945945339797E-2</v>
          </cell>
          <cell r="CR23">
            <v>6.9568514902538396</v>
          </cell>
          <cell r="CS23">
            <v>3.6747945945339797E-2</v>
          </cell>
          <cell r="CT23">
            <v>3.6747945945339797E-2</v>
          </cell>
          <cell r="CU23">
            <v>3.6747945945339797E-2</v>
          </cell>
          <cell r="CV23">
            <v>7.5620653728062699</v>
          </cell>
          <cell r="CW23">
            <v>7.3662467303269699</v>
          </cell>
          <cell r="CX23">
            <v>7.5620653728062699</v>
          </cell>
        </row>
        <row r="24">
          <cell r="A24" t="str">
            <v xml:space="preserve"> 6 Fe2O3 wt.%         </v>
          </cell>
          <cell r="B24">
            <v>1.7445609530545201</v>
          </cell>
          <cell r="C24">
            <v>0</v>
          </cell>
          <cell r="D24">
            <v>1.7445609530545201</v>
          </cell>
          <cell r="E24">
            <v>1.7445609530545201</v>
          </cell>
          <cell r="F24">
            <v>1.7445609530545201</v>
          </cell>
          <cell r="G24">
            <v>0</v>
          </cell>
          <cell r="H24">
            <v>0</v>
          </cell>
          <cell r="I24">
            <v>6.0079498295082601E-3</v>
          </cell>
          <cell r="J24">
            <v>0</v>
          </cell>
          <cell r="K24">
            <v>0.12839411371858001</v>
          </cell>
          <cell r="L24">
            <v>6.0079498295082601E-3</v>
          </cell>
          <cell r="M24">
            <v>6.0079498295082601E-3</v>
          </cell>
          <cell r="N24">
            <v>0.12839411371858001</v>
          </cell>
          <cell r="O24">
            <v>6.0079498295082601E-3</v>
          </cell>
          <cell r="P24">
            <v>6.0079498295082601E-3</v>
          </cell>
          <cell r="Q24">
            <v>0</v>
          </cell>
          <cell r="R24">
            <v>6.0079498295082601E-3</v>
          </cell>
          <cell r="S24">
            <v>1.7445609530545201</v>
          </cell>
          <cell r="T24">
            <v>1.7445609530545201</v>
          </cell>
          <cell r="U24">
            <v>1.7445609530545201</v>
          </cell>
          <cell r="V24">
            <v>0</v>
          </cell>
          <cell r="W24">
            <v>0</v>
          </cell>
          <cell r="X24">
            <v>6.0079498295082601E-3</v>
          </cell>
          <cell r="Y24">
            <v>1.7445609530545201</v>
          </cell>
          <cell r="Z24">
            <v>0</v>
          </cell>
          <cell r="AA24">
            <v>1.7445609530545201</v>
          </cell>
          <cell r="AB24">
            <v>1.7445609530545201</v>
          </cell>
          <cell r="AC24">
            <v>0</v>
          </cell>
          <cell r="AD24">
            <v>0</v>
          </cell>
          <cell r="AE24">
            <v>0</v>
          </cell>
          <cell r="AF24">
            <v>1.7445609530545201</v>
          </cell>
          <cell r="AG24">
            <v>1.7445609530545201</v>
          </cell>
          <cell r="AH24">
            <v>0</v>
          </cell>
          <cell r="AI24">
            <v>0</v>
          </cell>
          <cell r="AJ24">
            <v>0</v>
          </cell>
          <cell r="AK24">
            <v>1.7445609530545201</v>
          </cell>
          <cell r="AL24">
            <v>0</v>
          </cell>
          <cell r="AM24">
            <v>0</v>
          </cell>
          <cell r="AN24">
            <v>1.7445609530545201</v>
          </cell>
          <cell r="AO24">
            <v>1.7445609530545201</v>
          </cell>
          <cell r="AP24">
            <v>1.7445609530545201</v>
          </cell>
          <cell r="AQ24">
            <v>0</v>
          </cell>
          <cell r="AR24">
            <v>1.7445609530545201</v>
          </cell>
          <cell r="AS24">
            <v>1.7445609530545201</v>
          </cell>
          <cell r="AT24">
            <v>0</v>
          </cell>
          <cell r="AU24">
            <v>1.7445609530545201</v>
          </cell>
          <cell r="AV24">
            <v>1.7445609530545201</v>
          </cell>
          <cell r="AW24">
            <v>1.7445609530545201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1.7445609530545201</v>
          </cell>
          <cell r="BJ24">
            <v>1.7445609530545201</v>
          </cell>
          <cell r="BK24">
            <v>1.7445609530545201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1.7445609628979299</v>
          </cell>
          <cell r="BS24">
            <v>0</v>
          </cell>
          <cell r="BT24">
            <v>0</v>
          </cell>
          <cell r="BU24">
            <v>1.7445609628979299</v>
          </cell>
          <cell r="BV24">
            <v>1.7445609628979299</v>
          </cell>
          <cell r="BW24">
            <v>1.7445609628979299</v>
          </cell>
          <cell r="BX24">
            <v>1.7445609628979299</v>
          </cell>
          <cell r="BY24">
            <v>0</v>
          </cell>
          <cell r="BZ24">
            <v>1.7445609530545201</v>
          </cell>
          <cell r="CA24">
            <v>1.7445609530545201</v>
          </cell>
          <cell r="CB24">
            <v>1.7445609530545201</v>
          </cell>
          <cell r="CC24">
            <v>1.7445609530545201</v>
          </cell>
          <cell r="CD24">
            <v>1.7445609628979299</v>
          </cell>
          <cell r="CE24">
            <v>0</v>
          </cell>
          <cell r="CF24">
            <v>1.7445609628979299</v>
          </cell>
          <cell r="CG24">
            <v>1.7445609530545201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1.13859939573172</v>
          </cell>
          <cell r="CQ24">
            <v>8.2508179645020796</v>
          </cell>
          <cell r="CR24">
            <v>0.78063194692361104</v>
          </cell>
          <cell r="CS24">
            <v>8.2508179645020796</v>
          </cell>
          <cell r="CT24">
            <v>8.2508179645020796</v>
          </cell>
          <cell r="CU24">
            <v>8.2508179645020796</v>
          </cell>
          <cell r="CV24">
            <v>0.12730931112486599</v>
          </cell>
          <cell r="CW24">
            <v>0.29395853609327099</v>
          </cell>
          <cell r="CX24">
            <v>0.12730931112486599</v>
          </cell>
        </row>
        <row r="25">
          <cell r="A25" t="str">
            <v xml:space="preserve">14 Al2O3 wt.%         </v>
          </cell>
          <cell r="B25">
            <v>2.3768816833673898</v>
          </cell>
          <cell r="C25">
            <v>0</v>
          </cell>
          <cell r="D25">
            <v>2.3768816833673898</v>
          </cell>
          <cell r="E25">
            <v>2.3768816833673898</v>
          </cell>
          <cell r="F25">
            <v>2.3768816833673898</v>
          </cell>
          <cell r="G25">
            <v>0</v>
          </cell>
          <cell r="H25">
            <v>0</v>
          </cell>
          <cell r="I25">
            <v>2.4299495260164599</v>
          </cell>
          <cell r="J25">
            <v>2.4300000000000002</v>
          </cell>
          <cell r="K25">
            <v>2.4289213354846302</v>
          </cell>
          <cell r="L25">
            <v>2.4299495260164599</v>
          </cell>
          <cell r="M25">
            <v>2.4299495260164599</v>
          </cell>
          <cell r="N25">
            <v>2.4289213354846302</v>
          </cell>
          <cell r="O25">
            <v>2.4299495260164599</v>
          </cell>
          <cell r="P25">
            <v>2.4299495260164599</v>
          </cell>
          <cell r="Q25">
            <v>0</v>
          </cell>
          <cell r="R25">
            <v>2.4299495260164599</v>
          </cell>
          <cell r="S25">
            <v>2.3768816833673898</v>
          </cell>
          <cell r="T25">
            <v>2.3768816833673898</v>
          </cell>
          <cell r="U25">
            <v>2.3768816833673898</v>
          </cell>
          <cell r="V25">
            <v>0</v>
          </cell>
          <cell r="W25">
            <v>0</v>
          </cell>
          <cell r="X25">
            <v>2.4299495260164599</v>
          </cell>
          <cell r="Y25">
            <v>2.3768816833673898</v>
          </cell>
          <cell r="Z25">
            <v>0</v>
          </cell>
          <cell r="AA25">
            <v>2.3768816833673898</v>
          </cell>
          <cell r="AB25">
            <v>2.3768816833673898</v>
          </cell>
          <cell r="AC25">
            <v>0</v>
          </cell>
          <cell r="AD25">
            <v>0</v>
          </cell>
          <cell r="AE25">
            <v>0</v>
          </cell>
          <cell r="AF25">
            <v>2.3768816833673898</v>
          </cell>
          <cell r="AG25">
            <v>2.3768816833673898</v>
          </cell>
          <cell r="AH25">
            <v>0</v>
          </cell>
          <cell r="AI25">
            <v>0</v>
          </cell>
          <cell r="AJ25">
            <v>0</v>
          </cell>
          <cell r="AK25">
            <v>2.3768816833673898</v>
          </cell>
          <cell r="AL25">
            <v>0</v>
          </cell>
          <cell r="AM25">
            <v>0</v>
          </cell>
          <cell r="AN25">
            <v>2.3768816833673898</v>
          </cell>
          <cell r="AO25">
            <v>2.3768816833673898</v>
          </cell>
          <cell r="AP25">
            <v>2.3768816833673898</v>
          </cell>
          <cell r="AQ25">
            <v>0</v>
          </cell>
          <cell r="AR25">
            <v>2.3768816833673898</v>
          </cell>
          <cell r="AS25">
            <v>2.3768816833673898</v>
          </cell>
          <cell r="AT25">
            <v>0</v>
          </cell>
          <cell r="AU25">
            <v>2.3768816833673898</v>
          </cell>
          <cell r="AV25">
            <v>2.3768816833673898</v>
          </cell>
          <cell r="AW25">
            <v>2.3768816833673898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2.3768816833673898</v>
          </cell>
          <cell r="BJ25">
            <v>2.3768816833673898</v>
          </cell>
          <cell r="BK25">
            <v>2.3768816833673898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2.3768816819835599</v>
          </cell>
          <cell r="BS25">
            <v>0</v>
          </cell>
          <cell r="BT25">
            <v>0</v>
          </cell>
          <cell r="BU25">
            <v>2.3768816819835599</v>
          </cell>
          <cell r="BV25">
            <v>2.3768816819835599</v>
          </cell>
          <cell r="BW25">
            <v>2.3768816819835599</v>
          </cell>
          <cell r="BX25">
            <v>2.3768816819835599</v>
          </cell>
          <cell r="BY25">
            <v>0</v>
          </cell>
          <cell r="BZ25">
            <v>2.3768816833673898</v>
          </cell>
          <cell r="CA25">
            <v>2.3768816833673898</v>
          </cell>
          <cell r="CB25">
            <v>2.3768816833673898</v>
          </cell>
          <cell r="CC25">
            <v>2.3768816833673898</v>
          </cell>
          <cell r="CD25">
            <v>2.3768816819835599</v>
          </cell>
          <cell r="CE25">
            <v>0</v>
          </cell>
          <cell r="CF25">
            <v>2.3768816819835599</v>
          </cell>
          <cell r="CG25">
            <v>2.3768816833673898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2.3953781406963799</v>
          </cell>
          <cell r="CQ25">
            <v>2.3606832379460299</v>
          </cell>
          <cell r="CR25">
            <v>2.423441755767</v>
          </cell>
          <cell r="CS25">
            <v>2.3606832379460299</v>
          </cell>
          <cell r="CT25">
            <v>2.3606832379460299</v>
          </cell>
          <cell r="CU25">
            <v>2.3606832379460299</v>
          </cell>
          <cell r="CV25">
            <v>2.4289304491272201</v>
          </cell>
          <cell r="CW25">
            <v>2.4211600807857399</v>
          </cell>
          <cell r="CX25">
            <v>2.4289304491272201</v>
          </cell>
        </row>
        <row r="26">
          <cell r="A26" t="str">
            <v xml:space="preserve">15 CaO   wt.%         </v>
          </cell>
          <cell r="B26">
            <v>0.31300499534056198</v>
          </cell>
          <cell r="C26">
            <v>0</v>
          </cell>
          <cell r="D26">
            <v>0.31300499534056198</v>
          </cell>
          <cell r="E26">
            <v>0.31300499534056198</v>
          </cell>
          <cell r="F26">
            <v>0.31300499534056198</v>
          </cell>
          <cell r="G26">
            <v>0</v>
          </cell>
          <cell r="H26">
            <v>0</v>
          </cell>
          <cell r="I26">
            <v>0.319993353220275</v>
          </cell>
          <cell r="J26">
            <v>0.32</v>
          </cell>
          <cell r="K26">
            <v>0.319857953644066</v>
          </cell>
          <cell r="L26">
            <v>0.319993353220275</v>
          </cell>
          <cell r="M26">
            <v>0.319993353220275</v>
          </cell>
          <cell r="N26">
            <v>0.319857953644066</v>
          </cell>
          <cell r="O26">
            <v>0.319993353220275</v>
          </cell>
          <cell r="P26">
            <v>0.319993353220275</v>
          </cell>
          <cell r="Q26">
            <v>0</v>
          </cell>
          <cell r="R26">
            <v>0.319993353220275</v>
          </cell>
          <cell r="S26">
            <v>0.31300499534056198</v>
          </cell>
          <cell r="T26">
            <v>0.31300499534056198</v>
          </cell>
          <cell r="U26">
            <v>0.31300499534056198</v>
          </cell>
          <cell r="V26">
            <v>0</v>
          </cell>
          <cell r="W26">
            <v>0</v>
          </cell>
          <cell r="X26">
            <v>0.319993353220275</v>
          </cell>
          <cell r="Y26">
            <v>0.31300499534056198</v>
          </cell>
          <cell r="Z26">
            <v>0</v>
          </cell>
          <cell r="AA26">
            <v>0.31300499534056198</v>
          </cell>
          <cell r="AB26">
            <v>0.31300499534056198</v>
          </cell>
          <cell r="AC26">
            <v>0</v>
          </cell>
          <cell r="AD26">
            <v>0</v>
          </cell>
          <cell r="AE26">
            <v>0</v>
          </cell>
          <cell r="AF26">
            <v>0.31300499534056198</v>
          </cell>
          <cell r="AG26">
            <v>0.31300499534056198</v>
          </cell>
          <cell r="AH26">
            <v>0</v>
          </cell>
          <cell r="AI26">
            <v>0</v>
          </cell>
          <cell r="AJ26">
            <v>0</v>
          </cell>
          <cell r="AK26">
            <v>0.31300499534056198</v>
          </cell>
          <cell r="AL26">
            <v>0</v>
          </cell>
          <cell r="AM26">
            <v>0</v>
          </cell>
          <cell r="AN26">
            <v>0.31300499534056198</v>
          </cell>
          <cell r="AO26">
            <v>0.31300499534056198</v>
          </cell>
          <cell r="AP26">
            <v>0.31300499534056198</v>
          </cell>
          <cell r="AQ26">
            <v>0</v>
          </cell>
          <cell r="AR26">
            <v>0.31300499534056198</v>
          </cell>
          <cell r="AS26">
            <v>0.31300499534056198</v>
          </cell>
          <cell r="AT26">
            <v>0</v>
          </cell>
          <cell r="AU26">
            <v>0.31300499534056198</v>
          </cell>
          <cell r="AV26">
            <v>0.31300499534056198</v>
          </cell>
          <cell r="AW26">
            <v>0.31300499534056198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0.31300499534056198</v>
          </cell>
          <cell r="BJ26">
            <v>0.31300499534056198</v>
          </cell>
          <cell r="BK26">
            <v>0.31300499534056198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0.31300499515832902</v>
          </cell>
          <cell r="BS26">
            <v>0</v>
          </cell>
          <cell r="BT26">
            <v>0</v>
          </cell>
          <cell r="BU26">
            <v>0.31300499515832902</v>
          </cell>
          <cell r="BV26">
            <v>0.31300499515832902</v>
          </cell>
          <cell r="BW26">
            <v>0.31300499515832902</v>
          </cell>
          <cell r="BX26">
            <v>0.31300499515832902</v>
          </cell>
          <cell r="BY26">
            <v>0</v>
          </cell>
          <cell r="BZ26">
            <v>0.31300499534056198</v>
          </cell>
          <cell r="CA26">
            <v>0.31300499534056198</v>
          </cell>
          <cell r="CB26">
            <v>0.31300499534056198</v>
          </cell>
          <cell r="CC26">
            <v>0.31300499534056198</v>
          </cell>
          <cell r="CD26">
            <v>0.31300499515832902</v>
          </cell>
          <cell r="CE26">
            <v>0</v>
          </cell>
          <cell r="CF26">
            <v>0.31300499515832902</v>
          </cell>
          <cell r="CG26">
            <v>0.31300499534056198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0.31544074280775403</v>
          </cell>
          <cell r="CQ26">
            <v>0.31087186672540301</v>
          </cell>
          <cell r="CR26">
            <v>0.31913636289935798</v>
          </cell>
          <cell r="CS26">
            <v>0.31087186672540301</v>
          </cell>
          <cell r="CT26">
            <v>0.31087186672540301</v>
          </cell>
          <cell r="CU26">
            <v>0.31087186672540301</v>
          </cell>
          <cell r="CV26">
            <v>0.319859153794531</v>
          </cell>
          <cell r="CW26">
            <v>0.31883589541211399</v>
          </cell>
          <cell r="CX26">
            <v>0.319859153794531</v>
          </cell>
        </row>
        <row r="27">
          <cell r="A27" t="str">
            <v xml:space="preserve">16 MgO   wt.%         </v>
          </cell>
          <cell r="B27">
            <v>5.2428336719544104</v>
          </cell>
          <cell r="C27">
            <v>0</v>
          </cell>
          <cell r="D27">
            <v>5.2428336719544104</v>
          </cell>
          <cell r="E27">
            <v>5.2428336719544104</v>
          </cell>
          <cell r="F27">
            <v>5.2428336719544104</v>
          </cell>
          <cell r="G27">
            <v>0</v>
          </cell>
          <cell r="H27">
            <v>0</v>
          </cell>
          <cell r="I27">
            <v>5.3598886664396002</v>
          </cell>
          <cell r="J27">
            <v>5.36</v>
          </cell>
          <cell r="K27">
            <v>5.3576207235381004</v>
          </cell>
          <cell r="L27">
            <v>5.3598886664396099</v>
          </cell>
          <cell r="M27">
            <v>5.3598886664396002</v>
          </cell>
          <cell r="N27">
            <v>5.3576207235381004</v>
          </cell>
          <cell r="O27">
            <v>5.3598886664396002</v>
          </cell>
          <cell r="P27">
            <v>5.3598886664396099</v>
          </cell>
          <cell r="Q27">
            <v>0</v>
          </cell>
          <cell r="R27">
            <v>5.3598886664396099</v>
          </cell>
          <cell r="S27">
            <v>5.2428336719544104</v>
          </cell>
          <cell r="T27">
            <v>5.2428336719544104</v>
          </cell>
          <cell r="U27">
            <v>5.2428336719544104</v>
          </cell>
          <cell r="V27">
            <v>0</v>
          </cell>
          <cell r="W27">
            <v>0</v>
          </cell>
          <cell r="X27">
            <v>5.3598886664396099</v>
          </cell>
          <cell r="Y27">
            <v>5.2428336719544104</v>
          </cell>
          <cell r="Z27">
            <v>0</v>
          </cell>
          <cell r="AA27">
            <v>5.2428336719544104</v>
          </cell>
          <cell r="AB27">
            <v>5.2428336719544104</v>
          </cell>
          <cell r="AC27">
            <v>0</v>
          </cell>
          <cell r="AD27">
            <v>0</v>
          </cell>
          <cell r="AE27">
            <v>0</v>
          </cell>
          <cell r="AF27">
            <v>5.2428336719544104</v>
          </cell>
          <cell r="AG27">
            <v>5.2428336719544104</v>
          </cell>
          <cell r="AH27">
            <v>0</v>
          </cell>
          <cell r="AI27">
            <v>0</v>
          </cell>
          <cell r="AJ27">
            <v>0</v>
          </cell>
          <cell r="AK27">
            <v>5.2428336719544104</v>
          </cell>
          <cell r="AL27">
            <v>0</v>
          </cell>
          <cell r="AM27">
            <v>0</v>
          </cell>
          <cell r="AN27">
            <v>5.2428336719544104</v>
          </cell>
          <cell r="AO27">
            <v>5.2428336719544104</v>
          </cell>
          <cell r="AP27">
            <v>5.2428336719544104</v>
          </cell>
          <cell r="AQ27">
            <v>0</v>
          </cell>
          <cell r="AR27">
            <v>5.2428336719544104</v>
          </cell>
          <cell r="AS27">
            <v>5.2428336719544104</v>
          </cell>
          <cell r="AT27">
            <v>0</v>
          </cell>
          <cell r="AU27">
            <v>5.2428336719544104</v>
          </cell>
          <cell r="AV27">
            <v>5.2428336719544104</v>
          </cell>
          <cell r="AW27">
            <v>5.2428336719544104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5.2428336719544104</v>
          </cell>
          <cell r="BJ27">
            <v>5.2428336719544104</v>
          </cell>
          <cell r="BK27">
            <v>5.2428336719544104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5.2428336689019996</v>
          </cell>
          <cell r="BS27">
            <v>0</v>
          </cell>
          <cell r="BT27">
            <v>0</v>
          </cell>
          <cell r="BU27">
            <v>5.2428336689019996</v>
          </cell>
          <cell r="BV27">
            <v>5.2428336689019996</v>
          </cell>
          <cell r="BW27">
            <v>5.2428336689019996</v>
          </cell>
          <cell r="BX27">
            <v>5.2428336689019996</v>
          </cell>
          <cell r="BY27">
            <v>0</v>
          </cell>
          <cell r="BZ27">
            <v>5.2428336719544104</v>
          </cell>
          <cell r="CA27">
            <v>5.2428336719544104</v>
          </cell>
          <cell r="CB27">
            <v>5.2428336719544104</v>
          </cell>
          <cell r="CC27">
            <v>5.2428336719544104</v>
          </cell>
          <cell r="CD27">
            <v>5.2428336689019996</v>
          </cell>
          <cell r="CE27">
            <v>0</v>
          </cell>
          <cell r="CF27">
            <v>5.2428336689019996</v>
          </cell>
          <cell r="CG27">
            <v>5.2428336719544104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5.2836324420298801</v>
          </cell>
          <cell r="CQ27">
            <v>5.2071037676505103</v>
          </cell>
          <cell r="CR27">
            <v>5.3455340785642402</v>
          </cell>
          <cell r="CS27">
            <v>5.2071037676505103</v>
          </cell>
          <cell r="CT27">
            <v>5.2071037676505103</v>
          </cell>
          <cell r="CU27">
            <v>5.2071037676505103</v>
          </cell>
          <cell r="CV27">
            <v>5.3576408260583896</v>
          </cell>
          <cell r="CW27">
            <v>5.3405012481529104</v>
          </cell>
          <cell r="CX27">
            <v>5.3576408260583896</v>
          </cell>
        </row>
        <row r="28">
          <cell r="A28" t="str">
            <v xml:space="preserve">17 MnO   wt.%         </v>
          </cell>
          <cell r="B28">
            <v>0.234753746505421</v>
          </cell>
          <cell r="C28">
            <v>0</v>
          </cell>
          <cell r="D28">
            <v>0.234753746505421</v>
          </cell>
          <cell r="E28">
            <v>0.234753746505421</v>
          </cell>
          <cell r="F28">
            <v>0.234753746505421</v>
          </cell>
          <cell r="G28">
            <v>0</v>
          </cell>
          <cell r="H28">
            <v>0</v>
          </cell>
          <cell r="I28">
            <v>0.239995014915206</v>
          </cell>
          <cell r="J28">
            <v>0.24</v>
          </cell>
          <cell r="K28">
            <v>0.239893465233049</v>
          </cell>
          <cell r="L28">
            <v>0.239995014915206</v>
          </cell>
          <cell r="M28">
            <v>0.239995014915206</v>
          </cell>
          <cell r="N28">
            <v>0.239893465233049</v>
          </cell>
          <cell r="O28">
            <v>0.239995014915206</v>
          </cell>
          <cell r="P28">
            <v>0.239995014915206</v>
          </cell>
          <cell r="Q28">
            <v>0</v>
          </cell>
          <cell r="R28">
            <v>0.239995014915206</v>
          </cell>
          <cell r="S28">
            <v>0.234753746505421</v>
          </cell>
          <cell r="T28">
            <v>0.234753746505421</v>
          </cell>
          <cell r="U28">
            <v>0.234753746505421</v>
          </cell>
          <cell r="V28">
            <v>0</v>
          </cell>
          <cell r="W28">
            <v>0</v>
          </cell>
          <cell r="X28">
            <v>0.239995014915206</v>
          </cell>
          <cell r="Y28">
            <v>0.234753746505421</v>
          </cell>
          <cell r="Z28">
            <v>0</v>
          </cell>
          <cell r="AA28">
            <v>0.234753746505421</v>
          </cell>
          <cell r="AB28">
            <v>0.234753746505421</v>
          </cell>
          <cell r="AC28">
            <v>0</v>
          </cell>
          <cell r="AD28">
            <v>0</v>
          </cell>
          <cell r="AE28">
            <v>0</v>
          </cell>
          <cell r="AF28">
            <v>0.234753746505421</v>
          </cell>
          <cell r="AG28">
            <v>0.234753746505421</v>
          </cell>
          <cell r="AH28">
            <v>0</v>
          </cell>
          <cell r="AI28">
            <v>0</v>
          </cell>
          <cell r="AJ28">
            <v>0</v>
          </cell>
          <cell r="AK28">
            <v>0.234753746505421</v>
          </cell>
          <cell r="AL28">
            <v>0</v>
          </cell>
          <cell r="AM28">
            <v>0</v>
          </cell>
          <cell r="AN28">
            <v>0.234753746505421</v>
          </cell>
          <cell r="AO28">
            <v>0.234753746505421</v>
          </cell>
          <cell r="AP28">
            <v>0.234753746505421</v>
          </cell>
          <cell r="AQ28">
            <v>0</v>
          </cell>
          <cell r="AR28">
            <v>0.234753746505421</v>
          </cell>
          <cell r="AS28">
            <v>0.234753746505421</v>
          </cell>
          <cell r="AT28">
            <v>0</v>
          </cell>
          <cell r="AU28">
            <v>0.234753746505421</v>
          </cell>
          <cell r="AV28">
            <v>0.234753746505421</v>
          </cell>
          <cell r="AW28">
            <v>0.234753746505421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0.234753746505421</v>
          </cell>
          <cell r="BJ28">
            <v>0.234753746505421</v>
          </cell>
          <cell r="BK28">
            <v>0.234753746505421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0.23475374636874599</v>
          </cell>
          <cell r="BS28">
            <v>0</v>
          </cell>
          <cell r="BT28">
            <v>0</v>
          </cell>
          <cell r="BU28">
            <v>0.23475374636874599</v>
          </cell>
          <cell r="BV28">
            <v>0.23475374636874599</v>
          </cell>
          <cell r="BW28">
            <v>0.23475374636874599</v>
          </cell>
          <cell r="BX28">
            <v>0.23475374636874599</v>
          </cell>
          <cell r="BY28">
            <v>0</v>
          </cell>
          <cell r="BZ28">
            <v>0.234753746505421</v>
          </cell>
          <cell r="CA28">
            <v>0.234753746505421</v>
          </cell>
          <cell r="CB28">
            <v>0.234753746505421</v>
          </cell>
          <cell r="CC28">
            <v>0.234753746505421</v>
          </cell>
          <cell r="CD28">
            <v>0.23475374636874599</v>
          </cell>
          <cell r="CE28">
            <v>0</v>
          </cell>
          <cell r="CF28">
            <v>0.23475374636874599</v>
          </cell>
          <cell r="CG28">
            <v>0.234753746505421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0.23658055710581499</v>
          </cell>
          <cell r="CQ28">
            <v>0.23315390004405201</v>
          </cell>
          <cell r="CR28">
            <v>0.23935227217451799</v>
          </cell>
          <cell r="CS28">
            <v>0.23315390004405201</v>
          </cell>
          <cell r="CT28">
            <v>0.23315390004405201</v>
          </cell>
          <cell r="CU28">
            <v>0.23315390004405201</v>
          </cell>
          <cell r="CV28">
            <v>0.239894365345898</v>
          </cell>
          <cell r="CW28">
            <v>0.23912692155908499</v>
          </cell>
          <cell r="CX28">
            <v>0.239894365345898</v>
          </cell>
        </row>
        <row r="29">
          <cell r="A29" t="str">
            <v xml:space="preserve">18 Cr2O3 wt.%         </v>
          </cell>
          <cell r="B29">
            <v>0.17606530987906599</v>
          </cell>
          <cell r="C29">
            <v>0</v>
          </cell>
          <cell r="D29">
            <v>0.17606530987906599</v>
          </cell>
          <cell r="E29">
            <v>0.17606530987906599</v>
          </cell>
          <cell r="F29">
            <v>0.17606530987906599</v>
          </cell>
          <cell r="G29">
            <v>0</v>
          </cell>
          <cell r="H29">
            <v>0</v>
          </cell>
          <cell r="I29">
            <v>0.17999626118640499</v>
          </cell>
          <cell r="J29">
            <v>0.18</v>
          </cell>
          <cell r="K29">
            <v>0.179920098924787</v>
          </cell>
          <cell r="L29">
            <v>0.17999626118640499</v>
          </cell>
          <cell r="M29">
            <v>0.17999626118640499</v>
          </cell>
          <cell r="N29">
            <v>0.179920098924787</v>
          </cell>
          <cell r="O29">
            <v>0.17999626118640499</v>
          </cell>
          <cell r="P29">
            <v>0.17999626118640499</v>
          </cell>
          <cell r="Q29">
            <v>0</v>
          </cell>
          <cell r="R29">
            <v>0.17999626118640499</v>
          </cell>
          <cell r="S29">
            <v>0.17606530987906599</v>
          </cell>
          <cell r="T29">
            <v>0.17606530987906599</v>
          </cell>
          <cell r="U29">
            <v>0.17606530987906599</v>
          </cell>
          <cell r="V29">
            <v>0</v>
          </cell>
          <cell r="W29">
            <v>0</v>
          </cell>
          <cell r="X29">
            <v>0.17999626118640499</v>
          </cell>
          <cell r="Y29">
            <v>0.17606530987906599</v>
          </cell>
          <cell r="Z29">
            <v>0</v>
          </cell>
          <cell r="AA29">
            <v>0.17606530987906599</v>
          </cell>
          <cell r="AB29">
            <v>0.17606530987906599</v>
          </cell>
          <cell r="AC29">
            <v>0</v>
          </cell>
          <cell r="AD29">
            <v>0</v>
          </cell>
          <cell r="AE29">
            <v>0</v>
          </cell>
          <cell r="AF29">
            <v>0.17606530987906599</v>
          </cell>
          <cell r="AG29">
            <v>0.17606530987906599</v>
          </cell>
          <cell r="AH29">
            <v>0</v>
          </cell>
          <cell r="AI29">
            <v>0</v>
          </cell>
          <cell r="AJ29">
            <v>0</v>
          </cell>
          <cell r="AK29">
            <v>0.17606530987906599</v>
          </cell>
          <cell r="AL29">
            <v>0</v>
          </cell>
          <cell r="AM29">
            <v>0</v>
          </cell>
          <cell r="AN29">
            <v>0.17606530987906599</v>
          </cell>
          <cell r="AO29">
            <v>0.17606530987906599</v>
          </cell>
          <cell r="AP29">
            <v>0.17606530987906599</v>
          </cell>
          <cell r="AQ29">
            <v>0</v>
          </cell>
          <cell r="AR29">
            <v>0.17606530987906599</v>
          </cell>
          <cell r="AS29">
            <v>0.17606530987906599</v>
          </cell>
          <cell r="AT29">
            <v>0</v>
          </cell>
          <cell r="AU29">
            <v>0.17606530987906599</v>
          </cell>
          <cell r="AV29">
            <v>0.17606530987906599</v>
          </cell>
          <cell r="AW29">
            <v>0.17606530987906599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0.17606530987906599</v>
          </cell>
          <cell r="BJ29">
            <v>0.17606530987906599</v>
          </cell>
          <cell r="BK29">
            <v>0.17606530987906599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0.17606530977655999</v>
          </cell>
          <cell r="BS29">
            <v>0</v>
          </cell>
          <cell r="BT29">
            <v>0</v>
          </cell>
          <cell r="BU29">
            <v>0.17606530977655999</v>
          </cell>
          <cell r="BV29">
            <v>0.17606530977655999</v>
          </cell>
          <cell r="BW29">
            <v>0.17606530977655999</v>
          </cell>
          <cell r="BX29">
            <v>0.17606530977655999</v>
          </cell>
          <cell r="BY29">
            <v>0</v>
          </cell>
          <cell r="BZ29">
            <v>0.17606530987906599</v>
          </cell>
          <cell r="CA29">
            <v>0.17606530987906599</v>
          </cell>
          <cell r="CB29">
            <v>0.17606530987906599</v>
          </cell>
          <cell r="CC29">
            <v>0.17606530987906599</v>
          </cell>
          <cell r="CD29">
            <v>0.17606530977655999</v>
          </cell>
          <cell r="CE29">
            <v>0</v>
          </cell>
          <cell r="CF29">
            <v>0.17606530977655999</v>
          </cell>
          <cell r="CG29">
            <v>0.17606530987906599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0.17743541782936201</v>
          </cell>
          <cell r="CQ29">
            <v>0.17486542503303901</v>
          </cell>
          <cell r="CR29">
            <v>0.179514204130889</v>
          </cell>
          <cell r="CS29">
            <v>0.17486542503303901</v>
          </cell>
          <cell r="CT29">
            <v>0.17486542503303901</v>
          </cell>
          <cell r="CU29">
            <v>0.17486542503303901</v>
          </cell>
          <cell r="CV29">
            <v>0.179920774009423</v>
          </cell>
          <cell r="CW29">
            <v>0.17934519116931399</v>
          </cell>
          <cell r="CX29">
            <v>0.179920774009423</v>
          </cell>
        </row>
        <row r="30">
          <cell r="A30" t="str">
            <v xml:space="preserve">19 V2O5  wt.%         </v>
          </cell>
          <cell r="B30">
            <v>0.61622858457673102</v>
          </cell>
          <cell r="C30">
            <v>0</v>
          </cell>
          <cell r="D30">
            <v>0.61622858457673102</v>
          </cell>
          <cell r="E30">
            <v>0.61622858457673102</v>
          </cell>
          <cell r="F30">
            <v>0.61622858457673102</v>
          </cell>
          <cell r="G30">
            <v>0</v>
          </cell>
          <cell r="H30">
            <v>0</v>
          </cell>
          <cell r="I30">
            <v>0.62998691415241603</v>
          </cell>
          <cell r="J30">
            <v>0.63</v>
          </cell>
          <cell r="K30">
            <v>0.62972034623675399</v>
          </cell>
          <cell r="L30">
            <v>0.62998691415241603</v>
          </cell>
          <cell r="M30">
            <v>0.62998691415241603</v>
          </cell>
          <cell r="N30">
            <v>0.62972034623675499</v>
          </cell>
          <cell r="O30">
            <v>0.62998691415241603</v>
          </cell>
          <cell r="P30">
            <v>0.62998691415241603</v>
          </cell>
          <cell r="Q30">
            <v>0</v>
          </cell>
          <cell r="R30">
            <v>0.62998691415241603</v>
          </cell>
          <cell r="S30">
            <v>0.61622858457673102</v>
          </cell>
          <cell r="T30">
            <v>0.61622858457673002</v>
          </cell>
          <cell r="U30">
            <v>0.61622858457673002</v>
          </cell>
          <cell r="V30">
            <v>0</v>
          </cell>
          <cell r="W30">
            <v>0</v>
          </cell>
          <cell r="X30">
            <v>0.62998691415241603</v>
          </cell>
          <cell r="Y30">
            <v>0.61622858457673102</v>
          </cell>
          <cell r="Z30">
            <v>0</v>
          </cell>
          <cell r="AA30">
            <v>0.61622858457673102</v>
          </cell>
          <cell r="AB30">
            <v>0.61622858457673102</v>
          </cell>
          <cell r="AC30">
            <v>0</v>
          </cell>
          <cell r="AD30">
            <v>0</v>
          </cell>
          <cell r="AE30">
            <v>0</v>
          </cell>
          <cell r="AF30">
            <v>0.61622858457673102</v>
          </cell>
          <cell r="AG30">
            <v>0.61622858457673102</v>
          </cell>
          <cell r="AH30">
            <v>0</v>
          </cell>
          <cell r="AI30">
            <v>0</v>
          </cell>
          <cell r="AJ30">
            <v>0</v>
          </cell>
          <cell r="AK30">
            <v>0.61622858457673102</v>
          </cell>
          <cell r="AL30">
            <v>0</v>
          </cell>
          <cell r="AM30">
            <v>0</v>
          </cell>
          <cell r="AN30">
            <v>0.61622858457673002</v>
          </cell>
          <cell r="AO30">
            <v>0.61622858457673102</v>
          </cell>
          <cell r="AP30">
            <v>0.61622858457673102</v>
          </cell>
          <cell r="AQ30">
            <v>0</v>
          </cell>
          <cell r="AR30">
            <v>0.61622858457673102</v>
          </cell>
          <cell r="AS30">
            <v>0.61622858457673102</v>
          </cell>
          <cell r="AT30">
            <v>0</v>
          </cell>
          <cell r="AU30">
            <v>0.61622858457673102</v>
          </cell>
          <cell r="AV30">
            <v>0.61622858457673102</v>
          </cell>
          <cell r="AW30">
            <v>0.61622858457673102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0.61622858457673102</v>
          </cell>
          <cell r="BJ30">
            <v>0.61622858457673002</v>
          </cell>
          <cell r="BK30">
            <v>0.61622858457673002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0.61622858421795901</v>
          </cell>
          <cell r="BS30">
            <v>0</v>
          </cell>
          <cell r="BT30">
            <v>0</v>
          </cell>
          <cell r="BU30">
            <v>0.61622858421795901</v>
          </cell>
          <cell r="BV30">
            <v>0.61622858421795901</v>
          </cell>
          <cell r="BW30">
            <v>0.61622858421795901</v>
          </cell>
          <cell r="BX30">
            <v>0.61622858421795901</v>
          </cell>
          <cell r="BY30">
            <v>0</v>
          </cell>
          <cell r="BZ30">
            <v>0.61622858457673102</v>
          </cell>
          <cell r="CA30">
            <v>0.61622858457673102</v>
          </cell>
          <cell r="CB30">
            <v>0.61622858457673102</v>
          </cell>
          <cell r="CC30">
            <v>0.61622858457673102</v>
          </cell>
          <cell r="CD30">
            <v>0.61622858421795901</v>
          </cell>
          <cell r="CE30">
            <v>0</v>
          </cell>
          <cell r="CF30">
            <v>0.61622858421795901</v>
          </cell>
          <cell r="CG30">
            <v>0.61622858457673102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0.62102396240276503</v>
          </cell>
          <cell r="CQ30">
            <v>0.61202898761563795</v>
          </cell>
          <cell r="CR30">
            <v>0.62829971445811095</v>
          </cell>
          <cell r="CS30">
            <v>0.61202898761563795</v>
          </cell>
          <cell r="CT30">
            <v>0.61202898761563795</v>
          </cell>
          <cell r="CU30">
            <v>0.61202898761563795</v>
          </cell>
          <cell r="CV30">
            <v>0.629722709032982</v>
          </cell>
          <cell r="CW30">
            <v>0.62770816909259897</v>
          </cell>
          <cell r="CX30">
            <v>0.629722709032982</v>
          </cell>
        </row>
        <row r="31">
          <cell r="A31" t="str">
            <v xml:space="preserve">20 C     wt.%         </v>
          </cell>
          <cell r="B31">
            <v>6.8469842730747896E-2</v>
          </cell>
          <cell r="C31">
            <v>0</v>
          </cell>
          <cell r="D31">
            <v>6.8469842730747896E-2</v>
          </cell>
          <cell r="E31">
            <v>6.8469842730747896E-2</v>
          </cell>
          <cell r="F31">
            <v>6.8469842730747896E-2</v>
          </cell>
          <cell r="G31">
            <v>0</v>
          </cell>
          <cell r="H31">
            <v>0</v>
          </cell>
          <cell r="I31">
            <v>6.9998546016935101E-2</v>
          </cell>
          <cell r="J31">
            <v>7.0000000000000007E-2</v>
          </cell>
          <cell r="K31">
            <v>6.9968927359639402E-2</v>
          </cell>
          <cell r="L31">
            <v>6.9998546016935101E-2</v>
          </cell>
          <cell r="M31">
            <v>6.9998546016935101E-2</v>
          </cell>
          <cell r="N31">
            <v>6.9968927359639402E-2</v>
          </cell>
          <cell r="O31">
            <v>6.9998546016935101E-2</v>
          </cell>
          <cell r="P31">
            <v>6.9998546016935101E-2</v>
          </cell>
          <cell r="Q31">
            <v>0</v>
          </cell>
          <cell r="R31">
            <v>6.9998546016935101E-2</v>
          </cell>
          <cell r="S31">
            <v>6.8469842730747799E-2</v>
          </cell>
          <cell r="T31">
            <v>6.8469842730747799E-2</v>
          </cell>
          <cell r="U31">
            <v>6.8469842730747799E-2</v>
          </cell>
          <cell r="V31">
            <v>0</v>
          </cell>
          <cell r="W31">
            <v>0</v>
          </cell>
          <cell r="X31">
            <v>6.9998546016935101E-2</v>
          </cell>
          <cell r="Y31">
            <v>6.8469842730747799E-2</v>
          </cell>
          <cell r="Z31">
            <v>0</v>
          </cell>
          <cell r="AA31">
            <v>6.8469842730747799E-2</v>
          </cell>
          <cell r="AB31">
            <v>6.8469842730747896E-2</v>
          </cell>
          <cell r="AC31">
            <v>0</v>
          </cell>
          <cell r="AD31">
            <v>0</v>
          </cell>
          <cell r="AE31">
            <v>0</v>
          </cell>
          <cell r="AF31">
            <v>6.8469842730747896E-2</v>
          </cell>
          <cell r="AG31">
            <v>6.8469842730747799E-2</v>
          </cell>
          <cell r="AH31">
            <v>0</v>
          </cell>
          <cell r="AI31">
            <v>0</v>
          </cell>
          <cell r="AJ31">
            <v>0</v>
          </cell>
          <cell r="AK31">
            <v>6.8469842730747799E-2</v>
          </cell>
          <cell r="AL31">
            <v>0</v>
          </cell>
          <cell r="AM31">
            <v>0</v>
          </cell>
          <cell r="AN31">
            <v>6.8469842730747799E-2</v>
          </cell>
          <cell r="AO31">
            <v>6.8469842730747799E-2</v>
          </cell>
          <cell r="AP31">
            <v>6.8469842730747799E-2</v>
          </cell>
          <cell r="AQ31">
            <v>0</v>
          </cell>
          <cell r="AR31">
            <v>6.8469842730747799E-2</v>
          </cell>
          <cell r="AS31">
            <v>6.8469842730747896E-2</v>
          </cell>
          <cell r="AT31">
            <v>0</v>
          </cell>
          <cell r="AU31">
            <v>6.8469842730747799E-2</v>
          </cell>
          <cell r="AV31">
            <v>6.8469842730747896E-2</v>
          </cell>
          <cell r="AW31">
            <v>6.8469842730747896E-2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6.8469842730747896E-2</v>
          </cell>
          <cell r="BJ31">
            <v>6.8469842730747799E-2</v>
          </cell>
          <cell r="BK31">
            <v>6.8469842730747799E-2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6.8469842690884394E-2</v>
          </cell>
          <cell r="BS31">
            <v>0</v>
          </cell>
          <cell r="BT31">
            <v>0</v>
          </cell>
          <cell r="BU31">
            <v>6.8469842690884394E-2</v>
          </cell>
          <cell r="BV31">
            <v>6.8469842690884394E-2</v>
          </cell>
          <cell r="BW31">
            <v>6.8469842690884394E-2</v>
          </cell>
          <cell r="BX31">
            <v>6.8469842690884394E-2</v>
          </cell>
          <cell r="BY31">
            <v>0</v>
          </cell>
          <cell r="BZ31">
            <v>6.8469842730747896E-2</v>
          </cell>
          <cell r="CA31">
            <v>6.8469842730747896E-2</v>
          </cell>
          <cell r="CB31">
            <v>6.8469842730747896E-2</v>
          </cell>
          <cell r="CC31">
            <v>6.8469842730747896E-2</v>
          </cell>
          <cell r="CD31">
            <v>6.8469842690884394E-2</v>
          </cell>
          <cell r="CE31">
            <v>0</v>
          </cell>
          <cell r="CF31">
            <v>6.8469842690884394E-2</v>
          </cell>
          <cell r="CG31">
            <v>6.8469842730747896E-2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6.9002662489196204E-2</v>
          </cell>
          <cell r="CQ31">
            <v>6.8003220846182003E-2</v>
          </cell>
          <cell r="CR31">
            <v>6.9811079384234601E-2</v>
          </cell>
          <cell r="CS31">
            <v>6.8003220846182003E-2</v>
          </cell>
          <cell r="CT31">
            <v>6.8003220846182003E-2</v>
          </cell>
          <cell r="CU31">
            <v>6.8003220846182003E-2</v>
          </cell>
          <cell r="CV31">
            <v>6.9969189892553602E-2</v>
          </cell>
          <cell r="CW31">
            <v>6.9745352121399901E-2</v>
          </cell>
          <cell r="CX31">
            <v>6.9969189892553602E-2</v>
          </cell>
        </row>
        <row r="32">
          <cell r="A32" t="str">
            <v xml:space="preserve">23 S     wt.%         </v>
          </cell>
          <cell r="B32">
            <v>1.0068617615976799E-2</v>
          </cell>
          <cell r="C32">
            <v>0</v>
          </cell>
          <cell r="D32">
            <v>1.0068617615976799E-2</v>
          </cell>
          <cell r="E32">
            <v>1.0068617615976799E-2</v>
          </cell>
          <cell r="F32">
            <v>1.0068617615976799E-2</v>
          </cell>
          <cell r="G32">
            <v>0</v>
          </cell>
          <cell r="H32">
            <v>0</v>
          </cell>
          <cell r="I32">
            <v>2.9985436717310101E-2</v>
          </cell>
          <cell r="J32">
            <v>0.03</v>
          </cell>
          <cell r="K32">
            <v>2.9688772403923001E-2</v>
          </cell>
          <cell r="L32">
            <v>2.9985436717310101E-2</v>
          </cell>
          <cell r="M32">
            <v>2.9985436717310101E-2</v>
          </cell>
          <cell r="N32">
            <v>2.9688772403923001E-2</v>
          </cell>
          <cell r="O32">
            <v>2.9985436717310101E-2</v>
          </cell>
          <cell r="P32">
            <v>2.9985436717310101E-2</v>
          </cell>
          <cell r="Q32">
            <v>0</v>
          </cell>
          <cell r="R32">
            <v>2.9985436717310101E-2</v>
          </cell>
          <cell r="S32">
            <v>1.0068617615976799E-2</v>
          </cell>
          <cell r="T32">
            <v>1.0068617615976799E-2</v>
          </cell>
          <cell r="U32">
            <v>1.0068617615976799E-2</v>
          </cell>
          <cell r="V32">
            <v>0</v>
          </cell>
          <cell r="W32">
            <v>0</v>
          </cell>
          <cell r="X32">
            <v>2.9985436717310101E-2</v>
          </cell>
          <cell r="Y32">
            <v>1.0068617615976799E-2</v>
          </cell>
          <cell r="Z32">
            <v>0</v>
          </cell>
          <cell r="AA32">
            <v>1.0068617615976799E-2</v>
          </cell>
          <cell r="AB32">
            <v>1.00686176159769E-2</v>
          </cell>
          <cell r="AC32">
            <v>0</v>
          </cell>
          <cell r="AD32">
            <v>0</v>
          </cell>
          <cell r="AE32">
            <v>0</v>
          </cell>
          <cell r="AF32">
            <v>1.0068617615976799E-2</v>
          </cell>
          <cell r="AG32">
            <v>1.0068617615976799E-2</v>
          </cell>
          <cell r="AH32">
            <v>0</v>
          </cell>
          <cell r="AI32">
            <v>0</v>
          </cell>
          <cell r="AJ32">
            <v>0</v>
          </cell>
          <cell r="AK32">
            <v>1.0068617615976799E-2</v>
          </cell>
          <cell r="AL32">
            <v>0</v>
          </cell>
          <cell r="AM32">
            <v>0</v>
          </cell>
          <cell r="AN32">
            <v>1.0068617615976799E-2</v>
          </cell>
          <cell r="AO32">
            <v>1.0068617615976799E-2</v>
          </cell>
          <cell r="AP32">
            <v>1.0068617615976799E-2</v>
          </cell>
          <cell r="AQ32">
            <v>0</v>
          </cell>
          <cell r="AR32">
            <v>1.0068617615976799E-2</v>
          </cell>
          <cell r="AS32">
            <v>1.0068617615976799E-2</v>
          </cell>
          <cell r="AT32">
            <v>0</v>
          </cell>
          <cell r="AU32">
            <v>1.0068617615976799E-2</v>
          </cell>
          <cell r="AV32">
            <v>1.0068617615976799E-2</v>
          </cell>
          <cell r="AW32">
            <v>1.0068617615976799E-2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1.0068617615976799E-2</v>
          </cell>
          <cell r="BJ32">
            <v>1.0068617615976799E-2</v>
          </cell>
          <cell r="BK32">
            <v>1.0068617615976799E-2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1.0068617617686701E-2</v>
          </cell>
          <cell r="BS32">
            <v>0</v>
          </cell>
          <cell r="BT32">
            <v>0</v>
          </cell>
          <cell r="BU32">
            <v>1.0068617617686701E-2</v>
          </cell>
          <cell r="BV32">
            <v>1.0068617617686701E-2</v>
          </cell>
          <cell r="BW32">
            <v>1.0068617617686701E-2</v>
          </cell>
          <cell r="BX32">
            <v>1.0068617617686701E-2</v>
          </cell>
          <cell r="BY32">
            <v>0</v>
          </cell>
          <cell r="BZ32">
            <v>1.0068617615976799E-2</v>
          </cell>
          <cell r="CA32">
            <v>1.0068617615976799E-2</v>
          </cell>
          <cell r="CB32">
            <v>1.0068617615976799E-2</v>
          </cell>
          <cell r="CC32">
            <v>1.0068617615976799E-2</v>
          </cell>
          <cell r="CD32">
            <v>1.0068617617686701E-2</v>
          </cell>
          <cell r="CE32">
            <v>0</v>
          </cell>
          <cell r="CF32">
            <v>1.0068617617686701E-2</v>
          </cell>
          <cell r="CG32">
            <v>1.0068617615976799E-2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1.7010497913742199E-2</v>
          </cell>
          <cell r="CQ32">
            <v>1.00000000006945E-2</v>
          </cell>
          <cell r="CR32">
            <v>2.8107746533346401E-2</v>
          </cell>
          <cell r="CS32">
            <v>1.00000000006945E-2</v>
          </cell>
          <cell r="CT32">
            <v>1.00000000006945E-2</v>
          </cell>
          <cell r="CU32">
            <v>1.00000000006945E-2</v>
          </cell>
          <cell r="CV32">
            <v>2.9691401967644901E-2</v>
          </cell>
          <cell r="CW32">
            <v>2.6686682105802901E-2</v>
          </cell>
          <cell r="CX32">
            <v>2.9691401967644901E-2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53.364561628757301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73.275848833412994</v>
          </cell>
          <cell r="L36">
            <v>73.696111438969297</v>
          </cell>
          <cell r="M36">
            <v>0</v>
          </cell>
          <cell r="N36">
            <v>0</v>
          </cell>
          <cell r="O36">
            <v>0</v>
          </cell>
          <cell r="P36">
            <v>73.696111438969297</v>
          </cell>
          <cell r="Q36">
            <v>0</v>
          </cell>
          <cell r="R36">
            <v>71.294821368838299</v>
          </cell>
          <cell r="S36">
            <v>40.787062830853003</v>
          </cell>
          <cell r="T36">
            <v>0</v>
          </cell>
          <cell r="U36">
            <v>76.709999999999994</v>
          </cell>
          <cell r="V36">
            <v>0</v>
          </cell>
          <cell r="W36">
            <v>71.294821368838299</v>
          </cell>
          <cell r="X36">
            <v>0</v>
          </cell>
          <cell r="Y36">
            <v>0</v>
          </cell>
          <cell r="Z36">
            <v>76.709999999999994</v>
          </cell>
          <cell r="AA36">
            <v>53.975709873947501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74.936178966988507</v>
          </cell>
          <cell r="AG36">
            <v>53.364561628757301</v>
          </cell>
          <cell r="AH36">
            <v>0</v>
          </cell>
          <cell r="AI36">
            <v>0</v>
          </cell>
          <cell r="AJ36">
            <v>53.975709873947501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74.537862688271503</v>
          </cell>
          <cell r="AO36">
            <v>0</v>
          </cell>
          <cell r="AP36">
            <v>74.537862688271503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8.1875065651253092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8.4041148399775203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8.43628561100887</v>
          </cell>
          <cell r="CA36">
            <v>8.43628561100887</v>
          </cell>
          <cell r="CB36">
            <v>8.43628561100887</v>
          </cell>
          <cell r="CC36">
            <v>0</v>
          </cell>
          <cell r="CD36">
            <v>8.1875065651253092</v>
          </cell>
          <cell r="CE36">
            <v>7.56344175047942</v>
          </cell>
          <cell r="CF36">
            <v>8.4041148399775203</v>
          </cell>
          <cell r="CG36">
            <v>7.56344175047942</v>
          </cell>
          <cell r="CH36">
            <v>8.5041931354932103</v>
          </cell>
          <cell r="CI36">
            <v>8.5041931354932103</v>
          </cell>
          <cell r="CJ36">
            <v>8.5041931354932103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73.275848839770305</v>
          </cell>
          <cell r="CR36">
            <v>73.275848839770305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61.269388423978803</v>
          </cell>
          <cell r="CX36">
            <v>0</v>
          </cell>
        </row>
        <row r="37">
          <cell r="A37" t="str">
            <v xml:space="preserve"> 9 O2  wt.%           </v>
          </cell>
          <cell r="B37">
            <v>16.969506957271399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9.5286133545370699</v>
          </cell>
          <cell r="L37">
            <v>11.2137702618934</v>
          </cell>
          <cell r="M37">
            <v>0</v>
          </cell>
          <cell r="N37">
            <v>0</v>
          </cell>
          <cell r="O37">
            <v>0</v>
          </cell>
          <cell r="P37">
            <v>11.2137702618934</v>
          </cell>
          <cell r="Q37">
            <v>0</v>
          </cell>
          <cell r="R37">
            <v>10.848384427378701</v>
          </cell>
          <cell r="S37">
            <v>12.250054356142099</v>
          </cell>
          <cell r="T37">
            <v>0</v>
          </cell>
          <cell r="U37">
            <v>23.29</v>
          </cell>
          <cell r="V37">
            <v>0</v>
          </cell>
          <cell r="W37">
            <v>10.848384427378701</v>
          </cell>
          <cell r="X37">
            <v>0</v>
          </cell>
          <cell r="Y37">
            <v>0</v>
          </cell>
          <cell r="Z37">
            <v>23.29</v>
          </cell>
          <cell r="AA37">
            <v>17.110576417890702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25.0638210330115</v>
          </cell>
          <cell r="AG37">
            <v>16.969506957271399</v>
          </cell>
          <cell r="AH37">
            <v>0</v>
          </cell>
          <cell r="AI37">
            <v>0</v>
          </cell>
          <cell r="AJ37">
            <v>17.110576417890702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25.462137311728501</v>
          </cell>
          <cell r="AO37">
            <v>0</v>
          </cell>
          <cell r="AP37">
            <v>25.462137311728501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0.45825002694295502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0.47037346733320701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0.472174046859418</v>
          </cell>
          <cell r="CA37">
            <v>0.472174046859418</v>
          </cell>
          <cell r="CB37">
            <v>0.472174046859418</v>
          </cell>
          <cell r="CC37">
            <v>0</v>
          </cell>
          <cell r="CD37">
            <v>0.45825002694295502</v>
          </cell>
          <cell r="CE37">
            <v>0.42332147869070003</v>
          </cell>
          <cell r="CF37">
            <v>0.47037346733320701</v>
          </cell>
          <cell r="CG37">
            <v>0.42332147869070003</v>
          </cell>
          <cell r="CH37">
            <v>0.47597479189419301</v>
          </cell>
          <cell r="CI37">
            <v>0.47597479189419201</v>
          </cell>
          <cell r="CJ37">
            <v>0.47597479189419301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9.5286133597810991</v>
          </cell>
          <cell r="CR37">
            <v>9.5286133597810991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14.473350171564499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77.101484437468102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79.141277553931801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79.444228663929096</v>
          </cell>
          <cell r="CA38">
            <v>79.444228663929096</v>
          </cell>
          <cell r="CB38">
            <v>79.444228663929096</v>
          </cell>
          <cell r="CC38">
            <v>0</v>
          </cell>
          <cell r="CD38">
            <v>77.101484437468102</v>
          </cell>
          <cell r="CE38">
            <v>71.224686268005499</v>
          </cell>
          <cell r="CF38">
            <v>79.141277553931801</v>
          </cell>
          <cell r="CG38">
            <v>71.224686268005499</v>
          </cell>
          <cell r="CH38">
            <v>80.083711625019902</v>
          </cell>
          <cell r="CI38">
            <v>80.083711625019902</v>
          </cell>
          <cell r="CJ38">
            <v>80.083711625019902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0.69279650123855396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0.71112509172740201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0.71384726329885395</v>
          </cell>
          <cell r="CA39">
            <v>0.71384726329885395</v>
          </cell>
          <cell r="CB39">
            <v>0.71384726329885395</v>
          </cell>
          <cell r="CC39">
            <v>0</v>
          </cell>
          <cell r="CD39">
            <v>0.69279650123855396</v>
          </cell>
          <cell r="CE39">
            <v>0.63999044646549796</v>
          </cell>
          <cell r="CF39">
            <v>0.71112509172740201</v>
          </cell>
          <cell r="CG39">
            <v>0.63999044646549796</v>
          </cell>
          <cell r="CH39">
            <v>0.71959334667555797</v>
          </cell>
          <cell r="CI39">
            <v>0.71959334667555797</v>
          </cell>
          <cell r="CJ39">
            <v>0.71959334667555797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16.256772519980899</v>
          </cell>
          <cell r="L40">
            <v>14.2662953132665</v>
          </cell>
          <cell r="M40">
            <v>0</v>
          </cell>
          <cell r="N40">
            <v>0</v>
          </cell>
          <cell r="O40">
            <v>0</v>
          </cell>
          <cell r="P40">
            <v>14.2662953132665</v>
          </cell>
          <cell r="Q40">
            <v>0</v>
          </cell>
          <cell r="R40">
            <v>13.8014469976037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13.8014469976037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9.1650063443245493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9.4074753057186893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9.4434869190540596</v>
          </cell>
          <cell r="CA40">
            <v>9.4434869190540596</v>
          </cell>
          <cell r="CB40">
            <v>9.4434869190540596</v>
          </cell>
          <cell r="CC40">
            <v>0</v>
          </cell>
          <cell r="CD40">
            <v>9.1650063443245493</v>
          </cell>
          <cell r="CE40">
            <v>8.4664349367776204</v>
          </cell>
          <cell r="CF40">
            <v>9.4074753057186893</v>
          </cell>
          <cell r="CG40">
            <v>8.4664349367776204</v>
          </cell>
          <cell r="CH40">
            <v>9.5195018679003205</v>
          </cell>
          <cell r="CI40">
            <v>9.5195018679003205</v>
          </cell>
          <cell r="CJ40">
            <v>9.5195018679003205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16.256772508918601</v>
          </cell>
          <cell r="CR40">
            <v>16.256772508918601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5.8122680228435497</v>
          </cell>
          <cell r="CX40">
            <v>0</v>
          </cell>
        </row>
        <row r="41">
          <cell r="A41" t="str">
            <v xml:space="preserve">13 H2O wt.%           </v>
          </cell>
          <cell r="B41">
            <v>29.665931413971201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0.85611673356308704</v>
          </cell>
          <cell r="L41">
            <v>0.75129390703016496</v>
          </cell>
          <cell r="M41">
            <v>0</v>
          </cell>
          <cell r="N41">
            <v>0</v>
          </cell>
          <cell r="O41">
            <v>0</v>
          </cell>
          <cell r="P41">
            <v>0.75129390703016496</v>
          </cell>
          <cell r="Q41">
            <v>0</v>
          </cell>
          <cell r="R41">
            <v>3.9851813911990099</v>
          </cell>
          <cell r="S41">
            <v>46.962882813004903</v>
          </cell>
          <cell r="T41">
            <v>0</v>
          </cell>
          <cell r="U41">
            <v>0</v>
          </cell>
          <cell r="V41">
            <v>0</v>
          </cell>
          <cell r="W41">
            <v>3.9851813911990099</v>
          </cell>
          <cell r="X41">
            <v>0</v>
          </cell>
          <cell r="Y41">
            <v>0</v>
          </cell>
          <cell r="Z41">
            <v>0</v>
          </cell>
          <cell r="AA41">
            <v>28.913713708161801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29.665931413971201</v>
          </cell>
          <cell r="AH41">
            <v>0</v>
          </cell>
          <cell r="AI41">
            <v>0</v>
          </cell>
          <cell r="AJ41">
            <v>28.913713708161801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4.3949561249005296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1.8656337413113599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1.4899774958496801</v>
          </cell>
          <cell r="CA41">
            <v>1.4899774958496801</v>
          </cell>
          <cell r="CB41">
            <v>1.4899774958496801</v>
          </cell>
          <cell r="CC41">
            <v>0</v>
          </cell>
          <cell r="CD41">
            <v>4.3949561249005296</v>
          </cell>
          <cell r="CE41">
            <v>11.682125119581301</v>
          </cell>
          <cell r="CF41">
            <v>1.8656337413113599</v>
          </cell>
          <cell r="CG41">
            <v>11.682125119581301</v>
          </cell>
          <cell r="CH41">
            <v>0.69702523301682096</v>
          </cell>
          <cell r="CI41">
            <v>0.69702523301682096</v>
          </cell>
          <cell r="CJ41">
            <v>0.69702523301682096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0.85611673298443502</v>
          </cell>
          <cell r="CR41">
            <v>0.85611673298443502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18.415444123279801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8.2648558505925895E-2</v>
          </cell>
          <cell r="L42">
            <v>7.2529078840665506E-2</v>
          </cell>
          <cell r="M42">
            <v>0</v>
          </cell>
          <cell r="N42">
            <v>0</v>
          </cell>
          <cell r="O42">
            <v>0</v>
          </cell>
          <cell r="P42">
            <v>7.2529078840665506E-2</v>
          </cell>
          <cell r="Q42">
            <v>0</v>
          </cell>
          <cell r="R42">
            <v>7.0165814980264002E-2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7.0165814980264002E-2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8.2648558545636505E-2</v>
          </cell>
          <cell r="CR42">
            <v>8.2648558545636505E-2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2.95492583333728E-2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2.2260919690746501</v>
          </cell>
          <cell r="C44">
            <v>0</v>
          </cell>
          <cell r="D44">
            <v>2.2260919690746501</v>
          </cell>
          <cell r="E44">
            <v>2.2260919690746501</v>
          </cell>
          <cell r="F44">
            <v>2.2260919690746501</v>
          </cell>
          <cell r="G44">
            <v>0</v>
          </cell>
          <cell r="H44">
            <v>0</v>
          </cell>
          <cell r="I44">
            <v>2.44349620470132</v>
          </cell>
          <cell r="J44">
            <v>2.4436058632106801</v>
          </cell>
          <cell r="K44">
            <v>2.4412635339018198</v>
          </cell>
          <cell r="L44">
            <v>2.44349620470132</v>
          </cell>
          <cell r="M44">
            <v>2.44349620470132</v>
          </cell>
          <cell r="N44">
            <v>2.4412635339018198</v>
          </cell>
          <cell r="O44">
            <v>2.44349620470132</v>
          </cell>
          <cell r="P44">
            <v>2.44349620470132</v>
          </cell>
          <cell r="Q44">
            <v>0</v>
          </cell>
          <cell r="R44">
            <v>2.44349620470132</v>
          </cell>
          <cell r="S44">
            <v>2.2260919690746501</v>
          </cell>
          <cell r="T44">
            <v>2.2260919690746501</v>
          </cell>
          <cell r="U44">
            <v>2.2260919690746501</v>
          </cell>
          <cell r="V44">
            <v>0</v>
          </cell>
          <cell r="W44">
            <v>0</v>
          </cell>
          <cell r="X44">
            <v>2.44349620470132</v>
          </cell>
          <cell r="Y44">
            <v>2.2260919690746501</v>
          </cell>
          <cell r="Z44">
            <v>0</v>
          </cell>
          <cell r="AA44">
            <v>2.2260919690746501</v>
          </cell>
          <cell r="AB44">
            <v>2.2260919690746501</v>
          </cell>
          <cell r="AC44">
            <v>0</v>
          </cell>
          <cell r="AD44">
            <v>0</v>
          </cell>
          <cell r="AE44">
            <v>0</v>
          </cell>
          <cell r="AF44">
            <v>2.2260919690746501</v>
          </cell>
          <cell r="AG44">
            <v>2.2260919690746501</v>
          </cell>
          <cell r="AH44">
            <v>0</v>
          </cell>
          <cell r="AI44">
            <v>0</v>
          </cell>
          <cell r="AJ44">
            <v>0</v>
          </cell>
          <cell r="AK44">
            <v>2.2260919690746501</v>
          </cell>
          <cell r="AL44">
            <v>0</v>
          </cell>
          <cell r="AM44">
            <v>0</v>
          </cell>
          <cell r="AN44">
            <v>2.2260919690746501</v>
          </cell>
          <cell r="AO44">
            <v>2.2260919690746501</v>
          </cell>
          <cell r="AP44">
            <v>2.2260919690746501</v>
          </cell>
          <cell r="AQ44">
            <v>0</v>
          </cell>
          <cell r="AR44">
            <v>2.2260919690746501</v>
          </cell>
          <cell r="AS44">
            <v>2.2260919690746501</v>
          </cell>
          <cell r="AT44">
            <v>0</v>
          </cell>
          <cell r="AU44">
            <v>2.2260919690746501</v>
          </cell>
          <cell r="AV44">
            <v>2.2260919690746501</v>
          </cell>
          <cell r="AW44">
            <v>2.2260919690746501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2.2260919690746501</v>
          </cell>
          <cell r="BJ44">
            <v>2.2260919690746501</v>
          </cell>
          <cell r="BK44">
            <v>2.2260919690746501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2.2260919678660098</v>
          </cell>
          <cell r="BS44">
            <v>0</v>
          </cell>
          <cell r="BT44">
            <v>0</v>
          </cell>
          <cell r="BU44">
            <v>2.2260919678660098</v>
          </cell>
          <cell r="BV44">
            <v>2.2260919678660098</v>
          </cell>
          <cell r="BW44">
            <v>2.2260919678660098</v>
          </cell>
          <cell r="BX44">
            <v>2.2260919678660098</v>
          </cell>
          <cell r="BY44">
            <v>0</v>
          </cell>
          <cell r="BZ44">
            <v>2.2260919690746501</v>
          </cell>
          <cell r="CA44">
            <v>2.2260919690746501</v>
          </cell>
          <cell r="CB44">
            <v>2.2260919690746501</v>
          </cell>
          <cell r="CC44">
            <v>2.2260919690746501</v>
          </cell>
          <cell r="CD44">
            <v>2.2260919678660098</v>
          </cell>
          <cell r="CE44">
            <v>0</v>
          </cell>
          <cell r="CF44">
            <v>2.2260919678660098</v>
          </cell>
          <cell r="CG44">
            <v>2.2260919690746501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2.29839582597956</v>
          </cell>
          <cell r="CQ44">
            <v>2.2978321502876602</v>
          </cell>
          <cell r="CR44">
            <v>2.4294017313435798</v>
          </cell>
          <cell r="CS44">
            <v>2.2978321502876602</v>
          </cell>
          <cell r="CT44">
            <v>2.2978321502876602</v>
          </cell>
          <cell r="CU44">
            <v>2.2978321502876602</v>
          </cell>
          <cell r="CV44">
            <v>2.4412833141516401</v>
          </cell>
          <cell r="CW44">
            <v>2.40530103646649</v>
          </cell>
          <cell r="CX44">
            <v>2.4412833141516401</v>
          </cell>
        </row>
        <row r="45">
          <cell r="A45" t="str">
            <v xml:space="preserve"> 2 TiO2  mol %        </v>
          </cell>
          <cell r="B45">
            <v>77.531681371135207</v>
          </cell>
          <cell r="C45">
            <v>0</v>
          </cell>
          <cell r="D45">
            <v>77.531681371135207</v>
          </cell>
          <cell r="E45">
            <v>77.531681371135207</v>
          </cell>
          <cell r="F45">
            <v>77.531681371135207</v>
          </cell>
          <cell r="G45">
            <v>0</v>
          </cell>
          <cell r="H45">
            <v>0</v>
          </cell>
          <cell r="I45">
            <v>63.655206025366397</v>
          </cell>
          <cell r="J45">
            <v>63.642878567665498</v>
          </cell>
          <cell r="K45">
            <v>63.906195713069899</v>
          </cell>
          <cell r="L45">
            <v>63.655206025366397</v>
          </cell>
          <cell r="M45">
            <v>63.655206025366397</v>
          </cell>
          <cell r="N45">
            <v>63.906195713069899</v>
          </cell>
          <cell r="O45">
            <v>63.655206025366397</v>
          </cell>
          <cell r="P45">
            <v>63.655206025366397</v>
          </cell>
          <cell r="Q45">
            <v>0</v>
          </cell>
          <cell r="R45">
            <v>63.655206025366397</v>
          </cell>
          <cell r="S45">
            <v>77.531681371135207</v>
          </cell>
          <cell r="T45">
            <v>77.531681371135207</v>
          </cell>
          <cell r="U45">
            <v>77.531681371135207</v>
          </cell>
          <cell r="V45">
            <v>0</v>
          </cell>
          <cell r="W45">
            <v>0</v>
          </cell>
          <cell r="X45">
            <v>63.655206025366397</v>
          </cell>
          <cell r="Y45">
            <v>77.531681371135207</v>
          </cell>
          <cell r="Z45">
            <v>0</v>
          </cell>
          <cell r="AA45">
            <v>77.531681371135207</v>
          </cell>
          <cell r="AB45">
            <v>77.531681371135207</v>
          </cell>
          <cell r="AC45">
            <v>0</v>
          </cell>
          <cell r="AD45">
            <v>0</v>
          </cell>
          <cell r="AE45">
            <v>0</v>
          </cell>
          <cell r="AF45">
            <v>77.531681371135207</v>
          </cell>
          <cell r="AG45">
            <v>77.531681371135207</v>
          </cell>
          <cell r="AH45">
            <v>0</v>
          </cell>
          <cell r="AI45">
            <v>0</v>
          </cell>
          <cell r="AJ45">
            <v>0</v>
          </cell>
          <cell r="AK45">
            <v>77.531681371135207</v>
          </cell>
          <cell r="AL45">
            <v>0</v>
          </cell>
          <cell r="AM45">
            <v>0</v>
          </cell>
          <cell r="AN45">
            <v>77.531681371135207</v>
          </cell>
          <cell r="AO45">
            <v>77.531681371135207</v>
          </cell>
          <cell r="AP45">
            <v>77.531681371135207</v>
          </cell>
          <cell r="AQ45">
            <v>0</v>
          </cell>
          <cell r="AR45">
            <v>77.531681371135207</v>
          </cell>
          <cell r="AS45">
            <v>77.531681371135207</v>
          </cell>
          <cell r="AT45">
            <v>0</v>
          </cell>
          <cell r="AU45">
            <v>77.531681371135207</v>
          </cell>
          <cell r="AV45">
            <v>77.531681371135207</v>
          </cell>
          <cell r="AW45">
            <v>77.531681371135207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77.531681371135207</v>
          </cell>
          <cell r="BJ45">
            <v>77.531681371135207</v>
          </cell>
          <cell r="BK45">
            <v>77.531681371135207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77.531681339278407</v>
          </cell>
          <cell r="BS45">
            <v>0</v>
          </cell>
          <cell r="BT45">
            <v>0</v>
          </cell>
          <cell r="BU45">
            <v>77.531681339278407</v>
          </cell>
          <cell r="BV45">
            <v>77.531681339278407</v>
          </cell>
          <cell r="BW45">
            <v>77.531681339278407</v>
          </cell>
          <cell r="BX45">
            <v>77.531681339278407</v>
          </cell>
          <cell r="BY45">
            <v>0</v>
          </cell>
          <cell r="BZ45">
            <v>77.531681371135207</v>
          </cell>
          <cell r="CA45">
            <v>77.531681371135207</v>
          </cell>
          <cell r="CB45">
            <v>77.531681371135207</v>
          </cell>
          <cell r="CC45">
            <v>77.531681371135207</v>
          </cell>
          <cell r="CD45">
            <v>77.531681339278407</v>
          </cell>
          <cell r="CE45">
            <v>0</v>
          </cell>
          <cell r="CF45">
            <v>77.531681339278407</v>
          </cell>
          <cell r="CG45">
            <v>77.531681371135207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72.916671458796003</v>
          </cell>
          <cell r="CQ45">
            <v>80.030291917592805</v>
          </cell>
          <cell r="CR45">
            <v>65.239661517986804</v>
          </cell>
          <cell r="CS45">
            <v>80.030291917592805</v>
          </cell>
          <cell r="CT45">
            <v>80.030291917592805</v>
          </cell>
          <cell r="CU45">
            <v>80.030291917592805</v>
          </cell>
          <cell r="CV45">
            <v>63.903972080850203</v>
          </cell>
          <cell r="CW45">
            <v>66.093126835926299</v>
          </cell>
          <cell r="CX45">
            <v>63.903972080850203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10.724180966851</v>
          </cell>
          <cell r="J46">
            <v>10.7322543222277</v>
          </cell>
          <cell r="K46">
            <v>10.559805716760099</v>
          </cell>
          <cell r="L46">
            <v>10.724180966851</v>
          </cell>
          <cell r="M46">
            <v>10.724180966851</v>
          </cell>
          <cell r="N46">
            <v>10.559805716760099</v>
          </cell>
          <cell r="O46">
            <v>10.724180966851</v>
          </cell>
          <cell r="P46">
            <v>10.724180966851</v>
          </cell>
          <cell r="Q46">
            <v>0</v>
          </cell>
          <cell r="R46">
            <v>10.724180966851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10.724180966851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3.5666262519270302</v>
          </cell>
          <cell r="CQ46">
            <v>0</v>
          </cell>
          <cell r="CR46">
            <v>9.6865077871428298</v>
          </cell>
          <cell r="CS46">
            <v>0</v>
          </cell>
          <cell r="CT46">
            <v>0</v>
          </cell>
          <cell r="CU46">
            <v>0</v>
          </cell>
          <cell r="CV46">
            <v>10.5612619921377</v>
          </cell>
          <cell r="CW46">
            <v>8.8400783180275102</v>
          </cell>
          <cell r="CX46">
            <v>10.5612619921377</v>
          </cell>
        </row>
        <row r="47">
          <cell r="A47" t="str">
            <v xml:space="preserve"> 4 Fe    mol %        </v>
          </cell>
          <cell r="B47">
            <v>0.13602980607805801</v>
          </cell>
          <cell r="C47">
            <v>0</v>
          </cell>
          <cell r="D47">
            <v>0.13602980607805801</v>
          </cell>
          <cell r="E47">
            <v>0.13602980607805801</v>
          </cell>
          <cell r="F47">
            <v>0.13602980607805801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0.13602980607805801</v>
          </cell>
          <cell r="T47">
            <v>0.13602980607805801</v>
          </cell>
          <cell r="U47">
            <v>0.13602980607805801</v>
          </cell>
          <cell r="V47">
            <v>0</v>
          </cell>
          <cell r="W47">
            <v>0</v>
          </cell>
          <cell r="X47">
            <v>0</v>
          </cell>
          <cell r="Y47">
            <v>0.13602980607805801</v>
          </cell>
          <cell r="Z47">
            <v>0</v>
          </cell>
          <cell r="AA47">
            <v>0.13602980607805801</v>
          </cell>
          <cell r="AB47">
            <v>0.13602980607805801</v>
          </cell>
          <cell r="AC47">
            <v>0</v>
          </cell>
          <cell r="AD47">
            <v>0</v>
          </cell>
          <cell r="AE47">
            <v>0</v>
          </cell>
          <cell r="AF47">
            <v>0.13602980607805801</v>
          </cell>
          <cell r="AG47">
            <v>0.13602980607805801</v>
          </cell>
          <cell r="AH47">
            <v>0</v>
          </cell>
          <cell r="AI47">
            <v>0</v>
          </cell>
          <cell r="AJ47">
            <v>0</v>
          </cell>
          <cell r="AK47">
            <v>0.13602980607805801</v>
          </cell>
          <cell r="AL47">
            <v>0</v>
          </cell>
          <cell r="AM47">
            <v>0</v>
          </cell>
          <cell r="AN47">
            <v>0.13602980607805801</v>
          </cell>
          <cell r="AO47">
            <v>0.13602980607805801</v>
          </cell>
          <cell r="AP47">
            <v>0.13602980607805801</v>
          </cell>
          <cell r="AQ47">
            <v>0</v>
          </cell>
          <cell r="AR47">
            <v>0.13602980607805801</v>
          </cell>
          <cell r="AS47">
            <v>0.13602980607805801</v>
          </cell>
          <cell r="AT47">
            <v>0</v>
          </cell>
          <cell r="AU47">
            <v>0.13602980607805801</v>
          </cell>
          <cell r="AV47">
            <v>0.13602980607805801</v>
          </cell>
          <cell r="AW47">
            <v>0.13602980607805801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0.13602980607805801</v>
          </cell>
          <cell r="BJ47">
            <v>0.13602980607805801</v>
          </cell>
          <cell r="BK47">
            <v>0.13602980607805801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0.13602980684575999</v>
          </cell>
          <cell r="BS47">
            <v>0</v>
          </cell>
          <cell r="BT47">
            <v>0</v>
          </cell>
          <cell r="BU47">
            <v>0.13602980684575999</v>
          </cell>
          <cell r="BV47">
            <v>0.13602980684575999</v>
          </cell>
          <cell r="BW47">
            <v>0.13602980684575999</v>
          </cell>
          <cell r="BX47">
            <v>0.13602980684575999</v>
          </cell>
          <cell r="BY47">
            <v>0</v>
          </cell>
          <cell r="BZ47">
            <v>0.13602980607805801</v>
          </cell>
          <cell r="CA47">
            <v>0.13602980607805801</v>
          </cell>
          <cell r="CB47">
            <v>0.13602980607805801</v>
          </cell>
          <cell r="CC47">
            <v>0.13602980607805801</v>
          </cell>
          <cell r="CD47">
            <v>0.13602980684575999</v>
          </cell>
          <cell r="CE47">
            <v>0</v>
          </cell>
          <cell r="CF47">
            <v>0.13602980684575999</v>
          </cell>
          <cell r="CG47">
            <v>0.13602980607805801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9.0789290852678298E-2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2.38987125210618E-2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6.1472551859311997</v>
          </cell>
          <cell r="C48">
            <v>0</v>
          </cell>
          <cell r="D48">
            <v>6.1472551859311997</v>
          </cell>
          <cell r="E48">
            <v>6.1472551859311997</v>
          </cell>
          <cell r="F48">
            <v>6.1472551859311997</v>
          </cell>
          <cell r="G48">
            <v>0</v>
          </cell>
          <cell r="H48">
            <v>0</v>
          </cell>
          <cell r="I48">
            <v>8.7127283600132692</v>
          </cell>
          <cell r="J48">
            <v>8.7192570562291003</v>
          </cell>
          <cell r="K48">
            <v>8.5798027023191299</v>
          </cell>
          <cell r="L48">
            <v>8.7127283600132692</v>
          </cell>
          <cell r="M48">
            <v>8.7127283600132799</v>
          </cell>
          <cell r="N48">
            <v>8.5798027023191299</v>
          </cell>
          <cell r="O48">
            <v>8.7127283600132692</v>
          </cell>
          <cell r="P48">
            <v>8.7127283600132692</v>
          </cell>
          <cell r="Q48">
            <v>0</v>
          </cell>
          <cell r="R48">
            <v>8.7127283600132692</v>
          </cell>
          <cell r="S48">
            <v>6.1472551859311997</v>
          </cell>
          <cell r="T48">
            <v>6.1472551859311899</v>
          </cell>
          <cell r="U48">
            <v>6.1472551859311899</v>
          </cell>
          <cell r="V48">
            <v>0</v>
          </cell>
          <cell r="W48">
            <v>0</v>
          </cell>
          <cell r="X48">
            <v>8.7127283600132692</v>
          </cell>
          <cell r="Y48">
            <v>6.1472551859311997</v>
          </cell>
          <cell r="Z48">
            <v>0</v>
          </cell>
          <cell r="AA48">
            <v>6.1472551859311997</v>
          </cell>
          <cell r="AB48">
            <v>6.1472551859311997</v>
          </cell>
          <cell r="AC48">
            <v>0</v>
          </cell>
          <cell r="AD48">
            <v>0</v>
          </cell>
          <cell r="AE48">
            <v>0</v>
          </cell>
          <cell r="AF48">
            <v>6.1472551859311997</v>
          </cell>
          <cell r="AG48">
            <v>6.1472551859311997</v>
          </cell>
          <cell r="AH48">
            <v>0</v>
          </cell>
          <cell r="AI48">
            <v>0</v>
          </cell>
          <cell r="AJ48">
            <v>0</v>
          </cell>
          <cell r="AK48">
            <v>6.1472551859311997</v>
          </cell>
          <cell r="AL48">
            <v>0</v>
          </cell>
          <cell r="AM48">
            <v>0</v>
          </cell>
          <cell r="AN48">
            <v>6.1472551859311899</v>
          </cell>
          <cell r="AO48">
            <v>6.1472551859311997</v>
          </cell>
          <cell r="AP48">
            <v>6.1472551859311997</v>
          </cell>
          <cell r="AQ48">
            <v>0</v>
          </cell>
          <cell r="AR48">
            <v>6.1472551859311997</v>
          </cell>
          <cell r="AS48">
            <v>6.1472551859311997</v>
          </cell>
          <cell r="AT48">
            <v>0</v>
          </cell>
          <cell r="AU48">
            <v>6.1472551859311997</v>
          </cell>
          <cell r="AV48">
            <v>6.1472551859311899</v>
          </cell>
          <cell r="AW48">
            <v>6.1472551859311997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6.1472551859311997</v>
          </cell>
          <cell r="BJ48">
            <v>6.1472551859311997</v>
          </cell>
          <cell r="BK48">
            <v>6.1472551859311997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6.1472552206240598</v>
          </cell>
          <cell r="BS48">
            <v>0</v>
          </cell>
          <cell r="BT48">
            <v>0</v>
          </cell>
          <cell r="BU48">
            <v>6.1472552206240598</v>
          </cell>
          <cell r="BV48">
            <v>6.1472552206240598</v>
          </cell>
          <cell r="BW48">
            <v>6.1472552206240598</v>
          </cell>
          <cell r="BX48">
            <v>6.1472552206240598</v>
          </cell>
          <cell r="BY48">
            <v>0</v>
          </cell>
          <cell r="BZ48">
            <v>6.1472551859311899</v>
          </cell>
          <cell r="CA48">
            <v>6.1472551859311899</v>
          </cell>
          <cell r="CB48">
            <v>6.1472551859311899</v>
          </cell>
          <cell r="CC48">
            <v>6.1472551859311899</v>
          </cell>
          <cell r="CD48">
            <v>6.1472552206240598</v>
          </cell>
          <cell r="CE48">
            <v>0</v>
          </cell>
          <cell r="CF48">
            <v>6.1472552206240598</v>
          </cell>
          <cell r="CG48">
            <v>6.1472551859311899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7.0004750476333504</v>
          </cell>
          <cell r="CQ48">
            <v>4.0383785892876597E-2</v>
          </cell>
          <cell r="CR48">
            <v>7.87359114314099</v>
          </cell>
          <cell r="CS48">
            <v>4.0383785892876597E-2</v>
          </cell>
          <cell r="CT48">
            <v>4.0383785892876597E-2</v>
          </cell>
          <cell r="CU48">
            <v>4.0383785892876597E-2</v>
          </cell>
          <cell r="CV48">
            <v>8.5809803514009708</v>
          </cell>
          <cell r="CW48">
            <v>8.2620072450195394</v>
          </cell>
          <cell r="CX48">
            <v>8.5809803514009602</v>
          </cell>
        </row>
        <row r="49">
          <cell r="A49" t="str">
            <v xml:space="preserve"> 6 Fe2O3 mol %        </v>
          </cell>
          <cell r="B49">
            <v>0.82992026856434598</v>
          </cell>
          <cell r="C49">
            <v>0</v>
          </cell>
          <cell r="D49">
            <v>0.82992026856434598</v>
          </cell>
          <cell r="E49">
            <v>0.82992026856434598</v>
          </cell>
          <cell r="F49">
            <v>0.82992026856434598</v>
          </cell>
          <cell r="G49">
            <v>0</v>
          </cell>
          <cell r="H49">
            <v>0</v>
          </cell>
          <cell r="I49">
            <v>3.06870681546168E-3</v>
          </cell>
          <cell r="J49">
            <v>0</v>
          </cell>
          <cell r="K49">
            <v>6.5548236565948895E-2</v>
          </cell>
          <cell r="L49">
            <v>3.06870681546168E-3</v>
          </cell>
          <cell r="M49">
            <v>3.06870681546168E-3</v>
          </cell>
          <cell r="N49">
            <v>6.5548236565948895E-2</v>
          </cell>
          <cell r="O49">
            <v>3.06870681546168E-3</v>
          </cell>
          <cell r="P49">
            <v>3.06870681546168E-3</v>
          </cell>
          <cell r="Q49">
            <v>0</v>
          </cell>
          <cell r="R49">
            <v>3.06870681546168E-3</v>
          </cell>
          <cell r="S49">
            <v>0.82992026856434598</v>
          </cell>
          <cell r="T49">
            <v>0.82992026856434498</v>
          </cell>
          <cell r="U49">
            <v>0.82992026856434498</v>
          </cell>
          <cell r="V49">
            <v>0</v>
          </cell>
          <cell r="W49">
            <v>0</v>
          </cell>
          <cell r="X49">
            <v>3.06870681546168E-3</v>
          </cell>
          <cell r="Y49">
            <v>0.82992026856434598</v>
          </cell>
          <cell r="Z49">
            <v>0</v>
          </cell>
          <cell r="AA49">
            <v>0.82992026856434598</v>
          </cell>
          <cell r="AB49">
            <v>0.82992026856434598</v>
          </cell>
          <cell r="AC49">
            <v>0</v>
          </cell>
          <cell r="AD49">
            <v>0</v>
          </cell>
          <cell r="AE49">
            <v>0</v>
          </cell>
          <cell r="AF49">
            <v>0.82992026856434598</v>
          </cell>
          <cell r="AG49">
            <v>0.82992026856434598</v>
          </cell>
          <cell r="AH49">
            <v>0</v>
          </cell>
          <cell r="AI49">
            <v>0</v>
          </cell>
          <cell r="AJ49">
            <v>0</v>
          </cell>
          <cell r="AK49">
            <v>0.82992026856434598</v>
          </cell>
          <cell r="AL49">
            <v>0</v>
          </cell>
          <cell r="AM49">
            <v>0</v>
          </cell>
          <cell r="AN49">
            <v>0.82992026856434498</v>
          </cell>
          <cell r="AO49">
            <v>0.82992026856434598</v>
          </cell>
          <cell r="AP49">
            <v>0.82992026856434598</v>
          </cell>
          <cell r="AQ49">
            <v>0</v>
          </cell>
          <cell r="AR49">
            <v>0.82992026856434598</v>
          </cell>
          <cell r="AS49">
            <v>0.82992026856434598</v>
          </cell>
          <cell r="AT49">
            <v>0</v>
          </cell>
          <cell r="AU49">
            <v>0.82992026856434598</v>
          </cell>
          <cell r="AV49">
            <v>0.82992026856434598</v>
          </cell>
          <cell r="AW49">
            <v>0.82992026856434598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0.82992026856434598</v>
          </cell>
          <cell r="BJ49">
            <v>0.82992026856434498</v>
          </cell>
          <cell r="BK49">
            <v>0.82992026856434598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0.82992027327962303</v>
          </cell>
          <cell r="BS49">
            <v>0</v>
          </cell>
          <cell r="BT49">
            <v>0</v>
          </cell>
          <cell r="BU49">
            <v>0.82992027327962303</v>
          </cell>
          <cell r="BV49">
            <v>0.82992027327962303</v>
          </cell>
          <cell r="BW49">
            <v>0.82992027327962303</v>
          </cell>
          <cell r="BX49">
            <v>0.82992027327962303</v>
          </cell>
          <cell r="BY49">
            <v>0</v>
          </cell>
          <cell r="BZ49">
            <v>0.82992026856434598</v>
          </cell>
          <cell r="CA49">
            <v>0.82992026856434598</v>
          </cell>
          <cell r="CB49">
            <v>0.82992026856434598</v>
          </cell>
          <cell r="CC49">
            <v>0.82992026856434598</v>
          </cell>
          <cell r="CD49">
            <v>0.82992027327962303</v>
          </cell>
          <cell r="CE49">
            <v>0</v>
          </cell>
          <cell r="CF49">
            <v>0.82992027327962303</v>
          </cell>
          <cell r="CG49">
            <v>0.82992026856434598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0.55492766405489102</v>
          </cell>
          <cell r="CQ49">
            <v>4.0793622737690702</v>
          </cell>
          <cell r="CR49">
            <v>0.397491416758327</v>
          </cell>
          <cell r="CS49">
            <v>4.07936227376908</v>
          </cell>
          <cell r="CT49">
            <v>4.07936227376908</v>
          </cell>
          <cell r="CU49">
            <v>4.07936227376908</v>
          </cell>
          <cell r="CV49">
            <v>6.4994701890094903E-2</v>
          </cell>
          <cell r="CW49">
            <v>0.14833604447885801</v>
          </cell>
          <cell r="CX49">
            <v>6.4994701890094903E-2</v>
          </cell>
        </row>
        <row r="50">
          <cell r="A50" t="str">
            <v xml:space="preserve">14 Al2O3 mol %        </v>
          </cell>
          <cell r="B50">
            <v>1.7709510333702201</v>
          </cell>
          <cell r="C50">
            <v>0</v>
          </cell>
          <cell r="D50">
            <v>1.7709510333702201</v>
          </cell>
          <cell r="E50">
            <v>1.7709510333702201</v>
          </cell>
          <cell r="F50">
            <v>1.7709510333702201</v>
          </cell>
          <cell r="G50">
            <v>0</v>
          </cell>
          <cell r="H50">
            <v>0</v>
          </cell>
          <cell r="I50">
            <v>1.9439053681824301</v>
          </cell>
          <cell r="J50">
            <v>1.9439926062000701</v>
          </cell>
          <cell r="K50">
            <v>1.9421291834090799</v>
          </cell>
          <cell r="L50">
            <v>1.9439053681824301</v>
          </cell>
          <cell r="M50">
            <v>1.9439053681824301</v>
          </cell>
          <cell r="N50">
            <v>1.9421291834090799</v>
          </cell>
          <cell r="O50">
            <v>1.9439053681824301</v>
          </cell>
          <cell r="P50">
            <v>1.9439053681824301</v>
          </cell>
          <cell r="Q50">
            <v>0</v>
          </cell>
          <cell r="R50">
            <v>1.9439053681824301</v>
          </cell>
          <cell r="S50">
            <v>1.7709510333702201</v>
          </cell>
          <cell r="T50">
            <v>1.7709510333702201</v>
          </cell>
          <cell r="U50">
            <v>1.7709510333702201</v>
          </cell>
          <cell r="V50">
            <v>0</v>
          </cell>
          <cell r="W50">
            <v>0</v>
          </cell>
          <cell r="X50">
            <v>1.9439053681824301</v>
          </cell>
          <cell r="Y50">
            <v>1.7709510333702201</v>
          </cell>
          <cell r="Z50">
            <v>0</v>
          </cell>
          <cell r="AA50">
            <v>1.7709510333702201</v>
          </cell>
          <cell r="AB50">
            <v>1.7709510333702201</v>
          </cell>
          <cell r="AC50">
            <v>0</v>
          </cell>
          <cell r="AD50">
            <v>0</v>
          </cell>
          <cell r="AE50">
            <v>0</v>
          </cell>
          <cell r="AF50">
            <v>1.7709510333702201</v>
          </cell>
          <cell r="AG50">
            <v>1.7709510333702201</v>
          </cell>
          <cell r="AH50">
            <v>0</v>
          </cell>
          <cell r="AI50">
            <v>0</v>
          </cell>
          <cell r="AJ50">
            <v>0</v>
          </cell>
          <cell r="AK50">
            <v>1.7709510333702201</v>
          </cell>
          <cell r="AL50">
            <v>0</v>
          </cell>
          <cell r="AM50">
            <v>0</v>
          </cell>
          <cell r="AN50">
            <v>1.7709510333702201</v>
          </cell>
          <cell r="AO50">
            <v>1.7709510333702201</v>
          </cell>
          <cell r="AP50">
            <v>1.7709510333702201</v>
          </cell>
          <cell r="AQ50">
            <v>0</v>
          </cell>
          <cell r="AR50">
            <v>1.7709510333702201</v>
          </cell>
          <cell r="AS50">
            <v>1.7709510333702201</v>
          </cell>
          <cell r="AT50">
            <v>0</v>
          </cell>
          <cell r="AU50">
            <v>1.7709510333702201</v>
          </cell>
          <cell r="AV50">
            <v>1.7709510333702201</v>
          </cell>
          <cell r="AW50">
            <v>1.7709510333702201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1.7709510333702201</v>
          </cell>
          <cell r="BJ50">
            <v>1.7709510333702201</v>
          </cell>
          <cell r="BK50">
            <v>1.7709510333702201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1.7709510324086899</v>
          </cell>
          <cell r="BS50">
            <v>0</v>
          </cell>
          <cell r="BT50">
            <v>0</v>
          </cell>
          <cell r="BU50">
            <v>1.7709510324086899</v>
          </cell>
          <cell r="BV50">
            <v>1.7709510324086899</v>
          </cell>
          <cell r="BW50">
            <v>1.7709510324086899</v>
          </cell>
          <cell r="BX50">
            <v>1.7709510324086899</v>
          </cell>
          <cell r="BY50">
            <v>0</v>
          </cell>
          <cell r="BZ50">
            <v>1.7709510333702201</v>
          </cell>
          <cell r="CA50">
            <v>1.7709510333702201</v>
          </cell>
          <cell r="CB50">
            <v>1.7709510333702201</v>
          </cell>
          <cell r="CC50">
            <v>1.7709510333702201</v>
          </cell>
          <cell r="CD50">
            <v>1.7709510324086899</v>
          </cell>
          <cell r="CE50">
            <v>0</v>
          </cell>
          <cell r="CF50">
            <v>1.7709510324086899</v>
          </cell>
          <cell r="CG50">
            <v>1.7709510333702201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1.8284718329963101</v>
          </cell>
          <cell r="CQ50">
            <v>1.8280234049605799</v>
          </cell>
          <cell r="CR50">
            <v>1.93269261394565</v>
          </cell>
          <cell r="CS50">
            <v>1.8280234049605799</v>
          </cell>
          <cell r="CT50">
            <v>1.8280234049605799</v>
          </cell>
          <cell r="CU50">
            <v>1.8280234049605799</v>
          </cell>
          <cell r="CV50">
            <v>1.94214491944081</v>
          </cell>
          <cell r="CW50">
            <v>1.91351948404336</v>
          </cell>
          <cell r="CX50">
            <v>1.94214491944081</v>
          </cell>
        </row>
        <row r="51">
          <cell r="A51" t="str">
            <v xml:space="preserve">15 CaO   mol %        </v>
          </cell>
          <cell r="B51">
            <v>0.42401560246034498</v>
          </cell>
          <cell r="C51">
            <v>0</v>
          </cell>
          <cell r="D51">
            <v>0.42401560246034498</v>
          </cell>
          <cell r="E51">
            <v>0.42401560246034498</v>
          </cell>
          <cell r="F51">
            <v>0.42401560246034498</v>
          </cell>
          <cell r="G51">
            <v>0</v>
          </cell>
          <cell r="H51">
            <v>0</v>
          </cell>
          <cell r="I51">
            <v>0.46542574598868802</v>
          </cell>
          <cell r="J51">
            <v>0.46544663322944702</v>
          </cell>
          <cell r="K51">
            <v>0.46500047728132998</v>
          </cell>
          <cell r="L51">
            <v>0.46542574598868702</v>
          </cell>
          <cell r="M51">
            <v>0.46542574598868702</v>
          </cell>
          <cell r="N51">
            <v>0.46500047728132998</v>
          </cell>
          <cell r="O51">
            <v>0.46542574598868802</v>
          </cell>
          <cell r="P51">
            <v>0.46542574598868702</v>
          </cell>
          <cell r="Q51">
            <v>0</v>
          </cell>
          <cell r="R51">
            <v>0.46542574598868702</v>
          </cell>
          <cell r="S51">
            <v>0.42401560246034498</v>
          </cell>
          <cell r="T51">
            <v>0.42401560246034498</v>
          </cell>
          <cell r="U51">
            <v>0.42401560246034498</v>
          </cell>
          <cell r="V51">
            <v>0</v>
          </cell>
          <cell r="W51">
            <v>0</v>
          </cell>
          <cell r="X51">
            <v>0.46542574598868702</v>
          </cell>
          <cell r="Y51">
            <v>0.42401560246034498</v>
          </cell>
          <cell r="Z51">
            <v>0</v>
          </cell>
          <cell r="AA51">
            <v>0.42401560246034498</v>
          </cell>
          <cell r="AB51">
            <v>0.42401560246034498</v>
          </cell>
          <cell r="AC51">
            <v>0</v>
          </cell>
          <cell r="AD51">
            <v>0</v>
          </cell>
          <cell r="AE51">
            <v>0</v>
          </cell>
          <cell r="AF51">
            <v>0.42401560246034498</v>
          </cell>
          <cell r="AG51">
            <v>0.42401560246034498</v>
          </cell>
          <cell r="AH51">
            <v>0</v>
          </cell>
          <cell r="AI51">
            <v>0</v>
          </cell>
          <cell r="AJ51">
            <v>0</v>
          </cell>
          <cell r="AK51">
            <v>0.42401560246034498</v>
          </cell>
          <cell r="AL51">
            <v>0</v>
          </cell>
          <cell r="AM51">
            <v>0</v>
          </cell>
          <cell r="AN51">
            <v>0.42401560246034498</v>
          </cell>
          <cell r="AO51">
            <v>0.42401560246034498</v>
          </cell>
          <cell r="AP51">
            <v>0.42401560246034498</v>
          </cell>
          <cell r="AQ51">
            <v>0</v>
          </cell>
          <cell r="AR51">
            <v>0.42401560246034498</v>
          </cell>
          <cell r="AS51">
            <v>0.42401560246034498</v>
          </cell>
          <cell r="AT51">
            <v>0</v>
          </cell>
          <cell r="AU51">
            <v>0.42401560246034498</v>
          </cell>
          <cell r="AV51">
            <v>0.42401560246034498</v>
          </cell>
          <cell r="AW51">
            <v>0.42401560246034498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0.42401560246034498</v>
          </cell>
          <cell r="BJ51">
            <v>0.42401560246034498</v>
          </cell>
          <cell r="BK51">
            <v>0.42401560246034498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0.42401560223012802</v>
          </cell>
          <cell r="BS51">
            <v>0</v>
          </cell>
          <cell r="BT51">
            <v>0</v>
          </cell>
          <cell r="BU51">
            <v>0.42401560223012802</v>
          </cell>
          <cell r="BV51">
            <v>0.42401560223012802</v>
          </cell>
          <cell r="BW51">
            <v>0.42401560223012802</v>
          </cell>
          <cell r="BX51">
            <v>0.42401560223012802</v>
          </cell>
          <cell r="BY51">
            <v>0</v>
          </cell>
          <cell r="BZ51">
            <v>0.42401560246034498</v>
          </cell>
          <cell r="CA51">
            <v>0.42401560246034498</v>
          </cell>
          <cell r="CB51">
            <v>0.42401560246034498</v>
          </cell>
          <cell r="CC51">
            <v>0.42401560246034498</v>
          </cell>
          <cell r="CD51">
            <v>0.42401560223012802</v>
          </cell>
          <cell r="CE51">
            <v>0</v>
          </cell>
          <cell r="CF51">
            <v>0.42401560223012802</v>
          </cell>
          <cell r="CG51">
            <v>0.42401560246034498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0.43778770346589602</v>
          </cell>
          <cell r="CQ51">
            <v>0.43768033715245802</v>
          </cell>
          <cell r="CR51">
            <v>0.46274109652443901</v>
          </cell>
          <cell r="CS51">
            <v>0.43768033715245802</v>
          </cell>
          <cell r="CT51">
            <v>0.43768033715245802</v>
          </cell>
          <cell r="CU51">
            <v>0.43768033715245802</v>
          </cell>
          <cell r="CV51">
            <v>0.465004244930943</v>
          </cell>
          <cell r="CW51">
            <v>0.45815050871405799</v>
          </cell>
          <cell r="CX51">
            <v>0.465004244930943</v>
          </cell>
        </row>
        <row r="52">
          <cell r="A52" t="str">
            <v xml:space="preserve">16 MgO   mol %        </v>
          </cell>
          <cell r="B52">
            <v>9.8803453776920502</v>
          </cell>
          <cell r="C52">
            <v>0</v>
          </cell>
          <cell r="D52">
            <v>9.8803453776920502</v>
          </cell>
          <cell r="E52">
            <v>9.8803453776920502</v>
          </cell>
          <cell r="F52">
            <v>9.8803453776920502</v>
          </cell>
          <cell r="G52">
            <v>0</v>
          </cell>
          <cell r="H52">
            <v>0</v>
          </cell>
          <cell r="I52">
            <v>10.8452780778704</v>
          </cell>
          <cell r="J52">
            <v>10.845764789094</v>
          </cell>
          <cell r="K52">
            <v>10.8353685328381</v>
          </cell>
          <cell r="L52">
            <v>10.8452780778704</v>
          </cell>
          <cell r="M52">
            <v>10.8452780778704</v>
          </cell>
          <cell r="N52">
            <v>10.8353685328381</v>
          </cell>
          <cell r="O52">
            <v>10.8452780778704</v>
          </cell>
          <cell r="P52">
            <v>10.8452780778704</v>
          </cell>
          <cell r="Q52">
            <v>0</v>
          </cell>
          <cell r="R52">
            <v>10.8452780778704</v>
          </cell>
          <cell r="S52">
            <v>9.8803453776920502</v>
          </cell>
          <cell r="T52">
            <v>9.8803453776920502</v>
          </cell>
          <cell r="U52">
            <v>9.8803453776920502</v>
          </cell>
          <cell r="V52">
            <v>0</v>
          </cell>
          <cell r="W52">
            <v>0</v>
          </cell>
          <cell r="X52">
            <v>10.8452780778704</v>
          </cell>
          <cell r="Y52">
            <v>9.8803453776920502</v>
          </cell>
          <cell r="Z52">
            <v>0</v>
          </cell>
          <cell r="AA52">
            <v>9.8803453776920502</v>
          </cell>
          <cell r="AB52">
            <v>9.8803453776920591</v>
          </cell>
          <cell r="AC52">
            <v>0</v>
          </cell>
          <cell r="AD52">
            <v>0</v>
          </cell>
          <cell r="AE52">
            <v>0</v>
          </cell>
          <cell r="AF52">
            <v>9.8803453776920591</v>
          </cell>
          <cell r="AG52">
            <v>9.8803453776920502</v>
          </cell>
          <cell r="AH52">
            <v>0</v>
          </cell>
          <cell r="AI52">
            <v>0</v>
          </cell>
          <cell r="AJ52">
            <v>0</v>
          </cell>
          <cell r="AK52">
            <v>9.8803453776920502</v>
          </cell>
          <cell r="AL52">
            <v>0</v>
          </cell>
          <cell r="AM52">
            <v>0</v>
          </cell>
          <cell r="AN52">
            <v>9.8803453776920502</v>
          </cell>
          <cell r="AO52">
            <v>9.8803453776920502</v>
          </cell>
          <cell r="AP52">
            <v>9.8803453776920502</v>
          </cell>
          <cell r="AQ52">
            <v>0</v>
          </cell>
          <cell r="AR52">
            <v>9.8803453776920502</v>
          </cell>
          <cell r="AS52">
            <v>9.8803453776920502</v>
          </cell>
          <cell r="AT52">
            <v>0</v>
          </cell>
          <cell r="AU52">
            <v>9.8803453776920502</v>
          </cell>
          <cell r="AV52">
            <v>9.8803453776920502</v>
          </cell>
          <cell r="AW52">
            <v>9.8803453776920502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9.8803453776920591</v>
          </cell>
          <cell r="BJ52">
            <v>9.8803453776920502</v>
          </cell>
          <cell r="BK52">
            <v>9.8803453776920502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9.8803453723275805</v>
          </cell>
          <cell r="BS52">
            <v>0</v>
          </cell>
          <cell r="BT52">
            <v>0</v>
          </cell>
          <cell r="BU52">
            <v>9.8803453723275805</v>
          </cell>
          <cell r="BV52">
            <v>9.8803453723275805</v>
          </cell>
          <cell r="BW52">
            <v>9.8803453723275805</v>
          </cell>
          <cell r="BX52">
            <v>9.8803453723275805</v>
          </cell>
          <cell r="BY52">
            <v>0</v>
          </cell>
          <cell r="BZ52">
            <v>9.8803453776920502</v>
          </cell>
          <cell r="CA52">
            <v>9.8803453776920502</v>
          </cell>
          <cell r="CB52">
            <v>9.8803453776920502</v>
          </cell>
          <cell r="CC52">
            <v>9.8803453776920502</v>
          </cell>
          <cell r="CD52">
            <v>9.8803453723275805</v>
          </cell>
          <cell r="CE52">
            <v>0</v>
          </cell>
          <cell r="CF52">
            <v>9.8803453723275805</v>
          </cell>
          <cell r="CG52">
            <v>9.8803453776920502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10.2012607254334</v>
          </cell>
          <cell r="CQ52">
            <v>10.198758892358001</v>
          </cell>
          <cell r="CR52">
            <v>10.782720795141</v>
          </cell>
          <cell r="CS52">
            <v>10.198758892358001</v>
          </cell>
          <cell r="CT52">
            <v>10.198758892358001</v>
          </cell>
          <cell r="CU52">
            <v>10.198758892358001</v>
          </cell>
          <cell r="CV52">
            <v>10.8354563260212</v>
          </cell>
          <cell r="CW52">
            <v>10.675751634595899</v>
          </cell>
          <cell r="CX52">
            <v>10.8354563260212</v>
          </cell>
        </row>
        <row r="53">
          <cell r="A53" t="str">
            <v xml:space="preserve">17 MnO   mol %        </v>
          </cell>
          <cell r="B53">
            <v>0.25140342657696801</v>
          </cell>
          <cell r="C53">
            <v>0</v>
          </cell>
          <cell r="D53">
            <v>0.25140342657696801</v>
          </cell>
          <cell r="E53">
            <v>0.25140342657696801</v>
          </cell>
          <cell r="F53">
            <v>0.25140342657696801</v>
          </cell>
          <cell r="G53">
            <v>0</v>
          </cell>
          <cell r="H53">
            <v>0</v>
          </cell>
          <cell r="I53">
            <v>0.27595594756360498</v>
          </cell>
          <cell r="J53">
            <v>0.275968331834062</v>
          </cell>
          <cell r="K53">
            <v>0.27570380115761201</v>
          </cell>
          <cell r="L53">
            <v>0.27595594756360498</v>
          </cell>
          <cell r="M53">
            <v>0.27595594756360498</v>
          </cell>
          <cell r="N53">
            <v>0.27570380115761201</v>
          </cell>
          <cell r="O53">
            <v>0.27595594756360498</v>
          </cell>
          <cell r="P53">
            <v>0.27595594756360498</v>
          </cell>
          <cell r="Q53">
            <v>0</v>
          </cell>
          <cell r="R53">
            <v>0.27595594756360498</v>
          </cell>
          <cell r="S53">
            <v>0.25140342657696801</v>
          </cell>
          <cell r="T53">
            <v>0.25140342657696801</v>
          </cell>
          <cell r="U53">
            <v>0.25140342657696801</v>
          </cell>
          <cell r="V53">
            <v>0</v>
          </cell>
          <cell r="W53">
            <v>0</v>
          </cell>
          <cell r="X53">
            <v>0.27595594756360498</v>
          </cell>
          <cell r="Y53">
            <v>0.25140342657696801</v>
          </cell>
          <cell r="Z53">
            <v>0</v>
          </cell>
          <cell r="AA53">
            <v>0.25140342657696801</v>
          </cell>
          <cell r="AB53">
            <v>0.25140342657696801</v>
          </cell>
          <cell r="AC53">
            <v>0</v>
          </cell>
          <cell r="AD53">
            <v>0</v>
          </cell>
          <cell r="AE53">
            <v>0</v>
          </cell>
          <cell r="AF53">
            <v>0.25140342657696801</v>
          </cell>
          <cell r="AG53">
            <v>0.25140342657696801</v>
          </cell>
          <cell r="AH53">
            <v>0</v>
          </cell>
          <cell r="AI53">
            <v>0</v>
          </cell>
          <cell r="AJ53">
            <v>0</v>
          </cell>
          <cell r="AK53">
            <v>0.25140342657696801</v>
          </cell>
          <cell r="AL53">
            <v>0</v>
          </cell>
          <cell r="AM53">
            <v>0</v>
          </cell>
          <cell r="AN53">
            <v>0.25140342657696801</v>
          </cell>
          <cell r="AO53">
            <v>0.25140342657696801</v>
          </cell>
          <cell r="AP53">
            <v>0.25140342657696801</v>
          </cell>
          <cell r="AQ53">
            <v>0</v>
          </cell>
          <cell r="AR53">
            <v>0.25140342657696801</v>
          </cell>
          <cell r="AS53">
            <v>0.25140342657696801</v>
          </cell>
          <cell r="AT53">
            <v>0</v>
          </cell>
          <cell r="AU53">
            <v>0.25140342657696801</v>
          </cell>
          <cell r="AV53">
            <v>0.25140342657696801</v>
          </cell>
          <cell r="AW53">
            <v>0.25140342657696801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0.25140342657696801</v>
          </cell>
          <cell r="BJ53">
            <v>0.25140342657696801</v>
          </cell>
          <cell r="BK53">
            <v>0.25140342657696801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0.25140342644046998</v>
          </cell>
          <cell r="BS53">
            <v>0</v>
          </cell>
          <cell r="BT53">
            <v>0</v>
          </cell>
          <cell r="BU53">
            <v>0.25140342644046998</v>
          </cell>
          <cell r="BV53">
            <v>0.25140342644046998</v>
          </cell>
          <cell r="BW53">
            <v>0.25140342644046998</v>
          </cell>
          <cell r="BX53">
            <v>0.25140342644046998</v>
          </cell>
          <cell r="BY53">
            <v>0</v>
          </cell>
          <cell r="BZ53">
            <v>0.25140342657696801</v>
          </cell>
          <cell r="CA53">
            <v>0.25140342657696801</v>
          </cell>
          <cell r="CB53">
            <v>0.25140342657696801</v>
          </cell>
          <cell r="CC53">
            <v>0.25140342657696801</v>
          </cell>
          <cell r="CD53">
            <v>0.25140342644046998</v>
          </cell>
          <cell r="CE53">
            <v>0</v>
          </cell>
          <cell r="CF53">
            <v>0.25140342644046998</v>
          </cell>
          <cell r="CG53">
            <v>0.25140342657696801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0.259569053888485</v>
          </cell>
          <cell r="CQ53">
            <v>0.25950539524257499</v>
          </cell>
          <cell r="CR53">
            <v>0.27436418992413703</v>
          </cell>
          <cell r="CS53">
            <v>0.25950539524257499</v>
          </cell>
          <cell r="CT53">
            <v>0.25950539524257499</v>
          </cell>
          <cell r="CU53">
            <v>0.25950539524257499</v>
          </cell>
          <cell r="CV53">
            <v>0.275706035037727</v>
          </cell>
          <cell r="CW53">
            <v>0.271642380870801</v>
          </cell>
          <cell r="CX53">
            <v>0.275706035037727</v>
          </cell>
        </row>
        <row r="54">
          <cell r="A54" t="str">
            <v xml:space="preserve">18 Cr2O3 mol %        </v>
          </cell>
          <cell r="B54">
            <v>8.8001917718022196E-2</v>
          </cell>
          <cell r="C54">
            <v>0</v>
          </cell>
          <cell r="D54">
            <v>8.8001917718022196E-2</v>
          </cell>
          <cell r="E54">
            <v>8.8001917718022196E-2</v>
          </cell>
          <cell r="F54">
            <v>8.8001917718022196E-2</v>
          </cell>
          <cell r="G54">
            <v>0</v>
          </cell>
          <cell r="H54">
            <v>0</v>
          </cell>
          <cell r="I54">
            <v>9.6596346843572004E-2</v>
          </cell>
          <cell r="J54">
            <v>9.6600681866226806E-2</v>
          </cell>
          <cell r="K54">
            <v>9.6508084851381695E-2</v>
          </cell>
          <cell r="L54">
            <v>9.6596346843572004E-2</v>
          </cell>
          <cell r="M54">
            <v>9.6596346843572004E-2</v>
          </cell>
          <cell r="N54">
            <v>9.6508084851381695E-2</v>
          </cell>
          <cell r="O54">
            <v>9.6596346843572004E-2</v>
          </cell>
          <cell r="P54">
            <v>9.6596346843572004E-2</v>
          </cell>
          <cell r="Q54">
            <v>0</v>
          </cell>
          <cell r="R54">
            <v>9.6596346843572004E-2</v>
          </cell>
          <cell r="S54">
            <v>8.8001917718022196E-2</v>
          </cell>
          <cell r="T54">
            <v>8.8001917718022196E-2</v>
          </cell>
          <cell r="U54">
            <v>8.8001917718022196E-2</v>
          </cell>
          <cell r="V54">
            <v>0</v>
          </cell>
          <cell r="W54">
            <v>0</v>
          </cell>
          <cell r="X54">
            <v>9.6596346843572004E-2</v>
          </cell>
          <cell r="Y54">
            <v>8.8001917718022196E-2</v>
          </cell>
          <cell r="Z54">
            <v>0</v>
          </cell>
          <cell r="AA54">
            <v>8.8001917718022196E-2</v>
          </cell>
          <cell r="AB54">
            <v>8.8001917718022196E-2</v>
          </cell>
          <cell r="AC54">
            <v>0</v>
          </cell>
          <cell r="AD54">
            <v>0</v>
          </cell>
          <cell r="AE54">
            <v>0</v>
          </cell>
          <cell r="AF54">
            <v>8.8001917718022196E-2</v>
          </cell>
          <cell r="AG54">
            <v>8.8001917718022196E-2</v>
          </cell>
          <cell r="AH54">
            <v>0</v>
          </cell>
          <cell r="AI54">
            <v>0</v>
          </cell>
          <cell r="AJ54">
            <v>0</v>
          </cell>
          <cell r="AK54">
            <v>8.8001917718022196E-2</v>
          </cell>
          <cell r="AL54">
            <v>0</v>
          </cell>
          <cell r="AM54">
            <v>0</v>
          </cell>
          <cell r="AN54">
            <v>8.8001917718022196E-2</v>
          </cell>
          <cell r="AO54">
            <v>8.8001917718022196E-2</v>
          </cell>
          <cell r="AP54">
            <v>8.8001917718022196E-2</v>
          </cell>
          <cell r="AQ54">
            <v>0</v>
          </cell>
          <cell r="AR54">
            <v>8.8001917718022196E-2</v>
          </cell>
          <cell r="AS54">
            <v>8.8001917718022196E-2</v>
          </cell>
          <cell r="AT54">
            <v>0</v>
          </cell>
          <cell r="AU54">
            <v>8.8001917718022196E-2</v>
          </cell>
          <cell r="AV54">
            <v>8.8001917718022196E-2</v>
          </cell>
          <cell r="AW54">
            <v>8.8001917718022196E-2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8.8001917718022196E-2</v>
          </cell>
          <cell r="BJ54">
            <v>8.8001917718022196E-2</v>
          </cell>
          <cell r="BK54">
            <v>8.8001917718022196E-2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8.8001917670242097E-2</v>
          </cell>
          <cell r="BS54">
            <v>0</v>
          </cell>
          <cell r="BT54">
            <v>0</v>
          </cell>
          <cell r="BU54">
            <v>8.8001917670242097E-2</v>
          </cell>
          <cell r="BV54">
            <v>8.8001917670242097E-2</v>
          </cell>
          <cell r="BW54">
            <v>8.8001917670242097E-2</v>
          </cell>
          <cell r="BX54">
            <v>8.8001917670242097E-2</v>
          </cell>
          <cell r="BY54">
            <v>0</v>
          </cell>
          <cell r="BZ54">
            <v>8.8001917718022196E-2</v>
          </cell>
          <cell r="CA54">
            <v>8.8001917718022196E-2</v>
          </cell>
          <cell r="CB54">
            <v>8.8001917718022196E-2</v>
          </cell>
          <cell r="CC54">
            <v>8.8001917718022196E-2</v>
          </cell>
          <cell r="CD54">
            <v>8.8001917670242097E-2</v>
          </cell>
          <cell r="CE54">
            <v>0</v>
          </cell>
          <cell r="CF54">
            <v>8.8001917670242097E-2</v>
          </cell>
          <cell r="CG54">
            <v>8.8001917718022196E-2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9.0860235413084203E-2</v>
          </cell>
          <cell r="CQ54">
            <v>9.0837952172972303E-2</v>
          </cell>
          <cell r="CR54">
            <v>9.6039163806241098E-2</v>
          </cell>
          <cell r="CS54">
            <v>9.0837952172972303E-2</v>
          </cell>
          <cell r="CT54">
            <v>9.0837952172972303E-2</v>
          </cell>
          <cell r="CU54">
            <v>9.0837952172972303E-2</v>
          </cell>
          <cell r="CV54">
            <v>9.6508866804661905E-2</v>
          </cell>
          <cell r="CW54">
            <v>9.5086414595074303E-2</v>
          </cell>
          <cell r="CX54">
            <v>9.6508866804662002E-2</v>
          </cell>
        </row>
        <row r="55">
          <cell r="A55" t="str">
            <v xml:space="preserve">19 V2O5  mol %        </v>
          </cell>
          <cell r="B55">
            <v>0.25738808209878999</v>
          </cell>
          <cell r="C55">
            <v>0</v>
          </cell>
          <cell r="D55">
            <v>0.25738808209878999</v>
          </cell>
          <cell r="E55">
            <v>0.25738808209878999</v>
          </cell>
          <cell r="F55">
            <v>0.25738808209878999</v>
          </cell>
          <cell r="G55">
            <v>0</v>
          </cell>
          <cell r="H55">
            <v>0</v>
          </cell>
          <cell r="I55">
            <v>0.28252507554985701</v>
          </cell>
          <cell r="J55">
            <v>0.28253775462772202</v>
          </cell>
          <cell r="K55">
            <v>0.28226692680172599</v>
          </cell>
          <cell r="L55">
            <v>0.28252507554985701</v>
          </cell>
          <cell r="M55">
            <v>0.28252507554985701</v>
          </cell>
          <cell r="N55">
            <v>0.28226692680172599</v>
          </cell>
          <cell r="O55">
            <v>0.28252507554985701</v>
          </cell>
          <cell r="P55">
            <v>0.28252507554985701</v>
          </cell>
          <cell r="Q55">
            <v>0</v>
          </cell>
          <cell r="R55">
            <v>0.28252507554985701</v>
          </cell>
          <cell r="S55">
            <v>0.25738808209878999</v>
          </cell>
          <cell r="T55">
            <v>0.25738808209878999</v>
          </cell>
          <cell r="U55">
            <v>0.25738808209878999</v>
          </cell>
          <cell r="V55">
            <v>0</v>
          </cell>
          <cell r="W55">
            <v>0</v>
          </cell>
          <cell r="X55">
            <v>0.28252507554985701</v>
          </cell>
          <cell r="Y55">
            <v>0.25738808209878999</v>
          </cell>
          <cell r="Z55">
            <v>0</v>
          </cell>
          <cell r="AA55">
            <v>0.25738808209878999</v>
          </cell>
          <cell r="AB55">
            <v>0.25738808209878999</v>
          </cell>
          <cell r="AC55">
            <v>0</v>
          </cell>
          <cell r="AD55">
            <v>0</v>
          </cell>
          <cell r="AE55">
            <v>0</v>
          </cell>
          <cell r="AF55">
            <v>0.25738808209878999</v>
          </cell>
          <cell r="AG55">
            <v>0.25738808209878999</v>
          </cell>
          <cell r="AH55">
            <v>0</v>
          </cell>
          <cell r="AI55">
            <v>0</v>
          </cell>
          <cell r="AJ55">
            <v>0</v>
          </cell>
          <cell r="AK55">
            <v>0.25738808209878999</v>
          </cell>
          <cell r="AL55">
            <v>0</v>
          </cell>
          <cell r="AM55">
            <v>0</v>
          </cell>
          <cell r="AN55">
            <v>0.25738808209878999</v>
          </cell>
          <cell r="AO55">
            <v>0.25738808209878999</v>
          </cell>
          <cell r="AP55">
            <v>0.25738808209878999</v>
          </cell>
          <cell r="AQ55">
            <v>0</v>
          </cell>
          <cell r="AR55">
            <v>0.25738808209878999</v>
          </cell>
          <cell r="AS55">
            <v>0.25738808209878999</v>
          </cell>
          <cell r="AT55">
            <v>0</v>
          </cell>
          <cell r="AU55">
            <v>0.25738808209878999</v>
          </cell>
          <cell r="AV55">
            <v>0.25738808209878999</v>
          </cell>
          <cell r="AW55">
            <v>0.25738808209878999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0.25738808209878999</v>
          </cell>
          <cell r="BJ55">
            <v>0.25738808209878999</v>
          </cell>
          <cell r="BK55">
            <v>0.25738808209878999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0.257388081959043</v>
          </cell>
          <cell r="BS55">
            <v>0</v>
          </cell>
          <cell r="BT55">
            <v>0</v>
          </cell>
          <cell r="BU55">
            <v>0.257388081959043</v>
          </cell>
          <cell r="BV55">
            <v>0.257388081959043</v>
          </cell>
          <cell r="BW55">
            <v>0.257388081959043</v>
          </cell>
          <cell r="BX55">
            <v>0.257388081959043</v>
          </cell>
          <cell r="BY55">
            <v>0</v>
          </cell>
          <cell r="BZ55">
            <v>0.25738808209878999</v>
          </cell>
          <cell r="CA55">
            <v>0.25738808209878999</v>
          </cell>
          <cell r="CB55">
            <v>0.25738808209878999</v>
          </cell>
          <cell r="CC55">
            <v>0.25738808209878999</v>
          </cell>
          <cell r="CD55">
            <v>0.257388081959043</v>
          </cell>
          <cell r="CE55">
            <v>0</v>
          </cell>
          <cell r="CF55">
            <v>0.257388081959043</v>
          </cell>
          <cell r="CG55">
            <v>0.25738808209878999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0.26574809206946398</v>
          </cell>
          <cell r="CQ55">
            <v>0.26568291803026001</v>
          </cell>
          <cell r="CR55">
            <v>0.28089542613907797</v>
          </cell>
          <cell r="CS55">
            <v>0.26568291803026001</v>
          </cell>
          <cell r="CT55">
            <v>0.26568291803026001</v>
          </cell>
          <cell r="CU55">
            <v>0.26568291803026001</v>
          </cell>
          <cell r="CV55">
            <v>0.28226921385933001</v>
          </cell>
          <cell r="CW55">
            <v>0.27810882445422502</v>
          </cell>
          <cell r="CX55">
            <v>0.28226921385933001</v>
          </cell>
        </row>
        <row r="56">
          <cell r="A56" t="str">
            <v xml:space="preserve">20 C     mol %        </v>
          </cell>
          <cell r="B56">
            <v>0.43306059379280598</v>
          </cell>
          <cell r="C56">
            <v>0</v>
          </cell>
          <cell r="D56">
            <v>0.43306059379280498</v>
          </cell>
          <cell r="E56">
            <v>0.43306059379280498</v>
          </cell>
          <cell r="F56">
            <v>0.43306059379280498</v>
          </cell>
          <cell r="G56">
            <v>0</v>
          </cell>
          <cell r="H56">
            <v>0</v>
          </cell>
          <cell r="I56">
            <v>0.47535408780899902</v>
          </cell>
          <cell r="J56">
            <v>0.47537542061098498</v>
          </cell>
          <cell r="K56">
            <v>0.47491974737939902</v>
          </cell>
          <cell r="L56">
            <v>0.47535408780899902</v>
          </cell>
          <cell r="M56">
            <v>0.47535408780899902</v>
          </cell>
          <cell r="N56">
            <v>0.47491974737939902</v>
          </cell>
          <cell r="O56">
            <v>0.47535408780899902</v>
          </cell>
          <cell r="P56">
            <v>0.47535408780899902</v>
          </cell>
          <cell r="Q56">
            <v>0</v>
          </cell>
          <cell r="R56">
            <v>0.47535408780899902</v>
          </cell>
          <cell r="S56">
            <v>0.43306059379280598</v>
          </cell>
          <cell r="T56">
            <v>0.43306059379280498</v>
          </cell>
          <cell r="U56">
            <v>0.43306059379280498</v>
          </cell>
          <cell r="V56">
            <v>0</v>
          </cell>
          <cell r="W56">
            <v>0</v>
          </cell>
          <cell r="X56">
            <v>0.47535408780899902</v>
          </cell>
          <cell r="Y56">
            <v>0.43306059379280498</v>
          </cell>
          <cell r="Z56">
            <v>0</v>
          </cell>
          <cell r="AA56">
            <v>0.43306059379280498</v>
          </cell>
          <cell r="AB56">
            <v>0.43306059379280598</v>
          </cell>
          <cell r="AC56">
            <v>0</v>
          </cell>
          <cell r="AD56">
            <v>0</v>
          </cell>
          <cell r="AE56">
            <v>0</v>
          </cell>
          <cell r="AF56">
            <v>0.43306059379280598</v>
          </cell>
          <cell r="AG56">
            <v>0.43306059379280498</v>
          </cell>
          <cell r="AH56">
            <v>0</v>
          </cell>
          <cell r="AI56">
            <v>0</v>
          </cell>
          <cell r="AJ56">
            <v>0</v>
          </cell>
          <cell r="AK56">
            <v>0.43306059379280498</v>
          </cell>
          <cell r="AL56">
            <v>0</v>
          </cell>
          <cell r="AM56">
            <v>0</v>
          </cell>
          <cell r="AN56">
            <v>0.43306059379280498</v>
          </cell>
          <cell r="AO56">
            <v>0.43306059379280498</v>
          </cell>
          <cell r="AP56">
            <v>0.43306059379280498</v>
          </cell>
          <cell r="AQ56">
            <v>0</v>
          </cell>
          <cell r="AR56">
            <v>0.43306059379280498</v>
          </cell>
          <cell r="AS56">
            <v>0.43306059379280498</v>
          </cell>
          <cell r="AT56">
            <v>0</v>
          </cell>
          <cell r="AU56">
            <v>0.43306059379280498</v>
          </cell>
          <cell r="AV56">
            <v>0.43306059379280498</v>
          </cell>
          <cell r="AW56">
            <v>0.43306059379280498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0.43306059379280598</v>
          </cell>
          <cell r="BJ56">
            <v>0.43306059379280498</v>
          </cell>
          <cell r="BK56">
            <v>0.43306059379280498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0.43306059355767801</v>
          </cell>
          <cell r="BS56">
            <v>0</v>
          </cell>
          <cell r="BT56">
            <v>0</v>
          </cell>
          <cell r="BU56">
            <v>0.43306059355767801</v>
          </cell>
          <cell r="BV56">
            <v>0.43306059355767801</v>
          </cell>
          <cell r="BW56">
            <v>0.43306059355767801</v>
          </cell>
          <cell r="BX56">
            <v>0.43306059355767801</v>
          </cell>
          <cell r="BY56">
            <v>0</v>
          </cell>
          <cell r="BZ56">
            <v>0.43306059379280598</v>
          </cell>
          <cell r="CA56">
            <v>0.43306059379280598</v>
          </cell>
          <cell r="CB56">
            <v>0.43306059379280598</v>
          </cell>
          <cell r="CC56">
            <v>0.43306059379280598</v>
          </cell>
          <cell r="CD56">
            <v>0.43306059355767801</v>
          </cell>
          <cell r="CE56">
            <v>0</v>
          </cell>
          <cell r="CF56">
            <v>0.43306059355767801</v>
          </cell>
          <cell r="CG56">
            <v>0.43306059379280598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0.447126477700453</v>
          </cell>
          <cell r="CQ56">
            <v>0.447016821076543</v>
          </cell>
          <cell r="CR56">
            <v>0.47261217009567202</v>
          </cell>
          <cell r="CS56">
            <v>0.447016821076543</v>
          </cell>
          <cell r="CT56">
            <v>0.447016821076543</v>
          </cell>
          <cell r="CU56">
            <v>0.447016821076543</v>
          </cell>
          <cell r="CV56">
            <v>0.47492359539954099</v>
          </cell>
          <cell r="CW56">
            <v>0.46792365705160899</v>
          </cell>
          <cell r="CX56">
            <v>0.47492359539954099</v>
          </cell>
        </row>
        <row r="57">
          <cell r="A57" t="str">
            <v xml:space="preserve">23 S     mol %        </v>
          </cell>
          <cell r="B57">
            <v>2.3855365507375999E-2</v>
          </cell>
          <cell r="C57">
            <v>0</v>
          </cell>
          <cell r="D57">
            <v>2.3855365507375999E-2</v>
          </cell>
          <cell r="E57">
            <v>2.3855365507375999E-2</v>
          </cell>
          <cell r="F57">
            <v>2.3855365507375999E-2</v>
          </cell>
          <cell r="G57">
            <v>0</v>
          </cell>
          <cell r="H57">
            <v>0</v>
          </cell>
          <cell r="I57">
            <v>7.6279086444952404E-2</v>
          </cell>
          <cell r="J57">
            <v>7.6317973204550194E-2</v>
          </cell>
          <cell r="K57">
            <v>7.5487343664535897E-2</v>
          </cell>
          <cell r="L57">
            <v>7.6279086444952404E-2</v>
          </cell>
          <cell r="M57">
            <v>7.6279086444952293E-2</v>
          </cell>
          <cell r="N57">
            <v>7.5487343664535897E-2</v>
          </cell>
          <cell r="O57">
            <v>7.6279086444952404E-2</v>
          </cell>
          <cell r="P57">
            <v>7.6279086444952293E-2</v>
          </cell>
          <cell r="Q57">
            <v>0</v>
          </cell>
          <cell r="R57">
            <v>7.6279086444952293E-2</v>
          </cell>
          <cell r="S57">
            <v>2.3855365507375999E-2</v>
          </cell>
          <cell r="T57">
            <v>2.3855365507375999E-2</v>
          </cell>
          <cell r="U57">
            <v>2.3855365507375999E-2</v>
          </cell>
          <cell r="V57">
            <v>0</v>
          </cell>
          <cell r="W57">
            <v>0</v>
          </cell>
          <cell r="X57">
            <v>7.6279086444952293E-2</v>
          </cell>
          <cell r="Y57">
            <v>2.3855365507375999E-2</v>
          </cell>
          <cell r="Z57">
            <v>0</v>
          </cell>
          <cell r="AA57">
            <v>2.3855365507375999E-2</v>
          </cell>
          <cell r="AB57">
            <v>2.3855365507375999E-2</v>
          </cell>
          <cell r="AC57">
            <v>0</v>
          </cell>
          <cell r="AD57">
            <v>0</v>
          </cell>
          <cell r="AE57">
            <v>0</v>
          </cell>
          <cell r="AF57">
            <v>2.3855365507375999E-2</v>
          </cell>
          <cell r="AG57">
            <v>2.3855365507375999E-2</v>
          </cell>
          <cell r="AH57">
            <v>0</v>
          </cell>
          <cell r="AI57">
            <v>0</v>
          </cell>
          <cell r="AJ57">
            <v>0</v>
          </cell>
          <cell r="AK57">
            <v>2.3855365507375999E-2</v>
          </cell>
          <cell r="AL57">
            <v>0</v>
          </cell>
          <cell r="AM57">
            <v>0</v>
          </cell>
          <cell r="AN57">
            <v>2.3855365507375999E-2</v>
          </cell>
          <cell r="AO57">
            <v>2.3855365507375999E-2</v>
          </cell>
          <cell r="AP57">
            <v>2.3855365507375999E-2</v>
          </cell>
          <cell r="AQ57">
            <v>0</v>
          </cell>
          <cell r="AR57">
            <v>2.3855365507375999E-2</v>
          </cell>
          <cell r="AS57">
            <v>2.3855365507375999E-2</v>
          </cell>
          <cell r="AT57">
            <v>0</v>
          </cell>
          <cell r="AU57">
            <v>2.3855365507375999E-2</v>
          </cell>
          <cell r="AV57">
            <v>2.3855365507375999E-2</v>
          </cell>
          <cell r="AW57">
            <v>2.3855365507375999E-2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2.3855365507375999E-2</v>
          </cell>
          <cell r="BJ57">
            <v>2.3855365507375999E-2</v>
          </cell>
          <cell r="BK57">
            <v>2.3855365507375999E-2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2.3855365512363599E-2</v>
          </cell>
          <cell r="BS57">
            <v>0</v>
          </cell>
          <cell r="BT57">
            <v>0</v>
          </cell>
          <cell r="BU57">
            <v>2.3855365512363599E-2</v>
          </cell>
          <cell r="BV57">
            <v>2.3855365512363599E-2</v>
          </cell>
          <cell r="BW57">
            <v>2.3855365512363599E-2</v>
          </cell>
          <cell r="BX57">
            <v>2.3855365512363599E-2</v>
          </cell>
          <cell r="BY57">
            <v>0</v>
          </cell>
          <cell r="BZ57">
            <v>2.3855365507375999E-2</v>
          </cell>
          <cell r="CA57">
            <v>2.3855365507375999E-2</v>
          </cell>
          <cell r="CB57">
            <v>2.3855365507375999E-2</v>
          </cell>
          <cell r="CC57">
            <v>2.3855365507375999E-2</v>
          </cell>
          <cell r="CD57">
            <v>2.3855365512363599E-2</v>
          </cell>
          <cell r="CE57">
            <v>0</v>
          </cell>
          <cell r="CF57">
            <v>2.3855365512363599E-2</v>
          </cell>
          <cell r="CG57">
            <v>2.3855365507375999E-2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4.1290339789392498E-2</v>
          </cell>
          <cell r="CQ57">
            <v>2.4624151464190301E-2</v>
          </cell>
          <cell r="CR57">
            <v>7.1280948051322707E-2</v>
          </cell>
          <cell r="CS57">
            <v>2.4624151464190301E-2</v>
          </cell>
          <cell r="CT57">
            <v>2.4624151464190301E-2</v>
          </cell>
          <cell r="CU57">
            <v>2.4624151464190301E-2</v>
          </cell>
          <cell r="CV57">
            <v>7.5494358075256798E-2</v>
          </cell>
          <cell r="CW57">
            <v>6.7068903235159502E-2</v>
          </cell>
          <cell r="CX57">
            <v>7.5494358075256798E-2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46.667610414520098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78.510203580012202</v>
          </cell>
          <cell r="L61">
            <v>78.572287353943594</v>
          </cell>
          <cell r="M61">
            <v>0</v>
          </cell>
          <cell r="N61">
            <v>0</v>
          </cell>
          <cell r="O61">
            <v>0</v>
          </cell>
          <cell r="P61">
            <v>78.572287353943594</v>
          </cell>
          <cell r="Q61">
            <v>0</v>
          </cell>
          <cell r="R61">
            <v>74.416946366057999</v>
          </cell>
          <cell r="S61">
            <v>32.7508303487379</v>
          </cell>
          <cell r="T61">
            <v>0</v>
          </cell>
          <cell r="U61">
            <v>79.001626011066605</v>
          </cell>
          <cell r="V61">
            <v>0</v>
          </cell>
          <cell r="W61">
            <v>74.416946366057999</v>
          </cell>
          <cell r="X61">
            <v>0</v>
          </cell>
          <cell r="Y61">
            <v>0</v>
          </cell>
          <cell r="Z61">
            <v>79.001626011066605</v>
          </cell>
          <cell r="AA61">
            <v>47.382323282325103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77.350807665910907</v>
          </cell>
          <cell r="AG61">
            <v>46.667610414520098</v>
          </cell>
          <cell r="AH61">
            <v>0</v>
          </cell>
          <cell r="AI61">
            <v>0</v>
          </cell>
          <cell r="AJ61">
            <v>47.382323282325103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76.979076259716607</v>
          </cell>
          <cell r="AO61">
            <v>0</v>
          </cell>
          <cell r="AP61">
            <v>76.979076259716607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7.5815250182920897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7.8737329616832703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7.91771976331286</v>
          </cell>
          <cell r="CA61">
            <v>7.91771976331286</v>
          </cell>
          <cell r="CB61">
            <v>7.91771976331286</v>
          </cell>
          <cell r="CC61">
            <v>0</v>
          </cell>
          <cell r="CD61">
            <v>7.5815250182920897</v>
          </cell>
          <cell r="CE61">
            <v>6.7764427272619896</v>
          </cell>
          <cell r="CF61">
            <v>7.8737329616832703</v>
          </cell>
          <cell r="CG61">
            <v>6.7764427272619896</v>
          </cell>
          <cell r="CH61">
            <v>8.0110769811970908</v>
          </cell>
          <cell r="CI61">
            <v>8.0110769811970908</v>
          </cell>
          <cell r="CJ61">
            <v>8.0110769811970908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78.510203584279594</v>
          </cell>
          <cell r="CR61">
            <v>78.510203584279594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57.644566467952899</v>
          </cell>
          <cell r="CX61">
            <v>0</v>
          </cell>
        </row>
        <row r="62">
          <cell r="A62" t="str">
            <v xml:space="preserve"> 9 O2  mol %          </v>
          </cell>
          <cell r="B62">
            <v>12.9916398382286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8.9377269116876796</v>
          </cell>
          <cell r="L62">
            <v>10.4666718460031</v>
          </cell>
          <cell r="M62">
            <v>0</v>
          </cell>
          <cell r="N62">
            <v>0</v>
          </cell>
          <cell r="O62">
            <v>0</v>
          </cell>
          <cell r="P62">
            <v>10.4666718460031</v>
          </cell>
          <cell r="Q62">
            <v>0</v>
          </cell>
          <cell r="R62">
            <v>9.91313583485808</v>
          </cell>
          <cell r="S62">
            <v>8.6113259824896495</v>
          </cell>
          <cell r="T62">
            <v>0</v>
          </cell>
          <cell r="U62">
            <v>20.998373988933398</v>
          </cell>
          <cell r="V62">
            <v>0</v>
          </cell>
          <cell r="W62">
            <v>9.91313583485808</v>
          </cell>
          <cell r="X62">
            <v>0</v>
          </cell>
          <cell r="Y62">
            <v>0</v>
          </cell>
          <cell r="Z62">
            <v>20.998373988933398</v>
          </cell>
          <cell r="AA62">
            <v>13.1496671393813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22.6491923340892</v>
          </cell>
          <cell r="AG62">
            <v>12.9916398382286</v>
          </cell>
          <cell r="AH62">
            <v>0</v>
          </cell>
          <cell r="AI62">
            <v>0</v>
          </cell>
          <cell r="AJ62">
            <v>13.1496671393813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23.020923740283401</v>
          </cell>
          <cell r="AO62">
            <v>0</v>
          </cell>
          <cell r="AP62">
            <v>23.020923740283401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0.37148351050034001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0.38580126746152399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0.387956555671431</v>
          </cell>
          <cell r="CA62">
            <v>0.387956555671431</v>
          </cell>
          <cell r="CB62">
            <v>0.387956555671431</v>
          </cell>
          <cell r="CC62">
            <v>0</v>
          </cell>
          <cell r="CD62">
            <v>0.37148351050034001</v>
          </cell>
          <cell r="CE62">
            <v>0.332035669202984</v>
          </cell>
          <cell r="CF62">
            <v>0.38580126746152399</v>
          </cell>
          <cell r="CG62">
            <v>0.332035669202984</v>
          </cell>
          <cell r="CH62">
            <v>0.39253092124385902</v>
          </cell>
          <cell r="CI62">
            <v>0.39253092124385902</v>
          </cell>
          <cell r="CJ62">
            <v>0.39253092124385902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8.9377269163169206</v>
          </cell>
          <cell r="CR62">
            <v>8.9377269163169206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11.921091796494499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71.402240067502106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74.154232796314304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79.87</v>
          </cell>
          <cell r="BZ63">
            <v>74.568497230208607</v>
          </cell>
          <cell r="CA63">
            <v>74.568497230208607</v>
          </cell>
          <cell r="CB63">
            <v>74.568497230208607</v>
          </cell>
          <cell r="CC63">
            <v>0</v>
          </cell>
          <cell r="CD63">
            <v>71.402240067502106</v>
          </cell>
          <cell r="CE63">
            <v>63.820034788283003</v>
          </cell>
          <cell r="CF63">
            <v>74.154232796314304</v>
          </cell>
          <cell r="CG63">
            <v>63.820034788283003</v>
          </cell>
          <cell r="CH63">
            <v>75.447728581067494</v>
          </cell>
          <cell r="CI63">
            <v>75.447728581067494</v>
          </cell>
          <cell r="CJ63">
            <v>75.447728581067494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8.9145375230556301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9.2581225761433199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9.3098433041894797</v>
          </cell>
          <cell r="CA64">
            <v>9.3098433041894797</v>
          </cell>
          <cell r="CB64">
            <v>9.3098433041894797</v>
          </cell>
          <cell r="CC64">
            <v>0</v>
          </cell>
          <cell r="CD64">
            <v>8.9145375230556301</v>
          </cell>
          <cell r="CE64">
            <v>7.9679026078875799</v>
          </cell>
          <cell r="CF64">
            <v>9.2581225761433199</v>
          </cell>
          <cell r="CG64">
            <v>7.9679026078875799</v>
          </cell>
          <cell r="CH64">
            <v>9.4196149424639799</v>
          </cell>
          <cell r="CI64">
            <v>9.4196149424639906</v>
          </cell>
          <cell r="CJ64">
            <v>9.4196149424639906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11.0870121018667</v>
          </cell>
          <cell r="L65">
            <v>9.6816857110869101</v>
          </cell>
          <cell r="M65">
            <v>0</v>
          </cell>
          <cell r="N65">
            <v>0</v>
          </cell>
          <cell r="O65">
            <v>0</v>
          </cell>
          <cell r="P65">
            <v>9.6816857110869101</v>
          </cell>
          <cell r="Q65">
            <v>0</v>
          </cell>
          <cell r="R65">
            <v>9.1696641469713196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9.1696641469713196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5.4019757284433103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5.6101792513557802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5.6415206548599102</v>
          </cell>
          <cell r="CA65">
            <v>5.6415206548599102</v>
          </cell>
          <cell r="CB65">
            <v>5.6415206548599102</v>
          </cell>
          <cell r="CC65">
            <v>0</v>
          </cell>
          <cell r="CD65">
            <v>5.4019757284433103</v>
          </cell>
          <cell r="CE65">
            <v>4.8283398194340901</v>
          </cell>
          <cell r="CF65">
            <v>5.6101792513557802</v>
          </cell>
          <cell r="CG65">
            <v>4.8283398194340901</v>
          </cell>
          <cell r="CH65">
            <v>5.7080393861005003</v>
          </cell>
          <cell r="CI65">
            <v>5.7080393861005003</v>
          </cell>
          <cell r="CJ65">
            <v>5.7080393861005003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11.087012093963001</v>
          </cell>
          <cell r="CR65">
            <v>11.087012093963001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3.4807706811852799</v>
          </cell>
          <cell r="CX65">
            <v>0</v>
          </cell>
        </row>
        <row r="66">
          <cell r="A66" t="str">
            <v xml:space="preserve">13 H2O mol %          </v>
          </cell>
          <cell r="B66">
            <v>40.340749747251301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1.4263351697797799</v>
          </cell>
          <cell r="L66">
            <v>1.2455410622818901</v>
          </cell>
          <cell r="M66">
            <v>0</v>
          </cell>
          <cell r="N66">
            <v>0</v>
          </cell>
          <cell r="O66">
            <v>0</v>
          </cell>
          <cell r="P66">
            <v>1.2455410622818901</v>
          </cell>
          <cell r="Q66">
            <v>0</v>
          </cell>
          <cell r="R66">
            <v>6.4682278998411498</v>
          </cell>
          <cell r="S66">
            <v>58.637843668772497</v>
          </cell>
          <cell r="T66">
            <v>0</v>
          </cell>
          <cell r="U66">
            <v>0</v>
          </cell>
          <cell r="V66">
            <v>0</v>
          </cell>
          <cell r="W66">
            <v>6.4682278998411498</v>
          </cell>
          <cell r="X66">
            <v>0</v>
          </cell>
          <cell r="Y66">
            <v>0</v>
          </cell>
          <cell r="Z66">
            <v>0</v>
          </cell>
          <cell r="AA66">
            <v>39.468009578293596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40.340749747251301</v>
          </cell>
          <cell r="AH66">
            <v>0</v>
          </cell>
          <cell r="AI66">
            <v>0</v>
          </cell>
          <cell r="AJ66">
            <v>39.468009578293596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6.3282381522065299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2.7179311470417802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2.1744624917577302</v>
          </cell>
          <cell r="CA66">
            <v>2.1744624917577302</v>
          </cell>
          <cell r="CB66">
            <v>2.1744624917577302</v>
          </cell>
          <cell r="CC66">
            <v>0</v>
          </cell>
          <cell r="CD66">
            <v>6.3282381522065299</v>
          </cell>
          <cell r="CE66">
            <v>16.2752443879303</v>
          </cell>
          <cell r="CF66">
            <v>2.7179311470417802</v>
          </cell>
          <cell r="CG66">
            <v>16.2752443879303</v>
          </cell>
          <cell r="CH66">
            <v>1.02100918792703</v>
          </cell>
          <cell r="CI66">
            <v>1.02100918792703</v>
          </cell>
          <cell r="CJ66">
            <v>1.02100918792703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1.4263351687695001</v>
          </cell>
          <cell r="CR66">
            <v>1.4263351687695001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26.941414196955499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3.8722236653575499E-2</v>
          </cell>
          <cell r="L67">
            <v>3.3814026684504103E-2</v>
          </cell>
          <cell r="M67">
            <v>0</v>
          </cell>
          <cell r="N67">
            <v>0</v>
          </cell>
          <cell r="O67">
            <v>0</v>
          </cell>
          <cell r="P67">
            <v>3.3814026684504103E-2</v>
          </cell>
          <cell r="Q67">
            <v>0</v>
          </cell>
          <cell r="R67">
            <v>3.2025752271483299E-2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3.2025752271483299E-2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3.8722236670925801E-2</v>
          </cell>
          <cell r="CR67">
            <v>3.8722236670925801E-2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1.2156857411871599E-2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78.223595195734106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79.6462257086976</v>
          </cell>
          <cell r="L69">
            <v>79.563280685378501</v>
          </cell>
          <cell r="M69">
            <v>0</v>
          </cell>
          <cell r="N69">
            <v>0</v>
          </cell>
          <cell r="O69">
            <v>0</v>
          </cell>
          <cell r="P69">
            <v>79.563280685378501</v>
          </cell>
          <cell r="Q69">
            <v>0</v>
          </cell>
          <cell r="R69">
            <v>79.563280685378501</v>
          </cell>
          <cell r="S69">
            <v>79.180664775960196</v>
          </cell>
          <cell r="T69">
            <v>0</v>
          </cell>
          <cell r="U69">
            <v>79.001626011066605</v>
          </cell>
          <cell r="V69">
            <v>0</v>
          </cell>
          <cell r="W69">
            <v>79.563280685378501</v>
          </cell>
          <cell r="X69">
            <v>0</v>
          </cell>
          <cell r="Y69">
            <v>0</v>
          </cell>
          <cell r="Z69">
            <v>79.001626011066605</v>
          </cell>
          <cell r="AA69">
            <v>78.276499669394696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77.350807665910907</v>
          </cell>
          <cell r="AG69">
            <v>78.223595195734106</v>
          </cell>
          <cell r="AH69">
            <v>0</v>
          </cell>
          <cell r="AI69">
            <v>0</v>
          </cell>
          <cell r="AJ69">
            <v>78.276499669394696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76.979076259716607</v>
          </cell>
          <cell r="AO69">
            <v>0</v>
          </cell>
          <cell r="AP69">
            <v>76.979076259716607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8.0937145504012804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8.0937145504012804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7.1000000000000201</v>
          </cell>
          <cell r="BZ69">
            <v>8.0937145504012804</v>
          </cell>
          <cell r="CA69">
            <v>8.0937145504012804</v>
          </cell>
          <cell r="CB69">
            <v>8.0937145504012804</v>
          </cell>
          <cell r="CC69">
            <v>0</v>
          </cell>
          <cell r="CD69">
            <v>8.0937145504012804</v>
          </cell>
          <cell r="CE69">
            <v>8.0937145504012804</v>
          </cell>
          <cell r="CF69">
            <v>8.0937145504012804</v>
          </cell>
          <cell r="CG69">
            <v>8.0937145504012804</v>
          </cell>
          <cell r="CH69">
            <v>8.0937145504012804</v>
          </cell>
          <cell r="CI69">
            <v>8.0937145504012804</v>
          </cell>
          <cell r="CJ69">
            <v>8.0937145504012804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79.646225712210395</v>
          </cell>
          <cell r="CR69">
            <v>79.646225712210395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78.901837250661302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21.776404804265901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9.0670534843984001</v>
          </cell>
          <cell r="L70">
            <v>10.598682792241499</v>
          </cell>
          <cell r="M70">
            <v>0</v>
          </cell>
          <cell r="N70">
            <v>0</v>
          </cell>
          <cell r="O70">
            <v>0</v>
          </cell>
          <cell r="P70">
            <v>10.598682792241499</v>
          </cell>
          <cell r="Q70">
            <v>0</v>
          </cell>
          <cell r="R70">
            <v>10.598682792241499</v>
          </cell>
          <cell r="S70">
            <v>20.819335224039801</v>
          </cell>
          <cell r="T70">
            <v>0</v>
          </cell>
          <cell r="U70">
            <v>20.998373988933398</v>
          </cell>
          <cell r="V70">
            <v>0</v>
          </cell>
          <cell r="W70">
            <v>10.598682792241499</v>
          </cell>
          <cell r="X70">
            <v>0</v>
          </cell>
          <cell r="Y70">
            <v>0</v>
          </cell>
          <cell r="Z70">
            <v>20.998373988933398</v>
          </cell>
          <cell r="AA70">
            <v>21.723500330605201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22.6491923340892</v>
          </cell>
          <cell r="AG70">
            <v>21.776404804265901</v>
          </cell>
          <cell r="AH70">
            <v>0</v>
          </cell>
          <cell r="AI70">
            <v>0</v>
          </cell>
          <cell r="AJ70">
            <v>21.723500330605201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23.020923740283401</v>
          </cell>
          <cell r="AO70">
            <v>0</v>
          </cell>
          <cell r="AP70">
            <v>23.020923740283401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0.39658003988860702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0.39658003988860702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0.39658003988860702</v>
          </cell>
          <cell r="CA70">
            <v>0.39658003988860702</v>
          </cell>
          <cell r="CB70">
            <v>0.39658003988860702</v>
          </cell>
          <cell r="CC70">
            <v>0</v>
          </cell>
          <cell r="CD70">
            <v>0.39658003988860702</v>
          </cell>
          <cell r="CE70">
            <v>0.39658003988860702</v>
          </cell>
          <cell r="CF70">
            <v>0.39658003988860702</v>
          </cell>
          <cell r="CG70">
            <v>0.39658003988860702</v>
          </cell>
          <cell r="CH70">
            <v>0.39658003988860702</v>
          </cell>
          <cell r="CI70">
            <v>0.39658003988860702</v>
          </cell>
          <cell r="CJ70">
            <v>0.39658003988860702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9.0670534890016903</v>
          </cell>
          <cell r="CR70">
            <v>9.0670534890016903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16.3171674697236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76.226003076063705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76.226003076063705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76.226003076063705</v>
          </cell>
          <cell r="CA71">
            <v>76.226003076063705</v>
          </cell>
          <cell r="CB71">
            <v>76.226003076063705</v>
          </cell>
          <cell r="CC71">
            <v>0</v>
          </cell>
          <cell r="CD71">
            <v>76.226003076063705</v>
          </cell>
          <cell r="CE71">
            <v>76.226003076063705</v>
          </cell>
          <cell r="CF71">
            <v>76.226003076063705</v>
          </cell>
          <cell r="CG71">
            <v>76.226003076063705</v>
          </cell>
          <cell r="CH71">
            <v>76.226003076063705</v>
          </cell>
          <cell r="CI71">
            <v>76.226003076063705</v>
          </cell>
          <cell r="CJ71">
            <v>76.226003076063705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9.5167821627405704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9.5167821627405704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9.5167821627405704</v>
          </cell>
          <cell r="CA72">
            <v>9.5167821627405704</v>
          </cell>
          <cell r="CB72">
            <v>9.5167821627405704</v>
          </cell>
          <cell r="CC72">
            <v>0</v>
          </cell>
          <cell r="CD72">
            <v>9.5167821627405704</v>
          </cell>
          <cell r="CE72">
            <v>9.5167821627405704</v>
          </cell>
          <cell r="CF72">
            <v>9.5167821627405704</v>
          </cell>
          <cell r="CG72">
            <v>9.5167821627405704</v>
          </cell>
          <cell r="CH72">
            <v>9.5167821627405704</v>
          </cell>
          <cell r="CI72">
            <v>9.5167821627405704</v>
          </cell>
          <cell r="CJ72">
            <v>9.5167821627405704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11.2474382696054</v>
          </cell>
          <cell r="L73">
            <v>9.8037960161301694</v>
          </cell>
          <cell r="M73">
            <v>0</v>
          </cell>
          <cell r="N73">
            <v>0</v>
          </cell>
          <cell r="O73">
            <v>0</v>
          </cell>
          <cell r="P73">
            <v>9.8037960161301694</v>
          </cell>
          <cell r="Q73">
            <v>0</v>
          </cell>
          <cell r="R73">
            <v>9.8037960161301694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9.8037960161301694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5.7669201709058697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5.7669201709058697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5.7669201709058697</v>
          </cell>
          <cell r="CA73">
            <v>5.7669201709058697</v>
          </cell>
          <cell r="CB73">
            <v>5.7669201709058697</v>
          </cell>
          <cell r="CC73">
            <v>0</v>
          </cell>
          <cell r="CD73">
            <v>5.7669201709058697</v>
          </cell>
          <cell r="CE73">
            <v>5.7669201709058697</v>
          </cell>
          <cell r="CF73">
            <v>5.7669201709058697</v>
          </cell>
          <cell r="CG73">
            <v>5.7669201709058697</v>
          </cell>
          <cell r="CH73">
            <v>5.7669201709058697</v>
          </cell>
          <cell r="CI73">
            <v>5.7669201709058697</v>
          </cell>
          <cell r="CJ73">
            <v>5.7669201709058697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11.247438261472</v>
          </cell>
          <cell r="CR73">
            <v>11.247438261472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4.76435540453648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3.9282537298648001E-2</v>
          </cell>
          <cell r="L74">
            <v>3.4240506249778299E-2</v>
          </cell>
          <cell r="M74">
            <v>0</v>
          </cell>
          <cell r="N74">
            <v>0</v>
          </cell>
          <cell r="O74">
            <v>0</v>
          </cell>
          <cell r="P74">
            <v>3.4240506249778299E-2</v>
          </cell>
          <cell r="Q74">
            <v>0</v>
          </cell>
          <cell r="R74">
            <v>3.4240506249778299E-2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3.4240506249778299E-2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3.9282537315846799E-2</v>
          </cell>
          <cell r="CR74">
            <v>3.9282537315846799E-2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1.66398750786729E-2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3.2709470377062599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10.9232141281464</v>
          </cell>
          <cell r="J76">
            <v>0</v>
          </cell>
          <cell r="K76">
            <v>8.6808514801155104E-2</v>
          </cell>
          <cell r="L76">
            <v>8.1690340537368997E-2</v>
          </cell>
          <cell r="M76">
            <v>0</v>
          </cell>
          <cell r="N76">
            <v>0</v>
          </cell>
          <cell r="O76">
            <v>0</v>
          </cell>
          <cell r="P76">
            <v>8.3268965659241703E-2</v>
          </cell>
          <cell r="Q76">
            <v>11.19013018905</v>
          </cell>
          <cell r="R76">
            <v>0.44592081647438803</v>
          </cell>
          <cell r="S76">
            <v>5.1639852144740104</v>
          </cell>
          <cell r="T76">
            <v>0</v>
          </cell>
          <cell r="U76">
            <v>0</v>
          </cell>
          <cell r="V76">
            <v>11.19013018905</v>
          </cell>
          <cell r="W76">
            <v>0.44594698594496301</v>
          </cell>
          <cell r="X76">
            <v>10.9215625101622</v>
          </cell>
          <cell r="Y76">
            <v>0</v>
          </cell>
          <cell r="Z76">
            <v>0</v>
          </cell>
          <cell r="AA76">
            <v>3.23545478528797</v>
          </cell>
          <cell r="AB76">
            <v>11.085454859642301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3.3163771278048002</v>
          </cell>
          <cell r="AH76">
            <v>11.19013018905</v>
          </cell>
          <cell r="AI76">
            <v>11.19013018905</v>
          </cell>
          <cell r="AJ76">
            <v>3.2354822064325002</v>
          </cell>
          <cell r="AK76">
            <v>11.084502640359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1.18459781336655</v>
          </cell>
          <cell r="BP76">
            <v>11.19013018905</v>
          </cell>
          <cell r="BQ76">
            <v>11.19013018905</v>
          </cell>
          <cell r="BR76">
            <v>11.0954801741397</v>
          </cell>
          <cell r="BS76">
            <v>11.19013018905</v>
          </cell>
          <cell r="BT76">
            <v>0.91989193623098597</v>
          </cell>
          <cell r="BU76">
            <v>11.189913724916901</v>
          </cell>
          <cell r="BV76">
            <v>11.126905251569999</v>
          </cell>
          <cell r="BW76">
            <v>11.1499381418024</v>
          </cell>
          <cell r="BX76">
            <v>11.1501383838376</v>
          </cell>
          <cell r="BY76">
            <v>0.916720282354617</v>
          </cell>
          <cell r="BZ76">
            <v>0.84959493842868905</v>
          </cell>
          <cell r="CA76">
            <v>0.84959493842868905</v>
          </cell>
          <cell r="CB76">
            <v>0.84959493842868905</v>
          </cell>
          <cell r="CC76">
            <v>10.8749443224934</v>
          </cell>
          <cell r="CD76">
            <v>1.16399859788784</v>
          </cell>
          <cell r="CE76">
            <v>1.9472354561943599</v>
          </cell>
          <cell r="CF76">
            <v>0.91980839402991699</v>
          </cell>
          <cell r="CG76">
            <v>6.7432105709032397</v>
          </cell>
          <cell r="CH76">
            <v>0.79759137770067001</v>
          </cell>
          <cell r="CI76">
            <v>0.79759137770067001</v>
          </cell>
          <cell r="CJ76">
            <v>0.79759137770067001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11.135362965939001</v>
          </cell>
          <cell r="CQ76">
            <v>9.2748678078498098E-2</v>
          </cell>
          <cell r="CR76">
            <v>6.7984846050887698E-2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2.06065113401728</v>
          </cell>
          <cell r="CX76">
            <v>0</v>
          </cell>
        </row>
        <row r="77">
          <cell r="A77" t="str">
            <v xml:space="preserve"> 2 C   6 wt.%         </v>
          </cell>
          <cell r="B77">
            <v>1.00465783184787E-3</v>
          </cell>
          <cell r="C77">
            <v>0</v>
          </cell>
          <cell r="D77">
            <v>6.8469842730747896E-2</v>
          </cell>
          <cell r="E77">
            <v>6.8469842730747896E-2</v>
          </cell>
          <cell r="F77">
            <v>6.8332530802679398E-2</v>
          </cell>
          <cell r="G77">
            <v>0</v>
          </cell>
          <cell r="H77">
            <v>0</v>
          </cell>
          <cell r="I77">
            <v>1.6696620911616901E-3</v>
          </cell>
          <cell r="J77">
            <v>7.0000000000000007E-2</v>
          </cell>
          <cell r="K77">
            <v>4.0269024659149402</v>
          </cell>
          <cell r="L77">
            <v>3.7852806292141499</v>
          </cell>
          <cell r="M77">
            <v>6.9998546016935101E-2</v>
          </cell>
          <cell r="N77">
            <v>6.9968927359639402E-2</v>
          </cell>
          <cell r="O77">
            <v>6.9998546016935101E-2</v>
          </cell>
          <cell r="P77">
            <v>3.8570766040233799</v>
          </cell>
          <cell r="Q77">
            <v>0</v>
          </cell>
          <cell r="R77">
            <v>3.7664596970693101</v>
          </cell>
          <cell r="S77">
            <v>1.1885336282088099E-3</v>
          </cell>
          <cell r="T77">
            <v>6.8469842730747799E-2</v>
          </cell>
          <cell r="U77">
            <v>6.7950395129072805E-2</v>
          </cell>
          <cell r="V77">
            <v>0</v>
          </cell>
          <cell r="W77">
            <v>3.7666766289275002</v>
          </cell>
          <cell r="X77">
            <v>1.6799935936121101E-3</v>
          </cell>
          <cell r="Y77">
            <v>6.8469842730747799E-2</v>
          </cell>
          <cell r="Z77">
            <v>0</v>
          </cell>
          <cell r="AA77">
            <v>5.80291076941257E-7</v>
          </cell>
          <cell r="AB77">
            <v>6.4048435730849397E-4</v>
          </cell>
          <cell r="AC77">
            <v>0</v>
          </cell>
          <cell r="AD77">
            <v>0</v>
          </cell>
          <cell r="AE77">
            <v>0</v>
          </cell>
          <cell r="AF77">
            <v>6.8694210968549805E-4</v>
          </cell>
          <cell r="AG77">
            <v>6.7635803322128394E-5</v>
          </cell>
          <cell r="AH77">
            <v>0</v>
          </cell>
          <cell r="AI77">
            <v>0</v>
          </cell>
          <cell r="AJ77">
            <v>0</v>
          </cell>
          <cell r="AK77">
            <v>6.4631076892948203E-4</v>
          </cell>
          <cell r="AL77">
            <v>0</v>
          </cell>
          <cell r="AM77">
            <v>0</v>
          </cell>
          <cell r="AN77">
            <v>6.42992435320624E-2</v>
          </cell>
          <cell r="AO77">
            <v>6.8469842730747799E-2</v>
          </cell>
          <cell r="AP77">
            <v>9.3705396324268698E-4</v>
          </cell>
          <cell r="AQ77">
            <v>0</v>
          </cell>
          <cell r="AR77">
            <v>6.4223791816610795E-2</v>
          </cell>
          <cell r="AS77">
            <v>9.1956074052809602E-4</v>
          </cell>
          <cell r="AT77">
            <v>0</v>
          </cell>
          <cell r="AU77">
            <v>6.4077126568718196E-2</v>
          </cell>
          <cell r="AV77">
            <v>8.8725249386580095E-4</v>
          </cell>
          <cell r="AW77">
            <v>6.8469842730747896E-2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6.8469842730747896E-2</v>
          </cell>
          <cell r="BJ77">
            <v>6.8469842730747799E-2</v>
          </cell>
          <cell r="BK77">
            <v>6.8469842730747799E-2</v>
          </cell>
          <cell r="BL77">
            <v>0</v>
          </cell>
          <cell r="BM77">
            <v>0</v>
          </cell>
          <cell r="BN77">
            <v>0</v>
          </cell>
          <cell r="BO77">
            <v>35.563043096872697</v>
          </cell>
          <cell r="BP77">
            <v>0</v>
          </cell>
          <cell r="BQ77">
            <v>0</v>
          </cell>
          <cell r="BR77">
            <v>5.7914175457424698E-4</v>
          </cell>
          <cell r="BS77">
            <v>0</v>
          </cell>
          <cell r="BT77">
            <v>36.503897232675101</v>
          </cell>
          <cell r="BU77">
            <v>1.3244944330533701E-6</v>
          </cell>
          <cell r="BV77">
            <v>3.86858906041535E-4</v>
          </cell>
          <cell r="BW77">
            <v>2.4592592811487502E-4</v>
          </cell>
          <cell r="BX77">
            <v>2.44700692981624E-4</v>
          </cell>
          <cell r="BY77">
            <v>38.147641603614403</v>
          </cell>
          <cell r="BZ77">
            <v>35.356751996830702</v>
          </cell>
          <cell r="CA77">
            <v>35.356751996830702</v>
          </cell>
          <cell r="CB77">
            <v>35.356751996830702</v>
          </cell>
          <cell r="CC77">
            <v>1.9285501016958601E-3</v>
          </cell>
          <cell r="CD77">
            <v>34.945820648428302</v>
          </cell>
          <cell r="CE77">
            <v>32.852371206479603</v>
          </cell>
          <cell r="CF77">
            <v>36.500588261608897</v>
          </cell>
          <cell r="CG77">
            <v>15.2050769402105</v>
          </cell>
          <cell r="CH77">
            <v>36.938594745059</v>
          </cell>
          <cell r="CI77">
            <v>36.9385947450589</v>
          </cell>
          <cell r="CJ77">
            <v>36.938594745059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3.3771583957979901E-4</v>
          </cell>
          <cell r="CQ77">
            <v>4.2976062707205003</v>
          </cell>
          <cell r="CR77">
            <v>3.1688301338279801</v>
          </cell>
          <cell r="CS77">
            <v>6.8003220846182003E-2</v>
          </cell>
          <cell r="CT77">
            <v>6.8003220846182003E-2</v>
          </cell>
          <cell r="CU77">
            <v>6.7884250057857004E-2</v>
          </cell>
          <cell r="CV77">
            <v>6.9969189892553602E-2</v>
          </cell>
          <cell r="CW77">
            <v>1.58623325292448</v>
          </cell>
          <cell r="CX77">
            <v>6.9969189892553602E-2</v>
          </cell>
        </row>
        <row r="78">
          <cell r="A78" t="str">
            <v xml:space="preserve"> 3 N   7 wt.%         </v>
          </cell>
          <cell r="B78">
            <v>52.581543548895702</v>
          </cell>
          <cell r="C78">
            <v>100</v>
          </cell>
          <cell r="D78">
            <v>0</v>
          </cell>
          <cell r="E78">
            <v>0</v>
          </cell>
          <cell r="F78">
            <v>0.20054365921130199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66.398009317913093</v>
          </cell>
          <cell r="L78">
            <v>71.609439342002005</v>
          </cell>
          <cell r="M78">
            <v>0</v>
          </cell>
          <cell r="N78">
            <v>0</v>
          </cell>
          <cell r="O78">
            <v>0</v>
          </cell>
          <cell r="P78">
            <v>72.993256071922502</v>
          </cell>
          <cell r="Q78">
            <v>0</v>
          </cell>
          <cell r="R78">
            <v>71.2906375806554</v>
          </cell>
          <cell r="S78">
            <v>40.079060682214198</v>
          </cell>
          <cell r="T78">
            <v>0</v>
          </cell>
          <cell r="U78">
            <v>0.58196169196987602</v>
          </cell>
          <cell r="V78">
            <v>0</v>
          </cell>
          <cell r="W78">
            <v>71.294821368838299</v>
          </cell>
          <cell r="X78">
            <v>0</v>
          </cell>
          <cell r="Y78">
            <v>0</v>
          </cell>
          <cell r="Z78">
            <v>76.709999999999994</v>
          </cell>
          <cell r="AA78">
            <v>53.975252422585498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74.184361600125499</v>
          </cell>
          <cell r="AG78">
            <v>53.3118471072871</v>
          </cell>
          <cell r="AH78">
            <v>0</v>
          </cell>
          <cell r="AI78">
            <v>0</v>
          </cell>
          <cell r="AJ78">
            <v>53.975709873947501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4.5402112521551503</v>
          </cell>
          <cell r="AO78">
            <v>0</v>
          </cell>
          <cell r="AP78">
            <v>73.517763957822396</v>
          </cell>
          <cell r="AQ78">
            <v>74.247657154820303</v>
          </cell>
          <cell r="AR78">
            <v>4.6043530985530898</v>
          </cell>
          <cell r="AS78">
            <v>73.2504994592163</v>
          </cell>
          <cell r="AT78">
            <v>74.247657154820303</v>
          </cell>
          <cell r="AU78">
            <v>4.7633946649968602</v>
          </cell>
          <cell r="AV78">
            <v>73.285534031018798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8.1875065651253092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8.4041148399775203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8.1394585365786494</v>
          </cell>
          <cell r="CA78">
            <v>8.1394585365786494</v>
          </cell>
          <cell r="CB78">
            <v>8.1394585365786494</v>
          </cell>
          <cell r="CC78">
            <v>0</v>
          </cell>
          <cell r="CD78">
            <v>8.0451323263200791</v>
          </cell>
          <cell r="CE78">
            <v>7.56344175047942</v>
          </cell>
          <cell r="CF78">
            <v>8.4033516000532202</v>
          </cell>
          <cell r="CG78">
            <v>3.50035244502735</v>
          </cell>
          <cell r="CH78">
            <v>8.5041931354932103</v>
          </cell>
          <cell r="CI78">
            <v>8.5041931354932103</v>
          </cell>
          <cell r="CJ78">
            <v>8.5041931354932103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70.941515473261106</v>
          </cell>
          <cell r="CR78">
            <v>52.0001805738342</v>
          </cell>
          <cell r="CS78">
            <v>0</v>
          </cell>
          <cell r="CT78">
            <v>0</v>
          </cell>
          <cell r="CU78">
            <v>0.17494875513918301</v>
          </cell>
          <cell r="CV78">
            <v>0</v>
          </cell>
          <cell r="CW78">
            <v>61.2675736254388</v>
          </cell>
          <cell r="CX78">
            <v>0</v>
          </cell>
        </row>
        <row r="79">
          <cell r="A79" t="str">
            <v xml:space="preserve"> 4 O   8 wt.%         </v>
          </cell>
          <cell r="B79">
            <v>43.253667320615399</v>
          </cell>
          <cell r="C79">
            <v>0</v>
          </cell>
          <cell r="D79">
            <v>39.082515878680603</v>
          </cell>
          <cell r="E79">
            <v>39.082515878680603</v>
          </cell>
          <cell r="F79">
            <v>39.004138371225601</v>
          </cell>
          <cell r="G79">
            <v>23.291751145758099</v>
          </cell>
          <cell r="H79">
            <v>23.2917511457579</v>
          </cell>
          <cell r="I79">
            <v>87.590821090311195</v>
          </cell>
          <cell r="J79">
            <v>37.701431604494502</v>
          </cell>
          <cell r="K79">
            <v>23.612500425359801</v>
          </cell>
          <cell r="L79">
            <v>22.726379295504699</v>
          </cell>
          <cell r="M79">
            <v>37.702739559729899</v>
          </cell>
          <cell r="N79">
            <v>37.729383528071303</v>
          </cell>
          <cell r="O79">
            <v>37.702739559729899</v>
          </cell>
          <cell r="P79">
            <v>22.436968596616701</v>
          </cell>
          <cell r="Q79">
            <v>88.809869810950005</v>
          </cell>
          <cell r="R79">
            <v>24.458213676167301</v>
          </cell>
          <cell r="S79">
            <v>53.699518076931902</v>
          </cell>
          <cell r="T79">
            <v>39.082515878680603</v>
          </cell>
          <cell r="U79">
            <v>38.962705694073399</v>
          </cell>
          <cell r="V79">
            <v>88.809869810950005</v>
          </cell>
          <cell r="W79">
            <v>24.4574364031233</v>
          </cell>
          <cell r="X79">
            <v>87.583277884466597</v>
          </cell>
          <cell r="Y79">
            <v>39.082515878680603</v>
          </cell>
          <cell r="Z79">
            <v>23.29</v>
          </cell>
          <cell r="AA79">
            <v>42.788776508299101</v>
          </cell>
          <cell r="AB79">
            <v>88.344707470075207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25.204467358871899</v>
          </cell>
          <cell r="AG79">
            <v>43.311600324004701</v>
          </cell>
          <cell r="AH79">
            <v>88.809869810950005</v>
          </cell>
          <cell r="AI79">
            <v>88.809869810950005</v>
          </cell>
          <cell r="AJ79">
            <v>42.788807919619998</v>
          </cell>
          <cell r="AK79">
            <v>88.340475942423396</v>
          </cell>
          <cell r="AL79">
            <v>23.291751145757999</v>
          </cell>
          <cell r="AM79">
            <v>25.752342845179701</v>
          </cell>
          <cell r="AN79">
            <v>38.252878513212899</v>
          </cell>
          <cell r="AO79">
            <v>39.082515878680603</v>
          </cell>
          <cell r="AP79">
            <v>25.648540978043599</v>
          </cell>
          <cell r="AQ79">
            <v>25.752342845179701</v>
          </cell>
          <cell r="AR79">
            <v>38.255865909334503</v>
          </cell>
          <cell r="AS79">
            <v>25.931369162419202</v>
          </cell>
          <cell r="AT79">
            <v>25.752342845179701</v>
          </cell>
          <cell r="AU79">
            <v>38.227312124858898</v>
          </cell>
          <cell r="AV79">
            <v>25.925079173991598</v>
          </cell>
          <cell r="AW79">
            <v>39.082515878680603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39.082515878680603</v>
          </cell>
          <cell r="BJ79">
            <v>39.082515878680603</v>
          </cell>
          <cell r="BK79">
            <v>39.082515878680603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55.064852524635498</v>
          </cell>
          <cell r="BP79">
            <v>88.809869810950005</v>
          </cell>
          <cell r="BQ79">
            <v>88.809869810950005</v>
          </cell>
          <cell r="BR79">
            <v>88.389258547961802</v>
          </cell>
          <cell r="BS79">
            <v>88.809869810950005</v>
          </cell>
          <cell r="BT79">
            <v>54.1720959911164</v>
          </cell>
          <cell r="BU79">
            <v>88.808907874995796</v>
          </cell>
          <cell r="BV79">
            <v>88.528907141995106</v>
          </cell>
          <cell r="BW79">
            <v>88.631262044528498</v>
          </cell>
          <cell r="BX79">
            <v>88.632151891777099</v>
          </cell>
          <cell r="BY79">
            <v>53.297249237725097</v>
          </cell>
          <cell r="BZ79">
            <v>53.5132481777081</v>
          </cell>
          <cell r="CA79">
            <v>53.5132481777081</v>
          </cell>
          <cell r="CB79">
            <v>53.5132481777081</v>
          </cell>
          <cell r="CC79">
            <v>87.409228453261093</v>
          </cell>
          <cell r="CD79">
            <v>54.786932379202</v>
          </cell>
          <cell r="CE79">
            <v>57.6369515868466</v>
          </cell>
          <cell r="CF79">
            <v>54.170725594565702</v>
          </cell>
          <cell r="CG79">
            <v>73.630651773301906</v>
          </cell>
          <cell r="CH79">
            <v>53.759620741747199</v>
          </cell>
          <cell r="CI79">
            <v>53.759620741747199</v>
          </cell>
          <cell r="CJ79">
            <v>53.759620741747199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88.564138325334298</v>
          </cell>
          <cell r="CQ79">
            <v>22.7028373018804</v>
          </cell>
          <cell r="CR79">
            <v>26.714851554093698</v>
          </cell>
          <cell r="CS79">
            <v>39.497668449652302</v>
          </cell>
          <cell r="CT79">
            <v>39.497668449652302</v>
          </cell>
          <cell r="CU79">
            <v>39.4285677703907</v>
          </cell>
          <cell r="CV79">
            <v>37.729147362110602</v>
          </cell>
          <cell r="CW79">
            <v>35.068916350369499</v>
          </cell>
          <cell r="CX79">
            <v>37.729147362110602</v>
          </cell>
        </row>
        <row r="80">
          <cell r="A80" t="str">
            <v xml:space="preserve"> 5 Mg 12 wt.%         </v>
          </cell>
          <cell r="B80">
            <v>4.6395699789377402E-2</v>
          </cell>
          <cell r="C80">
            <v>0</v>
          </cell>
          <cell r="D80">
            <v>3.16197830471171</v>
          </cell>
          <cell r="E80">
            <v>3.16197830471171</v>
          </cell>
          <cell r="F80">
            <v>3.1556371577159701</v>
          </cell>
          <cell r="G80">
            <v>0</v>
          </cell>
          <cell r="H80">
            <v>0</v>
          </cell>
          <cell r="I80">
            <v>7.7105994374980599E-2</v>
          </cell>
          <cell r="J80">
            <v>3.2326418829413002</v>
          </cell>
          <cell r="K80">
            <v>0.30328850581017602</v>
          </cell>
          <cell r="L80">
            <v>9.1528893093953803E-2</v>
          </cell>
          <cell r="M80">
            <v>3.2325747371334099</v>
          </cell>
          <cell r="N80">
            <v>3.2312069298178301</v>
          </cell>
          <cell r="O80">
            <v>3.2325747371334099</v>
          </cell>
          <cell r="P80">
            <v>3.0829747445438201E-2</v>
          </cell>
          <cell r="Q80">
            <v>0</v>
          </cell>
          <cell r="R80">
            <v>1.8969691943763301E-4</v>
          </cell>
          <cell r="S80">
            <v>5.4887194083313898E-2</v>
          </cell>
          <cell r="T80">
            <v>3.16197830471171</v>
          </cell>
          <cell r="U80">
            <v>3.1379899036664498</v>
          </cell>
          <cell r="V80">
            <v>0</v>
          </cell>
          <cell r="W80">
            <v>0</v>
          </cell>
          <cell r="X80">
            <v>7.7583109339765602E-2</v>
          </cell>
          <cell r="Y80">
            <v>3.16197830471171</v>
          </cell>
          <cell r="Z80">
            <v>0</v>
          </cell>
          <cell r="AA80">
            <v>2.6798189137391699E-5</v>
          </cell>
          <cell r="AB80">
            <v>2.9577950840059701E-2</v>
          </cell>
          <cell r="AC80">
            <v>0</v>
          </cell>
          <cell r="AD80">
            <v>0</v>
          </cell>
          <cell r="AE80">
            <v>0</v>
          </cell>
          <cell r="AF80">
            <v>3.1723397641791398E-2</v>
          </cell>
          <cell r="AG80">
            <v>3.1234618657927501E-3</v>
          </cell>
          <cell r="AH80">
            <v>0</v>
          </cell>
          <cell r="AI80">
            <v>0</v>
          </cell>
          <cell r="AJ80">
            <v>0</v>
          </cell>
          <cell r="AK80">
            <v>2.9847018014820599E-2</v>
          </cell>
          <cell r="AL80">
            <v>0</v>
          </cell>
          <cell r="AM80">
            <v>0</v>
          </cell>
          <cell r="AN80">
            <v>2.96937753833125</v>
          </cell>
          <cell r="AO80">
            <v>3.16197830471171</v>
          </cell>
          <cell r="AP80">
            <v>4.3273712687920698E-2</v>
          </cell>
          <cell r="AQ80">
            <v>0</v>
          </cell>
          <cell r="AR80">
            <v>2.9658931329668401</v>
          </cell>
          <cell r="AS80">
            <v>4.2465865196280601E-2</v>
          </cell>
          <cell r="AT80">
            <v>0</v>
          </cell>
          <cell r="AU80">
            <v>2.9591200440652701</v>
          </cell>
          <cell r="AV80">
            <v>4.0973851034495898E-2</v>
          </cell>
          <cell r="AW80">
            <v>3.16197830471171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3.16197830471171</v>
          </cell>
          <cell r="BJ80">
            <v>3.16197830471171</v>
          </cell>
          <cell r="BK80">
            <v>3.16197830471171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2.67451127428118E-2</v>
          </cell>
          <cell r="BS80">
            <v>0</v>
          </cell>
          <cell r="BT80">
            <v>0</v>
          </cell>
          <cell r="BU80">
            <v>6.1165945400155799E-5</v>
          </cell>
          <cell r="BV80">
            <v>1.78653757494103E-2</v>
          </cell>
          <cell r="BW80">
            <v>1.1357006504647899E-2</v>
          </cell>
          <cell r="BX80">
            <v>1.1300424413102301E-2</v>
          </cell>
          <cell r="BY80">
            <v>0</v>
          </cell>
          <cell r="BZ80">
            <v>0.111252844305628</v>
          </cell>
          <cell r="CA80">
            <v>0.111252844305628</v>
          </cell>
          <cell r="CB80">
            <v>0.111252844305628</v>
          </cell>
          <cell r="CC80">
            <v>8.9061597601324802E-2</v>
          </cell>
          <cell r="CD80">
            <v>5.4984292276165997E-2</v>
          </cell>
          <cell r="CE80">
            <v>0</v>
          </cell>
          <cell r="CF80">
            <v>2.8716267286560599E-4</v>
          </cell>
          <cell r="CG80">
            <v>4.7843989109519001E-2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1.5595919536547801E-2</v>
          </cell>
          <cell r="CQ80">
            <v>0.100044002388644</v>
          </cell>
          <cell r="CR80">
            <v>0.93606554605439296</v>
          </cell>
          <cell r="CS80">
            <v>3.1404294268896402</v>
          </cell>
          <cell r="CT80">
            <v>3.1404294268896402</v>
          </cell>
          <cell r="CU80">
            <v>3.1349352847012701</v>
          </cell>
          <cell r="CV80">
            <v>3.2312190537448799</v>
          </cell>
          <cell r="CW80">
            <v>9.5402488380062607E-5</v>
          </cell>
          <cell r="CX80">
            <v>3.2312190537448799</v>
          </cell>
        </row>
        <row r="81">
          <cell r="A81" t="str">
            <v xml:space="preserve"> 6 Al 13 wt.%         </v>
          </cell>
          <cell r="B81">
            <v>1.8458123833858298E-2</v>
          </cell>
          <cell r="C81">
            <v>0</v>
          </cell>
          <cell r="D81">
            <v>1.2579654444980499</v>
          </cell>
          <cell r="E81">
            <v>1.2579654444980499</v>
          </cell>
          <cell r="F81">
            <v>1.2554426745640399</v>
          </cell>
          <cell r="G81">
            <v>0</v>
          </cell>
          <cell r="H81">
            <v>0</v>
          </cell>
          <cell r="I81">
            <v>3.0675946240001199E-2</v>
          </cell>
          <cell r="J81">
            <v>1.2860783317575699</v>
          </cell>
          <cell r="K81">
            <v>0.120660682413326</v>
          </cell>
          <cell r="L81">
            <v>3.6413970492390202E-2</v>
          </cell>
          <cell r="M81">
            <v>1.2860516183845101</v>
          </cell>
          <cell r="N81">
            <v>1.2855074481936</v>
          </cell>
          <cell r="O81">
            <v>1.2860516183845101</v>
          </cell>
          <cell r="P81">
            <v>1.22653456828507E-2</v>
          </cell>
          <cell r="Q81">
            <v>0</v>
          </cell>
          <cell r="R81">
            <v>7.5469262146638901E-5</v>
          </cell>
          <cell r="S81">
            <v>2.18363906543508E-2</v>
          </cell>
          <cell r="T81">
            <v>1.2579654444980499</v>
          </cell>
          <cell r="U81">
            <v>1.24842186871237</v>
          </cell>
          <cell r="V81">
            <v>0</v>
          </cell>
          <cell r="W81">
            <v>0</v>
          </cell>
          <cell r="X81">
            <v>3.0865762260515399E-2</v>
          </cell>
          <cell r="Y81">
            <v>1.2579654444980499</v>
          </cell>
          <cell r="Z81">
            <v>0</v>
          </cell>
          <cell r="AA81">
            <v>1.0661425430948801E-5</v>
          </cell>
          <cell r="AB81">
            <v>1.1767329339487501E-2</v>
          </cell>
          <cell r="AC81">
            <v>0</v>
          </cell>
          <cell r="AD81">
            <v>0</v>
          </cell>
          <cell r="AE81">
            <v>0</v>
          </cell>
          <cell r="AF81">
            <v>1.26208766062622E-2</v>
          </cell>
          <cell r="AG81">
            <v>1.2426420157658001E-3</v>
          </cell>
          <cell r="AH81">
            <v>0</v>
          </cell>
          <cell r="AI81">
            <v>0</v>
          </cell>
          <cell r="AJ81">
            <v>0</v>
          </cell>
          <cell r="AK81">
            <v>1.1874375364311201E-2</v>
          </cell>
          <cell r="AL81">
            <v>0</v>
          </cell>
          <cell r="AM81">
            <v>0</v>
          </cell>
          <cell r="AN81">
            <v>1.1813409122141201</v>
          </cell>
          <cell r="AO81">
            <v>1.2579654444980499</v>
          </cell>
          <cell r="AP81">
            <v>1.7216068540199699E-2</v>
          </cell>
          <cell r="AQ81">
            <v>0</v>
          </cell>
          <cell r="AR81">
            <v>1.1799546719807501</v>
          </cell>
          <cell r="AS81">
            <v>1.6894673473259E-2</v>
          </cell>
          <cell r="AT81">
            <v>0</v>
          </cell>
          <cell r="AU81">
            <v>1.1772600577330801</v>
          </cell>
          <cell r="AV81">
            <v>1.6301088673695299E-2</v>
          </cell>
          <cell r="AW81">
            <v>1.2579654444980499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1.2579654444980499</v>
          </cell>
          <cell r="BJ81">
            <v>1.2579654444980499</v>
          </cell>
          <cell r="BK81">
            <v>1.2579654444980499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1.06403094510571E-2</v>
          </cell>
          <cell r="BS81">
            <v>0</v>
          </cell>
          <cell r="BT81">
            <v>0</v>
          </cell>
          <cell r="BU81">
            <v>2.4334337012620899E-5</v>
          </cell>
          <cell r="BV81">
            <v>7.1075836643922303E-3</v>
          </cell>
          <cell r="BW81">
            <v>4.5182858195130099E-3</v>
          </cell>
          <cell r="BX81">
            <v>4.49577512871041E-3</v>
          </cell>
          <cell r="BY81">
            <v>0</v>
          </cell>
          <cell r="BZ81">
            <v>4.4260972167347402E-2</v>
          </cell>
          <cell r="CA81">
            <v>4.4260972167347402E-2</v>
          </cell>
          <cell r="CB81">
            <v>4.4260972167347402E-2</v>
          </cell>
          <cell r="CC81">
            <v>3.5432378535712898E-2</v>
          </cell>
          <cell r="CD81">
            <v>2.1875020322096799E-2</v>
          </cell>
          <cell r="CE81">
            <v>0</v>
          </cell>
          <cell r="CF81">
            <v>1.1424516065665E-4</v>
          </cell>
          <cell r="CG81">
            <v>1.90343130871682E-2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6.2047003367842199E-3</v>
          </cell>
          <cell r="CQ81">
            <v>3.9801632334624401E-2</v>
          </cell>
          <cell r="CR81">
            <v>0.37240549973633802</v>
          </cell>
          <cell r="CS81">
            <v>1.2493924117142801</v>
          </cell>
          <cell r="CT81">
            <v>1.2493924117142801</v>
          </cell>
          <cell r="CU81">
            <v>1.24720661524318</v>
          </cell>
          <cell r="CV81">
            <v>1.2855122715920599</v>
          </cell>
          <cell r="CW81">
            <v>3.7955046536028501E-5</v>
          </cell>
          <cell r="CX81">
            <v>1.2855122715920599</v>
          </cell>
        </row>
        <row r="82">
          <cell r="A82" t="str">
            <v xml:space="preserve"> 7 Si 14 wt.%         </v>
          </cell>
          <cell r="B82">
            <v>1.20758555901712E-2</v>
          </cell>
          <cell r="C82">
            <v>0</v>
          </cell>
          <cell r="D82">
            <v>0.82299854426800401</v>
          </cell>
          <cell r="E82">
            <v>0.82299854426800401</v>
          </cell>
          <cell r="F82">
            <v>0.82134807287207301</v>
          </cell>
          <cell r="G82">
            <v>0</v>
          </cell>
          <cell r="H82">
            <v>0</v>
          </cell>
          <cell r="I82">
            <v>2.0069119712297301E-2</v>
          </cell>
          <cell r="J82">
            <v>0.84139083428753603</v>
          </cell>
          <cell r="K82">
            <v>7.8939820176201603E-2</v>
          </cell>
          <cell r="L82">
            <v>2.3823106459186699E-2</v>
          </cell>
          <cell r="M82">
            <v>0.84137335760147902</v>
          </cell>
          <cell r="N82">
            <v>0.84101734521901395</v>
          </cell>
          <cell r="O82">
            <v>0.84137335760147902</v>
          </cell>
          <cell r="P82">
            <v>8.0243552683259903E-3</v>
          </cell>
          <cell r="Q82">
            <v>0</v>
          </cell>
          <cell r="R82">
            <v>4.9374244066336598E-5</v>
          </cell>
          <cell r="S82">
            <v>1.4286018585962901E-2</v>
          </cell>
          <cell r="T82">
            <v>0.82299854426800401</v>
          </cell>
          <cell r="U82">
            <v>0.81675485211168897</v>
          </cell>
          <cell r="V82">
            <v>0</v>
          </cell>
          <cell r="W82">
            <v>0</v>
          </cell>
          <cell r="X82">
            <v>2.01933030189573E-2</v>
          </cell>
          <cell r="Y82">
            <v>0.82299854426800401</v>
          </cell>
          <cell r="Z82">
            <v>0</v>
          </cell>
          <cell r="AA82">
            <v>6.9750227622459601E-6</v>
          </cell>
          <cell r="AB82">
            <v>7.6985381106272899E-3</v>
          </cell>
          <cell r="AC82">
            <v>0</v>
          </cell>
          <cell r="AD82">
            <v>0</v>
          </cell>
          <cell r="AE82">
            <v>0</v>
          </cell>
          <cell r="AF82">
            <v>8.25695421107887E-3</v>
          </cell>
          <cell r="AG82">
            <v>8.12973499784476E-4</v>
          </cell>
          <cell r="AH82">
            <v>0</v>
          </cell>
          <cell r="AI82">
            <v>0</v>
          </cell>
          <cell r="AJ82">
            <v>0</v>
          </cell>
          <cell r="AK82">
            <v>7.7685708154085001E-3</v>
          </cell>
          <cell r="AL82">
            <v>0</v>
          </cell>
          <cell r="AM82">
            <v>0</v>
          </cell>
          <cell r="AN82">
            <v>0.77286848799284802</v>
          </cell>
          <cell r="AO82">
            <v>0.82299854426800401</v>
          </cell>
          <cell r="AP82">
            <v>1.1263265941503E-2</v>
          </cell>
          <cell r="AQ82">
            <v>0</v>
          </cell>
          <cell r="AR82">
            <v>0.77196156825267304</v>
          </cell>
          <cell r="AS82">
            <v>1.10529996950143E-2</v>
          </cell>
          <cell r="AT82">
            <v>0</v>
          </cell>
          <cell r="AU82">
            <v>0.770198671177168</v>
          </cell>
          <cell r="AV82">
            <v>1.0664658800534899E-2</v>
          </cell>
          <cell r="AW82">
            <v>0.82299854426800401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0.82299854426800401</v>
          </cell>
          <cell r="BJ82">
            <v>0.82299854426800401</v>
          </cell>
          <cell r="BK82">
            <v>0.82299854426800401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6.9612080578853302E-3</v>
          </cell>
          <cell r="BS82">
            <v>0</v>
          </cell>
          <cell r="BT82">
            <v>0</v>
          </cell>
          <cell r="BU82">
            <v>1.59202496576567E-5</v>
          </cell>
          <cell r="BV82">
            <v>4.64999339579787E-3</v>
          </cell>
          <cell r="BW82">
            <v>2.9559974547073002E-3</v>
          </cell>
          <cell r="BX82">
            <v>2.9412702888363799E-3</v>
          </cell>
          <cell r="BY82">
            <v>0</v>
          </cell>
          <cell r="BZ82">
            <v>2.8956849189246601E-2</v>
          </cell>
          <cell r="CA82">
            <v>2.8956849189246601E-2</v>
          </cell>
          <cell r="CB82">
            <v>2.8956849189246601E-2</v>
          </cell>
          <cell r="CC82">
            <v>2.3180919700445599E-2</v>
          </cell>
          <cell r="CD82">
            <v>1.43112912677043E-2</v>
          </cell>
          <cell r="CE82">
            <v>0</v>
          </cell>
          <cell r="CF82">
            <v>7.4742594338594206E-5</v>
          </cell>
          <cell r="CG82">
            <v>1.2452815799031401E-2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4.0593001716594697E-3</v>
          </cell>
          <cell r="CQ82">
            <v>2.6039415958644799E-2</v>
          </cell>
          <cell r="CR82">
            <v>0.24363879429351101</v>
          </cell>
          <cell r="CS82">
            <v>0.81738981031440805</v>
          </cell>
          <cell r="CT82">
            <v>0.81738981031440805</v>
          </cell>
          <cell r="CU82">
            <v>0.81595979701662902</v>
          </cell>
          <cell r="CV82">
            <v>0.84102050083026603</v>
          </cell>
          <cell r="CW82">
            <v>2.48313244083107E-5</v>
          </cell>
          <cell r="CX82">
            <v>0.84102050083026703</v>
          </cell>
        </row>
        <row r="83">
          <cell r="A83" t="str">
            <v xml:space="preserve"> 9 S  16 wt.%         </v>
          </cell>
          <cell r="B83">
            <v>1.4773680120094601E-4</v>
          </cell>
          <cell r="C83">
            <v>0</v>
          </cell>
          <cell r="D83">
            <v>1.0068617615976799E-2</v>
          </cell>
          <cell r="E83">
            <v>1.0068617615976799E-2</v>
          </cell>
          <cell r="F83">
            <v>1.0048425641777801E-2</v>
          </cell>
          <cell r="G83">
            <v>0</v>
          </cell>
          <cell r="H83">
            <v>0</v>
          </cell>
          <cell r="I83">
            <v>7.1523695594631197E-4</v>
          </cell>
          <cell r="J83">
            <v>0.03</v>
          </cell>
          <cell r="K83">
            <v>4.0270254043414201E-2</v>
          </cell>
          <cell r="L83">
            <v>3.6122612706327099E-2</v>
          </cell>
          <cell r="M83">
            <v>2.9985436717310101E-2</v>
          </cell>
          <cell r="N83">
            <v>2.9688772403923001E-2</v>
          </cell>
          <cell r="O83">
            <v>2.9985436717310101E-2</v>
          </cell>
          <cell r="P83">
            <v>3.6241210573956101E-2</v>
          </cell>
          <cell r="Q83">
            <v>0</v>
          </cell>
          <cell r="R83">
            <v>3.5118311936168697E-2</v>
          </cell>
          <cell r="S83">
            <v>1.74776078765405E-4</v>
          </cell>
          <cell r="T83">
            <v>1.0068617615976799E-2</v>
          </cell>
          <cell r="U83">
            <v>9.9922318808237792E-3</v>
          </cell>
          <cell r="V83">
            <v>0</v>
          </cell>
          <cell r="W83">
            <v>3.5118613165943197E-2</v>
          </cell>
          <cell r="X83">
            <v>7.1966268520141604E-4</v>
          </cell>
          <cell r="Y83">
            <v>1.0068617615976799E-2</v>
          </cell>
          <cell r="Z83">
            <v>0</v>
          </cell>
          <cell r="AA83">
            <v>8.5332881260746896E-8</v>
          </cell>
          <cell r="AB83">
            <v>9.4184415000239893E-5</v>
          </cell>
          <cell r="AC83">
            <v>0</v>
          </cell>
          <cell r="AD83">
            <v>0</v>
          </cell>
          <cell r="AE83">
            <v>0</v>
          </cell>
          <cell r="AF83">
            <v>1.01016113823052E-4</v>
          </cell>
          <cell r="AG83">
            <v>9.9459705709841006E-6</v>
          </cell>
          <cell r="AH83">
            <v>0</v>
          </cell>
          <cell r="AI83">
            <v>0</v>
          </cell>
          <cell r="AJ83">
            <v>0</v>
          </cell>
          <cell r="AK83">
            <v>9.5041199656744805E-5</v>
          </cell>
          <cell r="AL83">
            <v>0</v>
          </cell>
          <cell r="AM83">
            <v>0</v>
          </cell>
          <cell r="AN83">
            <v>9.4553232532864802E-3</v>
          </cell>
          <cell r="AO83">
            <v>1.0068617615976799E-2</v>
          </cell>
          <cell r="AP83">
            <v>1.3779552668943601E-4</v>
          </cell>
          <cell r="AQ83">
            <v>0</v>
          </cell>
          <cell r="AR83">
            <v>9.4442279383119901E-3</v>
          </cell>
          <cell r="AS83">
            <v>1.3522311578034499E-4</v>
          </cell>
          <cell r="AT83">
            <v>0</v>
          </cell>
          <cell r="AU83">
            <v>9.4226605410508302E-3</v>
          </cell>
          <cell r="AV83">
            <v>1.3047212806792201E-4</v>
          </cell>
          <cell r="AW83">
            <v>1.0068617615976799E-2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1.0068617615976799E-2</v>
          </cell>
          <cell r="BJ83">
            <v>1.0068617615976799E-2</v>
          </cell>
          <cell r="BK83">
            <v>1.0068617615976799E-2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8.5163871334854906E-5</v>
          </cell>
          <cell r="BS83">
            <v>0</v>
          </cell>
          <cell r="BT83">
            <v>0</v>
          </cell>
          <cell r="BU83">
            <v>1.94769367929985E-7</v>
          </cell>
          <cell r="BV83">
            <v>5.68883211038451E-5</v>
          </cell>
          <cell r="BW83">
            <v>3.6163864778281901E-5</v>
          </cell>
          <cell r="BX83">
            <v>3.5983691674859502E-5</v>
          </cell>
          <cell r="BY83">
            <v>0</v>
          </cell>
          <cell r="BZ83">
            <v>3.5425997273099699E-4</v>
          </cell>
          <cell r="CA83">
            <v>3.5425997273099699E-4</v>
          </cell>
          <cell r="CB83">
            <v>3.5425997273099699E-4</v>
          </cell>
          <cell r="CC83">
            <v>2.8359687641737297E-4</v>
          </cell>
          <cell r="CD83">
            <v>1.7508526652608699E-4</v>
          </cell>
          <cell r="CE83">
            <v>0</v>
          </cell>
          <cell r="CF83">
            <v>9.1440575178253699E-7</v>
          </cell>
          <cell r="CG83">
            <v>1.5234855686672001E-4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8.3253520623343099E-5</v>
          </cell>
          <cell r="CQ83">
            <v>4.03671062823691E-2</v>
          </cell>
          <cell r="CR83">
            <v>3.7516700714250499E-2</v>
          </cell>
          <cell r="CS83">
            <v>1.00000000006945E-2</v>
          </cell>
          <cell r="CT83">
            <v>1.00000000006945E-2</v>
          </cell>
          <cell r="CU83">
            <v>9.9825051251793799E-3</v>
          </cell>
          <cell r="CV83">
            <v>2.9691401967644901E-2</v>
          </cell>
          <cell r="CW83">
            <v>1.47900184546638E-2</v>
          </cell>
          <cell r="CX83">
            <v>2.9691401967644901E-2</v>
          </cell>
        </row>
        <row r="84">
          <cell r="A84" t="str">
            <v xml:space="preserve">10 Ca 20 wt.%         </v>
          </cell>
          <cell r="B84">
            <v>3.2824223940005502E-3</v>
          </cell>
          <cell r="C84">
            <v>0</v>
          </cell>
          <cell r="D84">
            <v>0.22370496498268</v>
          </cell>
          <cell r="E84">
            <v>0.22370496498268</v>
          </cell>
          <cell r="F84">
            <v>0.22325633886006599</v>
          </cell>
          <cell r="G84">
            <v>0</v>
          </cell>
          <cell r="H84">
            <v>0</v>
          </cell>
          <cell r="I84">
            <v>5.4551271733606797E-3</v>
          </cell>
          <cell r="J84">
            <v>0.22870430140122799</v>
          </cell>
          <cell r="K84">
            <v>2.1457182192178501E-2</v>
          </cell>
          <cell r="L84">
            <v>6.4755244506186603E-3</v>
          </cell>
          <cell r="M84">
            <v>0.22869955094149799</v>
          </cell>
          <cell r="N84">
            <v>0.228602780736851</v>
          </cell>
          <cell r="O84">
            <v>0.22869955094149799</v>
          </cell>
          <cell r="P84">
            <v>2.1811558803011598E-3</v>
          </cell>
          <cell r="Q84">
            <v>0</v>
          </cell>
          <cell r="R84">
            <v>1.34207570801113E-5</v>
          </cell>
          <cell r="S84">
            <v>3.8831821875908801E-3</v>
          </cell>
          <cell r="T84">
            <v>0.22370496498268</v>
          </cell>
          <cell r="U84">
            <v>0.222007823541885</v>
          </cell>
          <cell r="V84">
            <v>0</v>
          </cell>
          <cell r="W84">
            <v>0</v>
          </cell>
          <cell r="X84">
            <v>5.4888823026513801E-3</v>
          </cell>
          <cell r="Y84">
            <v>0.22370496498268</v>
          </cell>
          <cell r="Z84">
            <v>0</v>
          </cell>
          <cell r="AA84">
            <v>1.89592950516023E-6</v>
          </cell>
          <cell r="AB84">
            <v>2.0925932499521898E-3</v>
          </cell>
          <cell r="AC84">
            <v>0</v>
          </cell>
          <cell r="AD84">
            <v>0</v>
          </cell>
          <cell r="AE84">
            <v>0</v>
          </cell>
          <cell r="AF84">
            <v>2.2443802185529598E-3</v>
          </cell>
          <cell r="AG84">
            <v>2.2097998783568901E-4</v>
          </cell>
          <cell r="AH84">
            <v>0</v>
          </cell>
          <cell r="AI84">
            <v>0</v>
          </cell>
          <cell r="AJ84">
            <v>0</v>
          </cell>
          <cell r="AK84">
            <v>2.1116293270872499E-3</v>
          </cell>
          <cell r="AL84">
            <v>0</v>
          </cell>
          <cell r="AM84">
            <v>0</v>
          </cell>
          <cell r="AN84">
            <v>0.21007876532325301</v>
          </cell>
          <cell r="AO84">
            <v>0.22370496498268</v>
          </cell>
          <cell r="AP84">
            <v>3.06154674340958E-3</v>
          </cell>
          <cell r="AQ84">
            <v>0</v>
          </cell>
          <cell r="AR84">
            <v>0.209832249153655</v>
          </cell>
          <cell r="AS84">
            <v>3.0043928108353401E-3</v>
          </cell>
          <cell r="AT84">
            <v>0</v>
          </cell>
          <cell r="AU84">
            <v>0.20935306382423899</v>
          </cell>
          <cell r="AV84">
            <v>2.8988351682296401E-3</v>
          </cell>
          <cell r="AW84">
            <v>0.22370496498268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0.22370496498268</v>
          </cell>
          <cell r="BJ84">
            <v>0.22370496498268</v>
          </cell>
          <cell r="BK84">
            <v>0.22370496498268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1.8921744341740599E-3</v>
          </cell>
          <cell r="BS84">
            <v>0</v>
          </cell>
          <cell r="BT84">
            <v>0</v>
          </cell>
          <cell r="BU84">
            <v>4.3273939145897797E-6</v>
          </cell>
          <cell r="BV84">
            <v>1.26394708352961E-3</v>
          </cell>
          <cell r="BW84">
            <v>8.03490251228014E-4</v>
          </cell>
          <cell r="BX84">
            <v>7.9948715772512299E-4</v>
          </cell>
          <cell r="BY84">
            <v>0</v>
          </cell>
          <cell r="BZ84">
            <v>7.8709628091148901E-3</v>
          </cell>
          <cell r="CA84">
            <v>7.8709628091148901E-3</v>
          </cell>
          <cell r="CB84">
            <v>7.8709628091148901E-3</v>
          </cell>
          <cell r="CC84">
            <v>6.3009671960802503E-3</v>
          </cell>
          <cell r="CD84">
            <v>3.8900517311925798E-3</v>
          </cell>
          <cell r="CE84">
            <v>0</v>
          </cell>
          <cell r="CF84">
            <v>2.0316305011330601E-5</v>
          </cell>
          <cell r="CG84">
            <v>3.38488657320263E-3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1.10338664518896E-3</v>
          </cell>
          <cell r="CQ84">
            <v>7.0779549681696096E-3</v>
          </cell>
          <cell r="CR84">
            <v>6.6225157171242305E-2</v>
          </cell>
          <cell r="CS84">
            <v>0.222180415952278</v>
          </cell>
          <cell r="CT84">
            <v>0.222180415952278</v>
          </cell>
          <cell r="CU84">
            <v>0.22179171408040599</v>
          </cell>
          <cell r="CV84">
            <v>0.22860363848551801</v>
          </cell>
          <cell r="CW84">
            <v>6.7495751917463902E-6</v>
          </cell>
          <cell r="CX84">
            <v>0.22860363848551801</v>
          </cell>
        </row>
        <row r="85">
          <cell r="A85" t="str">
            <v xml:space="preserve">11 Ti 22 wt.%         </v>
          </cell>
          <cell r="B85">
            <v>0.71729802022716005</v>
          </cell>
          <cell r="C85">
            <v>0</v>
          </cell>
          <cell r="D85">
            <v>48.885581816145702</v>
          </cell>
          <cell r="E85">
            <v>48.885581816145702</v>
          </cell>
          <cell r="F85">
            <v>48.787544881544797</v>
          </cell>
          <cell r="G85">
            <v>0</v>
          </cell>
          <cell r="H85">
            <v>0</v>
          </cell>
          <cell r="I85">
            <v>1.1920927448783301</v>
          </cell>
          <cell r="J85">
            <v>49.9780719602958</v>
          </cell>
          <cell r="K85">
            <v>4.6889743179328001</v>
          </cell>
          <cell r="L85">
            <v>1.4150771323098501</v>
          </cell>
          <cell r="M85">
            <v>49.977033856450802</v>
          </cell>
          <cell r="N85">
            <v>49.955886951169497</v>
          </cell>
          <cell r="O85">
            <v>49.977033856450802</v>
          </cell>
          <cell r="P85">
            <v>0.47664151865297</v>
          </cell>
          <cell r="Q85">
            <v>0</v>
          </cell>
          <cell r="R85">
            <v>2.9327981983816899E-3</v>
          </cell>
          <cell r="S85">
            <v>0.84858027426065796</v>
          </cell>
          <cell r="T85">
            <v>48.885581816145702</v>
          </cell>
          <cell r="U85">
            <v>48.514710535912897</v>
          </cell>
          <cell r="V85">
            <v>0</v>
          </cell>
          <cell r="W85">
            <v>0</v>
          </cell>
          <cell r="X85">
            <v>1.19946915306298</v>
          </cell>
          <cell r="Y85">
            <v>48.885581816145702</v>
          </cell>
          <cell r="Z85">
            <v>0</v>
          </cell>
          <cell r="AA85">
            <v>4.1431184573543502E-4</v>
          </cell>
          <cell r="AB85">
            <v>0.457288189988864</v>
          </cell>
          <cell r="AC85">
            <v>0</v>
          </cell>
          <cell r="AD85">
            <v>0</v>
          </cell>
          <cell r="AE85">
            <v>0</v>
          </cell>
          <cell r="AF85">
            <v>0.49045774558067801</v>
          </cell>
          <cell r="AG85">
            <v>4.8290100650688797E-2</v>
          </cell>
          <cell r="AH85">
            <v>0</v>
          </cell>
          <cell r="AI85">
            <v>0</v>
          </cell>
          <cell r="AJ85">
            <v>0</v>
          </cell>
          <cell r="AK85">
            <v>0.46144808740694898</v>
          </cell>
          <cell r="AL85">
            <v>0</v>
          </cell>
          <cell r="AM85">
            <v>0</v>
          </cell>
          <cell r="AN85">
            <v>45.907888860847997</v>
          </cell>
          <cell r="AO85">
            <v>48.885581816145702</v>
          </cell>
          <cell r="AP85">
            <v>0.66903072008478204</v>
          </cell>
          <cell r="AQ85">
            <v>0</v>
          </cell>
          <cell r="AR85">
            <v>45.854018414213797</v>
          </cell>
          <cell r="AS85">
            <v>0.65654104088973697</v>
          </cell>
          <cell r="AT85">
            <v>0</v>
          </cell>
          <cell r="AU85">
            <v>45.749303466880903</v>
          </cell>
          <cell r="AV85">
            <v>0.63347384265245199</v>
          </cell>
          <cell r="AW85">
            <v>48.885581816145702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48.885581816145702</v>
          </cell>
          <cell r="BJ85">
            <v>48.885581816145702</v>
          </cell>
          <cell r="BK85">
            <v>48.885581816145702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0.41349126127626201</v>
          </cell>
          <cell r="BS85">
            <v>0</v>
          </cell>
          <cell r="BT85">
            <v>0</v>
          </cell>
          <cell r="BU85">
            <v>9.4565254421905497E-4</v>
          </cell>
          <cell r="BV85">
            <v>0.27620660353295601</v>
          </cell>
          <cell r="BW85">
            <v>0.17558433905617901</v>
          </cell>
          <cell r="BX85">
            <v>0.17470955491808801</v>
          </cell>
          <cell r="BY85">
            <v>0</v>
          </cell>
          <cell r="BZ85">
            <v>1.72001813373528</v>
          </cell>
          <cell r="CA85">
            <v>1.72001813373528</v>
          </cell>
          <cell r="CB85">
            <v>1.72001813373528</v>
          </cell>
          <cell r="CC85">
            <v>1.37693165374617</v>
          </cell>
          <cell r="CD85">
            <v>0.85008145534047597</v>
          </cell>
          <cell r="CE85">
            <v>0</v>
          </cell>
          <cell r="CF85">
            <v>4.4396618154685296E-3</v>
          </cell>
          <cell r="CG85">
            <v>0.73968921309136604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0.24111980762943599</v>
          </cell>
          <cell r="CQ85">
            <v>1.54672448469903</v>
          </cell>
          <cell r="CR85">
            <v>14.4719869737023</v>
          </cell>
          <cell r="CS85">
            <v>48.552426642927998</v>
          </cell>
          <cell r="CT85">
            <v>48.552426642927998</v>
          </cell>
          <cell r="CU85">
            <v>48.467484776926298</v>
          </cell>
          <cell r="CV85">
            <v>49.956074392437102</v>
          </cell>
          <cell r="CW85">
            <v>1.4749646271111699E-3</v>
          </cell>
          <cell r="CX85">
            <v>49.956074392437102</v>
          </cell>
        </row>
        <row r="86">
          <cell r="A86" t="str">
            <v xml:space="preserve">12 V  23 wt.%         </v>
          </cell>
          <cell r="B86">
            <v>5.0649986906817802E-3</v>
          </cell>
          <cell r="C86">
            <v>0</v>
          </cell>
          <cell r="D86">
            <v>0.34519181833735002</v>
          </cell>
          <cell r="E86">
            <v>0.34519181833735002</v>
          </cell>
          <cell r="F86">
            <v>0.34449955803355897</v>
          </cell>
          <cell r="G86">
            <v>0</v>
          </cell>
          <cell r="H86">
            <v>0</v>
          </cell>
          <cell r="I86">
            <v>8.4176284079329894E-3</v>
          </cell>
          <cell r="J86">
            <v>0.35290613093176298</v>
          </cell>
          <cell r="K86">
            <v>3.3109876385119003E-2</v>
          </cell>
          <cell r="L86">
            <v>9.9921700887152399E-3</v>
          </cell>
          <cell r="M86">
            <v>0.352898800652651</v>
          </cell>
          <cell r="N86">
            <v>0.35274947771337001</v>
          </cell>
          <cell r="O86">
            <v>0.352898800652651</v>
          </cell>
          <cell r="P86">
            <v>3.3656703348388102E-3</v>
          </cell>
          <cell r="Q86">
            <v>0</v>
          </cell>
          <cell r="R86">
            <v>2.0709131513045199E-5</v>
          </cell>
          <cell r="S86">
            <v>5.9920114887637198E-3</v>
          </cell>
          <cell r="T86">
            <v>0.34519181833735002</v>
          </cell>
          <cell r="U86">
            <v>0.34257301486122199</v>
          </cell>
          <cell r="V86">
            <v>0</v>
          </cell>
          <cell r="W86">
            <v>0</v>
          </cell>
          <cell r="X86">
            <v>8.4697148444542892E-3</v>
          </cell>
          <cell r="Y86">
            <v>0.34519181833735002</v>
          </cell>
          <cell r="Z86">
            <v>0</v>
          </cell>
          <cell r="AA86">
            <v>2.9255468396795E-6</v>
          </cell>
          <cell r="AB86">
            <v>3.22901223514368E-3</v>
          </cell>
          <cell r="AC86">
            <v>0</v>
          </cell>
          <cell r="AD86">
            <v>0</v>
          </cell>
          <cell r="AE86">
            <v>0</v>
          </cell>
          <cell r="AF86">
            <v>3.4632297443315998E-3</v>
          </cell>
          <cell r="AG86">
            <v>3.4098699518391498E-4</v>
          </cell>
          <cell r="AH86">
            <v>0</v>
          </cell>
          <cell r="AI86">
            <v>0</v>
          </cell>
          <cell r="AJ86">
            <v>0</v>
          </cell>
          <cell r="AK86">
            <v>3.2583861834633702E-3</v>
          </cell>
          <cell r="AL86">
            <v>0</v>
          </cell>
          <cell r="AM86">
            <v>0</v>
          </cell>
          <cell r="AN86">
            <v>0.32416567509627597</v>
          </cell>
          <cell r="AO86">
            <v>0.34519181833735002</v>
          </cell>
          <cell r="AP86">
            <v>4.7241726948893002E-3</v>
          </cell>
          <cell r="AQ86">
            <v>0</v>
          </cell>
          <cell r="AR86">
            <v>0.32378528405381601</v>
          </cell>
          <cell r="AS86">
            <v>4.6359803299502499E-3</v>
          </cell>
          <cell r="AT86">
            <v>0</v>
          </cell>
          <cell r="AU86">
            <v>0.32304586883701703</v>
          </cell>
          <cell r="AV86">
            <v>4.4730977824248199E-3</v>
          </cell>
          <cell r="AW86">
            <v>0.34519181833735002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0.34519181833735002</v>
          </cell>
          <cell r="BJ86">
            <v>0.34519181833735002</v>
          </cell>
          <cell r="BK86">
            <v>0.34519181833735002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2.91975251239757E-3</v>
          </cell>
          <cell r="BS86">
            <v>0</v>
          </cell>
          <cell r="BT86">
            <v>0</v>
          </cell>
          <cell r="BU86">
            <v>6.6774600829931697E-6</v>
          </cell>
          <cell r="BV86">
            <v>1.9503554249658899E-3</v>
          </cell>
          <cell r="BW86">
            <v>1.2398395398117599E-3</v>
          </cell>
          <cell r="BX86">
            <v>1.23366249709237E-3</v>
          </cell>
          <cell r="BY86">
            <v>0</v>
          </cell>
          <cell r="BZ86">
            <v>1.21454254015077E-2</v>
          </cell>
          <cell r="CA86">
            <v>1.21454254015077E-2</v>
          </cell>
          <cell r="CB86">
            <v>1.21454254015077E-2</v>
          </cell>
          <cell r="CC86">
            <v>9.7228164956791908E-3</v>
          </cell>
          <cell r="CD86">
            <v>6.0026116569236098E-3</v>
          </cell>
          <cell r="CE86">
            <v>0</v>
          </cell>
          <cell r="CF86">
            <v>3.1349426103709501E-5</v>
          </cell>
          <cell r="CG86">
            <v>5.2231078159573402E-3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1.7025998614354099E-3</v>
          </cell>
          <cell r="CQ86">
            <v>1.09217609263233E-2</v>
          </cell>
          <cell r="CR86">
            <v>0.102189875067761</v>
          </cell>
          <cell r="CS86">
            <v>0.34283933656748999</v>
          </cell>
          <cell r="CT86">
            <v>0.34283933656748999</v>
          </cell>
          <cell r="CU86">
            <v>0.34223954341603802</v>
          </cell>
          <cell r="CV86">
            <v>0.35275080127729802</v>
          </cell>
          <cell r="CW86">
            <v>1.04150488283709E-5</v>
          </cell>
          <cell r="CX86">
            <v>0.35275080127729802</v>
          </cell>
        </row>
        <row r="87">
          <cell r="A87" t="str">
            <v xml:space="preserve">13 Cr 24 wt.%         </v>
          </cell>
          <cell r="B87">
            <v>1.7675714717052401E-3</v>
          </cell>
          <cell r="C87">
            <v>0</v>
          </cell>
          <cell r="D87">
            <v>0.120464238516324</v>
          </cell>
          <cell r="E87">
            <v>0.120464238516324</v>
          </cell>
          <cell r="F87">
            <v>0.120222655124363</v>
          </cell>
          <cell r="G87">
            <v>0</v>
          </cell>
          <cell r="H87">
            <v>0</v>
          </cell>
          <cell r="I87">
            <v>2.9375643987136399E-3</v>
          </cell>
          <cell r="J87">
            <v>0.12315636139698501</v>
          </cell>
          <cell r="K87">
            <v>1.1554607711486999E-2</v>
          </cell>
          <cell r="L87">
            <v>3.4870442951412E-3</v>
          </cell>
          <cell r="M87">
            <v>0.123153803293216</v>
          </cell>
          <cell r="N87">
            <v>0.12310169292090201</v>
          </cell>
          <cell r="O87">
            <v>0.123153803293216</v>
          </cell>
          <cell r="P87">
            <v>1.1745438114269199E-3</v>
          </cell>
          <cell r="Q87">
            <v>0</v>
          </cell>
          <cell r="R87">
            <v>7.2270245861255197E-6</v>
          </cell>
          <cell r="S87">
            <v>2.0910782435450501E-3</v>
          </cell>
          <cell r="T87">
            <v>0.120464238516324</v>
          </cell>
          <cell r="U87">
            <v>0.119550334565486</v>
          </cell>
          <cell r="V87">
            <v>0</v>
          </cell>
          <cell r="W87">
            <v>0</v>
          </cell>
          <cell r="X87">
            <v>2.9557414022787598E-3</v>
          </cell>
          <cell r="Y87">
            <v>0.120464238516324</v>
          </cell>
          <cell r="Z87">
            <v>0</v>
          </cell>
          <cell r="AA87">
            <v>1.0209505369603299E-6</v>
          </cell>
          <cell r="AB87">
            <v>1.12685318539715E-3</v>
          </cell>
          <cell r="AC87">
            <v>0</v>
          </cell>
          <cell r="AD87">
            <v>0</v>
          </cell>
          <cell r="AE87">
            <v>0</v>
          </cell>
          <cell r="AF87">
            <v>1.2085898674176301E-3</v>
          </cell>
          <cell r="AG87">
            <v>1.18996849104506E-4</v>
          </cell>
          <cell r="AH87">
            <v>0</v>
          </cell>
          <cell r="AI87">
            <v>0</v>
          </cell>
          <cell r="AJ87">
            <v>0</v>
          </cell>
          <cell r="AK87">
            <v>1.13710403761489E-3</v>
          </cell>
          <cell r="AL87">
            <v>0</v>
          </cell>
          <cell r="AM87">
            <v>0</v>
          </cell>
          <cell r="AN87">
            <v>0.113126583914106</v>
          </cell>
          <cell r="AO87">
            <v>0.120464238516324</v>
          </cell>
          <cell r="AP87">
            <v>1.6486308077941899E-3</v>
          </cell>
          <cell r="AQ87">
            <v>0</v>
          </cell>
          <cell r="AR87">
            <v>0.11299383593216</v>
          </cell>
          <cell r="AS87">
            <v>1.6178536412422501E-3</v>
          </cell>
          <cell r="AT87">
            <v>0</v>
          </cell>
          <cell r="AU87">
            <v>0.112735796528248</v>
          </cell>
          <cell r="AV87">
            <v>1.5610112683559E-3</v>
          </cell>
          <cell r="AW87">
            <v>0.120464238516324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0.120464238516324</v>
          </cell>
          <cell r="BJ87">
            <v>0.120464238516324</v>
          </cell>
          <cell r="BK87">
            <v>0.120464238516324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1.01892844609185E-3</v>
          </cell>
          <cell r="BS87">
            <v>0</v>
          </cell>
          <cell r="BT87">
            <v>0</v>
          </cell>
          <cell r="BU87">
            <v>2.3302845009345002E-6</v>
          </cell>
          <cell r="BV87">
            <v>6.8063050345847803E-4</v>
          </cell>
          <cell r="BW87">
            <v>4.32676321140063E-4</v>
          </cell>
          <cell r="BX87">
            <v>4.3052067112767898E-4</v>
          </cell>
          <cell r="BY87">
            <v>0</v>
          </cell>
          <cell r="BZ87">
            <v>4.2384823299015497E-3</v>
          </cell>
          <cell r="CA87">
            <v>4.2384823299015497E-3</v>
          </cell>
          <cell r="CB87">
            <v>4.2384823299015497E-3</v>
          </cell>
          <cell r="CC87">
            <v>3.39304590423781E-3</v>
          </cell>
          <cell r="CD87">
            <v>2.0947774655940398E-3</v>
          </cell>
          <cell r="CE87">
            <v>0</v>
          </cell>
          <cell r="CF87">
            <v>1.0940249863675599E-5</v>
          </cell>
          <cell r="CG87">
            <v>1.82274802678857E-3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5.9416934269679897E-4</v>
          </cell>
          <cell r="CQ87">
            <v>3.8114507452232898E-3</v>
          </cell>
          <cell r="CR87">
            <v>3.5661985105584298E-2</v>
          </cell>
          <cell r="CS87">
            <v>0.119643274895591</v>
          </cell>
          <cell r="CT87">
            <v>0.119643274895591</v>
          </cell>
          <cell r="CU87">
            <v>0.11943396047555301</v>
          </cell>
          <cell r="CV87">
            <v>0.123102154815165</v>
          </cell>
          <cell r="CW87">
            <v>3.63461953490998E-6</v>
          </cell>
          <cell r="CX87">
            <v>0.123102154815165</v>
          </cell>
        </row>
        <row r="88">
          <cell r="A88" t="str">
            <v xml:space="preserve">14 Mn 25 wt.%         </v>
          </cell>
          <cell r="B88">
            <v>2.66765064728176E-3</v>
          </cell>
          <cell r="C88">
            <v>0</v>
          </cell>
          <cell r="D88">
            <v>0.181806794800977</v>
          </cell>
          <cell r="E88">
            <v>0.181806794800977</v>
          </cell>
          <cell r="F88">
            <v>0.18144219280198801</v>
          </cell>
          <cell r="G88">
            <v>0</v>
          </cell>
          <cell r="H88">
            <v>0</v>
          </cell>
          <cell r="I88">
            <v>4.4334250100224902E-3</v>
          </cell>
          <cell r="J88">
            <v>0.18586979505874199</v>
          </cell>
          <cell r="K88">
            <v>1.7438421718188501E-2</v>
          </cell>
          <cell r="L88">
            <v>5.2627099497478099E-3</v>
          </cell>
          <cell r="M88">
            <v>0.18586593432253801</v>
          </cell>
          <cell r="N88">
            <v>0.18578728841166001</v>
          </cell>
          <cell r="O88">
            <v>0.18586593432253801</v>
          </cell>
          <cell r="P88">
            <v>1.7726426393332799E-3</v>
          </cell>
          <cell r="Q88">
            <v>0</v>
          </cell>
          <cell r="R88">
            <v>1.090715545239E-5</v>
          </cell>
          <cell r="S88">
            <v>3.1558928842227701E-3</v>
          </cell>
          <cell r="T88">
            <v>0.181806794800977</v>
          </cell>
          <cell r="U88">
            <v>0.180427514525733</v>
          </cell>
          <cell r="V88">
            <v>0</v>
          </cell>
          <cell r="W88">
            <v>0</v>
          </cell>
          <cell r="X88">
            <v>4.4608580706383301E-3</v>
          </cell>
          <cell r="Y88">
            <v>0.181806794800977</v>
          </cell>
          <cell r="Z88">
            <v>0</v>
          </cell>
          <cell r="AA88">
            <v>1.5408369077926899E-6</v>
          </cell>
          <cell r="AB88">
            <v>1.7006670890179999E-3</v>
          </cell>
          <cell r="AC88">
            <v>0</v>
          </cell>
          <cell r="AD88">
            <v>0</v>
          </cell>
          <cell r="AE88">
            <v>0</v>
          </cell>
          <cell r="AF88">
            <v>1.82402555920662E-3</v>
          </cell>
          <cell r="AG88">
            <v>1.79592184315963E-4</v>
          </cell>
          <cell r="AH88">
            <v>0</v>
          </cell>
          <cell r="AI88">
            <v>0</v>
          </cell>
          <cell r="AJ88">
            <v>0</v>
          </cell>
          <cell r="AK88">
            <v>1.71613785950258E-3</v>
          </cell>
          <cell r="AL88">
            <v>0</v>
          </cell>
          <cell r="AM88">
            <v>0</v>
          </cell>
          <cell r="AN88">
            <v>0.17073267453909399</v>
          </cell>
          <cell r="AO88">
            <v>0.181806794800977</v>
          </cell>
          <cell r="AP88">
            <v>2.4881432586699999E-3</v>
          </cell>
          <cell r="AQ88">
            <v>0</v>
          </cell>
          <cell r="AR88">
            <v>0.17053232889783901</v>
          </cell>
          <cell r="AS88">
            <v>2.4416938055145999E-3</v>
          </cell>
          <cell r="AT88">
            <v>0</v>
          </cell>
          <cell r="AU88">
            <v>0.170142891189724</v>
          </cell>
          <cell r="AV88">
            <v>2.35590627428849E-3</v>
          </cell>
          <cell r="AW88">
            <v>0.181806794800977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0.181806794800977</v>
          </cell>
          <cell r="BJ88">
            <v>0.181806794800977</v>
          </cell>
          <cell r="BK88">
            <v>0.181806794800977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1.5377851318953599E-3</v>
          </cell>
          <cell r="BS88">
            <v>0</v>
          </cell>
          <cell r="BT88">
            <v>0</v>
          </cell>
          <cell r="BU88">
            <v>3.5169072689724801E-6</v>
          </cell>
          <cell r="BV88">
            <v>1.02721979403699E-3</v>
          </cell>
          <cell r="BW88">
            <v>6.5300288369061002E-4</v>
          </cell>
          <cell r="BX88">
            <v>6.4974953793180904E-4</v>
          </cell>
          <cell r="BY88">
            <v>0</v>
          </cell>
          <cell r="BZ88">
            <v>6.3967937431950398E-3</v>
          </cell>
          <cell r="CA88">
            <v>6.3967937431950398E-3</v>
          </cell>
          <cell r="CB88">
            <v>6.3967937431950398E-3</v>
          </cell>
          <cell r="CC88">
            <v>5.1208458880389303E-3</v>
          </cell>
          <cell r="CD88">
            <v>3.1614758166537398E-3</v>
          </cell>
          <cell r="CE88">
            <v>0</v>
          </cell>
          <cell r="CF88">
            <v>1.6511221807683299E-5</v>
          </cell>
          <cell r="CG88">
            <v>2.7509240963269599E-3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8.9673105558269004E-4</v>
          </cell>
          <cell r="CQ88">
            <v>5.7523099972689399E-3</v>
          </cell>
          <cell r="CR88">
            <v>5.3821709149042302E-2</v>
          </cell>
          <cell r="CS88">
            <v>0.18056778174306001</v>
          </cell>
          <cell r="CT88">
            <v>0.18056778174306001</v>
          </cell>
          <cell r="CU88">
            <v>0.18025188065671799</v>
          </cell>
          <cell r="CV88">
            <v>0.18578798551078801</v>
          </cell>
          <cell r="CW88">
            <v>5.4854331551139599E-6</v>
          </cell>
          <cell r="CX88">
            <v>0.18578798551078801</v>
          </cell>
        </row>
        <row r="89">
          <cell r="A89" t="str">
            <v xml:space="preserve">15 Fe 26 wt.%         </v>
          </cell>
          <cell r="B89">
            <v>8.5679355505380805E-2</v>
          </cell>
          <cell r="C89">
            <v>0</v>
          </cell>
          <cell r="D89">
            <v>5.8392537347119404</v>
          </cell>
          <cell r="E89">
            <v>5.8392537347119404</v>
          </cell>
          <cell r="F89">
            <v>5.8275434816017198</v>
          </cell>
          <cell r="G89">
            <v>0</v>
          </cell>
          <cell r="H89">
            <v>0</v>
          </cell>
          <cell r="I89">
            <v>0.142392332299727</v>
          </cell>
          <cell r="J89">
            <v>5.96974879743453</v>
          </cell>
          <cell r="K89">
            <v>0.56008560762808701</v>
          </cell>
          <cell r="L89">
            <v>0.16902722889583</v>
          </cell>
          <cell r="M89">
            <v>5.9696247987557198</v>
          </cell>
          <cell r="N89">
            <v>5.9670988579824504</v>
          </cell>
          <cell r="O89">
            <v>5.9696247987557198</v>
          </cell>
          <cell r="P89">
            <v>5.6933571488858699E-2</v>
          </cell>
          <cell r="Q89">
            <v>0</v>
          </cell>
          <cell r="R89">
            <v>3.5031500478985701E-4</v>
          </cell>
          <cell r="S89">
            <v>0.101360674284598</v>
          </cell>
          <cell r="T89">
            <v>5.8392537347119404</v>
          </cell>
          <cell r="U89">
            <v>5.7949541390491301</v>
          </cell>
          <cell r="V89">
            <v>0</v>
          </cell>
          <cell r="W89">
            <v>0</v>
          </cell>
          <cell r="X89">
            <v>0.14327342479015601</v>
          </cell>
          <cell r="Y89">
            <v>5.8392537347119404</v>
          </cell>
          <cell r="Z89">
            <v>0</v>
          </cell>
          <cell r="AA89">
            <v>4.9488456568742602E-5</v>
          </cell>
          <cell r="AB89">
            <v>5.4621867471570801E-2</v>
          </cell>
          <cell r="AC89">
            <v>0</v>
          </cell>
          <cell r="AD89">
            <v>0</v>
          </cell>
          <cell r="AE89">
            <v>0</v>
          </cell>
          <cell r="AF89">
            <v>5.8583883349721998E-2</v>
          </cell>
          <cell r="AG89">
            <v>5.7681250810237804E-3</v>
          </cell>
          <cell r="AH89">
            <v>0</v>
          </cell>
          <cell r="AI89">
            <v>0</v>
          </cell>
          <cell r="AJ89">
            <v>0</v>
          </cell>
          <cell r="AK89">
            <v>5.5118756239836399E-2</v>
          </cell>
          <cell r="AL89">
            <v>0</v>
          </cell>
          <cell r="AM89">
            <v>0</v>
          </cell>
          <cell r="AN89">
            <v>5.4835761695877201</v>
          </cell>
          <cell r="AO89">
            <v>5.8392537347119404</v>
          </cell>
          <cell r="AP89">
            <v>7.9913953884902203E-2</v>
          </cell>
          <cell r="AQ89">
            <v>0</v>
          </cell>
          <cell r="AR89">
            <v>5.4771414869059702</v>
          </cell>
          <cell r="AS89">
            <v>7.8422094666384501E-2</v>
          </cell>
          <cell r="AT89">
            <v>0</v>
          </cell>
          <cell r="AU89">
            <v>5.4646335627987597</v>
          </cell>
          <cell r="AV89">
            <v>7.5666778713247604E-2</v>
          </cell>
          <cell r="AW89">
            <v>5.8392537347119404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5.8392537347119404</v>
          </cell>
          <cell r="BJ89">
            <v>5.8392537347119404</v>
          </cell>
          <cell r="BK89">
            <v>5.8392537347119404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4.9390440220114198E-2</v>
          </cell>
          <cell r="BS89">
            <v>0</v>
          </cell>
          <cell r="BT89">
            <v>0</v>
          </cell>
          <cell r="BU89">
            <v>1.12955701433905E-4</v>
          </cell>
          <cell r="BV89">
            <v>3.2992150059202197E-2</v>
          </cell>
          <cell r="BW89">
            <v>2.09730860453382E-2</v>
          </cell>
          <cell r="BX89">
            <v>2.0868595388039798E-2</v>
          </cell>
          <cell r="BY89">
            <v>0</v>
          </cell>
          <cell r="BZ89">
            <v>0.20545162679988499</v>
          </cell>
          <cell r="CA89">
            <v>0.20545162679988499</v>
          </cell>
          <cell r="CB89">
            <v>0.20545162679988499</v>
          </cell>
          <cell r="CC89">
            <v>0.16447085219971599</v>
          </cell>
          <cell r="CD89">
            <v>0.101539987018419</v>
          </cell>
          <cell r="CE89">
            <v>0</v>
          </cell>
          <cell r="CF89">
            <v>5.30305890425865E-4</v>
          </cell>
          <cell r="CG89">
            <v>8.83539244007394E-2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2.8801124787198699E-2</v>
          </cell>
          <cell r="CQ89">
            <v>0.184752157759249</v>
          </cell>
          <cell r="CR89">
            <v>1.72864065119879</v>
          </cell>
          <cell r="CS89">
            <v>5.7994592284960502</v>
          </cell>
          <cell r="CT89">
            <v>5.7994592284960502</v>
          </cell>
          <cell r="CU89">
            <v>5.78931314677099</v>
          </cell>
          <cell r="CV89">
            <v>5.9671212473360704</v>
          </cell>
          <cell r="CW89">
            <v>1.76180632107882E-4</v>
          </cell>
          <cell r="CX89">
            <v>5.9671212473360704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</sheetData>
      <sheetData sheetId="2" refreshError="1"/>
      <sheetData sheetId="3">
        <row r="2">
          <cell r="A2" t="str">
            <v xml:space="preserve">Stream Number         </v>
          </cell>
          <cell r="B2">
            <v>1</v>
          </cell>
          <cell r="C2">
            <v>5</v>
          </cell>
          <cell r="D2">
            <v>7</v>
          </cell>
          <cell r="E2">
            <v>8</v>
          </cell>
          <cell r="F2">
            <v>9</v>
          </cell>
          <cell r="G2">
            <v>16</v>
          </cell>
          <cell r="H2">
            <v>17</v>
          </cell>
          <cell r="I2">
            <v>20</v>
          </cell>
          <cell r="J2">
            <v>21</v>
          </cell>
          <cell r="K2">
            <v>22</v>
          </cell>
          <cell r="L2">
            <v>23</v>
          </cell>
          <cell r="M2">
            <v>24</v>
          </cell>
          <cell r="N2">
            <v>25</v>
          </cell>
          <cell r="O2">
            <v>26</v>
          </cell>
          <cell r="P2">
            <v>27</v>
          </cell>
          <cell r="Q2">
            <v>28</v>
          </cell>
          <cell r="R2">
            <v>29</v>
          </cell>
          <cell r="S2">
            <v>30</v>
          </cell>
          <cell r="T2">
            <v>31</v>
          </cell>
          <cell r="U2">
            <v>32</v>
          </cell>
          <cell r="V2">
            <v>33</v>
          </cell>
          <cell r="W2">
            <v>34</v>
          </cell>
          <cell r="X2">
            <v>35</v>
          </cell>
          <cell r="Y2">
            <v>39</v>
          </cell>
          <cell r="Z2">
            <v>46</v>
          </cell>
          <cell r="AA2">
            <v>48</v>
          </cell>
          <cell r="AB2">
            <v>49</v>
          </cell>
          <cell r="AC2">
            <v>51</v>
          </cell>
          <cell r="AD2">
            <v>56</v>
          </cell>
          <cell r="AE2">
            <v>61</v>
          </cell>
          <cell r="AF2">
            <v>62</v>
          </cell>
          <cell r="AG2">
            <v>63</v>
          </cell>
          <cell r="AH2">
            <v>64</v>
          </cell>
          <cell r="AI2">
            <v>65</v>
          </cell>
          <cell r="AJ2">
            <v>67</v>
          </cell>
          <cell r="AK2">
            <v>68</v>
          </cell>
          <cell r="AL2">
            <v>69</v>
          </cell>
          <cell r="AM2">
            <v>70</v>
          </cell>
          <cell r="AN2">
            <v>71</v>
          </cell>
          <cell r="AO2">
            <v>72</v>
          </cell>
          <cell r="AP2">
            <v>73</v>
          </cell>
          <cell r="AQ2">
            <v>74</v>
          </cell>
          <cell r="AR2">
            <v>75</v>
          </cell>
          <cell r="AS2">
            <v>76</v>
          </cell>
          <cell r="AT2">
            <v>77</v>
          </cell>
          <cell r="AU2">
            <v>78</v>
          </cell>
          <cell r="AV2">
            <v>79</v>
          </cell>
          <cell r="AW2">
            <v>80</v>
          </cell>
          <cell r="AX2">
            <v>81</v>
          </cell>
          <cell r="AY2">
            <v>82</v>
          </cell>
          <cell r="AZ2">
            <v>83</v>
          </cell>
          <cell r="BA2">
            <v>84</v>
          </cell>
          <cell r="BB2">
            <v>86</v>
          </cell>
          <cell r="BC2">
            <v>87</v>
          </cell>
          <cell r="BD2">
            <v>88</v>
          </cell>
          <cell r="BE2">
            <v>89</v>
          </cell>
          <cell r="BF2">
            <v>91</v>
          </cell>
          <cell r="BG2">
            <v>93</v>
          </cell>
          <cell r="BH2">
            <v>100</v>
          </cell>
          <cell r="BI2">
            <v>121</v>
          </cell>
          <cell r="BJ2">
            <v>122</v>
          </cell>
          <cell r="BK2">
            <v>124</v>
          </cell>
          <cell r="BL2">
            <v>129</v>
          </cell>
          <cell r="BM2">
            <v>130</v>
          </cell>
          <cell r="BN2">
            <v>131</v>
          </cell>
          <cell r="BO2">
            <v>140</v>
          </cell>
          <cell r="BP2">
            <v>141</v>
          </cell>
          <cell r="BQ2">
            <v>142</v>
          </cell>
          <cell r="BR2">
            <v>143</v>
          </cell>
          <cell r="BS2">
            <v>144</v>
          </cell>
          <cell r="BT2">
            <v>145</v>
          </cell>
          <cell r="BU2">
            <v>146</v>
          </cell>
          <cell r="BV2">
            <v>147</v>
          </cell>
          <cell r="BW2">
            <v>148</v>
          </cell>
          <cell r="BX2">
            <v>149</v>
          </cell>
          <cell r="BY2">
            <v>151</v>
          </cell>
          <cell r="BZ2">
            <v>170</v>
          </cell>
          <cell r="CA2">
            <v>171</v>
          </cell>
          <cell r="CB2">
            <v>172</v>
          </cell>
          <cell r="CC2">
            <v>173</v>
          </cell>
          <cell r="CD2">
            <v>174</v>
          </cell>
          <cell r="CE2">
            <v>175</v>
          </cell>
          <cell r="CF2">
            <v>176</v>
          </cell>
          <cell r="CG2">
            <v>177</v>
          </cell>
          <cell r="CH2">
            <v>178</v>
          </cell>
          <cell r="CI2">
            <v>180</v>
          </cell>
          <cell r="CJ2">
            <v>181</v>
          </cell>
          <cell r="CK2">
            <v>185</v>
          </cell>
          <cell r="CL2">
            <v>186</v>
          </cell>
          <cell r="CM2">
            <v>187</v>
          </cell>
          <cell r="CN2">
            <v>188</v>
          </cell>
          <cell r="CO2">
            <v>189</v>
          </cell>
          <cell r="CP2">
            <v>190</v>
          </cell>
          <cell r="CQ2">
            <v>191</v>
          </cell>
          <cell r="CR2">
            <v>192</v>
          </cell>
          <cell r="CS2">
            <v>201</v>
          </cell>
          <cell r="CT2">
            <v>202</v>
          </cell>
          <cell r="CU2">
            <v>203</v>
          </cell>
          <cell r="CV2">
            <v>2027</v>
          </cell>
          <cell r="CW2">
            <v>2050</v>
          </cell>
          <cell r="CX2">
            <v>2127</v>
          </cell>
        </row>
        <row r="3">
          <cell r="A3" t="str">
            <v xml:space="preserve">Description           </v>
          </cell>
          <cell r="B3">
            <v>1</v>
          </cell>
          <cell r="C3" t="str">
            <v xml:space="preserve">Total Process N2    </v>
          </cell>
          <cell r="D3" t="str">
            <v xml:space="preserve">Reduced Slag        </v>
          </cell>
          <cell r="E3" t="str">
            <v>Red. Seal Purge Slag</v>
          </cell>
          <cell r="F3" t="str">
            <v xml:space="preserve">Spray Cooler Feed   </v>
          </cell>
          <cell r="G3" t="str">
            <v>Oxidizer Fluidiz Air</v>
          </cell>
          <cell r="H3" t="str">
            <v>Infiltration air</v>
          </cell>
          <cell r="I3" t="str">
            <v xml:space="preserve">Ox. Scrub Blowdown  </v>
          </cell>
          <cell r="J3" t="str">
            <v>Classified Slag Feed</v>
          </cell>
          <cell r="K3" t="str">
            <v xml:space="preserve">Preheat Cycl. 2 O/G </v>
          </cell>
          <cell r="L3" t="str">
            <v xml:space="preserve">Preheat Cycl. 1 O/G </v>
          </cell>
          <cell r="M3" t="str">
            <v xml:space="preserve">Cyclone 1 Solids    </v>
          </cell>
          <cell r="N3" t="str">
            <v xml:space="preserve">Cyclone 2 Solids    </v>
          </cell>
          <cell r="O3" t="str">
            <v>Ox. O/G Cycl. Solids</v>
          </cell>
          <cell r="P3" t="str">
            <v>Fines Recov Cycl O/G</v>
          </cell>
          <cell r="Q3" t="str">
            <v>Ox. Scrub Makeup Wat</v>
          </cell>
          <cell r="R3" t="str">
            <v>Ox. Scrubber Off-gas</v>
          </cell>
          <cell r="S3" t="str">
            <v>Spray Cooler o/g</v>
          </cell>
          <cell r="T3" t="str">
            <v xml:space="preserve">Spray Cooled Slag   </v>
          </cell>
          <cell r="U3" t="str">
            <v>Indirect Cooler Feed</v>
          </cell>
          <cell r="V3" t="str">
            <v>Cooler Scrub. Makeup</v>
          </cell>
          <cell r="W3" t="str">
            <v xml:space="preserve">Ox. Scrub Intermed. </v>
          </cell>
          <cell r="X3" t="str">
            <v xml:space="preserve">Ox. Scrub Intermed. </v>
          </cell>
          <cell r="Y3" t="str">
            <v xml:space="preserve">I.C. 3 Slag Feed    </v>
          </cell>
          <cell r="Z3" t="str">
            <v>Air to S.C. Seal Leg</v>
          </cell>
          <cell r="AA3" t="str">
            <v>Cooler Scrub Off-gas</v>
          </cell>
          <cell r="AB3" t="str">
            <v>Cooler Scrub Blowdwn</v>
          </cell>
          <cell r="AC3" t="str">
            <v xml:space="preserve">S.C. Water In       </v>
          </cell>
          <cell r="AD3" t="str">
            <v xml:space="preserve">S.C. Fluidizing Air </v>
          </cell>
          <cell r="AE3" t="str">
            <v xml:space="preserve">not used            </v>
          </cell>
          <cell r="AF3" t="str">
            <v xml:space="preserve">Indirect Cooler O/G </v>
          </cell>
          <cell r="AG3" t="str">
            <v xml:space="preserve">Cooler Cycl. Offgas </v>
          </cell>
          <cell r="AH3" t="str">
            <v xml:space="preserve">I.C. 3 C.W. In      </v>
          </cell>
          <cell r="AI3" t="str">
            <v xml:space="preserve">I.C. 3 C.W. Out     </v>
          </cell>
          <cell r="AJ3" t="str">
            <v>Cool. Scrub Intermed</v>
          </cell>
          <cell r="AK3" t="str">
            <v>Cool. Scrub Intermed</v>
          </cell>
          <cell r="AL3" t="str">
            <v>Air infiltrations 2</v>
          </cell>
          <cell r="AM3" t="str">
            <v xml:space="preserve">I.C. 1 Fluidiz. Air </v>
          </cell>
          <cell r="AN3" t="str">
            <v xml:space="preserve">I.C. 1 Intermediate </v>
          </cell>
          <cell r="AO3" t="str">
            <v xml:space="preserve">I.C. 2 Slag Feed    </v>
          </cell>
          <cell r="AP3" t="str">
            <v xml:space="preserve">I.C. 1 Off-gas      </v>
          </cell>
          <cell r="AQ3" t="str">
            <v xml:space="preserve">I.C. 2 Fluidiz. Air </v>
          </cell>
          <cell r="AR3" t="str">
            <v xml:space="preserve">I.C. 2 Intermediate </v>
          </cell>
          <cell r="AS3" t="str">
            <v xml:space="preserve">I.C. 2 Off-gas      </v>
          </cell>
          <cell r="AT3" t="str">
            <v xml:space="preserve">I.C. 3 Fluidiz. Air </v>
          </cell>
          <cell r="AU3" t="str">
            <v xml:space="preserve">I.C. 3 Intermediate </v>
          </cell>
          <cell r="AV3" t="str">
            <v xml:space="preserve">I.C. 3 Off-gas      </v>
          </cell>
          <cell r="AW3" t="str">
            <v xml:space="preserve">Cooled Product      </v>
          </cell>
          <cell r="AX3" t="str">
            <v xml:space="preserve">Ox. Seal Purge N2   </v>
          </cell>
          <cell r="AY3" t="str">
            <v xml:space="preserve">Ox. Seal Lift N2    </v>
          </cell>
          <cell r="AZ3" t="str">
            <v xml:space="preserve">Red. Seal Purge N2  </v>
          </cell>
          <cell r="BA3" t="str">
            <v xml:space="preserve">Red. Seal Lift N2   </v>
          </cell>
          <cell r="BB3" t="str">
            <v xml:space="preserve">I.C. 1 C.W. In      </v>
          </cell>
          <cell r="BC3" t="str">
            <v xml:space="preserve">I.C. 2 C.W. In      </v>
          </cell>
          <cell r="BD3" t="str">
            <v xml:space="preserve">I.C. 1 C.W. Out     </v>
          </cell>
          <cell r="BE3" t="str">
            <v xml:space="preserve">I.C. 2 C.W. Out     </v>
          </cell>
          <cell r="BF3" t="str">
            <v xml:space="preserve">Ox. Seal Purge O/G  </v>
          </cell>
          <cell r="BG3" t="str">
            <v xml:space="preserve">Red. Seal Purge O/G </v>
          </cell>
          <cell r="BH3" t="str">
            <v xml:space="preserve">Total Process Water </v>
          </cell>
          <cell r="BI3" t="str">
            <v>Cooler Cyclone Fines</v>
          </cell>
          <cell r="BJ3" t="str">
            <v xml:space="preserve">Reduced Slag to ALP </v>
          </cell>
          <cell r="BK3" t="str">
            <v xml:space="preserve">Handling Losses     </v>
          </cell>
          <cell r="BL3" t="str">
            <v xml:space="preserve">Proc. Water to RED  </v>
          </cell>
          <cell r="BM3" t="str">
            <v>Water to Cool Jacket</v>
          </cell>
          <cell r="BN3" t="str">
            <v>Water from Cool Jckt</v>
          </cell>
          <cell r="BO3" t="str">
            <v>Red. Quench Intermed</v>
          </cell>
          <cell r="BP3" t="str">
            <v xml:space="preserve">Red. Spray Water    </v>
          </cell>
          <cell r="BQ3" t="str">
            <v xml:space="preserve">Red. Scrub Makeup   </v>
          </cell>
          <cell r="BR3" t="str">
            <v>Red. Quench Intermed</v>
          </cell>
          <cell r="BS3" t="str">
            <v xml:space="preserve">Compressor Water In </v>
          </cell>
          <cell r="BT3" t="str">
            <v xml:space="preserve">Red. Scrub Intermed </v>
          </cell>
          <cell r="BU3" t="str">
            <v>Compressor Water Out</v>
          </cell>
          <cell r="BV3" t="str">
            <v>Red. Quench Blowdown</v>
          </cell>
          <cell r="BW3" t="str">
            <v xml:space="preserve">Red. Scrub Intermed </v>
          </cell>
          <cell r="BX3" t="str">
            <v xml:space="preserve">Red. Scrub Blowdown </v>
          </cell>
          <cell r="BY3" t="str">
            <v>Reducer Fluidiz. Gas</v>
          </cell>
          <cell r="BZ3" t="str">
            <v xml:space="preserve">Reducer Bed Off-gas </v>
          </cell>
          <cell r="CA3" t="str">
            <v xml:space="preserve">Reducer Off-Gas     </v>
          </cell>
          <cell r="CB3" t="str">
            <v xml:space="preserve">Red. I.C. Duct O/G  </v>
          </cell>
          <cell r="CC3" t="str">
            <v xml:space="preserve">S.C. Duct Blowdown  </v>
          </cell>
          <cell r="CD3" t="str">
            <v xml:space="preserve">Red. Quench O/G     </v>
          </cell>
          <cell r="CE3" t="str">
            <v xml:space="preserve">S.C. Duct O/G       </v>
          </cell>
          <cell r="CF3" t="str">
            <v xml:space="preserve">Cleaned Red. O/G    </v>
          </cell>
          <cell r="CG3" t="str">
            <v xml:space="preserve">not used            </v>
          </cell>
          <cell r="CH3" t="str">
            <v xml:space="preserve">Compressed Red. O/G </v>
          </cell>
          <cell r="CI3" t="str">
            <v xml:space="preserve">not used            </v>
          </cell>
          <cell r="CJ3" t="str">
            <v>Fuel Gas to Oxidizer</v>
          </cell>
          <cell r="CK3" t="str">
            <v xml:space="preserve">N2 to Ox. Seal Leg  </v>
          </cell>
          <cell r="CL3" t="str">
            <v xml:space="preserve">N2 to Red. Seal Leg </v>
          </cell>
          <cell r="CM3" t="str">
            <v xml:space="preserve">Tot. Air to I.C.    </v>
          </cell>
          <cell r="CN3" t="str">
            <v xml:space="preserve">C.W. to I.C.        </v>
          </cell>
          <cell r="CO3" t="str">
            <v xml:space="preserve">C.W. from I.C.      </v>
          </cell>
          <cell r="CP3" t="str">
            <v xml:space="preserve">Total Effluent      </v>
          </cell>
          <cell r="CQ3" t="str">
            <v>Oxidizer Bed Off-gas</v>
          </cell>
          <cell r="CR3" t="str">
            <v xml:space="preserve">Oxidizer Off-gas    </v>
          </cell>
          <cell r="CS3" t="str">
            <v xml:space="preserve">Oxidized Slag       </v>
          </cell>
          <cell r="CT3" t="str">
            <v xml:space="preserve">Ox. Seal Purge Slag </v>
          </cell>
          <cell r="CU3" t="str">
            <v xml:space="preserve">Reducer Feed        </v>
          </cell>
          <cell r="CV3" t="str">
            <v xml:space="preserve"> </v>
          </cell>
          <cell r="CW3" t="str">
            <v>Stack emissions</v>
          </cell>
          <cell r="CX3" t="str">
            <v>Fines Bypass to Freeboard</v>
          </cell>
        </row>
        <row r="4">
          <cell r="A4" t="str">
            <v xml:space="preserve">MT/HR SOLIDS          </v>
          </cell>
          <cell r="B4">
            <v>0.67802317904680498</v>
          </cell>
          <cell r="C4">
            <v>0</v>
          </cell>
          <cell r="D4">
            <v>63.509161088024797</v>
          </cell>
          <cell r="E4">
            <v>63.509161088024797</v>
          </cell>
          <cell r="F4">
            <v>63.509161088024797</v>
          </cell>
          <cell r="G4">
            <v>0</v>
          </cell>
          <cell r="H4">
            <v>0</v>
          </cell>
          <cell r="I4">
            <v>0.32553611999999998</v>
          </cell>
          <cell r="J4">
            <v>63</v>
          </cell>
          <cell r="K4">
            <v>3.0926766970255102</v>
          </cell>
          <cell r="L4">
            <v>0.99139015045469503</v>
          </cell>
          <cell r="M4">
            <v>65.101286546525003</v>
          </cell>
          <cell r="N4">
            <v>74.224240728612202</v>
          </cell>
          <cell r="O4">
            <v>0.66379015045469503</v>
          </cell>
          <cell r="P4">
            <v>0.3276</v>
          </cell>
          <cell r="Q4">
            <v>0</v>
          </cell>
          <cell r="R4">
            <v>2.0638800000000001E-3</v>
          </cell>
          <cell r="S4">
            <v>0.50807328870419899</v>
          </cell>
          <cell r="T4">
            <v>63.001087799320601</v>
          </cell>
          <cell r="U4">
            <v>63.001087799320601</v>
          </cell>
          <cell r="V4">
            <v>0</v>
          </cell>
          <cell r="W4">
            <v>0</v>
          </cell>
          <cell r="X4">
            <v>0.3276</v>
          </cell>
          <cell r="Y4">
            <v>62.887736872163003</v>
          </cell>
          <cell r="Z4">
            <v>0</v>
          </cell>
          <cell r="AA4">
            <v>4.09688725707241E-4</v>
          </cell>
          <cell r="AB4">
            <v>4.4611050363000601E-2</v>
          </cell>
          <cell r="AC4">
            <v>0</v>
          </cell>
          <cell r="AD4">
            <v>0</v>
          </cell>
          <cell r="AE4">
            <v>0</v>
          </cell>
          <cell r="AF4">
            <v>0.16994989034260599</v>
          </cell>
          <cell r="AG4">
            <v>4.5020739088707899E-2</v>
          </cell>
          <cell r="AH4">
            <v>0</v>
          </cell>
          <cell r="AI4">
            <v>0</v>
          </cell>
          <cell r="AJ4">
            <v>0</v>
          </cell>
          <cell r="AK4">
            <v>4.5020739088707899E-2</v>
          </cell>
          <cell r="AL4">
            <v>0</v>
          </cell>
          <cell r="AM4">
            <v>0</v>
          </cell>
          <cell r="AN4">
            <v>63.001087799320601</v>
          </cell>
          <cell r="AO4">
            <v>62.944386820301197</v>
          </cell>
          <cell r="AP4">
            <v>5.67009790193886E-2</v>
          </cell>
          <cell r="AQ4">
            <v>0</v>
          </cell>
          <cell r="AR4">
            <v>62.944386820301197</v>
          </cell>
          <cell r="AS4">
            <v>5.6649948138271101E-2</v>
          </cell>
          <cell r="AT4">
            <v>0</v>
          </cell>
          <cell r="AU4">
            <v>62.887736872163003</v>
          </cell>
          <cell r="AV4">
            <v>5.6598963184946699E-2</v>
          </cell>
          <cell r="AW4">
            <v>62.831137908978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0.63300243995809702</v>
          </cell>
          <cell r="BJ4">
            <v>63.1468196471914</v>
          </cell>
          <cell r="BK4">
            <v>0.31732070174468102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0.84436681601720298</v>
          </cell>
          <cell r="BS4">
            <v>0</v>
          </cell>
          <cell r="BT4">
            <v>0</v>
          </cell>
          <cell r="BU4">
            <v>1.40967039934072E-3</v>
          </cell>
          <cell r="BV4">
            <v>0.56243273614905898</v>
          </cell>
          <cell r="BW4">
            <v>0.28193407986814401</v>
          </cell>
          <cell r="BX4">
            <v>0.28052440946880303</v>
          </cell>
          <cell r="BY4">
            <v>0</v>
          </cell>
          <cell r="BZ4">
            <v>0.56384243096712905</v>
          </cell>
          <cell r="CA4">
            <v>0.56384243096712905</v>
          </cell>
          <cell r="CB4">
            <v>0.56384243096712905</v>
          </cell>
          <cell r="CC4">
            <v>0.56384243096712905</v>
          </cell>
          <cell r="CD4">
            <v>0.28193407986814401</v>
          </cell>
          <cell r="CE4">
            <v>0</v>
          </cell>
          <cell r="CF4">
            <v>1.40967039934072E-3</v>
          </cell>
          <cell r="CG4">
            <v>0.56384243096712905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0.93398957691140105</v>
          </cell>
          <cell r="CQ4">
            <v>0.98242625160688102</v>
          </cell>
          <cell r="CR4">
            <v>12.2156308791127</v>
          </cell>
          <cell r="CS4">
            <v>64.512657188851904</v>
          </cell>
          <cell r="CT4">
            <v>64.512657188851904</v>
          </cell>
          <cell r="CU4">
            <v>64.512657188851904</v>
          </cell>
          <cell r="CV4">
            <v>63.654826247206898</v>
          </cell>
          <cell r="CW4">
            <v>2.4735687257072402E-3</v>
          </cell>
          <cell r="CX4">
            <v>11.23320463186</v>
          </cell>
        </row>
        <row r="5">
          <cell r="A5" t="str">
            <v xml:space="preserve">MT/HR AQUEOUS         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11.016413623259499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11.709347118062601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4.5901654764172299</v>
          </cell>
          <cell r="W5">
            <v>0</v>
          </cell>
          <cell r="X5">
            <v>11.016413623259499</v>
          </cell>
          <cell r="Y5">
            <v>0</v>
          </cell>
          <cell r="Z5">
            <v>0</v>
          </cell>
          <cell r="AA5">
            <v>0</v>
          </cell>
          <cell r="AB5">
            <v>3.9014521109523099</v>
          </cell>
          <cell r="AC5">
            <v>13.348249068829899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9.9999999999999995E-7</v>
          </cell>
          <cell r="AI5">
            <v>9.9999999999999995E-7</v>
          </cell>
          <cell r="AJ5">
            <v>0</v>
          </cell>
          <cell r="AK5">
            <v>3.9014521109523099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9.99999992425728E-7</v>
          </cell>
          <cell r="BC5">
            <v>9.9999999999999995E-7</v>
          </cell>
          <cell r="BD5">
            <v>9.99999992425728E-7</v>
          </cell>
          <cell r="BE5">
            <v>9.9999999999999995E-7</v>
          </cell>
          <cell r="BF5">
            <v>0</v>
          </cell>
          <cell r="BG5">
            <v>0</v>
          </cell>
          <cell r="BH5">
            <v>175.08315570989501</v>
          </cell>
          <cell r="BI5">
            <v>0</v>
          </cell>
          <cell r="BJ5">
            <v>0</v>
          </cell>
          <cell r="BK5">
            <v>0</v>
          </cell>
          <cell r="BL5">
            <v>145.435394046585</v>
          </cell>
          <cell r="BM5">
            <v>36.418325772599999</v>
          </cell>
          <cell r="BN5">
            <v>36.418325772599999</v>
          </cell>
          <cell r="BO5">
            <v>0</v>
          </cell>
          <cell r="BP5">
            <v>5</v>
          </cell>
          <cell r="BQ5">
            <v>44.019826473984899</v>
          </cell>
          <cell r="BR5">
            <v>85.377474224500006</v>
          </cell>
          <cell r="BS5">
            <v>59.997241800000097</v>
          </cell>
          <cell r="BT5">
            <v>0</v>
          </cell>
          <cell r="BU5">
            <v>60.181794271420799</v>
          </cell>
          <cell r="BV5">
            <v>85.377474224500006</v>
          </cell>
          <cell r="BW5">
            <v>81.204376557665697</v>
          </cell>
          <cell r="BX5">
            <v>81.204376557665697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1.2804737788720999</v>
          </cell>
          <cell r="CD5">
            <v>0</v>
          </cell>
          <cell r="CE5">
            <v>0</v>
          </cell>
          <cell r="CF5">
            <v>0</v>
          </cell>
          <cell r="CG5">
            <v>1.2804737788720999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2.9999999924257298E-6</v>
          </cell>
          <cell r="CO5">
            <v>2.9999999924257298E-6</v>
          </cell>
          <cell r="CP5">
            <v>160.477134230133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</row>
        <row r="6">
          <cell r="A6" t="str">
            <v xml:space="preserve">MT/HR GASEOUS         </v>
          </cell>
          <cell r="B6">
            <v>47.858798978518102</v>
          </cell>
          <cell r="C6">
            <v>0.27904008937569502</v>
          </cell>
          <cell r="D6">
            <v>0</v>
          </cell>
          <cell r="E6">
            <v>0</v>
          </cell>
          <cell r="F6">
            <v>0.105297814578766</v>
          </cell>
          <cell r="G6">
            <v>23.168823592397601</v>
          </cell>
          <cell r="H6">
            <v>3.43832048847979</v>
          </cell>
          <cell r="I6">
            <v>0</v>
          </cell>
          <cell r="J6">
            <v>0</v>
          </cell>
          <cell r="K6">
            <v>24.612251722904801</v>
          </cell>
          <cell r="L6">
            <v>28.050572211384601</v>
          </cell>
          <cell r="M6">
            <v>0</v>
          </cell>
          <cell r="N6">
            <v>0</v>
          </cell>
          <cell r="O6">
            <v>0</v>
          </cell>
          <cell r="P6">
            <v>28.050572211384601</v>
          </cell>
          <cell r="Q6">
            <v>0</v>
          </cell>
          <cell r="R6">
            <v>28.743505706187701</v>
          </cell>
          <cell r="S6">
            <v>34.048063317169301</v>
          </cell>
          <cell r="T6">
            <v>0</v>
          </cell>
          <cell r="U6">
            <v>0.39737602137917999</v>
          </cell>
          <cell r="V6">
            <v>0</v>
          </cell>
          <cell r="W6">
            <v>28.743505706187701</v>
          </cell>
          <cell r="X6">
            <v>0</v>
          </cell>
          <cell r="Y6">
            <v>0</v>
          </cell>
          <cell r="Z6">
            <v>0.39737602137917999</v>
          </cell>
          <cell r="AA6">
            <v>50.478247643349498</v>
          </cell>
          <cell r="AB6">
            <v>0</v>
          </cell>
          <cell r="AC6">
            <v>0</v>
          </cell>
          <cell r="AD6">
            <v>20.594516433760599</v>
          </cell>
          <cell r="AE6">
            <v>3.47532353885964</v>
          </cell>
          <cell r="AF6">
            <v>13.810735661348801</v>
          </cell>
          <cell r="AG6">
            <v>47.858798978518102</v>
          </cell>
          <cell r="AH6">
            <v>0</v>
          </cell>
          <cell r="AI6">
            <v>0</v>
          </cell>
          <cell r="AJ6">
            <v>50.478247643349498</v>
          </cell>
          <cell r="AK6">
            <v>0</v>
          </cell>
          <cell r="AL6">
            <v>1.9307352993664699</v>
          </cell>
          <cell r="AM6">
            <v>2.9651900154653501</v>
          </cell>
          <cell r="AN6">
            <v>3.3625660368445298</v>
          </cell>
          <cell r="AO6">
            <v>0</v>
          </cell>
          <cell r="AP6">
            <v>3.3625660368445298</v>
          </cell>
          <cell r="AQ6">
            <v>3.4144124213934002</v>
          </cell>
          <cell r="AR6">
            <v>3.4144124213934002</v>
          </cell>
          <cell r="AS6">
            <v>3.4144124213934002</v>
          </cell>
          <cell r="AT6">
            <v>3.55843366425125</v>
          </cell>
          <cell r="AU6">
            <v>3.55843366425125</v>
          </cell>
          <cell r="AV6">
            <v>3.55843366425125</v>
          </cell>
          <cell r="AW6">
            <v>0</v>
          </cell>
          <cell r="AX6">
            <v>3.3524400399478703E-2</v>
          </cell>
          <cell r="AY6">
            <v>9.3286428668904603E-2</v>
          </cell>
          <cell r="AZ6">
            <v>4.6931445728545101E-2</v>
          </cell>
          <cell r="BA6">
            <v>0.105297814578766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3.3524400399478703E-2</v>
          </cell>
          <cell r="BG6">
            <v>4.6931445728545199E-2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16.645000023924698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15.8787757128439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15.2382388450399</v>
          </cell>
          <cell r="BZ6">
            <v>15.818110389000999</v>
          </cell>
          <cell r="CA6">
            <v>15.818110389000999</v>
          </cell>
          <cell r="CB6">
            <v>15.818110389000999</v>
          </cell>
          <cell r="CC6">
            <v>0</v>
          </cell>
          <cell r="CD6">
            <v>16.645000023924698</v>
          </cell>
          <cell r="CE6">
            <v>19.537636610128899</v>
          </cell>
          <cell r="CF6">
            <v>15.8787757128439</v>
          </cell>
          <cell r="CG6">
            <v>19.537636610128899</v>
          </cell>
          <cell r="CH6">
            <v>15.694223241423099</v>
          </cell>
          <cell r="CI6">
            <v>12.4440622933898</v>
          </cell>
          <cell r="CJ6">
            <v>3.25016094803332</v>
          </cell>
          <cell r="CK6">
            <v>0.12681082906838301</v>
          </cell>
          <cell r="CL6">
            <v>0.15222926030731099</v>
          </cell>
          <cell r="CM6">
            <v>10.9754740174891</v>
          </cell>
          <cell r="CN6">
            <v>0</v>
          </cell>
          <cell r="CO6">
            <v>0</v>
          </cell>
          <cell r="CP6">
            <v>0</v>
          </cell>
          <cell r="CQ6">
            <v>24.612251722904801</v>
          </cell>
          <cell r="CR6">
            <v>24.612251722904801</v>
          </cell>
          <cell r="CS6">
            <v>0</v>
          </cell>
          <cell r="CT6">
            <v>0</v>
          </cell>
          <cell r="CU6">
            <v>9.3286428668904603E-2</v>
          </cell>
          <cell r="CV6">
            <v>0</v>
          </cell>
          <cell r="CW6">
            <v>79.221753349537195</v>
          </cell>
          <cell r="CX6">
            <v>0</v>
          </cell>
        </row>
        <row r="7">
          <cell r="A7" t="str">
            <v xml:space="preserve">MT/HR TOTAL           </v>
          </cell>
          <cell r="B7">
            <v>48.536822157564899</v>
          </cell>
          <cell r="C7">
            <v>0.27904008937569502</v>
          </cell>
          <cell r="D7">
            <v>63.509161088024797</v>
          </cell>
          <cell r="E7">
            <v>63.509161088024797</v>
          </cell>
          <cell r="F7">
            <v>63.614458902603602</v>
          </cell>
          <cell r="G7">
            <v>23.168823592397601</v>
          </cell>
          <cell r="H7">
            <v>3.43832048847979</v>
          </cell>
          <cell r="I7">
            <v>11.3419497432595</v>
          </cell>
          <cell r="J7">
            <v>63</v>
          </cell>
          <cell r="K7">
            <v>27.704928419930301</v>
          </cell>
          <cell r="L7">
            <v>29.0419623618393</v>
          </cell>
          <cell r="M7">
            <v>65.101286546525003</v>
          </cell>
          <cell r="N7">
            <v>74.224240728612202</v>
          </cell>
          <cell r="O7">
            <v>0.66379015045469503</v>
          </cell>
          <cell r="P7">
            <v>28.378172211384602</v>
          </cell>
          <cell r="Q7">
            <v>11.709347118062601</v>
          </cell>
          <cell r="R7">
            <v>28.745569586187699</v>
          </cell>
          <cell r="S7">
            <v>34.556136605873498</v>
          </cell>
          <cell r="T7">
            <v>63.001087799320601</v>
          </cell>
          <cell r="U7">
            <v>63.398463820699803</v>
          </cell>
          <cell r="V7">
            <v>4.5901654764172299</v>
          </cell>
          <cell r="W7">
            <v>28.743505706187701</v>
          </cell>
          <cell r="X7">
            <v>11.344013623259499</v>
          </cell>
          <cell r="Y7">
            <v>62.887736872163003</v>
          </cell>
          <cell r="Z7">
            <v>0.39737602137917999</v>
          </cell>
          <cell r="AA7">
            <v>50.478657332075201</v>
          </cell>
          <cell r="AB7">
            <v>3.9460631613153101</v>
          </cell>
          <cell r="AC7">
            <v>13.348249068829899</v>
          </cell>
          <cell r="AD7">
            <v>20.594516433760599</v>
          </cell>
          <cell r="AE7">
            <v>3.47532353885964</v>
          </cell>
          <cell r="AF7">
            <v>13.980685551691399</v>
          </cell>
          <cell r="AG7">
            <v>47.903819717606801</v>
          </cell>
          <cell r="AH7">
            <v>9.9999999999999995E-7</v>
          </cell>
          <cell r="AI7">
            <v>9.9999999999999995E-7</v>
          </cell>
          <cell r="AJ7">
            <v>50.478247643349498</v>
          </cell>
          <cell r="AK7">
            <v>3.9464728500410202</v>
          </cell>
          <cell r="AL7">
            <v>1.9307352993664699</v>
          </cell>
          <cell r="AM7">
            <v>2.9651900154653501</v>
          </cell>
          <cell r="AN7">
            <v>66.363653836165199</v>
          </cell>
          <cell r="AO7">
            <v>62.944386820301197</v>
          </cell>
          <cell r="AP7">
            <v>3.41926701586392</v>
          </cell>
          <cell r="AQ7">
            <v>3.4144124213934002</v>
          </cell>
          <cell r="AR7">
            <v>66.358799241694598</v>
          </cell>
          <cell r="AS7">
            <v>3.4710623695316798</v>
          </cell>
          <cell r="AT7">
            <v>3.55843366425125</v>
          </cell>
          <cell r="AU7">
            <v>66.446170536414201</v>
          </cell>
          <cell r="AV7">
            <v>3.6150326274361899</v>
          </cell>
          <cell r="AW7">
            <v>62.831137908978</v>
          </cell>
          <cell r="AX7">
            <v>3.3524400399478703E-2</v>
          </cell>
          <cell r="AY7">
            <v>9.3286428668904603E-2</v>
          </cell>
          <cell r="AZ7">
            <v>4.6931445728545101E-2</v>
          </cell>
          <cell r="BA7">
            <v>0.105297814578766</v>
          </cell>
          <cell r="BB7">
            <v>9.99999992425728E-7</v>
          </cell>
          <cell r="BC7">
            <v>9.9999999999999995E-7</v>
          </cell>
          <cell r="BD7">
            <v>9.99999992425728E-7</v>
          </cell>
          <cell r="BE7">
            <v>9.9999999999999995E-7</v>
          </cell>
          <cell r="BF7">
            <v>3.3524400399478703E-2</v>
          </cell>
          <cell r="BG7">
            <v>4.6931445728545199E-2</v>
          </cell>
          <cell r="BH7">
            <v>175.08315570989501</v>
          </cell>
          <cell r="BI7">
            <v>0.63300243995809702</v>
          </cell>
          <cell r="BJ7">
            <v>63.1468196471914</v>
          </cell>
          <cell r="BK7">
            <v>0.31732070174468102</v>
          </cell>
          <cell r="BL7">
            <v>145.435394046585</v>
          </cell>
          <cell r="BM7">
            <v>36.418325772599999</v>
          </cell>
          <cell r="BN7">
            <v>36.418325772599999</v>
          </cell>
          <cell r="BO7">
            <v>16.645000023924698</v>
          </cell>
          <cell r="BP7">
            <v>5</v>
          </cell>
          <cell r="BQ7">
            <v>44.019826473984899</v>
          </cell>
          <cell r="BR7">
            <v>86.221841040517205</v>
          </cell>
          <cell r="BS7">
            <v>59.997241800000097</v>
          </cell>
          <cell r="BT7">
            <v>15.8787757128439</v>
          </cell>
          <cell r="BU7">
            <v>60.183203941820203</v>
          </cell>
          <cell r="BV7">
            <v>85.939906960649097</v>
          </cell>
          <cell r="BW7">
            <v>81.486310637533805</v>
          </cell>
          <cell r="BX7">
            <v>81.484900967134493</v>
          </cell>
          <cell r="BY7">
            <v>15.2382388450399</v>
          </cell>
          <cell r="BZ7">
            <v>16.381952819968099</v>
          </cell>
          <cell r="CA7">
            <v>16.381952819968099</v>
          </cell>
          <cell r="CB7">
            <v>16.381952819968099</v>
          </cell>
          <cell r="CC7">
            <v>1.8443162098392301</v>
          </cell>
          <cell r="CD7">
            <v>16.926934103792799</v>
          </cell>
          <cell r="CE7">
            <v>19.537636610128899</v>
          </cell>
          <cell r="CF7">
            <v>15.880185383243299</v>
          </cell>
          <cell r="CG7">
            <v>21.381952819968099</v>
          </cell>
          <cell r="CH7">
            <v>15.694223241423099</v>
          </cell>
          <cell r="CI7">
            <v>12.4440622933898</v>
          </cell>
          <cell r="CJ7">
            <v>3.25016094803332</v>
          </cell>
          <cell r="CK7">
            <v>0.12681082906838301</v>
          </cell>
          <cell r="CL7">
            <v>0.15222926030731099</v>
          </cell>
          <cell r="CM7">
            <v>10.9754740174891</v>
          </cell>
          <cell r="CN7">
            <v>2.9999999924257298E-6</v>
          </cell>
          <cell r="CO7">
            <v>2.9999999924257298E-6</v>
          </cell>
          <cell r="CP7">
            <v>161.41112380704399</v>
          </cell>
          <cell r="CQ7">
            <v>25.594677974511701</v>
          </cell>
          <cell r="CR7">
            <v>36.827882602017503</v>
          </cell>
          <cell r="CS7">
            <v>64.512657188851904</v>
          </cell>
          <cell r="CT7">
            <v>64.512657188851904</v>
          </cell>
          <cell r="CU7">
            <v>64.605943617520794</v>
          </cell>
          <cell r="CV7">
            <v>63.654826247206898</v>
          </cell>
          <cell r="CW7">
            <v>79.2242269182629</v>
          </cell>
          <cell r="CX7">
            <v>11.23320463186</v>
          </cell>
        </row>
        <row r="8">
          <cell r="A8" t="str">
            <v xml:space="preserve">Percent Solids        </v>
          </cell>
          <cell r="B8">
            <v>1.3969253628631499</v>
          </cell>
          <cell r="C8">
            <v>0</v>
          </cell>
          <cell r="D8">
            <v>100</v>
          </cell>
          <cell r="E8">
            <v>100</v>
          </cell>
          <cell r="F8">
            <v>99.834475029112497</v>
          </cell>
          <cell r="G8">
            <v>0</v>
          </cell>
          <cell r="H8">
            <v>0</v>
          </cell>
          <cell r="I8">
            <v>2.8701954017514999</v>
          </cell>
          <cell r="J8">
            <v>100</v>
          </cell>
          <cell r="K8">
            <v>11.162911703466801</v>
          </cell>
          <cell r="L8">
            <v>3.4136472532495499</v>
          </cell>
          <cell r="M8">
            <v>100</v>
          </cell>
          <cell r="N8">
            <v>100</v>
          </cell>
          <cell r="O8">
            <v>100</v>
          </cell>
          <cell r="P8">
            <v>1.1544083866986199</v>
          </cell>
          <cell r="Q8">
            <v>0</v>
          </cell>
          <cell r="R8">
            <v>7.1798194633502701E-3</v>
          </cell>
          <cell r="S8">
            <v>1.4702838297549801</v>
          </cell>
          <cell r="T8">
            <v>100</v>
          </cell>
          <cell r="U8">
            <v>99.373208753917098</v>
          </cell>
          <cell r="V8">
            <v>0</v>
          </cell>
          <cell r="W8">
            <v>0</v>
          </cell>
          <cell r="X8">
            <v>2.8878667716715101</v>
          </cell>
          <cell r="Y8">
            <v>100</v>
          </cell>
          <cell r="Z8">
            <v>0</v>
          </cell>
          <cell r="AA8">
            <v>8.1160781082605603E-4</v>
          </cell>
          <cell r="AB8">
            <v>1.1305204336397601</v>
          </cell>
          <cell r="AC8">
            <v>0</v>
          </cell>
          <cell r="AD8">
            <v>0</v>
          </cell>
          <cell r="AE8">
            <v>0</v>
          </cell>
          <cell r="AF8">
            <v>1.21560484079441</v>
          </cell>
          <cell r="AG8">
            <v>9.3981522463355296E-2</v>
          </cell>
          <cell r="AH8">
            <v>0</v>
          </cell>
          <cell r="AI8">
            <v>0</v>
          </cell>
          <cell r="AJ8">
            <v>0</v>
          </cell>
          <cell r="AK8">
            <v>1.1407842090752001</v>
          </cell>
          <cell r="AL8">
            <v>0</v>
          </cell>
          <cell r="AM8">
            <v>0</v>
          </cell>
          <cell r="AN8">
            <v>94.933121004539899</v>
          </cell>
          <cell r="AO8">
            <v>100</v>
          </cell>
          <cell r="AP8">
            <v>1.65827877016684</v>
          </cell>
          <cell r="AQ8">
            <v>0</v>
          </cell>
          <cell r="AR8">
            <v>94.8546199442861</v>
          </cell>
          <cell r="AS8">
            <v>1.6320636769749099</v>
          </cell>
          <cell r="AT8">
            <v>0</v>
          </cell>
          <cell r="AU8">
            <v>94.644636951197796</v>
          </cell>
          <cell r="AV8">
            <v>1.56565566671212</v>
          </cell>
          <cell r="AW8">
            <v>100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100</v>
          </cell>
          <cell r="BJ8">
            <v>100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0.97929573971914996</v>
          </cell>
          <cell r="BS8">
            <v>0</v>
          </cell>
          <cell r="BT8">
            <v>0</v>
          </cell>
          <cell r="BU8">
            <v>2.34229869300987E-3</v>
          </cell>
          <cell r="BV8">
            <v>0.65444885390275198</v>
          </cell>
          <cell r="BW8">
            <v>0.34598950138047002</v>
          </cell>
          <cell r="BX8">
            <v>0.34426550948616602</v>
          </cell>
          <cell r="BY8">
            <v>0</v>
          </cell>
          <cell r="BZ8">
            <v>3.4418511465852699</v>
          </cell>
          <cell r="CA8">
            <v>3.4418511465852699</v>
          </cell>
          <cell r="CB8">
            <v>3.4418511465852699</v>
          </cell>
          <cell r="CC8">
            <v>30.5718958581555</v>
          </cell>
          <cell r="CD8">
            <v>1.6655944788310499</v>
          </cell>
          <cell r="CE8">
            <v>0</v>
          </cell>
          <cell r="CF8">
            <v>8.8769139989272501E-3</v>
          </cell>
          <cell r="CG8">
            <v>2.6370015672309002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0.57864015495482302</v>
          </cell>
          <cell r="CQ8">
            <v>3.8384005166434401</v>
          </cell>
          <cell r="CR8">
            <v>33.169517267993903</v>
          </cell>
          <cell r="CS8">
            <v>100</v>
          </cell>
          <cell r="CT8">
            <v>100</v>
          </cell>
          <cell r="CU8">
            <v>99.855607048755203</v>
          </cell>
          <cell r="CV8">
            <v>100</v>
          </cell>
          <cell r="CW8">
            <v>3.1222377572194802E-3</v>
          </cell>
          <cell r="CX8">
            <v>100</v>
          </cell>
        </row>
        <row r="9">
          <cell r="A9" t="str">
            <v xml:space="preserve">Sp.Gr.SOLIDS          </v>
          </cell>
          <cell r="B9">
            <v>4.2326424618938203</v>
          </cell>
          <cell r="C9">
            <v>0</v>
          </cell>
          <cell r="D9">
            <v>4.2326424618938203</v>
          </cell>
          <cell r="E9">
            <v>4.2326424618938203</v>
          </cell>
          <cell r="F9">
            <v>4.2326424618938203</v>
          </cell>
          <cell r="G9">
            <v>0</v>
          </cell>
          <cell r="H9">
            <v>0</v>
          </cell>
          <cell r="I9">
            <v>4.2931611863584598</v>
          </cell>
          <cell r="J9">
            <v>4.2932144760930102</v>
          </cell>
          <cell r="K9">
            <v>4.2920759248643199</v>
          </cell>
          <cell r="L9">
            <v>4.2931611863584598</v>
          </cell>
          <cell r="M9">
            <v>4.2931611863584598</v>
          </cell>
          <cell r="N9">
            <v>4.2920759248643199</v>
          </cell>
          <cell r="O9">
            <v>4.2931611863584598</v>
          </cell>
          <cell r="P9">
            <v>4.2931611863584598</v>
          </cell>
          <cell r="Q9">
            <v>0</v>
          </cell>
          <cell r="R9">
            <v>4.2931611863584598</v>
          </cell>
          <cell r="S9">
            <v>4.2326424618938203</v>
          </cell>
          <cell r="T9">
            <v>4.2326424618938203</v>
          </cell>
          <cell r="U9">
            <v>4.2326424618938203</v>
          </cell>
          <cell r="V9">
            <v>0</v>
          </cell>
          <cell r="W9">
            <v>0</v>
          </cell>
          <cell r="X9">
            <v>4.2931611863584598</v>
          </cell>
          <cell r="Y9">
            <v>4.2326424618938203</v>
          </cell>
          <cell r="Z9">
            <v>0</v>
          </cell>
          <cell r="AA9">
            <v>4.2326424618938203</v>
          </cell>
          <cell r="AB9">
            <v>4.2326424618938203</v>
          </cell>
          <cell r="AC9">
            <v>0</v>
          </cell>
          <cell r="AD9">
            <v>0</v>
          </cell>
          <cell r="AE9">
            <v>0</v>
          </cell>
          <cell r="AF9">
            <v>4.2326424618938203</v>
          </cell>
          <cell r="AG9">
            <v>4.2326424618938203</v>
          </cell>
          <cell r="AH9">
            <v>0</v>
          </cell>
          <cell r="AI9">
            <v>0</v>
          </cell>
          <cell r="AJ9">
            <v>0</v>
          </cell>
          <cell r="AK9">
            <v>4.2326424618938203</v>
          </cell>
          <cell r="AL9">
            <v>0</v>
          </cell>
          <cell r="AM9">
            <v>0</v>
          </cell>
          <cell r="AN9">
            <v>4.2326424618938203</v>
          </cell>
          <cell r="AO9">
            <v>4.2326424618938203</v>
          </cell>
          <cell r="AP9">
            <v>4.2326424618938203</v>
          </cell>
          <cell r="AQ9">
            <v>0</v>
          </cell>
          <cell r="AR9">
            <v>4.2326424618938203</v>
          </cell>
          <cell r="AS9">
            <v>4.2326424618938203</v>
          </cell>
          <cell r="AT9">
            <v>0</v>
          </cell>
          <cell r="AU9">
            <v>4.2326424618938203</v>
          </cell>
          <cell r="AV9">
            <v>4.2326424618938203</v>
          </cell>
          <cell r="AW9">
            <v>4.2326424618938203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4.2326424618938203</v>
          </cell>
          <cell r="BJ9">
            <v>4.2326424618938203</v>
          </cell>
          <cell r="BK9">
            <v>4.2326424618938203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4.2326424499769804</v>
          </cell>
          <cell r="BS9">
            <v>0</v>
          </cell>
          <cell r="BT9">
            <v>0</v>
          </cell>
          <cell r="BU9">
            <v>4.2326424499769804</v>
          </cell>
          <cell r="BV9">
            <v>4.2326424499769804</v>
          </cell>
          <cell r="BW9">
            <v>4.2326424499769804</v>
          </cell>
          <cell r="BX9">
            <v>4.2326424499769804</v>
          </cell>
          <cell r="BY9">
            <v>0</v>
          </cell>
          <cell r="BZ9">
            <v>4.2326424618938203</v>
          </cell>
          <cell r="CA9">
            <v>4.2326424618938203</v>
          </cell>
          <cell r="CB9">
            <v>4.2326424618938203</v>
          </cell>
          <cell r="CC9">
            <v>4.2326424618938203</v>
          </cell>
          <cell r="CD9">
            <v>4.2326424499769804</v>
          </cell>
          <cell r="CE9">
            <v>0</v>
          </cell>
          <cell r="CF9">
            <v>4.2326424499769804</v>
          </cell>
          <cell r="CG9">
            <v>4.2326424618938203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4.2535412074852399</v>
          </cell>
          <cell r="CQ9">
            <v>4.2212565200516901</v>
          </cell>
          <cell r="CR9">
            <v>4.2863014355807998</v>
          </cell>
          <cell r="CS9">
            <v>4.2212565200516901</v>
          </cell>
          <cell r="CT9">
            <v>4.2212565200516901</v>
          </cell>
          <cell r="CU9">
            <v>4.2212565200516901</v>
          </cell>
          <cell r="CV9">
            <v>4.2920855419605397</v>
          </cell>
          <cell r="CW9">
            <v>4.2830183796097803</v>
          </cell>
          <cell r="CX9">
            <v>4.2920855419605397</v>
          </cell>
        </row>
        <row r="10">
          <cell r="A10" t="str">
            <v xml:space="preserve">Sp.Gr.AQUEOUS         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0.99035581322315402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0.99995403000000105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0.99995403000000105</v>
          </cell>
          <cell r="W10">
            <v>0</v>
          </cell>
          <cell r="X10">
            <v>0.99035581322315402</v>
          </cell>
          <cell r="Y10">
            <v>0</v>
          </cell>
          <cell r="Z10">
            <v>0</v>
          </cell>
          <cell r="AA10">
            <v>0</v>
          </cell>
          <cell r="AB10">
            <v>0.971986901335122</v>
          </cell>
          <cell r="AC10">
            <v>0.99995403000000105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0.99825910000000095</v>
          </cell>
          <cell r="AI10">
            <v>0.97232524630768602</v>
          </cell>
          <cell r="AJ10">
            <v>0</v>
          </cell>
          <cell r="AK10">
            <v>0.97536302774510397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0.99825910000000095</v>
          </cell>
          <cell r="BC10">
            <v>0.99825910000000095</v>
          </cell>
          <cell r="BD10">
            <v>0.99021946000000105</v>
          </cell>
          <cell r="BE10">
            <v>0.99042678707964704</v>
          </cell>
          <cell r="BF10">
            <v>0</v>
          </cell>
          <cell r="BG10">
            <v>0</v>
          </cell>
          <cell r="BH10">
            <v>0.99995403000000105</v>
          </cell>
          <cell r="BI10">
            <v>0</v>
          </cell>
          <cell r="BJ10">
            <v>0</v>
          </cell>
          <cell r="BK10">
            <v>0</v>
          </cell>
          <cell r="BL10">
            <v>0.99995403000000105</v>
          </cell>
          <cell r="BM10">
            <v>0.99995403000000105</v>
          </cell>
          <cell r="BN10">
            <v>0.99569024000000095</v>
          </cell>
          <cell r="BO10">
            <v>0</v>
          </cell>
          <cell r="BP10">
            <v>0.99995403000000105</v>
          </cell>
          <cell r="BQ10">
            <v>0.99995403000000105</v>
          </cell>
          <cell r="BR10">
            <v>0.99005817729387102</v>
          </cell>
          <cell r="BS10">
            <v>0.99995403000000105</v>
          </cell>
          <cell r="BT10">
            <v>0</v>
          </cell>
          <cell r="BU10">
            <v>0.99829680170160995</v>
          </cell>
          <cell r="BV10">
            <v>0.99005817729387102</v>
          </cell>
          <cell r="BW10">
            <v>0.99761253399993599</v>
          </cell>
          <cell r="BX10">
            <v>0.99761253399993599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0.97847158989141503</v>
          </cell>
          <cell r="CD10">
            <v>0</v>
          </cell>
          <cell r="CE10">
            <v>0</v>
          </cell>
          <cell r="CF10">
            <v>0</v>
          </cell>
          <cell r="CG10">
            <v>0.97847158989141503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0.99825910000000095</v>
          </cell>
          <cell r="CO10">
            <v>0.98507756632370203</v>
          </cell>
          <cell r="CP10">
            <v>0.99351260356315696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</row>
        <row r="11">
          <cell r="A11" t="str">
            <v xml:space="preserve">Sp.Gr.GASEOUS         </v>
          </cell>
          <cell r="B11">
            <v>7.4384697783794304E-4</v>
          </cell>
          <cell r="C11">
            <v>9.0949178237258003E-3</v>
          </cell>
          <cell r="D11">
            <v>0</v>
          </cell>
          <cell r="E11">
            <v>0</v>
          </cell>
          <cell r="F11">
            <v>3.1551247989304202E-4</v>
          </cell>
          <cell r="G11">
            <v>1.50968577134738E-3</v>
          </cell>
          <cell r="H11">
            <v>8.9957994317446908E-3</v>
          </cell>
          <cell r="I11">
            <v>0</v>
          </cell>
          <cell r="J11">
            <v>0</v>
          </cell>
          <cell r="K11">
            <v>4.9909000734099304E-4</v>
          </cell>
          <cell r="L11">
            <v>7.9288505768596398E-4</v>
          </cell>
          <cell r="M11">
            <v>0</v>
          </cell>
          <cell r="N11">
            <v>0</v>
          </cell>
          <cell r="O11">
            <v>0</v>
          </cell>
          <cell r="P11">
            <v>7.9357933654472599E-4</v>
          </cell>
          <cell r="Q11">
            <v>0</v>
          </cell>
          <cell r="R11">
            <v>8.9264009285259897E-4</v>
          </cell>
          <cell r="S11">
            <v>6.8792621739146404E-4</v>
          </cell>
          <cell r="T11">
            <v>0</v>
          </cell>
          <cell r="U11">
            <v>8.5167178435537495E-4</v>
          </cell>
          <cell r="V11">
            <v>0</v>
          </cell>
          <cell r="W11">
            <v>1.06826703112135E-3</v>
          </cell>
          <cell r="X11">
            <v>0</v>
          </cell>
          <cell r="Y11">
            <v>0</v>
          </cell>
          <cell r="Z11">
            <v>1.61034137743151E-3</v>
          </cell>
          <cell r="AA11">
            <v>8.2020859538048298E-4</v>
          </cell>
          <cell r="AB11">
            <v>0</v>
          </cell>
          <cell r="AC11">
            <v>0</v>
          </cell>
          <cell r="AD11">
            <v>1.3333301799218101E-3</v>
          </cell>
          <cell r="AE11">
            <v>1.19934128608096E-3</v>
          </cell>
          <cell r="AF11">
            <v>9.3783010283020796E-4</v>
          </cell>
          <cell r="AG11">
            <v>7.4611771621849502E-4</v>
          </cell>
          <cell r="AH11">
            <v>0</v>
          </cell>
          <cell r="AI11">
            <v>0</v>
          </cell>
          <cell r="AJ11">
            <v>7.93558688666379E-4</v>
          </cell>
          <cell r="AK11">
            <v>0</v>
          </cell>
          <cell r="AL11">
            <v>1.19934128608096E-3</v>
          </cell>
          <cell r="AM11">
            <v>1.5883556677603601E-3</v>
          </cell>
          <cell r="AN11">
            <v>8.6641742853850196E-4</v>
          </cell>
          <cell r="AO11">
            <v>0</v>
          </cell>
          <cell r="AP11">
            <v>8.6560509539553401E-4</v>
          </cell>
          <cell r="AQ11">
            <v>1.5883556677603601E-3</v>
          </cell>
          <cell r="AR11">
            <v>8.7977645488968904E-4</v>
          </cell>
          <cell r="AS11">
            <v>8.7895159662949103E-4</v>
          </cell>
          <cell r="AT11">
            <v>1.5883556677603601E-3</v>
          </cell>
          <cell r="AU11">
            <v>8.9295574980780099E-4</v>
          </cell>
          <cell r="AV11">
            <v>8.9211853494244897E-4</v>
          </cell>
          <cell r="AW11">
            <v>0</v>
          </cell>
          <cell r="AX11">
            <v>1.78523951519509E-3</v>
          </cell>
          <cell r="AY11">
            <v>1.78523951519509E-3</v>
          </cell>
          <cell r="AZ11">
            <v>2.01510361294763E-3</v>
          </cell>
          <cell r="BA11">
            <v>2.01510361294763E-3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3.8981860921323601E-4</v>
          </cell>
          <cell r="BG11">
            <v>5.4571448524332402E-4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1.0408574152812799E-3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1.10037974875258E-3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1.7359858675761401E-3</v>
          </cell>
          <cell r="BZ11">
            <v>2.9555371735491499E-4</v>
          </cell>
          <cell r="CA11">
            <v>3.3360671459950502E-4</v>
          </cell>
          <cell r="CB11">
            <v>4.0369844703381499E-4</v>
          </cell>
          <cell r="CC11">
            <v>0</v>
          </cell>
          <cell r="CD11">
            <v>1.0409059061927801E-3</v>
          </cell>
          <cell r="CE11">
            <v>9.1616499313040801E-4</v>
          </cell>
          <cell r="CF11">
            <v>1.1004329972282101E-3</v>
          </cell>
          <cell r="CG11">
            <v>9.2977245647697302E-4</v>
          </cell>
          <cell r="CH11">
            <v>2.3955190906491302E-3</v>
          </cell>
          <cell r="CI11">
            <v>8.2258873100342807E-3</v>
          </cell>
          <cell r="CJ11">
            <v>8.2258873100342807E-3</v>
          </cell>
          <cell r="CK11">
            <v>1.78523951519509E-3</v>
          </cell>
          <cell r="CL11">
            <v>1.78523951519509E-3</v>
          </cell>
          <cell r="CM11">
            <v>1.5883556677603601E-3</v>
          </cell>
          <cell r="CN11">
            <v>0</v>
          </cell>
          <cell r="CO11">
            <v>0</v>
          </cell>
          <cell r="CP11">
            <v>0</v>
          </cell>
          <cell r="CQ11">
            <v>2.73272830992853E-4</v>
          </cell>
          <cell r="CR11">
            <v>3.2703648766997803E-4</v>
          </cell>
          <cell r="CS11">
            <v>0</v>
          </cell>
          <cell r="CT11">
            <v>0</v>
          </cell>
          <cell r="CU11">
            <v>2.7472904216439299E-4</v>
          </cell>
          <cell r="CV11">
            <v>0</v>
          </cell>
          <cell r="CW11">
            <v>9.3599421937882196E-4</v>
          </cell>
          <cell r="CX11">
            <v>0</v>
          </cell>
        </row>
        <row r="12">
          <cell r="A12" t="str">
            <v xml:space="preserve">Sp.Gr.TOTAL           </v>
          </cell>
          <cell r="B12">
            <v>7.5438329746926002E-4</v>
          </cell>
          <cell r="C12">
            <v>9.0949178237258003E-3</v>
          </cell>
          <cell r="D12">
            <v>4.2326424618938203</v>
          </cell>
          <cell r="E12">
            <v>4.2326424618938203</v>
          </cell>
          <cell r="F12">
            <v>0.182412057400681</v>
          </cell>
          <cell r="G12">
            <v>1.50968577134738E-3</v>
          </cell>
          <cell r="H12">
            <v>8.9957994317446908E-3</v>
          </cell>
          <cell r="I12">
            <v>1.0127175530341199</v>
          </cell>
          <cell r="J12">
            <v>4.2932144760930102</v>
          </cell>
          <cell r="K12">
            <v>5.6179544441000697E-4</v>
          </cell>
          <cell r="L12">
            <v>8.2090260139768597E-4</v>
          </cell>
          <cell r="M12">
            <v>4.2931611863584598</v>
          </cell>
          <cell r="N12">
            <v>4.2920759248643199</v>
          </cell>
          <cell r="O12">
            <v>4.2931611863584598</v>
          </cell>
          <cell r="P12">
            <v>8.0284574193500199E-4</v>
          </cell>
          <cell r="Q12">
            <v>0.99995403000000105</v>
          </cell>
          <cell r="R12">
            <v>8.9270417407401098E-4</v>
          </cell>
          <cell r="S12">
            <v>6.9818992250438299E-4</v>
          </cell>
          <cell r="T12">
            <v>4.2326424618938203</v>
          </cell>
          <cell r="U12">
            <v>0.13167739254774899</v>
          </cell>
          <cell r="V12">
            <v>0.99995403000000105</v>
          </cell>
          <cell r="W12">
            <v>1.06826703112135E-3</v>
          </cell>
          <cell r="X12">
            <v>1.0128583592429501</v>
          </cell>
          <cell r="Y12">
            <v>4.2326424618938203</v>
          </cell>
          <cell r="Z12">
            <v>1.61034137743151E-3</v>
          </cell>
          <cell r="AA12">
            <v>8.2021525102153505E-4</v>
          </cell>
          <cell r="AB12">
            <v>0.980526373673139</v>
          </cell>
          <cell r="AC12">
            <v>0.99995403000000105</v>
          </cell>
          <cell r="AD12">
            <v>1.3333301799218101E-3</v>
          </cell>
          <cell r="AE12">
            <v>1.19934128608096E-3</v>
          </cell>
          <cell r="AF12">
            <v>9.4936811048573105E-4</v>
          </cell>
          <cell r="AG12">
            <v>7.4681946479758705E-4</v>
          </cell>
          <cell r="AH12">
            <v>0.99825910000000095</v>
          </cell>
          <cell r="AI12">
            <v>0.97232524630768602</v>
          </cell>
          <cell r="AJ12">
            <v>7.93558688666379E-4</v>
          </cell>
          <cell r="AK12">
            <v>0.984001615415808</v>
          </cell>
          <cell r="AL12">
            <v>1.19934128608096E-3</v>
          </cell>
          <cell r="AM12">
            <v>1.5883556677603601E-3</v>
          </cell>
          <cell r="AN12">
            <v>1.7034296732651898E-2</v>
          </cell>
          <cell r="AO12">
            <v>4.2326424618938203</v>
          </cell>
          <cell r="AP12">
            <v>8.8019825111592905E-4</v>
          </cell>
          <cell r="AQ12">
            <v>1.5883556677603601E-3</v>
          </cell>
          <cell r="AR12">
            <v>1.7033109202238599E-2</v>
          </cell>
          <cell r="AS12">
            <v>8.9353157255717705E-4</v>
          </cell>
          <cell r="AT12">
            <v>1.5883556677603601E-3</v>
          </cell>
          <cell r="AU12">
            <v>1.66121099522872E-2</v>
          </cell>
          <cell r="AV12">
            <v>9.0630516231306505E-4</v>
          </cell>
          <cell r="AW12">
            <v>4.2326424618938203</v>
          </cell>
          <cell r="AX12">
            <v>1.78523951519509E-3</v>
          </cell>
          <cell r="AY12">
            <v>1.78523951519509E-3</v>
          </cell>
          <cell r="AZ12">
            <v>2.01510361294763E-3</v>
          </cell>
          <cell r="BA12">
            <v>2.01510361294763E-3</v>
          </cell>
          <cell r="BB12">
            <v>0.99825910000000095</v>
          </cell>
          <cell r="BC12">
            <v>0.99825910000000095</v>
          </cell>
          <cell r="BD12">
            <v>0.99021946000000105</v>
          </cell>
          <cell r="BE12">
            <v>0.99042678707964704</v>
          </cell>
          <cell r="BF12">
            <v>3.8981860921323601E-4</v>
          </cell>
          <cell r="BG12">
            <v>5.4571448524332402E-4</v>
          </cell>
          <cell r="BH12">
            <v>0.99995403000000105</v>
          </cell>
          <cell r="BI12">
            <v>4.2326424618938203</v>
          </cell>
          <cell r="BJ12">
            <v>4.2326424618938203</v>
          </cell>
          <cell r="BK12">
            <v>4.2326424618938203</v>
          </cell>
          <cell r="BL12">
            <v>0.99995403000000105</v>
          </cell>
          <cell r="BM12">
            <v>0.99995403000000105</v>
          </cell>
          <cell r="BN12">
            <v>0.99569024000000095</v>
          </cell>
          <cell r="BO12">
            <v>1.0408574152812799E-3</v>
          </cell>
          <cell r="BP12">
            <v>0.99995403000000105</v>
          </cell>
          <cell r="BQ12">
            <v>0.99995403000000105</v>
          </cell>
          <cell r="BR12">
            <v>0.99754202176434903</v>
          </cell>
          <cell r="BS12">
            <v>0.99995403000000105</v>
          </cell>
          <cell r="BT12">
            <v>1.10037974875258E-3</v>
          </cell>
          <cell r="BU12">
            <v>0.99831467005676999</v>
          </cell>
          <cell r="BV12">
            <v>0.99504701067563595</v>
          </cell>
          <cell r="BW12">
            <v>1.00025763044515</v>
          </cell>
          <cell r="BX12">
            <v>1.00024441572261</v>
          </cell>
          <cell r="BY12">
            <v>1.7359858675761401E-3</v>
          </cell>
          <cell r="BZ12">
            <v>3.0608807773125003E-4</v>
          </cell>
          <cell r="CA12">
            <v>3.4549727941275699E-4</v>
          </cell>
          <cell r="CB12">
            <v>4.1808700700370598E-4</v>
          </cell>
          <cell r="CC12">
            <v>1.27912318409329</v>
          </cell>
          <cell r="CD12">
            <v>1.0585324280298701E-3</v>
          </cell>
          <cell r="CE12">
            <v>9.1616499313040801E-4</v>
          </cell>
          <cell r="CF12">
            <v>1.1005306649898999E-3</v>
          </cell>
          <cell r="CG12">
            <v>1.0174714153359701E-3</v>
          </cell>
          <cell r="CH12">
            <v>2.3955190906491302E-3</v>
          </cell>
          <cell r="CI12">
            <v>8.2258873100342807E-3</v>
          </cell>
          <cell r="CJ12">
            <v>8.2258873100342807E-3</v>
          </cell>
          <cell r="CK12">
            <v>1.78523951519509E-3</v>
          </cell>
          <cell r="CL12">
            <v>1.78523951519509E-3</v>
          </cell>
          <cell r="CM12">
            <v>1.5883556677603601E-3</v>
          </cell>
          <cell r="CN12">
            <v>0.99825910000000095</v>
          </cell>
          <cell r="CO12">
            <v>0.98507756632370203</v>
          </cell>
          <cell r="CP12">
            <v>0.99793831436512004</v>
          </cell>
          <cell r="CQ12">
            <v>2.84180095077764E-4</v>
          </cell>
          <cell r="CR12">
            <v>4.8933374470823995E-4</v>
          </cell>
          <cell r="CS12">
            <v>4.2212565200516901</v>
          </cell>
          <cell r="CT12">
            <v>4.2212565200516901</v>
          </cell>
          <cell r="CU12">
            <v>0.18207024728473201</v>
          </cell>
          <cell r="CV12">
            <v>4.2920855419605397</v>
          </cell>
          <cell r="CW12">
            <v>9.3602343786932502E-4</v>
          </cell>
          <cell r="CX12">
            <v>4.2920855419605397</v>
          </cell>
        </row>
        <row r="13">
          <cell r="A13" t="str">
            <v xml:space="preserve">Temperature C         </v>
          </cell>
          <cell r="B13">
            <v>131.438199138887</v>
          </cell>
          <cell r="C13">
            <v>20.000000000000401</v>
          </cell>
          <cell r="D13">
            <v>810.00000009704104</v>
          </cell>
          <cell r="E13">
            <v>809.33477932962205</v>
          </cell>
          <cell r="F13">
            <v>807.84514162532503</v>
          </cell>
          <cell r="G13">
            <v>31</v>
          </cell>
          <cell r="H13">
            <v>20</v>
          </cell>
          <cell r="I13">
            <v>44.682382175085898</v>
          </cell>
          <cell r="J13">
            <v>31</v>
          </cell>
          <cell r="K13">
            <v>461.59175649877699</v>
          </cell>
          <cell r="L13">
            <v>182.77193936391001</v>
          </cell>
          <cell r="M13">
            <v>182.77193936391001</v>
          </cell>
          <cell r="N13">
            <v>461.59175649877699</v>
          </cell>
          <cell r="O13">
            <v>177.832819025866</v>
          </cell>
          <cell r="P13">
            <v>177.832819025866</v>
          </cell>
          <cell r="Q13">
            <v>4.9999999999999902</v>
          </cell>
          <cell r="R13">
            <v>44.682382175085898</v>
          </cell>
          <cell r="S13">
            <v>140.00000000969999</v>
          </cell>
          <cell r="T13">
            <v>140.00000000969999</v>
          </cell>
          <cell r="U13">
            <v>139.28173209973201</v>
          </cell>
          <cell r="V13">
            <v>4.9999999999999902</v>
          </cell>
          <cell r="W13">
            <v>44.682382175085898</v>
          </cell>
          <cell r="X13">
            <v>44.682382175085898</v>
          </cell>
          <cell r="Y13">
            <v>127.74739123198999</v>
          </cell>
          <cell r="Z13">
            <v>40</v>
          </cell>
          <cell r="AA13">
            <v>79.413898796863904</v>
          </cell>
          <cell r="AB13">
            <v>79.413898796863904</v>
          </cell>
          <cell r="AC13">
            <v>4.9999999999999902</v>
          </cell>
          <cell r="AD13">
            <v>40</v>
          </cell>
          <cell r="AE13">
            <v>20</v>
          </cell>
          <cell r="AF13">
            <v>102.245084421306</v>
          </cell>
          <cell r="AG13">
            <v>126.22231473239501</v>
          </cell>
          <cell r="AH13">
            <v>20</v>
          </cell>
          <cell r="AI13">
            <v>78.873695615994805</v>
          </cell>
          <cell r="AJ13">
            <v>73.901404363730194</v>
          </cell>
          <cell r="AK13">
            <v>73.901404363730194</v>
          </cell>
          <cell r="AL13">
            <v>20</v>
          </cell>
          <cell r="AM13">
            <v>29.999999999999901</v>
          </cell>
          <cell r="AN13">
            <v>133.77633883204101</v>
          </cell>
          <cell r="AO13">
            <v>133.77633883204101</v>
          </cell>
          <cell r="AP13">
            <v>133.77633883204101</v>
          </cell>
          <cell r="AQ13">
            <v>29.999999999999901</v>
          </cell>
          <cell r="AR13">
            <v>127.74739123198999</v>
          </cell>
          <cell r="AS13">
            <v>127.74739123198999</v>
          </cell>
          <cell r="AT13">
            <v>29.999999999999901</v>
          </cell>
          <cell r="AU13">
            <v>121.830474349955</v>
          </cell>
          <cell r="AV13">
            <v>121.830474349955</v>
          </cell>
          <cell r="AW13">
            <v>121.830474349955</v>
          </cell>
          <cell r="AX13">
            <v>20.000000000000401</v>
          </cell>
          <cell r="AY13">
            <v>20.000000000000401</v>
          </cell>
          <cell r="AZ13">
            <v>20.000000000000501</v>
          </cell>
          <cell r="BA13">
            <v>20.000000000000501</v>
          </cell>
          <cell r="BB13">
            <v>20</v>
          </cell>
          <cell r="BC13">
            <v>20</v>
          </cell>
          <cell r="BD13">
            <v>45</v>
          </cell>
          <cell r="BE13">
            <v>44.517057429517997</v>
          </cell>
          <cell r="BF13">
            <v>1069.3794521872501</v>
          </cell>
          <cell r="BG13">
            <v>809.33477932962205</v>
          </cell>
          <cell r="BH13">
            <v>5</v>
          </cell>
          <cell r="BI13">
            <v>126.22231473239501</v>
          </cell>
          <cell r="BJ13">
            <v>121.874364345464</v>
          </cell>
          <cell r="BK13">
            <v>121.874364345464</v>
          </cell>
          <cell r="BL13">
            <v>4.9999999999999902</v>
          </cell>
          <cell r="BM13">
            <v>4.9999999999999698</v>
          </cell>
          <cell r="BN13">
            <v>30</v>
          </cell>
          <cell r="BO13">
            <v>45.375687945855603</v>
          </cell>
          <cell r="BP13">
            <v>4.9999999999999698</v>
          </cell>
          <cell r="BQ13">
            <v>4.9999999999999698</v>
          </cell>
          <cell r="BR13">
            <v>45.375687945855603</v>
          </cell>
          <cell r="BS13">
            <v>4.9999999999999698</v>
          </cell>
          <cell r="BT13">
            <v>23.0000000002901</v>
          </cell>
          <cell r="BU13">
            <v>19.812970742571601</v>
          </cell>
          <cell r="BV13">
            <v>45.375687945855603</v>
          </cell>
          <cell r="BW13">
            <v>23.0000000002901</v>
          </cell>
          <cell r="BX13">
            <v>23.000000000290001</v>
          </cell>
          <cell r="BY13">
            <v>5</v>
          </cell>
          <cell r="BZ13">
            <v>810.00000009704104</v>
          </cell>
          <cell r="CA13">
            <v>762.261496198087</v>
          </cell>
          <cell r="CB13">
            <v>582.48922785233901</v>
          </cell>
          <cell r="CC13">
            <v>68.541041228915304</v>
          </cell>
          <cell r="CD13">
            <v>45.375687945855603</v>
          </cell>
          <cell r="CE13">
            <v>68.541041228915304</v>
          </cell>
          <cell r="CF13">
            <v>23.000000000290001</v>
          </cell>
          <cell r="CG13">
            <v>68.541041228915404</v>
          </cell>
          <cell r="CH13">
            <v>19.812970742571601</v>
          </cell>
          <cell r="CI13">
            <v>19.8129707425717</v>
          </cell>
          <cell r="CJ13">
            <v>19.8129707425717</v>
          </cell>
          <cell r="CK13">
            <v>20.000000000000298</v>
          </cell>
          <cell r="CL13">
            <v>20.000000000000298</v>
          </cell>
          <cell r="CM13">
            <v>30</v>
          </cell>
          <cell r="CN13">
            <v>20</v>
          </cell>
          <cell r="CO13">
            <v>56.152990606516198</v>
          </cell>
          <cell r="CP13">
            <v>36.573637038778003</v>
          </cell>
          <cell r="CQ13">
            <v>1069.9999999997799</v>
          </cell>
          <cell r="CR13">
            <v>871.39949858116404</v>
          </cell>
          <cell r="CS13">
            <v>1069.9999999997799</v>
          </cell>
          <cell r="CT13">
            <v>1069.3794521872501</v>
          </cell>
          <cell r="CU13">
            <v>1067.65562574765</v>
          </cell>
          <cell r="CV13">
            <v>459.16738512321899</v>
          </cell>
          <cell r="CW13">
            <v>68.833590983115201</v>
          </cell>
          <cell r="CX13">
            <v>459.16738512321899</v>
          </cell>
        </row>
        <row r="14">
          <cell r="A14" t="str">
            <v xml:space="preserve">Pressure kPa          </v>
          </cell>
          <cell r="B14">
            <v>101.23</v>
          </cell>
          <cell r="C14">
            <v>791.33</v>
          </cell>
          <cell r="D14">
            <v>101.325</v>
          </cell>
          <cell r="E14">
            <v>101.325</v>
          </cell>
          <cell r="F14">
            <v>101.23</v>
          </cell>
          <cell r="G14">
            <v>132.33000000000001</v>
          </cell>
          <cell r="H14">
            <v>760</v>
          </cell>
          <cell r="I14">
            <v>101.325</v>
          </cell>
          <cell r="J14">
            <v>101.325</v>
          </cell>
          <cell r="K14">
            <v>101.23</v>
          </cell>
          <cell r="L14">
            <v>100.33</v>
          </cell>
          <cell r="M14">
            <v>101.325</v>
          </cell>
          <cell r="N14">
            <v>101.325</v>
          </cell>
          <cell r="O14">
            <v>101.325</v>
          </cell>
          <cell r="P14">
            <v>99.33</v>
          </cell>
          <cell r="Q14">
            <v>101.325</v>
          </cell>
          <cell r="R14">
            <v>80</v>
          </cell>
          <cell r="S14">
            <v>101.23</v>
          </cell>
          <cell r="T14">
            <v>101.325</v>
          </cell>
          <cell r="U14">
            <v>101.23</v>
          </cell>
          <cell r="V14">
            <v>101.325</v>
          </cell>
          <cell r="W14">
            <v>95.74</v>
          </cell>
          <cell r="X14">
            <v>95.74</v>
          </cell>
          <cell r="Y14">
            <v>101.325</v>
          </cell>
          <cell r="Z14">
            <v>145.33000000000001</v>
          </cell>
          <cell r="AA14">
            <v>97.23</v>
          </cell>
          <cell r="AB14">
            <v>101.325</v>
          </cell>
          <cell r="AC14">
            <v>101.325</v>
          </cell>
          <cell r="AD14">
            <v>120.33</v>
          </cell>
          <cell r="AE14">
            <v>101.325</v>
          </cell>
          <cell r="AF14">
            <v>101.23</v>
          </cell>
          <cell r="AG14">
            <v>100.23</v>
          </cell>
          <cell r="AH14">
            <v>101.325</v>
          </cell>
          <cell r="AI14">
            <v>101.325</v>
          </cell>
          <cell r="AJ14">
            <v>92.6</v>
          </cell>
          <cell r="AK14">
            <v>96.44</v>
          </cell>
          <cell r="AL14">
            <v>101.325</v>
          </cell>
          <cell r="AM14">
            <v>138.33000000000001</v>
          </cell>
          <cell r="AN14">
            <v>101.325</v>
          </cell>
          <cell r="AO14">
            <v>101.325</v>
          </cell>
          <cell r="AP14">
            <v>101.23</v>
          </cell>
          <cell r="AQ14">
            <v>138.33000000000001</v>
          </cell>
          <cell r="AR14">
            <v>101.325</v>
          </cell>
          <cell r="AS14">
            <v>101.23</v>
          </cell>
          <cell r="AT14">
            <v>138.33000000000001</v>
          </cell>
          <cell r="AU14">
            <v>101.325</v>
          </cell>
          <cell r="AV14">
            <v>101.23</v>
          </cell>
          <cell r="AW14">
            <v>101.325</v>
          </cell>
          <cell r="AX14">
            <v>155.33000000000001</v>
          </cell>
          <cell r="AY14">
            <v>155.33000000000001</v>
          </cell>
          <cell r="AZ14">
            <v>175.33</v>
          </cell>
          <cell r="BA14">
            <v>175.33</v>
          </cell>
          <cell r="BB14">
            <v>101.325</v>
          </cell>
          <cell r="BC14">
            <v>101.325</v>
          </cell>
          <cell r="BD14">
            <v>101.325</v>
          </cell>
          <cell r="BE14">
            <v>101.325</v>
          </cell>
          <cell r="BF14">
            <v>155.33000000000001</v>
          </cell>
          <cell r="BG14">
            <v>175.33</v>
          </cell>
          <cell r="BH14">
            <v>101.325</v>
          </cell>
          <cell r="BI14">
            <v>101.325</v>
          </cell>
          <cell r="BJ14">
            <v>101.325</v>
          </cell>
          <cell r="BK14">
            <v>101.325</v>
          </cell>
          <cell r="BL14">
            <v>101.325</v>
          </cell>
          <cell r="BM14">
            <v>101.325</v>
          </cell>
          <cell r="BN14">
            <v>101.325</v>
          </cell>
          <cell r="BO14">
            <v>107.325</v>
          </cell>
          <cell r="BP14">
            <v>101.325</v>
          </cell>
          <cell r="BQ14">
            <v>101.325</v>
          </cell>
          <cell r="BR14">
            <v>107.325</v>
          </cell>
          <cell r="BS14">
            <v>101.325</v>
          </cell>
          <cell r="BT14">
            <v>103.325</v>
          </cell>
          <cell r="BU14">
            <v>221.32499999999999</v>
          </cell>
          <cell r="BV14">
            <v>101.325</v>
          </cell>
          <cell r="BW14">
            <v>103.325</v>
          </cell>
          <cell r="BX14">
            <v>101.325</v>
          </cell>
          <cell r="BY14">
            <v>157.33000000000001</v>
          </cell>
          <cell r="BZ14">
            <v>101.325</v>
          </cell>
          <cell r="CA14">
            <v>109.33</v>
          </cell>
          <cell r="CB14">
            <v>109.33</v>
          </cell>
          <cell r="CC14">
            <v>107.72499999999999</v>
          </cell>
          <cell r="CD14">
            <v>107.33</v>
          </cell>
          <cell r="CE14">
            <v>107.72499999999999</v>
          </cell>
          <cell r="CF14">
            <v>103.33</v>
          </cell>
          <cell r="CG14">
            <v>109.325</v>
          </cell>
          <cell r="CH14">
            <v>221.32499999999999</v>
          </cell>
          <cell r="CI14">
            <v>760</v>
          </cell>
          <cell r="CJ14">
            <v>760</v>
          </cell>
          <cell r="CK14">
            <v>155.33000000000001</v>
          </cell>
          <cell r="CL14">
            <v>155.33000000000001</v>
          </cell>
          <cell r="CM14">
            <v>138.33000000000001</v>
          </cell>
          <cell r="CN14">
            <v>101.325</v>
          </cell>
          <cell r="CO14">
            <v>101.325</v>
          </cell>
          <cell r="CP14">
            <v>101.325</v>
          </cell>
          <cell r="CQ14">
            <v>101.325</v>
          </cell>
          <cell r="CR14">
            <v>103.33</v>
          </cell>
          <cell r="CS14">
            <v>101.325</v>
          </cell>
          <cell r="CT14">
            <v>101.325</v>
          </cell>
          <cell r="CU14">
            <v>109.33</v>
          </cell>
          <cell r="CV14">
            <v>101.325</v>
          </cell>
          <cell r="CW14">
            <v>101.325</v>
          </cell>
          <cell r="CX14">
            <v>101.325</v>
          </cell>
        </row>
        <row r="15">
          <cell r="A15" t="str">
            <v xml:space="preserve">Sol/Liq m3/hr         </v>
          </cell>
          <cell r="B15">
            <v>0.160189098217248</v>
          </cell>
          <cell r="C15">
            <v>0</v>
          </cell>
          <cell r="D15">
            <v>15.0046127590018</v>
          </cell>
          <cell r="E15">
            <v>15.0046127590018</v>
          </cell>
          <cell r="F15">
            <v>15.0046127590018</v>
          </cell>
          <cell r="G15">
            <v>0</v>
          </cell>
          <cell r="H15">
            <v>0</v>
          </cell>
          <cell r="I15">
            <v>11.1995192630747</v>
          </cell>
          <cell r="J15">
            <v>14.6743192893853</v>
          </cell>
          <cell r="K15">
            <v>0.72055498345437097</v>
          </cell>
          <cell r="L15">
            <v>0.23092311409244101</v>
          </cell>
          <cell r="M15">
            <v>15.163951158737</v>
          </cell>
          <cell r="N15">
            <v>17.293319602904901</v>
          </cell>
          <cell r="O15">
            <v>0.154615706618212</v>
          </cell>
          <cell r="P15">
            <v>7.6307407474229205E-2</v>
          </cell>
          <cell r="Q15">
            <v>11.7098854214954</v>
          </cell>
          <cell r="R15">
            <v>4.8073666708764402E-4</v>
          </cell>
          <cell r="S15">
            <v>0.12003690207201401</v>
          </cell>
          <cell r="T15">
            <v>14.8845758569298</v>
          </cell>
          <cell r="U15">
            <v>14.8845758569298</v>
          </cell>
          <cell r="V15">
            <v>4.5903764960247502</v>
          </cell>
          <cell r="W15">
            <v>0</v>
          </cell>
          <cell r="X15">
            <v>11.1999999997418</v>
          </cell>
          <cell r="Y15">
            <v>14.857795676893801</v>
          </cell>
          <cell r="Z15">
            <v>0</v>
          </cell>
          <cell r="AA15">
            <v>9.6792660706790105E-5</v>
          </cell>
          <cell r="AB15">
            <v>4.0244334749844697</v>
          </cell>
          <cell r="AC15">
            <v>13.348862716049</v>
          </cell>
          <cell r="AD15">
            <v>0</v>
          </cell>
          <cell r="AE15">
            <v>0</v>
          </cell>
          <cell r="AF15">
            <v>4.0152196145233902E-2</v>
          </cell>
          <cell r="AG15">
            <v>1.06365561216253E-2</v>
          </cell>
          <cell r="AH15">
            <v>1.0017439360182099E-6</v>
          </cell>
          <cell r="AI15">
            <v>1.0284624448428199E-6</v>
          </cell>
          <cell r="AJ15">
            <v>0</v>
          </cell>
          <cell r="AK15">
            <v>4.0106365560928099</v>
          </cell>
          <cell r="AL15">
            <v>0</v>
          </cell>
          <cell r="AM15">
            <v>0</v>
          </cell>
          <cell r="AN15">
            <v>14.8845758569298</v>
          </cell>
          <cell r="AO15">
            <v>14.871179738658601</v>
          </cell>
          <cell r="AP15">
            <v>1.3396118271236801E-2</v>
          </cell>
          <cell r="AQ15">
            <v>0</v>
          </cell>
          <cell r="AR15">
            <v>14.871179738658601</v>
          </cell>
          <cell r="AS15">
            <v>1.3384061764792701E-2</v>
          </cell>
          <cell r="AT15">
            <v>0</v>
          </cell>
          <cell r="AU15">
            <v>14.857795676893801</v>
          </cell>
          <cell r="AV15">
            <v>1.3372016109204399E-2</v>
          </cell>
          <cell r="AW15">
            <v>14.844423660784599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1.00174392843073E-6</v>
          </cell>
          <cell r="BC15">
            <v>1.0017439360182099E-6</v>
          </cell>
          <cell r="BD15">
            <v>1.0098771361509399E-6</v>
          </cell>
          <cell r="BE15">
            <v>1.0096657451567699E-6</v>
          </cell>
          <cell r="BF15">
            <v>0</v>
          </cell>
          <cell r="BG15">
            <v>0</v>
          </cell>
          <cell r="BH15">
            <v>175.091204652572</v>
          </cell>
          <cell r="BI15">
            <v>0.14955254209562299</v>
          </cell>
          <cell r="BJ15">
            <v>14.919006321865799</v>
          </cell>
          <cell r="BK15">
            <v>7.4969881014400899E-2</v>
          </cell>
          <cell r="BL15">
            <v>145.44208001900299</v>
          </cell>
          <cell r="BM15">
            <v>36.42</v>
          </cell>
          <cell r="BN15">
            <v>36.575959379294503</v>
          </cell>
          <cell r="BO15">
            <v>0</v>
          </cell>
          <cell r="BP15">
            <v>5.0002298605666899</v>
          </cell>
          <cell r="BQ15">
            <v>44.0218501584366</v>
          </cell>
          <cell r="BR15">
            <v>86.434294655594499</v>
          </cell>
          <cell r="BS15">
            <v>60</v>
          </cell>
          <cell r="BT15">
            <v>0</v>
          </cell>
          <cell r="BU15">
            <v>60.284803726662503</v>
          </cell>
          <cell r="BV15">
            <v>86.367685183332199</v>
          </cell>
          <cell r="BW15">
            <v>81.465322690184806</v>
          </cell>
          <cell r="BX15">
            <v>81.464989642823497</v>
          </cell>
          <cell r="BY15">
            <v>0</v>
          </cell>
          <cell r="BZ15">
            <v>0.13321286549557701</v>
          </cell>
          <cell r="CA15">
            <v>0.13321286549557701</v>
          </cell>
          <cell r="CB15">
            <v>0.13321286549557701</v>
          </cell>
          <cell r="CC15">
            <v>1.44185973077063</v>
          </cell>
          <cell r="CD15">
            <v>6.6609472262339903E-2</v>
          </cell>
          <cell r="CE15">
            <v>0</v>
          </cell>
          <cell r="CF15">
            <v>3.3304736131170001E-4</v>
          </cell>
          <cell r="CG15">
            <v>1.44185973077063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3.00523180046716E-6</v>
          </cell>
          <cell r="CO15">
            <v>3.0454454501706801E-6</v>
          </cell>
          <cell r="CP15">
            <v>161.744590305396</v>
          </cell>
          <cell r="CQ15">
            <v>0.23273313217052499</v>
          </cell>
          <cell r="CR15">
            <v>2.8499234276222798</v>
          </cell>
          <cell r="CS15">
            <v>15.282809012531199</v>
          </cell>
          <cell r="CT15">
            <v>15.282809012531199</v>
          </cell>
          <cell r="CU15">
            <v>15.282809012531199</v>
          </cell>
          <cell r="CV15">
            <v>14.830745013094599</v>
          </cell>
          <cell r="CW15">
            <v>5.7752932779443398E-4</v>
          </cell>
          <cell r="CX15">
            <v>2.6171902964284701</v>
          </cell>
        </row>
        <row r="16">
          <cell r="A16" t="str">
            <v xml:space="preserve">Gas Nm3/hr            </v>
          </cell>
          <cell r="B16">
            <v>43396.910342592302</v>
          </cell>
          <cell r="C16">
            <v>223.26474341803601</v>
          </cell>
          <cell r="D16">
            <v>0</v>
          </cell>
          <cell r="E16">
            <v>0</v>
          </cell>
          <cell r="F16">
            <v>84.250580649562906</v>
          </cell>
          <cell r="G16">
            <v>18000</v>
          </cell>
          <cell r="H16">
            <v>2671.2521050462001</v>
          </cell>
          <cell r="I16">
            <v>0</v>
          </cell>
          <cell r="J16">
            <v>0</v>
          </cell>
          <cell r="K16">
            <v>18316.039890640401</v>
          </cell>
          <cell r="L16">
            <v>20987.291995686599</v>
          </cell>
          <cell r="M16">
            <v>0</v>
          </cell>
          <cell r="N16">
            <v>0</v>
          </cell>
          <cell r="O16">
            <v>0</v>
          </cell>
          <cell r="P16">
            <v>20987.291995686599</v>
          </cell>
          <cell r="Q16">
            <v>0</v>
          </cell>
          <cell r="R16">
            <v>21849.413462864901</v>
          </cell>
          <cell r="S16">
            <v>32691.633767908501</v>
          </cell>
          <cell r="T16">
            <v>0</v>
          </cell>
          <cell r="U16">
            <v>308.72454195793199</v>
          </cell>
          <cell r="V16">
            <v>0</v>
          </cell>
          <cell r="W16">
            <v>21849.413462864901</v>
          </cell>
          <cell r="X16">
            <v>0</v>
          </cell>
          <cell r="Y16">
            <v>0</v>
          </cell>
          <cell r="Z16">
            <v>308.72454195793199</v>
          </cell>
          <cell r="AA16">
            <v>45753.7812855515</v>
          </cell>
          <cell r="AB16">
            <v>0</v>
          </cell>
          <cell r="AC16">
            <v>0</v>
          </cell>
          <cell r="AD16">
            <v>16000</v>
          </cell>
          <cell r="AE16">
            <v>2700</v>
          </cell>
          <cell r="AF16">
            <v>10705.276574683799</v>
          </cell>
          <cell r="AG16">
            <v>43396.910342592302</v>
          </cell>
          <cell r="AH16">
            <v>0</v>
          </cell>
          <cell r="AI16">
            <v>0</v>
          </cell>
          <cell r="AJ16">
            <v>45753.7812855515</v>
          </cell>
          <cell r="AK16">
            <v>0</v>
          </cell>
          <cell r="AL16">
            <v>1500</v>
          </cell>
          <cell r="AM16">
            <v>2296.4033344977702</v>
          </cell>
          <cell r="AN16">
            <v>2605.1278764557001</v>
          </cell>
          <cell r="AO16">
            <v>0</v>
          </cell>
          <cell r="AP16">
            <v>2605.1278764557001</v>
          </cell>
          <cell r="AQ16">
            <v>2644.3054336967598</v>
          </cell>
          <cell r="AR16">
            <v>2644.3054336967598</v>
          </cell>
          <cell r="AS16">
            <v>2644.3054336967598</v>
          </cell>
          <cell r="AT16">
            <v>2755.8432645313001</v>
          </cell>
          <cell r="AU16">
            <v>2755.8432645313001</v>
          </cell>
          <cell r="AV16">
            <v>2755.8432645313001</v>
          </cell>
          <cell r="AW16">
            <v>0</v>
          </cell>
          <cell r="AX16">
            <v>26.823445585109798</v>
          </cell>
          <cell r="AY16">
            <v>74.640065546660793</v>
          </cell>
          <cell r="AZ16">
            <v>37.550651636702803</v>
          </cell>
          <cell r="BA16">
            <v>84.250580649562906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26.823445585109798</v>
          </cell>
          <cell r="BG16">
            <v>37.550651636702803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14525.583484623299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13572.276374762299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13384.608172039099</v>
          </cell>
          <cell r="BZ16">
            <v>13496.7988889854</v>
          </cell>
          <cell r="CA16">
            <v>13496.7988889854</v>
          </cell>
          <cell r="CB16">
            <v>13496.7988889854</v>
          </cell>
          <cell r="CC16">
            <v>0</v>
          </cell>
          <cell r="CD16">
            <v>14525.583484623299</v>
          </cell>
          <cell r="CE16">
            <v>18124.4917729587</v>
          </cell>
          <cell r="CF16">
            <v>13572.276374762299</v>
          </cell>
          <cell r="CG16">
            <v>18124.4917729587</v>
          </cell>
          <cell r="CH16">
            <v>13342.663217618099</v>
          </cell>
          <cell r="CI16">
            <v>10579.493466202601</v>
          </cell>
          <cell r="CJ16">
            <v>2763.1697514155198</v>
          </cell>
          <cell r="CK16">
            <v>101.463511131771</v>
          </cell>
          <cell r="CL16">
            <v>121.801232286266</v>
          </cell>
          <cell r="CM16">
            <v>8500</v>
          </cell>
          <cell r="CN16">
            <v>0</v>
          </cell>
          <cell r="CO16">
            <v>0</v>
          </cell>
          <cell r="CP16">
            <v>0</v>
          </cell>
          <cell r="CQ16">
            <v>18316.039890640401</v>
          </cell>
          <cell r="CR16">
            <v>18316.039890640401</v>
          </cell>
          <cell r="CS16">
            <v>0</v>
          </cell>
          <cell r="CT16">
            <v>0</v>
          </cell>
          <cell r="CU16">
            <v>74.640065546660793</v>
          </cell>
          <cell r="CV16">
            <v>0</v>
          </cell>
          <cell r="CW16">
            <v>67603.194748416397</v>
          </cell>
          <cell r="CX16">
            <v>0</v>
          </cell>
        </row>
        <row r="17">
          <cell r="A17" t="str">
            <v xml:space="preserve">Gas am3/hr            </v>
          </cell>
          <cell r="B17">
            <v>64339.575752023498</v>
          </cell>
          <cell r="C17">
            <v>30.680880771431099</v>
          </cell>
          <cell r="D17">
            <v>0</v>
          </cell>
          <cell r="E17">
            <v>0</v>
          </cell>
          <cell r="F17">
            <v>333.73581487002298</v>
          </cell>
          <cell r="G17">
            <v>15346.7854252343</v>
          </cell>
          <cell r="H17">
            <v>382.21400049744602</v>
          </cell>
          <cell r="I17">
            <v>0</v>
          </cell>
          <cell r="J17">
            <v>0</v>
          </cell>
          <cell r="K17">
            <v>49314.254665269204</v>
          </cell>
          <cell r="L17">
            <v>35377.854506743002</v>
          </cell>
          <cell r="M17">
            <v>0</v>
          </cell>
          <cell r="N17">
            <v>0</v>
          </cell>
          <cell r="O17">
            <v>0</v>
          </cell>
          <cell r="P17">
            <v>35346.903478507702</v>
          </cell>
          <cell r="Q17">
            <v>0</v>
          </cell>
          <cell r="R17">
            <v>32200.554217022</v>
          </cell>
          <cell r="S17">
            <v>49493.771942978899</v>
          </cell>
          <cell r="T17">
            <v>0</v>
          </cell>
          <cell r="U17">
            <v>466.58352275924199</v>
          </cell>
          <cell r="V17">
            <v>0</v>
          </cell>
          <cell r="W17">
            <v>26906.6674050738</v>
          </cell>
          <cell r="X17">
            <v>0</v>
          </cell>
          <cell r="Y17">
            <v>0</v>
          </cell>
          <cell r="Z17">
            <v>246.76508158350401</v>
          </cell>
          <cell r="AA17">
            <v>61543.182950836199</v>
          </cell>
          <cell r="AB17">
            <v>0</v>
          </cell>
          <cell r="AC17">
            <v>0</v>
          </cell>
          <cell r="AD17">
            <v>15445.923855836099</v>
          </cell>
          <cell r="AE17">
            <v>2897.6935749588101</v>
          </cell>
          <cell r="AF17">
            <v>14726.266111175601</v>
          </cell>
          <cell r="AG17">
            <v>64143.764366135299</v>
          </cell>
          <cell r="AH17">
            <v>0</v>
          </cell>
          <cell r="AI17">
            <v>0</v>
          </cell>
          <cell r="AJ17">
            <v>63609.974113169897</v>
          </cell>
          <cell r="AK17">
            <v>0</v>
          </cell>
          <cell r="AL17">
            <v>1609.8297638660099</v>
          </cell>
          <cell r="AM17">
            <v>1866.83000265702</v>
          </cell>
          <cell r="AN17">
            <v>3880.9999961757599</v>
          </cell>
          <cell r="AO17">
            <v>0</v>
          </cell>
          <cell r="AP17">
            <v>3884.6421477082699</v>
          </cell>
          <cell r="AQ17">
            <v>2149.6523043909101</v>
          </cell>
          <cell r="AR17">
            <v>3880.9999999619499</v>
          </cell>
          <cell r="AS17">
            <v>3884.6421514980202</v>
          </cell>
          <cell r="AT17">
            <v>2240.3254739971298</v>
          </cell>
          <cell r="AU17">
            <v>3985.00560080067</v>
          </cell>
          <cell r="AV17">
            <v>3988.7453571187202</v>
          </cell>
          <cell r="AW17">
            <v>0</v>
          </cell>
          <cell r="AX17">
            <v>18.7786569332212</v>
          </cell>
          <cell r="AY17">
            <v>52.254292981359697</v>
          </cell>
          <cell r="AZ17">
            <v>23.289842481050101</v>
          </cell>
          <cell r="BA17">
            <v>52.2542929813619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86.000000018317294</v>
          </cell>
          <cell r="BG17">
            <v>85.999999995637495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15991.623616791499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14430.268942012501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8777.8588119016404</v>
          </cell>
          <cell r="BZ17">
            <v>53520.255236735196</v>
          </cell>
          <cell r="CA17">
            <v>47415.443684910802</v>
          </cell>
          <cell r="CB17">
            <v>39182.985481427902</v>
          </cell>
          <cell r="CC17">
            <v>0</v>
          </cell>
          <cell r="CD17">
            <v>15990.878642244899</v>
          </cell>
          <cell r="CE17">
            <v>21325.4563933637</v>
          </cell>
          <cell r="CF17">
            <v>14429.570680668199</v>
          </cell>
          <cell r="CG17">
            <v>21013.352755317701</v>
          </cell>
          <cell r="CH17">
            <v>6551.4916172804897</v>
          </cell>
          <cell r="CI17">
            <v>1512.7927024006301</v>
          </cell>
          <cell r="CJ17">
            <v>395.11372153963703</v>
          </cell>
          <cell r="CK17">
            <v>71.032949914580897</v>
          </cell>
          <cell r="CL17">
            <v>85.271056915114301</v>
          </cell>
          <cell r="CM17">
            <v>6909.9599291668301</v>
          </cell>
          <cell r="CN17">
            <v>0</v>
          </cell>
          <cell r="CO17">
            <v>0</v>
          </cell>
          <cell r="CP17">
            <v>0</v>
          </cell>
          <cell r="CQ17">
            <v>90064.759213287703</v>
          </cell>
          <cell r="CR17">
            <v>75258.427272927904</v>
          </cell>
          <cell r="CS17">
            <v>0</v>
          </cell>
          <cell r="CT17">
            <v>0</v>
          </cell>
          <cell r="CU17">
            <v>339.55794383428798</v>
          </cell>
          <cell r="CV17">
            <v>0</v>
          </cell>
          <cell r="CW17">
            <v>84639.148094432807</v>
          </cell>
          <cell r="CX17">
            <v>0</v>
          </cell>
        </row>
        <row r="18">
          <cell r="A18" t="str">
            <v xml:space="preserve"> SOLIDS wt.%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</row>
        <row r="19">
          <cell r="A19" t="str">
            <v xml:space="preserve"> 1 SiO2  wt.%         </v>
          </cell>
          <cell r="B19">
            <v>1.7606530990187499</v>
          </cell>
          <cell r="C19">
            <v>0</v>
          </cell>
          <cell r="D19">
            <v>1.7606530990187399</v>
          </cell>
          <cell r="E19">
            <v>1.7606530990187399</v>
          </cell>
          <cell r="F19">
            <v>1.7606530990187399</v>
          </cell>
          <cell r="G19">
            <v>0</v>
          </cell>
          <cell r="H19">
            <v>0</v>
          </cell>
          <cell r="I19">
            <v>1.79996261186867</v>
          </cell>
          <cell r="J19">
            <v>1.7999999999999901</v>
          </cell>
          <cell r="K19">
            <v>1.79920098932453</v>
          </cell>
          <cell r="L19">
            <v>1.79996261186867</v>
          </cell>
          <cell r="M19">
            <v>1.79996261186867</v>
          </cell>
          <cell r="N19">
            <v>1.79920098932453</v>
          </cell>
          <cell r="O19">
            <v>1.79996261186867</v>
          </cell>
          <cell r="P19">
            <v>1.79996261186867</v>
          </cell>
          <cell r="Q19">
            <v>0</v>
          </cell>
          <cell r="R19">
            <v>1.79996261186867</v>
          </cell>
          <cell r="S19">
            <v>1.7606530990187499</v>
          </cell>
          <cell r="T19">
            <v>1.7606530990187499</v>
          </cell>
          <cell r="U19">
            <v>1.7606530990187499</v>
          </cell>
          <cell r="V19">
            <v>0</v>
          </cell>
          <cell r="W19">
            <v>0</v>
          </cell>
          <cell r="X19">
            <v>1.79996261186867</v>
          </cell>
          <cell r="Y19">
            <v>1.7606530990187499</v>
          </cell>
          <cell r="Z19">
            <v>0</v>
          </cell>
          <cell r="AA19">
            <v>1.7606530990187499</v>
          </cell>
          <cell r="AB19">
            <v>1.7606530990187499</v>
          </cell>
          <cell r="AC19">
            <v>0</v>
          </cell>
          <cell r="AD19">
            <v>0</v>
          </cell>
          <cell r="AE19">
            <v>0</v>
          </cell>
          <cell r="AF19">
            <v>1.7606530990187499</v>
          </cell>
          <cell r="AG19">
            <v>1.7606530990187499</v>
          </cell>
          <cell r="AH19">
            <v>0</v>
          </cell>
          <cell r="AI19">
            <v>0</v>
          </cell>
          <cell r="AJ19">
            <v>0</v>
          </cell>
          <cell r="AK19">
            <v>1.7606530990187499</v>
          </cell>
          <cell r="AL19">
            <v>0</v>
          </cell>
          <cell r="AM19">
            <v>0</v>
          </cell>
          <cell r="AN19">
            <v>1.7606530990187499</v>
          </cell>
          <cell r="AO19">
            <v>1.7606530990187499</v>
          </cell>
          <cell r="AP19">
            <v>1.7606530990187499</v>
          </cell>
          <cell r="AQ19">
            <v>0</v>
          </cell>
          <cell r="AR19">
            <v>1.7606530990187499</v>
          </cell>
          <cell r="AS19">
            <v>1.7606530990187499</v>
          </cell>
          <cell r="AT19">
            <v>0</v>
          </cell>
          <cell r="AU19">
            <v>1.7606530990187499</v>
          </cell>
          <cell r="AV19">
            <v>1.7606530990187499</v>
          </cell>
          <cell r="AW19">
            <v>1.7606530990187499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1.7606530990187499</v>
          </cell>
          <cell r="BJ19">
            <v>1.7606530990187499</v>
          </cell>
          <cell r="BK19">
            <v>1.7606530990187499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1.7606531195092401</v>
          </cell>
          <cell r="BS19">
            <v>0</v>
          </cell>
          <cell r="BT19">
            <v>0</v>
          </cell>
          <cell r="BU19">
            <v>1.7606531195092401</v>
          </cell>
          <cell r="BV19">
            <v>1.7606531195092401</v>
          </cell>
          <cell r="BW19">
            <v>1.7606531195092401</v>
          </cell>
          <cell r="BX19">
            <v>1.7606531195092401</v>
          </cell>
          <cell r="BY19">
            <v>0</v>
          </cell>
          <cell r="BZ19">
            <v>1.7606530990187399</v>
          </cell>
          <cell r="CA19">
            <v>1.7606530990187399</v>
          </cell>
          <cell r="CB19">
            <v>1.7606530990187399</v>
          </cell>
          <cell r="CC19">
            <v>1.7606530990187399</v>
          </cell>
          <cell r="CD19">
            <v>1.7606531195092401</v>
          </cell>
          <cell r="CE19">
            <v>0</v>
          </cell>
          <cell r="CF19">
            <v>1.7606531195092401</v>
          </cell>
          <cell r="CG19">
            <v>1.7606530990187399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1.77435419179537</v>
          </cell>
          <cell r="CQ19">
            <v>1.7486542505746701</v>
          </cell>
          <cell r="CR19">
            <v>1.7951420415733499</v>
          </cell>
          <cell r="CS19">
            <v>1.7486542505746701</v>
          </cell>
          <cell r="CT19">
            <v>1.7486542505746701</v>
          </cell>
          <cell r="CU19">
            <v>1.7486542505746701</v>
          </cell>
          <cell r="CV19">
            <v>1.79920774017026</v>
          </cell>
          <cell r="CW19">
            <v>1.7934519117372001</v>
          </cell>
          <cell r="CX19">
            <v>1.79920774017026</v>
          </cell>
        </row>
        <row r="20">
          <cell r="A20" t="str">
            <v xml:space="preserve"> 2 TiO2  wt.%         </v>
          </cell>
          <cell r="B20">
            <v>81.542783400587695</v>
          </cell>
          <cell r="C20">
            <v>0</v>
          </cell>
          <cell r="D20">
            <v>81.542783400587695</v>
          </cell>
          <cell r="E20">
            <v>81.542783400587695</v>
          </cell>
          <cell r="F20">
            <v>81.542783400587695</v>
          </cell>
          <cell r="G20">
            <v>0</v>
          </cell>
          <cell r="H20">
            <v>0</v>
          </cell>
          <cell r="I20">
            <v>62.353578127185799</v>
          </cell>
          <cell r="J20">
            <v>62.34</v>
          </cell>
          <cell r="K20">
            <v>62.630174129981</v>
          </cell>
          <cell r="L20">
            <v>62.353578127185799</v>
          </cell>
          <cell r="M20">
            <v>62.353578127185799</v>
          </cell>
          <cell r="N20">
            <v>62.630174129981</v>
          </cell>
          <cell r="O20">
            <v>62.353578127185799</v>
          </cell>
          <cell r="P20">
            <v>62.353578127185799</v>
          </cell>
          <cell r="Q20">
            <v>0</v>
          </cell>
          <cell r="R20">
            <v>62.353578127185799</v>
          </cell>
          <cell r="S20">
            <v>81.542783400587695</v>
          </cell>
          <cell r="T20">
            <v>81.542783400587695</v>
          </cell>
          <cell r="U20">
            <v>81.542783400587695</v>
          </cell>
          <cell r="V20">
            <v>0</v>
          </cell>
          <cell r="W20">
            <v>0</v>
          </cell>
          <cell r="X20">
            <v>62.353578127185799</v>
          </cell>
          <cell r="Y20">
            <v>81.542783400587695</v>
          </cell>
          <cell r="Z20">
            <v>0</v>
          </cell>
          <cell r="AA20">
            <v>81.542783400587695</v>
          </cell>
          <cell r="AB20">
            <v>81.542783400587695</v>
          </cell>
          <cell r="AC20">
            <v>0</v>
          </cell>
          <cell r="AD20">
            <v>0</v>
          </cell>
          <cell r="AE20">
            <v>0</v>
          </cell>
          <cell r="AF20">
            <v>81.542783400587695</v>
          </cell>
          <cell r="AG20">
            <v>81.542783400587695</v>
          </cell>
          <cell r="AH20">
            <v>0</v>
          </cell>
          <cell r="AI20">
            <v>0</v>
          </cell>
          <cell r="AJ20">
            <v>0</v>
          </cell>
          <cell r="AK20">
            <v>81.542783400587695</v>
          </cell>
          <cell r="AL20">
            <v>0</v>
          </cell>
          <cell r="AM20">
            <v>0</v>
          </cell>
          <cell r="AN20">
            <v>81.542783400587695</v>
          </cell>
          <cell r="AO20">
            <v>81.542783400587695</v>
          </cell>
          <cell r="AP20">
            <v>81.542783400587695</v>
          </cell>
          <cell r="AQ20">
            <v>0</v>
          </cell>
          <cell r="AR20">
            <v>81.542783400587695</v>
          </cell>
          <cell r="AS20">
            <v>81.542783400587695</v>
          </cell>
          <cell r="AT20">
            <v>0</v>
          </cell>
          <cell r="AU20">
            <v>81.542783400587695</v>
          </cell>
          <cell r="AV20">
            <v>81.542783400587695</v>
          </cell>
          <cell r="AW20">
            <v>81.542783400587695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81.542783400587695</v>
          </cell>
          <cell r="BJ20">
            <v>81.542783400587695</v>
          </cell>
          <cell r="BK20">
            <v>81.542783400587695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81.542784334492794</v>
          </cell>
          <cell r="BS20">
            <v>0</v>
          </cell>
          <cell r="BT20">
            <v>0</v>
          </cell>
          <cell r="BU20">
            <v>81.542784334492794</v>
          </cell>
          <cell r="BV20">
            <v>81.542784334492794</v>
          </cell>
          <cell r="BW20">
            <v>81.542784334492794</v>
          </cell>
          <cell r="BX20">
            <v>81.542784334492794</v>
          </cell>
          <cell r="BY20">
            <v>0</v>
          </cell>
          <cell r="BZ20">
            <v>81.542783400587695</v>
          </cell>
          <cell r="CA20">
            <v>81.542783400587695</v>
          </cell>
          <cell r="CB20">
            <v>81.542783400587695</v>
          </cell>
          <cell r="CC20">
            <v>81.542783400587695</v>
          </cell>
          <cell r="CD20">
            <v>81.542784334492794</v>
          </cell>
          <cell r="CE20">
            <v>0</v>
          </cell>
          <cell r="CF20">
            <v>81.542784334492794</v>
          </cell>
          <cell r="CG20">
            <v>81.542783400587695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74.8545086505965</v>
          </cell>
          <cell r="CQ20">
            <v>80.987069444057994</v>
          </cell>
          <cell r="CR20">
            <v>64.104249092935703</v>
          </cell>
          <cell r="CS20">
            <v>80.987069444057994</v>
          </cell>
          <cell r="CT20">
            <v>80.987069444057994</v>
          </cell>
          <cell r="CU20">
            <v>80.987069444057994</v>
          </cell>
          <cell r="CV20">
            <v>62.6277224471132</v>
          </cell>
          <cell r="CW20">
            <v>65.531820548385099</v>
          </cell>
          <cell r="CX20">
            <v>62.6277224471132</v>
          </cell>
        </row>
        <row r="21">
          <cell r="A21" t="str">
            <v xml:space="preserve"> 3 Ti2O3 wt.%         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18.906223134649601</v>
          </cell>
          <cell r="J21">
            <v>18.920000000000002</v>
          </cell>
          <cell r="K21">
            <v>18.625578695341598</v>
          </cell>
          <cell r="L21">
            <v>18.906223134649601</v>
          </cell>
          <cell r="M21">
            <v>18.906223134649601</v>
          </cell>
          <cell r="N21">
            <v>18.625578695341598</v>
          </cell>
          <cell r="O21">
            <v>18.906223134649601</v>
          </cell>
          <cell r="P21">
            <v>18.906223134649601</v>
          </cell>
          <cell r="Q21">
            <v>0</v>
          </cell>
          <cell r="R21">
            <v>18.906223134649601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18.906223134649601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6.5896436911649898</v>
          </cell>
          <cell r="CQ21">
            <v>0</v>
          </cell>
          <cell r="CR21">
            <v>17.129928225718899</v>
          </cell>
          <cell r="CS21">
            <v>0</v>
          </cell>
          <cell r="CT21">
            <v>0</v>
          </cell>
          <cell r="CU21">
            <v>0</v>
          </cell>
          <cell r="CV21">
            <v>18.6280662626124</v>
          </cell>
          <cell r="CW21">
            <v>15.774850076981</v>
          </cell>
          <cell r="CX21">
            <v>18.6280662626124</v>
          </cell>
        </row>
        <row r="22">
          <cell r="A22" t="str">
            <v xml:space="preserve"> 4 Fe    wt.%         </v>
          </cell>
          <cell r="B22">
            <v>9.9999999884866797E-2</v>
          </cell>
          <cell r="C22">
            <v>0</v>
          </cell>
          <cell r="D22">
            <v>9.9999999884866797E-2</v>
          </cell>
          <cell r="E22">
            <v>9.9999999884866797E-2</v>
          </cell>
          <cell r="F22">
            <v>9.9999999884866797E-2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9.9999999884866797E-2</v>
          </cell>
          <cell r="T22">
            <v>9.9999999884866797E-2</v>
          </cell>
          <cell r="U22">
            <v>9.9999999884866797E-2</v>
          </cell>
          <cell r="V22">
            <v>0</v>
          </cell>
          <cell r="W22">
            <v>0</v>
          </cell>
          <cell r="X22">
            <v>0</v>
          </cell>
          <cell r="Y22">
            <v>9.9999999884866797E-2</v>
          </cell>
          <cell r="Z22">
            <v>0</v>
          </cell>
          <cell r="AA22">
            <v>9.9999999884866797E-2</v>
          </cell>
          <cell r="AB22">
            <v>9.9999999884866797E-2</v>
          </cell>
          <cell r="AC22">
            <v>0</v>
          </cell>
          <cell r="AD22">
            <v>0</v>
          </cell>
          <cell r="AE22">
            <v>0</v>
          </cell>
          <cell r="AF22">
            <v>9.9999999884866797E-2</v>
          </cell>
          <cell r="AG22">
            <v>9.9999999884866797E-2</v>
          </cell>
          <cell r="AH22">
            <v>0</v>
          </cell>
          <cell r="AI22">
            <v>0</v>
          </cell>
          <cell r="AJ22">
            <v>0</v>
          </cell>
          <cell r="AK22">
            <v>9.9999999884866797E-2</v>
          </cell>
          <cell r="AL22">
            <v>0</v>
          </cell>
          <cell r="AM22">
            <v>0</v>
          </cell>
          <cell r="AN22">
            <v>9.9999999884866797E-2</v>
          </cell>
          <cell r="AO22">
            <v>9.9999999884866797E-2</v>
          </cell>
          <cell r="AP22">
            <v>9.9999999884866797E-2</v>
          </cell>
          <cell r="AQ22">
            <v>0</v>
          </cell>
          <cell r="AR22">
            <v>9.9999999884866797E-2</v>
          </cell>
          <cell r="AS22">
            <v>9.9999999884866797E-2</v>
          </cell>
          <cell r="AT22">
            <v>0</v>
          </cell>
          <cell r="AU22">
            <v>9.9999999884866797E-2</v>
          </cell>
          <cell r="AV22">
            <v>9.9999999884866797E-2</v>
          </cell>
          <cell r="AW22">
            <v>9.9999999884866797E-2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9.9999999884866797E-2</v>
          </cell>
          <cell r="BJ22">
            <v>9.9999999884866797E-2</v>
          </cell>
          <cell r="BK22">
            <v>9.9999999884866797E-2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9.9999986073179795E-2</v>
          </cell>
          <cell r="BS22">
            <v>0</v>
          </cell>
          <cell r="BT22">
            <v>0</v>
          </cell>
          <cell r="BU22">
            <v>9.9999986073179795E-2</v>
          </cell>
          <cell r="BV22">
            <v>9.9999986073179795E-2</v>
          </cell>
          <cell r="BW22">
            <v>9.9999986073179795E-2</v>
          </cell>
          <cell r="BX22">
            <v>9.9999986073179795E-2</v>
          </cell>
          <cell r="BY22">
            <v>0</v>
          </cell>
          <cell r="BZ22">
            <v>9.9999999884866797E-2</v>
          </cell>
          <cell r="CA22">
            <v>9.9999999884866797E-2</v>
          </cell>
          <cell r="CB22">
            <v>9.9999999884866797E-2</v>
          </cell>
          <cell r="CC22">
            <v>9.9999999884866797E-2</v>
          </cell>
          <cell r="CD22">
            <v>9.9999986073179795E-2</v>
          </cell>
          <cell r="CE22">
            <v>0</v>
          </cell>
          <cell r="CF22">
            <v>9.9999986073179795E-2</v>
          </cell>
          <cell r="CG22">
            <v>9.9999999884866797E-2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6.5145628321335997E-2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1.65626578707012E-2</v>
          </cell>
          <cell r="CX22">
            <v>0</v>
          </cell>
        </row>
        <row r="23">
          <cell r="A23" t="str">
            <v xml:space="preserve"> 5 FeO   wt.%         </v>
          </cell>
          <cell r="B23">
            <v>5.8136960969136897</v>
          </cell>
          <cell r="C23">
            <v>0</v>
          </cell>
          <cell r="D23">
            <v>5.8136960969136897</v>
          </cell>
          <cell r="E23">
            <v>5.8136960969136897</v>
          </cell>
          <cell r="F23">
            <v>5.8136960969136897</v>
          </cell>
          <cell r="G23">
            <v>0</v>
          </cell>
          <cell r="H23">
            <v>0</v>
          </cell>
          <cell r="I23">
            <v>7.6744344580133799</v>
          </cell>
          <cell r="J23">
            <v>7.68</v>
          </cell>
          <cell r="K23">
            <v>7.56106045234836</v>
          </cell>
          <cell r="L23">
            <v>7.6744344580133799</v>
          </cell>
          <cell r="M23">
            <v>7.6744344580133799</v>
          </cell>
          <cell r="N23">
            <v>7.56106045234836</v>
          </cell>
          <cell r="O23">
            <v>7.6744344580133799</v>
          </cell>
          <cell r="P23">
            <v>7.6744344580133799</v>
          </cell>
          <cell r="Q23">
            <v>0</v>
          </cell>
          <cell r="R23">
            <v>7.6744344580133799</v>
          </cell>
          <cell r="S23">
            <v>5.8136960969136897</v>
          </cell>
          <cell r="T23">
            <v>5.8136960969136897</v>
          </cell>
          <cell r="U23">
            <v>5.8136960969136897</v>
          </cell>
          <cell r="V23">
            <v>0</v>
          </cell>
          <cell r="W23">
            <v>0</v>
          </cell>
          <cell r="X23">
            <v>7.6744344580133799</v>
          </cell>
          <cell r="Y23">
            <v>5.8136960969136897</v>
          </cell>
          <cell r="Z23">
            <v>0</v>
          </cell>
          <cell r="AA23">
            <v>5.8136960969136897</v>
          </cell>
          <cell r="AB23">
            <v>5.8136960969136897</v>
          </cell>
          <cell r="AC23">
            <v>0</v>
          </cell>
          <cell r="AD23">
            <v>0</v>
          </cell>
          <cell r="AE23">
            <v>0</v>
          </cell>
          <cell r="AF23">
            <v>5.8136960969136897</v>
          </cell>
          <cell r="AG23">
            <v>5.8136960969136897</v>
          </cell>
          <cell r="AH23">
            <v>0</v>
          </cell>
          <cell r="AI23">
            <v>0</v>
          </cell>
          <cell r="AJ23">
            <v>0</v>
          </cell>
          <cell r="AK23">
            <v>5.8136960969136897</v>
          </cell>
          <cell r="AL23">
            <v>0</v>
          </cell>
          <cell r="AM23">
            <v>0</v>
          </cell>
          <cell r="AN23">
            <v>5.8136960969136897</v>
          </cell>
          <cell r="AO23">
            <v>5.8136960969136897</v>
          </cell>
          <cell r="AP23">
            <v>5.8136960969136897</v>
          </cell>
          <cell r="AQ23">
            <v>0</v>
          </cell>
          <cell r="AR23">
            <v>5.8136960969136897</v>
          </cell>
          <cell r="AS23">
            <v>5.8136960969136897</v>
          </cell>
          <cell r="AT23">
            <v>0</v>
          </cell>
          <cell r="AU23">
            <v>5.8136960969136897</v>
          </cell>
          <cell r="AV23">
            <v>5.8136960969136897</v>
          </cell>
          <cell r="AW23">
            <v>5.8136960969136897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5.8136960969136897</v>
          </cell>
          <cell r="BJ23">
            <v>5.8136960969136897</v>
          </cell>
          <cell r="BK23">
            <v>5.8136960969136897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5.8136952939441802</v>
          </cell>
          <cell r="BS23">
            <v>0</v>
          </cell>
          <cell r="BT23">
            <v>0</v>
          </cell>
          <cell r="BU23">
            <v>5.8136952939441802</v>
          </cell>
          <cell r="BV23">
            <v>5.8136952939441802</v>
          </cell>
          <cell r="BW23">
            <v>5.8136952939441802</v>
          </cell>
          <cell r="BX23">
            <v>5.8136952939441802</v>
          </cell>
          <cell r="BY23">
            <v>0</v>
          </cell>
          <cell r="BZ23">
            <v>5.8136960969136897</v>
          </cell>
          <cell r="CA23">
            <v>5.8136960969136897</v>
          </cell>
          <cell r="CB23">
            <v>5.8136960969136897</v>
          </cell>
          <cell r="CC23">
            <v>5.8136960969136897</v>
          </cell>
          <cell r="CD23">
            <v>5.8136952939441802</v>
          </cell>
          <cell r="CE23">
            <v>0</v>
          </cell>
          <cell r="CF23">
            <v>5.8136952939441802</v>
          </cell>
          <cell r="CG23">
            <v>5.8136960969136897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6.46224411996808</v>
          </cell>
          <cell r="CQ23">
            <v>3.67479459559013E-2</v>
          </cell>
          <cell r="CR23">
            <v>6.9568514923063196</v>
          </cell>
          <cell r="CS23">
            <v>3.67479459559013E-2</v>
          </cell>
          <cell r="CT23">
            <v>3.67479459559013E-2</v>
          </cell>
          <cell r="CU23">
            <v>3.67479459559013E-2</v>
          </cell>
          <cell r="CV23">
            <v>7.5620653732602099</v>
          </cell>
          <cell r="CW23">
            <v>7.3662467290407196</v>
          </cell>
          <cell r="CX23">
            <v>7.5620653732602099</v>
          </cell>
        </row>
        <row r="24">
          <cell r="A24" t="str">
            <v xml:space="preserve"> 6 Fe2O3 wt.%         </v>
          </cell>
          <cell r="B24">
            <v>1.7445609504565001</v>
          </cell>
          <cell r="C24">
            <v>0</v>
          </cell>
          <cell r="D24">
            <v>1.7445609504565001</v>
          </cell>
          <cell r="E24">
            <v>1.7445609504565001</v>
          </cell>
          <cell r="F24">
            <v>1.7445609504565001</v>
          </cell>
          <cell r="G24">
            <v>0</v>
          </cell>
          <cell r="H24">
            <v>0</v>
          </cell>
          <cell r="I24">
            <v>6.0079495941135503E-3</v>
          </cell>
          <cell r="J24">
            <v>0</v>
          </cell>
          <cell r="K24">
            <v>0.12839410978499999</v>
          </cell>
          <cell r="L24">
            <v>6.0079495941135503E-3</v>
          </cell>
          <cell r="M24">
            <v>6.0079495941135503E-3</v>
          </cell>
          <cell r="N24">
            <v>0.12839410978499999</v>
          </cell>
          <cell r="O24">
            <v>6.0079495941135503E-3</v>
          </cell>
          <cell r="P24">
            <v>6.0079495941135503E-3</v>
          </cell>
          <cell r="Q24">
            <v>0</v>
          </cell>
          <cell r="R24">
            <v>6.0079495941135503E-3</v>
          </cell>
          <cell r="S24">
            <v>1.7445609504565001</v>
          </cell>
          <cell r="T24">
            <v>1.7445609504565001</v>
          </cell>
          <cell r="U24">
            <v>1.7445609504565001</v>
          </cell>
          <cell r="V24">
            <v>0</v>
          </cell>
          <cell r="W24">
            <v>0</v>
          </cell>
          <cell r="X24">
            <v>6.0079495941135503E-3</v>
          </cell>
          <cell r="Y24">
            <v>1.7445609504565001</v>
          </cell>
          <cell r="Z24">
            <v>0</v>
          </cell>
          <cell r="AA24">
            <v>1.7445609504565001</v>
          </cell>
          <cell r="AB24">
            <v>1.7445609504565001</v>
          </cell>
          <cell r="AC24">
            <v>0</v>
          </cell>
          <cell r="AD24">
            <v>0</v>
          </cell>
          <cell r="AE24">
            <v>0</v>
          </cell>
          <cell r="AF24">
            <v>1.7445609504565001</v>
          </cell>
          <cell r="AG24">
            <v>1.7445609504565001</v>
          </cell>
          <cell r="AH24">
            <v>0</v>
          </cell>
          <cell r="AI24">
            <v>0</v>
          </cell>
          <cell r="AJ24">
            <v>0</v>
          </cell>
          <cell r="AK24">
            <v>1.7445609504565001</v>
          </cell>
          <cell r="AL24">
            <v>0</v>
          </cell>
          <cell r="AM24">
            <v>0</v>
          </cell>
          <cell r="AN24">
            <v>1.7445609504565001</v>
          </cell>
          <cell r="AO24">
            <v>1.7445609504565001</v>
          </cell>
          <cell r="AP24">
            <v>1.7445609504565001</v>
          </cell>
          <cell r="AQ24">
            <v>0</v>
          </cell>
          <cell r="AR24">
            <v>1.7445609504565001</v>
          </cell>
          <cell r="AS24">
            <v>1.7445609504565001</v>
          </cell>
          <cell r="AT24">
            <v>0</v>
          </cell>
          <cell r="AU24">
            <v>1.7445609504565001</v>
          </cell>
          <cell r="AV24">
            <v>1.7445609504565001</v>
          </cell>
          <cell r="AW24">
            <v>1.7445609504565001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1.7445609504565001</v>
          </cell>
          <cell r="BJ24">
            <v>1.7445609504565001</v>
          </cell>
          <cell r="BK24">
            <v>1.7445609504565001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1.74456070778371</v>
          </cell>
          <cell r="BS24">
            <v>0</v>
          </cell>
          <cell r="BT24">
            <v>0</v>
          </cell>
          <cell r="BU24">
            <v>1.74456070778371</v>
          </cell>
          <cell r="BV24">
            <v>1.74456070778371</v>
          </cell>
          <cell r="BW24">
            <v>1.74456070778371</v>
          </cell>
          <cell r="BX24">
            <v>1.74456070778371</v>
          </cell>
          <cell r="BY24">
            <v>0</v>
          </cell>
          <cell r="BZ24">
            <v>1.7445609504565001</v>
          </cell>
          <cell r="CA24">
            <v>1.7445609504565001</v>
          </cell>
          <cell r="CB24">
            <v>1.7445609504565001</v>
          </cell>
          <cell r="CC24">
            <v>1.7445609504565001</v>
          </cell>
          <cell r="CD24">
            <v>1.74456070778371</v>
          </cell>
          <cell r="CE24">
            <v>0</v>
          </cell>
          <cell r="CF24">
            <v>1.74456070778371</v>
          </cell>
          <cell r="CG24">
            <v>1.7445609504565001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1.1385992254703601</v>
          </cell>
          <cell r="CQ24">
            <v>8.2508179522985703</v>
          </cell>
          <cell r="CR24">
            <v>0.78063193219164095</v>
          </cell>
          <cell r="CS24">
            <v>8.2508179522985703</v>
          </cell>
          <cell r="CT24">
            <v>8.2508179522985703</v>
          </cell>
          <cell r="CU24">
            <v>8.2508179522985703</v>
          </cell>
          <cell r="CV24">
            <v>0.127309307223989</v>
          </cell>
          <cell r="CW24">
            <v>0.29395853535928601</v>
          </cell>
          <cell r="CX24">
            <v>0.127309307223989</v>
          </cell>
        </row>
        <row r="25">
          <cell r="A25" t="str">
            <v xml:space="preserve">14 Al2O3 wt.%         </v>
          </cell>
          <cell r="B25">
            <v>2.3768816836753199</v>
          </cell>
          <cell r="C25">
            <v>0</v>
          </cell>
          <cell r="D25">
            <v>2.3768816836753199</v>
          </cell>
          <cell r="E25">
            <v>2.3768816836753199</v>
          </cell>
          <cell r="F25">
            <v>2.3768816836753199</v>
          </cell>
          <cell r="G25">
            <v>0</v>
          </cell>
          <cell r="H25">
            <v>0</v>
          </cell>
          <cell r="I25">
            <v>2.42994952602271</v>
          </cell>
          <cell r="J25">
            <v>2.4300000000000002</v>
          </cell>
          <cell r="K25">
            <v>2.4289213355881301</v>
          </cell>
          <cell r="L25">
            <v>2.42994952602271</v>
          </cell>
          <cell r="M25">
            <v>2.42994952602271</v>
          </cell>
          <cell r="N25">
            <v>2.4289213355881301</v>
          </cell>
          <cell r="O25">
            <v>2.42994952602271</v>
          </cell>
          <cell r="P25">
            <v>2.42994952602271</v>
          </cell>
          <cell r="Q25">
            <v>0</v>
          </cell>
          <cell r="R25">
            <v>2.42994952602271</v>
          </cell>
          <cell r="S25">
            <v>2.3768816836753199</v>
          </cell>
          <cell r="T25">
            <v>2.3768816836753199</v>
          </cell>
          <cell r="U25">
            <v>2.3768816836753199</v>
          </cell>
          <cell r="V25">
            <v>0</v>
          </cell>
          <cell r="W25">
            <v>0</v>
          </cell>
          <cell r="X25">
            <v>2.42994952602271</v>
          </cell>
          <cell r="Y25">
            <v>2.3768816836753199</v>
          </cell>
          <cell r="Z25">
            <v>0</v>
          </cell>
          <cell r="AA25">
            <v>2.3768816836753199</v>
          </cell>
          <cell r="AB25">
            <v>2.3768816836753199</v>
          </cell>
          <cell r="AC25">
            <v>0</v>
          </cell>
          <cell r="AD25">
            <v>0</v>
          </cell>
          <cell r="AE25">
            <v>0</v>
          </cell>
          <cell r="AF25">
            <v>2.3768816836753199</v>
          </cell>
          <cell r="AG25">
            <v>2.3768816836753199</v>
          </cell>
          <cell r="AH25">
            <v>0</v>
          </cell>
          <cell r="AI25">
            <v>0</v>
          </cell>
          <cell r="AJ25">
            <v>0</v>
          </cell>
          <cell r="AK25">
            <v>2.3768816836753199</v>
          </cell>
          <cell r="AL25">
            <v>0</v>
          </cell>
          <cell r="AM25">
            <v>0</v>
          </cell>
          <cell r="AN25">
            <v>2.3768816836753199</v>
          </cell>
          <cell r="AO25">
            <v>2.3768816836753199</v>
          </cell>
          <cell r="AP25">
            <v>2.3768816836753199</v>
          </cell>
          <cell r="AQ25">
            <v>0</v>
          </cell>
          <cell r="AR25">
            <v>2.3768816836753199</v>
          </cell>
          <cell r="AS25">
            <v>2.3768816836753199</v>
          </cell>
          <cell r="AT25">
            <v>0</v>
          </cell>
          <cell r="AU25">
            <v>2.3768816836753199</v>
          </cell>
          <cell r="AV25">
            <v>2.3768816836753199</v>
          </cell>
          <cell r="AW25">
            <v>2.3768816836753199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2.3768816836753199</v>
          </cell>
          <cell r="BJ25">
            <v>2.3768816836753199</v>
          </cell>
          <cell r="BK25">
            <v>2.3768816836753199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2.3768817113374801</v>
          </cell>
          <cell r="BS25">
            <v>0</v>
          </cell>
          <cell r="BT25">
            <v>0</v>
          </cell>
          <cell r="BU25">
            <v>2.3768817113374801</v>
          </cell>
          <cell r="BV25">
            <v>2.3768817113374801</v>
          </cell>
          <cell r="BW25">
            <v>2.3768817113374801</v>
          </cell>
          <cell r="BX25">
            <v>2.3768817113374801</v>
          </cell>
          <cell r="BY25">
            <v>0</v>
          </cell>
          <cell r="BZ25">
            <v>2.3768816836753199</v>
          </cell>
          <cell r="CA25">
            <v>2.3768816836753199</v>
          </cell>
          <cell r="CB25">
            <v>2.3768816836753199</v>
          </cell>
          <cell r="CC25">
            <v>2.3768816836753199</v>
          </cell>
          <cell r="CD25">
            <v>2.3768817113374801</v>
          </cell>
          <cell r="CE25">
            <v>0</v>
          </cell>
          <cell r="CF25">
            <v>2.3768817113374801</v>
          </cell>
          <cell r="CG25">
            <v>2.3768816836753199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2.3953781589237599</v>
          </cell>
          <cell r="CQ25">
            <v>2.3606832382758101</v>
          </cell>
          <cell r="CR25">
            <v>2.42344175612403</v>
          </cell>
          <cell r="CS25">
            <v>2.3606832382758101</v>
          </cell>
          <cell r="CT25">
            <v>2.3606832382758101</v>
          </cell>
          <cell r="CU25">
            <v>2.3606832382758101</v>
          </cell>
          <cell r="CV25">
            <v>2.4289304492298598</v>
          </cell>
          <cell r="CW25">
            <v>2.42116008084523</v>
          </cell>
          <cell r="CX25">
            <v>2.4289304492298598</v>
          </cell>
        </row>
        <row r="26">
          <cell r="A26" t="str">
            <v xml:space="preserve">15 CaO   wt.%         </v>
          </cell>
          <cell r="B26">
            <v>0.31300499538111198</v>
          </cell>
          <cell r="C26">
            <v>0</v>
          </cell>
          <cell r="D26">
            <v>0.31300499538111198</v>
          </cell>
          <cell r="E26">
            <v>0.31300499538111198</v>
          </cell>
          <cell r="F26">
            <v>0.31300499538111198</v>
          </cell>
          <cell r="G26">
            <v>0</v>
          </cell>
          <cell r="H26">
            <v>0</v>
          </cell>
          <cell r="I26">
            <v>0.31999335322109801</v>
          </cell>
          <cell r="J26">
            <v>0.32</v>
          </cell>
          <cell r="K26">
            <v>0.31985795365769598</v>
          </cell>
          <cell r="L26">
            <v>0.31999335322109801</v>
          </cell>
          <cell r="M26">
            <v>0.31999335322109801</v>
          </cell>
          <cell r="N26">
            <v>0.31985795365769598</v>
          </cell>
          <cell r="O26">
            <v>0.31999335322109801</v>
          </cell>
          <cell r="P26">
            <v>0.31999335322109801</v>
          </cell>
          <cell r="Q26">
            <v>0</v>
          </cell>
          <cell r="R26">
            <v>0.31999335322109801</v>
          </cell>
          <cell r="S26">
            <v>0.31300499538111198</v>
          </cell>
          <cell r="T26">
            <v>0.31300499538111198</v>
          </cell>
          <cell r="U26">
            <v>0.31300499538111198</v>
          </cell>
          <cell r="V26">
            <v>0</v>
          </cell>
          <cell r="W26">
            <v>0</v>
          </cell>
          <cell r="X26">
            <v>0.31999335322109801</v>
          </cell>
          <cell r="Y26">
            <v>0.31300499538111198</v>
          </cell>
          <cell r="Z26">
            <v>0</v>
          </cell>
          <cell r="AA26">
            <v>0.31300499538111198</v>
          </cell>
          <cell r="AB26">
            <v>0.31300499538111198</v>
          </cell>
          <cell r="AC26">
            <v>0</v>
          </cell>
          <cell r="AD26">
            <v>0</v>
          </cell>
          <cell r="AE26">
            <v>0</v>
          </cell>
          <cell r="AF26">
            <v>0.31300499538111198</v>
          </cell>
          <cell r="AG26">
            <v>0.31300499538111198</v>
          </cell>
          <cell r="AH26">
            <v>0</v>
          </cell>
          <cell r="AI26">
            <v>0</v>
          </cell>
          <cell r="AJ26">
            <v>0</v>
          </cell>
          <cell r="AK26">
            <v>0.31300499538111198</v>
          </cell>
          <cell r="AL26">
            <v>0</v>
          </cell>
          <cell r="AM26">
            <v>0</v>
          </cell>
          <cell r="AN26">
            <v>0.31300499538111198</v>
          </cell>
          <cell r="AO26">
            <v>0.31300499538111198</v>
          </cell>
          <cell r="AP26">
            <v>0.31300499538111198</v>
          </cell>
          <cell r="AQ26">
            <v>0</v>
          </cell>
          <cell r="AR26">
            <v>0.31300499538111198</v>
          </cell>
          <cell r="AS26">
            <v>0.31300499538111198</v>
          </cell>
          <cell r="AT26">
            <v>0</v>
          </cell>
          <cell r="AU26">
            <v>0.31300499538111198</v>
          </cell>
          <cell r="AV26">
            <v>0.31300499538111198</v>
          </cell>
          <cell r="AW26">
            <v>0.31300499538111198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0.31300499538111198</v>
          </cell>
          <cell r="BJ26">
            <v>0.31300499538111198</v>
          </cell>
          <cell r="BK26">
            <v>0.31300499538111198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0.31300499902386603</v>
          </cell>
          <cell r="BS26">
            <v>0</v>
          </cell>
          <cell r="BT26">
            <v>0</v>
          </cell>
          <cell r="BU26">
            <v>0.31300499902386603</v>
          </cell>
          <cell r="BV26">
            <v>0.31300499902386603</v>
          </cell>
          <cell r="BW26">
            <v>0.31300499902386603</v>
          </cell>
          <cell r="BX26">
            <v>0.31300499902386603</v>
          </cell>
          <cell r="BY26">
            <v>0</v>
          </cell>
          <cell r="BZ26">
            <v>0.31300499538111198</v>
          </cell>
          <cell r="CA26">
            <v>0.31300499538111198</v>
          </cell>
          <cell r="CB26">
            <v>0.31300499538111198</v>
          </cell>
          <cell r="CC26">
            <v>0.31300499538111198</v>
          </cell>
          <cell r="CD26">
            <v>0.31300499902386603</v>
          </cell>
          <cell r="CE26">
            <v>0</v>
          </cell>
          <cell r="CF26">
            <v>0.31300499902386603</v>
          </cell>
          <cell r="CG26">
            <v>0.31300499538111198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0.31544074520806697</v>
          </cell>
          <cell r="CQ26">
            <v>0.310871866768831</v>
          </cell>
          <cell r="CR26">
            <v>0.31913636294637499</v>
          </cell>
          <cell r="CS26">
            <v>0.310871866768831</v>
          </cell>
          <cell r="CT26">
            <v>0.310871866768831</v>
          </cell>
          <cell r="CU26">
            <v>0.310871866768831</v>
          </cell>
          <cell r="CV26">
            <v>0.31985915380804703</v>
          </cell>
          <cell r="CW26">
            <v>0.318835895419948</v>
          </cell>
          <cell r="CX26">
            <v>0.31985915380804703</v>
          </cell>
        </row>
        <row r="27">
          <cell r="A27" t="str">
            <v xml:space="preserve">16 MgO   wt.%         </v>
          </cell>
          <cell r="B27">
            <v>5.24283367263362</v>
          </cell>
          <cell r="C27">
            <v>0</v>
          </cell>
          <cell r="D27">
            <v>5.24283367263362</v>
          </cell>
          <cell r="E27">
            <v>5.24283367263362</v>
          </cell>
          <cell r="F27">
            <v>5.24283367263362</v>
          </cell>
          <cell r="G27">
            <v>0</v>
          </cell>
          <cell r="H27">
            <v>0</v>
          </cell>
          <cell r="I27">
            <v>5.35988866645339</v>
          </cell>
          <cell r="J27">
            <v>5.36</v>
          </cell>
          <cell r="K27">
            <v>5.3576207237664102</v>
          </cell>
          <cell r="L27">
            <v>5.35988866645339</v>
          </cell>
          <cell r="M27">
            <v>5.35988866645339</v>
          </cell>
          <cell r="N27">
            <v>5.3576207237664102</v>
          </cell>
          <cell r="O27">
            <v>5.35988866645339</v>
          </cell>
          <cell r="P27">
            <v>5.35988866645339</v>
          </cell>
          <cell r="Q27">
            <v>0</v>
          </cell>
          <cell r="R27">
            <v>5.35988866645339</v>
          </cell>
          <cell r="S27">
            <v>5.24283367263362</v>
          </cell>
          <cell r="T27">
            <v>5.24283367263362</v>
          </cell>
          <cell r="U27">
            <v>5.24283367263362</v>
          </cell>
          <cell r="V27">
            <v>0</v>
          </cell>
          <cell r="W27">
            <v>0</v>
          </cell>
          <cell r="X27">
            <v>5.35988866645339</v>
          </cell>
          <cell r="Y27">
            <v>5.24283367263362</v>
          </cell>
          <cell r="Z27">
            <v>0</v>
          </cell>
          <cell r="AA27">
            <v>5.24283367263362</v>
          </cell>
          <cell r="AB27">
            <v>5.24283367263362</v>
          </cell>
          <cell r="AC27">
            <v>0</v>
          </cell>
          <cell r="AD27">
            <v>0</v>
          </cell>
          <cell r="AE27">
            <v>0</v>
          </cell>
          <cell r="AF27">
            <v>5.24283367263362</v>
          </cell>
          <cell r="AG27">
            <v>5.24283367263362</v>
          </cell>
          <cell r="AH27">
            <v>0</v>
          </cell>
          <cell r="AI27">
            <v>0</v>
          </cell>
          <cell r="AJ27">
            <v>0</v>
          </cell>
          <cell r="AK27">
            <v>5.24283367263362</v>
          </cell>
          <cell r="AL27">
            <v>0</v>
          </cell>
          <cell r="AM27">
            <v>0</v>
          </cell>
          <cell r="AN27">
            <v>5.24283367263362</v>
          </cell>
          <cell r="AO27">
            <v>5.24283367263362</v>
          </cell>
          <cell r="AP27">
            <v>5.24283367263362</v>
          </cell>
          <cell r="AQ27">
            <v>0</v>
          </cell>
          <cell r="AR27">
            <v>5.24283367263362</v>
          </cell>
          <cell r="AS27">
            <v>5.24283367263362</v>
          </cell>
          <cell r="AT27">
            <v>0</v>
          </cell>
          <cell r="AU27">
            <v>5.24283367263362</v>
          </cell>
          <cell r="AV27">
            <v>5.24283367263362</v>
          </cell>
          <cell r="AW27">
            <v>5.24283367263362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5.24283367263362</v>
          </cell>
          <cell r="BJ27">
            <v>5.24283367263362</v>
          </cell>
          <cell r="BK27">
            <v>5.24283367263362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5.2428337336497499</v>
          </cell>
          <cell r="BS27">
            <v>0</v>
          </cell>
          <cell r="BT27">
            <v>0</v>
          </cell>
          <cell r="BU27">
            <v>5.2428337336497499</v>
          </cell>
          <cell r="BV27">
            <v>5.2428337336497499</v>
          </cell>
          <cell r="BW27">
            <v>5.2428337336497499</v>
          </cell>
          <cell r="BX27">
            <v>5.2428337336497499</v>
          </cell>
          <cell r="BY27">
            <v>0</v>
          </cell>
          <cell r="BZ27">
            <v>5.24283367263362</v>
          </cell>
          <cell r="CA27">
            <v>5.24283367263362</v>
          </cell>
          <cell r="CB27">
            <v>5.24283367263362</v>
          </cell>
          <cell r="CC27">
            <v>5.24283367263362</v>
          </cell>
          <cell r="CD27">
            <v>5.2428337336497499</v>
          </cell>
          <cell r="CE27">
            <v>0</v>
          </cell>
          <cell r="CF27">
            <v>5.2428337336497499</v>
          </cell>
          <cell r="CG27">
            <v>5.24283367263362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5.2836324822351202</v>
          </cell>
          <cell r="CQ27">
            <v>5.2071037683779204</v>
          </cell>
          <cell r="CR27">
            <v>5.34553407935178</v>
          </cell>
          <cell r="CS27">
            <v>5.2071037683779204</v>
          </cell>
          <cell r="CT27">
            <v>5.2071037683779204</v>
          </cell>
          <cell r="CU27">
            <v>5.2071037683779204</v>
          </cell>
          <cell r="CV27">
            <v>5.3576408262847899</v>
          </cell>
          <cell r="CW27">
            <v>5.3405012482841299</v>
          </cell>
          <cell r="CX27">
            <v>5.3576408262847899</v>
          </cell>
        </row>
        <row r="28">
          <cell r="A28" t="str">
            <v xml:space="preserve">17 MnO   wt.%         </v>
          </cell>
          <cell r="B28">
            <v>0.234753746535834</v>
          </cell>
          <cell r="C28">
            <v>0</v>
          </cell>
          <cell r="D28">
            <v>0.234753746535834</v>
          </cell>
          <cell r="E28">
            <v>0.234753746535834</v>
          </cell>
          <cell r="F28">
            <v>0.234753746535834</v>
          </cell>
          <cell r="G28">
            <v>0</v>
          </cell>
          <cell r="H28">
            <v>0</v>
          </cell>
          <cell r="I28">
            <v>0.23999501491582301</v>
          </cell>
          <cell r="J28">
            <v>0.24</v>
          </cell>
          <cell r="K28">
            <v>0.23989346524327201</v>
          </cell>
          <cell r="L28">
            <v>0.23999501491582301</v>
          </cell>
          <cell r="M28">
            <v>0.23999501491582301</v>
          </cell>
          <cell r="N28">
            <v>0.23989346524327201</v>
          </cell>
          <cell r="O28">
            <v>0.23999501491582301</v>
          </cell>
          <cell r="P28">
            <v>0.23999501491582301</v>
          </cell>
          <cell r="Q28">
            <v>0</v>
          </cell>
          <cell r="R28">
            <v>0.23999501491582301</v>
          </cell>
          <cell r="S28">
            <v>0.234753746535834</v>
          </cell>
          <cell r="T28">
            <v>0.234753746535834</v>
          </cell>
          <cell r="U28">
            <v>0.234753746535834</v>
          </cell>
          <cell r="V28">
            <v>0</v>
          </cell>
          <cell r="W28">
            <v>0</v>
          </cell>
          <cell r="X28">
            <v>0.23999501491582301</v>
          </cell>
          <cell r="Y28">
            <v>0.234753746535834</v>
          </cell>
          <cell r="Z28">
            <v>0</v>
          </cell>
          <cell r="AA28">
            <v>0.234753746535834</v>
          </cell>
          <cell r="AB28">
            <v>0.234753746535834</v>
          </cell>
          <cell r="AC28">
            <v>0</v>
          </cell>
          <cell r="AD28">
            <v>0</v>
          </cell>
          <cell r="AE28">
            <v>0</v>
          </cell>
          <cell r="AF28">
            <v>0.234753746535834</v>
          </cell>
          <cell r="AG28">
            <v>0.234753746535834</v>
          </cell>
          <cell r="AH28">
            <v>0</v>
          </cell>
          <cell r="AI28">
            <v>0</v>
          </cell>
          <cell r="AJ28">
            <v>0</v>
          </cell>
          <cell r="AK28">
            <v>0.234753746535834</v>
          </cell>
          <cell r="AL28">
            <v>0</v>
          </cell>
          <cell r="AM28">
            <v>0</v>
          </cell>
          <cell r="AN28">
            <v>0.234753746535834</v>
          </cell>
          <cell r="AO28">
            <v>0.234753746535834</v>
          </cell>
          <cell r="AP28">
            <v>0.234753746535834</v>
          </cell>
          <cell r="AQ28">
            <v>0</v>
          </cell>
          <cell r="AR28">
            <v>0.234753746535834</v>
          </cell>
          <cell r="AS28">
            <v>0.234753746535834</v>
          </cell>
          <cell r="AT28">
            <v>0</v>
          </cell>
          <cell r="AU28">
            <v>0.234753746535834</v>
          </cell>
          <cell r="AV28">
            <v>0.234753746535834</v>
          </cell>
          <cell r="AW28">
            <v>0.234753746535834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0.234753746535834</v>
          </cell>
          <cell r="BJ28">
            <v>0.234753746535834</v>
          </cell>
          <cell r="BK28">
            <v>0.234753746535834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0.23475374926789899</v>
          </cell>
          <cell r="BS28">
            <v>0</v>
          </cell>
          <cell r="BT28">
            <v>0</v>
          </cell>
          <cell r="BU28">
            <v>0.23475374926789899</v>
          </cell>
          <cell r="BV28">
            <v>0.23475374926789899</v>
          </cell>
          <cell r="BW28">
            <v>0.23475374926789899</v>
          </cell>
          <cell r="BX28">
            <v>0.23475374926789899</v>
          </cell>
          <cell r="BY28">
            <v>0</v>
          </cell>
          <cell r="BZ28">
            <v>0.234753746535834</v>
          </cell>
          <cell r="CA28">
            <v>0.234753746535834</v>
          </cell>
          <cell r="CB28">
            <v>0.234753746535834</v>
          </cell>
          <cell r="CC28">
            <v>0.234753746535834</v>
          </cell>
          <cell r="CD28">
            <v>0.23475374926789899</v>
          </cell>
          <cell r="CE28">
            <v>0</v>
          </cell>
          <cell r="CF28">
            <v>0.23475374926789899</v>
          </cell>
          <cell r="CG28">
            <v>0.234753746535834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0.23658055890605001</v>
          </cell>
          <cell r="CQ28">
            <v>0.23315390007662301</v>
          </cell>
          <cell r="CR28">
            <v>0.239352272209781</v>
          </cell>
          <cell r="CS28">
            <v>0.23315390007662301</v>
          </cell>
          <cell r="CT28">
            <v>0.23315390007662301</v>
          </cell>
          <cell r="CU28">
            <v>0.23315390007662301</v>
          </cell>
          <cell r="CV28">
            <v>0.23989436535603501</v>
          </cell>
          <cell r="CW28">
            <v>0.23912692156496099</v>
          </cell>
          <cell r="CX28">
            <v>0.23989436535603501</v>
          </cell>
        </row>
        <row r="29">
          <cell r="A29" t="str">
            <v xml:space="preserve">18 Cr2O3 wt.%         </v>
          </cell>
          <cell r="B29">
            <v>0.17606530990187499</v>
          </cell>
          <cell r="C29">
            <v>0</v>
          </cell>
          <cell r="D29">
            <v>0.17606530990187499</v>
          </cell>
          <cell r="E29">
            <v>0.17606530990187499</v>
          </cell>
          <cell r="F29">
            <v>0.17606530990187499</v>
          </cell>
          <cell r="G29">
            <v>0</v>
          </cell>
          <cell r="H29">
            <v>0</v>
          </cell>
          <cell r="I29">
            <v>0.17999626118686701</v>
          </cell>
          <cell r="J29">
            <v>0.18</v>
          </cell>
          <cell r="K29">
            <v>0.179920098932454</v>
          </cell>
          <cell r="L29">
            <v>0.17999626118686801</v>
          </cell>
          <cell r="M29">
            <v>0.17999626118686801</v>
          </cell>
          <cell r="N29">
            <v>0.179920098932454</v>
          </cell>
          <cell r="O29">
            <v>0.17999626118686801</v>
          </cell>
          <cell r="P29">
            <v>0.17999626118686701</v>
          </cell>
          <cell r="Q29">
            <v>0</v>
          </cell>
          <cell r="R29">
            <v>0.17999626118686801</v>
          </cell>
          <cell r="S29">
            <v>0.17606530990187499</v>
          </cell>
          <cell r="T29">
            <v>0.17606530990187499</v>
          </cell>
          <cell r="U29">
            <v>0.17606530990187499</v>
          </cell>
          <cell r="V29">
            <v>0</v>
          </cell>
          <cell r="W29">
            <v>0</v>
          </cell>
          <cell r="X29">
            <v>0.17999626118686701</v>
          </cell>
          <cell r="Y29">
            <v>0.17606530990187499</v>
          </cell>
          <cell r="Z29">
            <v>0</v>
          </cell>
          <cell r="AA29">
            <v>0.17606530990187499</v>
          </cell>
          <cell r="AB29">
            <v>0.17606530990187499</v>
          </cell>
          <cell r="AC29">
            <v>0</v>
          </cell>
          <cell r="AD29">
            <v>0</v>
          </cell>
          <cell r="AE29">
            <v>0</v>
          </cell>
          <cell r="AF29">
            <v>0.17606530990187499</v>
          </cell>
          <cell r="AG29">
            <v>0.17606530990187499</v>
          </cell>
          <cell r="AH29">
            <v>0</v>
          </cell>
          <cell r="AI29">
            <v>0</v>
          </cell>
          <cell r="AJ29">
            <v>0</v>
          </cell>
          <cell r="AK29">
            <v>0.17606530990187499</v>
          </cell>
          <cell r="AL29">
            <v>0</v>
          </cell>
          <cell r="AM29">
            <v>0</v>
          </cell>
          <cell r="AN29">
            <v>0.17606530990187499</v>
          </cell>
          <cell r="AO29">
            <v>0.17606530990187499</v>
          </cell>
          <cell r="AP29">
            <v>0.17606530990187499</v>
          </cell>
          <cell r="AQ29">
            <v>0</v>
          </cell>
          <cell r="AR29">
            <v>0.17606530990187499</v>
          </cell>
          <cell r="AS29">
            <v>0.17606530990187499</v>
          </cell>
          <cell r="AT29">
            <v>0</v>
          </cell>
          <cell r="AU29">
            <v>0.17606530990187499</v>
          </cell>
          <cell r="AV29">
            <v>0.17606530990187499</v>
          </cell>
          <cell r="AW29">
            <v>0.17606530990187499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0.17606530990187499</v>
          </cell>
          <cell r="BJ29">
            <v>0.17606530990187499</v>
          </cell>
          <cell r="BK29">
            <v>0.17606530990187499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0.17606531195092501</v>
          </cell>
          <cell r="BS29">
            <v>0</v>
          </cell>
          <cell r="BT29">
            <v>0</v>
          </cell>
          <cell r="BU29">
            <v>0.17606531195092501</v>
          </cell>
          <cell r="BV29">
            <v>0.17606531195092501</v>
          </cell>
          <cell r="BW29">
            <v>0.17606531195092501</v>
          </cell>
          <cell r="BX29">
            <v>0.17606531195092501</v>
          </cell>
          <cell r="BY29">
            <v>0</v>
          </cell>
          <cell r="BZ29">
            <v>0.17606530990187499</v>
          </cell>
          <cell r="CA29">
            <v>0.17606530990187499</v>
          </cell>
          <cell r="CB29">
            <v>0.17606530990187499</v>
          </cell>
          <cell r="CC29">
            <v>0.17606530990187499</v>
          </cell>
          <cell r="CD29">
            <v>0.17606531195092501</v>
          </cell>
          <cell r="CE29">
            <v>0</v>
          </cell>
          <cell r="CF29">
            <v>0.17606531195092501</v>
          </cell>
          <cell r="CG29">
            <v>0.17606530990187499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0.17743541917953801</v>
          </cell>
          <cell r="CQ29">
            <v>0.17486542505746799</v>
          </cell>
          <cell r="CR29">
            <v>0.17951420415733599</v>
          </cell>
          <cell r="CS29">
            <v>0.17486542505746799</v>
          </cell>
          <cell r="CT29">
            <v>0.17486542505746799</v>
          </cell>
          <cell r="CU29">
            <v>0.17486542505746799</v>
          </cell>
          <cell r="CV29">
            <v>0.179920774017027</v>
          </cell>
          <cell r="CW29">
            <v>0.179345191173721</v>
          </cell>
          <cell r="CX29">
            <v>0.179920774017027</v>
          </cell>
        </row>
        <row r="30">
          <cell r="A30" t="str">
            <v xml:space="preserve">19 V2O5  wt.%         </v>
          </cell>
          <cell r="B30">
            <v>0.61622858465656405</v>
          </cell>
          <cell r="C30">
            <v>0</v>
          </cell>
          <cell r="D30">
            <v>0.61622858465656405</v>
          </cell>
          <cell r="E30">
            <v>0.61622858465656405</v>
          </cell>
          <cell r="F30">
            <v>0.61622858465656405</v>
          </cell>
          <cell r="G30">
            <v>0</v>
          </cell>
          <cell r="H30">
            <v>0</v>
          </cell>
          <cell r="I30">
            <v>0.62998691415403596</v>
          </cell>
          <cell r="J30">
            <v>0.63</v>
          </cell>
          <cell r="K30">
            <v>0.62972034626358897</v>
          </cell>
          <cell r="L30">
            <v>0.62998691415403596</v>
          </cell>
          <cell r="M30">
            <v>0.62998691415403596</v>
          </cell>
          <cell r="N30">
            <v>0.62972034626358897</v>
          </cell>
          <cell r="O30">
            <v>0.62998691415403596</v>
          </cell>
          <cell r="P30">
            <v>0.62998691415403596</v>
          </cell>
          <cell r="Q30">
            <v>0</v>
          </cell>
          <cell r="R30">
            <v>0.62998691415403596</v>
          </cell>
          <cell r="S30">
            <v>0.61622858465656405</v>
          </cell>
          <cell r="T30">
            <v>0.61622858465656405</v>
          </cell>
          <cell r="U30">
            <v>0.61622858465656405</v>
          </cell>
          <cell r="V30">
            <v>0</v>
          </cell>
          <cell r="W30">
            <v>0</v>
          </cell>
          <cell r="X30">
            <v>0.62998691415403596</v>
          </cell>
          <cell r="Y30">
            <v>0.61622858465656405</v>
          </cell>
          <cell r="Z30">
            <v>0</v>
          </cell>
          <cell r="AA30">
            <v>0.61622858465656405</v>
          </cell>
          <cell r="AB30">
            <v>0.61622858465656405</v>
          </cell>
          <cell r="AC30">
            <v>0</v>
          </cell>
          <cell r="AD30">
            <v>0</v>
          </cell>
          <cell r="AE30">
            <v>0</v>
          </cell>
          <cell r="AF30">
            <v>0.61622858465656405</v>
          </cell>
          <cell r="AG30">
            <v>0.61622858465656405</v>
          </cell>
          <cell r="AH30">
            <v>0</v>
          </cell>
          <cell r="AI30">
            <v>0</v>
          </cell>
          <cell r="AJ30">
            <v>0</v>
          </cell>
          <cell r="AK30">
            <v>0.61622858465656405</v>
          </cell>
          <cell r="AL30">
            <v>0</v>
          </cell>
          <cell r="AM30">
            <v>0</v>
          </cell>
          <cell r="AN30">
            <v>0.61622858465656405</v>
          </cell>
          <cell r="AO30">
            <v>0.61622858465656405</v>
          </cell>
          <cell r="AP30">
            <v>0.61622858465656405</v>
          </cell>
          <cell r="AQ30">
            <v>0</v>
          </cell>
          <cell r="AR30">
            <v>0.61622858465656405</v>
          </cell>
          <cell r="AS30">
            <v>0.61622858465656405</v>
          </cell>
          <cell r="AT30">
            <v>0</v>
          </cell>
          <cell r="AU30">
            <v>0.61622858465656405</v>
          </cell>
          <cell r="AV30">
            <v>0.61622858465656405</v>
          </cell>
          <cell r="AW30">
            <v>0.61622858465656405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0.61622858465656405</v>
          </cell>
          <cell r="BJ30">
            <v>0.61622858465656405</v>
          </cell>
          <cell r="BK30">
            <v>0.61622858465656405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0.61622859182823597</v>
          </cell>
          <cell r="BS30">
            <v>0</v>
          </cell>
          <cell r="BT30">
            <v>0</v>
          </cell>
          <cell r="BU30">
            <v>0.61622859182823597</v>
          </cell>
          <cell r="BV30">
            <v>0.61622859182823597</v>
          </cell>
          <cell r="BW30">
            <v>0.61622859182823597</v>
          </cell>
          <cell r="BX30">
            <v>0.61622859182823597</v>
          </cell>
          <cell r="BY30">
            <v>0</v>
          </cell>
          <cell r="BZ30">
            <v>0.61622858465656405</v>
          </cell>
          <cell r="CA30">
            <v>0.61622858465656405</v>
          </cell>
          <cell r="CB30">
            <v>0.61622858465656405</v>
          </cell>
          <cell r="CC30">
            <v>0.61622858465656405</v>
          </cell>
          <cell r="CD30">
            <v>0.61622859182823597</v>
          </cell>
          <cell r="CE30">
            <v>0</v>
          </cell>
          <cell r="CF30">
            <v>0.61622859182823597</v>
          </cell>
          <cell r="CG30">
            <v>0.61622858465656405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0.62102396712838204</v>
          </cell>
          <cell r="CQ30">
            <v>0.61202898770113601</v>
          </cell>
          <cell r="CR30">
            <v>0.62829971455067501</v>
          </cell>
          <cell r="CS30">
            <v>0.61202898770113601</v>
          </cell>
          <cell r="CT30">
            <v>0.61202898770113601</v>
          </cell>
          <cell r="CU30">
            <v>0.61202898770113601</v>
          </cell>
          <cell r="CV30">
            <v>0.62972270905959304</v>
          </cell>
          <cell r="CW30">
            <v>0.62770816910802196</v>
          </cell>
          <cell r="CX30">
            <v>0.62972270905959304</v>
          </cell>
        </row>
        <row r="31">
          <cell r="A31" t="str">
            <v xml:space="preserve">20 C     wt.%         </v>
          </cell>
          <cell r="B31">
            <v>6.8469842739618203E-2</v>
          </cell>
          <cell r="C31">
            <v>0</v>
          </cell>
          <cell r="D31">
            <v>6.8469842739618203E-2</v>
          </cell>
          <cell r="E31">
            <v>6.8469842739618203E-2</v>
          </cell>
          <cell r="F31">
            <v>6.8469842739618203E-2</v>
          </cell>
          <cell r="G31">
            <v>0</v>
          </cell>
          <cell r="H31">
            <v>0</v>
          </cell>
          <cell r="I31">
            <v>6.9998546017115096E-2</v>
          </cell>
          <cell r="J31">
            <v>7.0000000000000007E-2</v>
          </cell>
          <cell r="K31">
            <v>6.9968927362621003E-2</v>
          </cell>
          <cell r="L31">
            <v>6.9998546017115096E-2</v>
          </cell>
          <cell r="M31">
            <v>6.9998546017115096E-2</v>
          </cell>
          <cell r="N31">
            <v>6.9968927362621003E-2</v>
          </cell>
          <cell r="O31">
            <v>6.9998546017115096E-2</v>
          </cell>
          <cell r="P31">
            <v>6.9998546017115096E-2</v>
          </cell>
          <cell r="Q31">
            <v>0</v>
          </cell>
          <cell r="R31">
            <v>6.9998546017115096E-2</v>
          </cell>
          <cell r="S31">
            <v>6.8469842739618203E-2</v>
          </cell>
          <cell r="T31">
            <v>6.8469842739618203E-2</v>
          </cell>
          <cell r="U31">
            <v>6.8469842739618203E-2</v>
          </cell>
          <cell r="V31">
            <v>0</v>
          </cell>
          <cell r="W31">
            <v>0</v>
          </cell>
          <cell r="X31">
            <v>6.9998546017115096E-2</v>
          </cell>
          <cell r="Y31">
            <v>6.8469842739618203E-2</v>
          </cell>
          <cell r="Z31">
            <v>0</v>
          </cell>
          <cell r="AA31">
            <v>6.8469842739618203E-2</v>
          </cell>
          <cell r="AB31">
            <v>6.8469842739618203E-2</v>
          </cell>
          <cell r="AC31">
            <v>0</v>
          </cell>
          <cell r="AD31">
            <v>0</v>
          </cell>
          <cell r="AE31">
            <v>0</v>
          </cell>
          <cell r="AF31">
            <v>6.8469842739618203E-2</v>
          </cell>
          <cell r="AG31">
            <v>6.8469842739618203E-2</v>
          </cell>
          <cell r="AH31">
            <v>0</v>
          </cell>
          <cell r="AI31">
            <v>0</v>
          </cell>
          <cell r="AJ31">
            <v>0</v>
          </cell>
          <cell r="AK31">
            <v>6.8469842739618203E-2</v>
          </cell>
          <cell r="AL31">
            <v>0</v>
          </cell>
          <cell r="AM31">
            <v>0</v>
          </cell>
          <cell r="AN31">
            <v>6.8469842739618203E-2</v>
          </cell>
          <cell r="AO31">
            <v>6.8469842739618203E-2</v>
          </cell>
          <cell r="AP31">
            <v>6.8469842739618203E-2</v>
          </cell>
          <cell r="AQ31">
            <v>0</v>
          </cell>
          <cell r="AR31">
            <v>6.8469842739618203E-2</v>
          </cell>
          <cell r="AS31">
            <v>6.8469842739618203E-2</v>
          </cell>
          <cell r="AT31">
            <v>0</v>
          </cell>
          <cell r="AU31">
            <v>6.8469842739618203E-2</v>
          </cell>
          <cell r="AV31">
            <v>6.84698427396183E-2</v>
          </cell>
          <cell r="AW31">
            <v>6.8469842739618203E-2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6.8469842739618203E-2</v>
          </cell>
          <cell r="BJ31">
            <v>6.84698427396183E-2</v>
          </cell>
          <cell r="BK31">
            <v>6.84698427396183E-2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6.8469843536470704E-2</v>
          </cell>
          <cell r="BS31">
            <v>0</v>
          </cell>
          <cell r="BT31">
            <v>0</v>
          </cell>
          <cell r="BU31">
            <v>6.8469843536470704E-2</v>
          </cell>
          <cell r="BV31">
            <v>6.8469843536470704E-2</v>
          </cell>
          <cell r="BW31">
            <v>6.8469843536470704E-2</v>
          </cell>
          <cell r="BX31">
            <v>6.8469843536470704E-2</v>
          </cell>
          <cell r="BY31">
            <v>0</v>
          </cell>
          <cell r="BZ31">
            <v>6.8469842739618203E-2</v>
          </cell>
          <cell r="CA31">
            <v>6.8469842739618203E-2</v>
          </cell>
          <cell r="CB31">
            <v>6.8469842739618203E-2</v>
          </cell>
          <cell r="CC31">
            <v>6.8469842739618203E-2</v>
          </cell>
          <cell r="CD31">
            <v>6.8469843536470704E-2</v>
          </cell>
          <cell r="CE31">
            <v>0</v>
          </cell>
          <cell r="CF31">
            <v>6.8469843536470704E-2</v>
          </cell>
          <cell r="CG31">
            <v>6.8469842739618203E-2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6.9002663014264706E-2</v>
          </cell>
          <cell r="CQ31">
            <v>6.8003220855681806E-2</v>
          </cell>
          <cell r="CR31">
            <v>6.9811079394519499E-2</v>
          </cell>
          <cell r="CS31">
            <v>6.8003220855681806E-2</v>
          </cell>
          <cell r="CT31">
            <v>6.8003220855681806E-2</v>
          </cell>
          <cell r="CU31">
            <v>6.8003220855681806E-2</v>
          </cell>
          <cell r="CV31">
            <v>6.9969189895510306E-2</v>
          </cell>
          <cell r="CW31">
            <v>6.9745352123113599E-2</v>
          </cell>
          <cell r="CX31">
            <v>6.9969189895510306E-2</v>
          </cell>
        </row>
        <row r="32">
          <cell r="A32" t="str">
            <v xml:space="preserve">23 S     wt.%         </v>
          </cell>
          <cell r="B32">
            <v>1.00686176145521E-2</v>
          </cell>
          <cell r="C32">
            <v>0</v>
          </cell>
          <cell r="D32">
            <v>1.00686176145521E-2</v>
          </cell>
          <cell r="E32">
            <v>1.00686176145521E-2</v>
          </cell>
          <cell r="F32">
            <v>1.00686176145521E-2</v>
          </cell>
          <cell r="G32">
            <v>0</v>
          </cell>
          <cell r="H32">
            <v>0</v>
          </cell>
          <cell r="I32">
            <v>2.9985436717396501E-2</v>
          </cell>
          <cell r="J32">
            <v>0.03</v>
          </cell>
          <cell r="K32">
            <v>2.9688772405361299E-2</v>
          </cell>
          <cell r="L32">
            <v>2.9985436717396501E-2</v>
          </cell>
          <cell r="M32">
            <v>2.9985436717396501E-2</v>
          </cell>
          <cell r="N32">
            <v>2.9688772405361299E-2</v>
          </cell>
          <cell r="O32">
            <v>2.9985436717396501E-2</v>
          </cell>
          <cell r="P32">
            <v>2.9985436717396501E-2</v>
          </cell>
          <cell r="Q32">
            <v>0</v>
          </cell>
          <cell r="R32">
            <v>2.9985436717396501E-2</v>
          </cell>
          <cell r="S32">
            <v>1.00686176145521E-2</v>
          </cell>
          <cell r="T32">
            <v>1.00686176145521E-2</v>
          </cell>
          <cell r="U32">
            <v>1.00686176145521E-2</v>
          </cell>
          <cell r="V32">
            <v>0</v>
          </cell>
          <cell r="W32">
            <v>0</v>
          </cell>
          <cell r="X32">
            <v>2.9985436717396501E-2</v>
          </cell>
          <cell r="Y32">
            <v>1.00686176145521E-2</v>
          </cell>
          <cell r="Z32">
            <v>0</v>
          </cell>
          <cell r="AA32">
            <v>1.00686176145521E-2</v>
          </cell>
          <cell r="AB32">
            <v>1.00686176145521E-2</v>
          </cell>
          <cell r="AC32">
            <v>0</v>
          </cell>
          <cell r="AD32">
            <v>0</v>
          </cell>
          <cell r="AE32">
            <v>0</v>
          </cell>
          <cell r="AF32">
            <v>1.00686176145521E-2</v>
          </cell>
          <cell r="AG32">
            <v>1.00686176145521E-2</v>
          </cell>
          <cell r="AH32">
            <v>0</v>
          </cell>
          <cell r="AI32">
            <v>0</v>
          </cell>
          <cell r="AJ32">
            <v>0</v>
          </cell>
          <cell r="AK32">
            <v>1.00686176145521E-2</v>
          </cell>
          <cell r="AL32">
            <v>0</v>
          </cell>
          <cell r="AM32">
            <v>0</v>
          </cell>
          <cell r="AN32">
            <v>1.00686176145521E-2</v>
          </cell>
          <cell r="AO32">
            <v>1.00686176145521E-2</v>
          </cell>
          <cell r="AP32">
            <v>1.00686176145521E-2</v>
          </cell>
          <cell r="AQ32">
            <v>0</v>
          </cell>
          <cell r="AR32">
            <v>1.00686176145521E-2</v>
          </cell>
          <cell r="AS32">
            <v>1.00686176145521E-2</v>
          </cell>
          <cell r="AT32">
            <v>0</v>
          </cell>
          <cell r="AU32">
            <v>1.00686176145521E-2</v>
          </cell>
          <cell r="AV32">
            <v>1.00686176145521E-2</v>
          </cell>
          <cell r="AW32">
            <v>1.00686176145521E-2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1.00686176145521E-2</v>
          </cell>
          <cell r="BJ32">
            <v>1.00686176145521E-2</v>
          </cell>
          <cell r="BK32">
            <v>1.00686176145521E-2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1.00686176022526E-2</v>
          </cell>
          <cell r="BS32">
            <v>0</v>
          </cell>
          <cell r="BT32">
            <v>0</v>
          </cell>
          <cell r="BU32">
            <v>1.00686176022526E-2</v>
          </cell>
          <cell r="BV32">
            <v>1.00686176022526E-2</v>
          </cell>
          <cell r="BW32">
            <v>1.00686176022526E-2</v>
          </cell>
          <cell r="BX32">
            <v>1.00686176022526E-2</v>
          </cell>
          <cell r="BY32">
            <v>0</v>
          </cell>
          <cell r="BZ32">
            <v>1.00686176145521E-2</v>
          </cell>
          <cell r="CA32">
            <v>1.00686176145521E-2</v>
          </cell>
          <cell r="CB32">
            <v>1.00686176145521E-2</v>
          </cell>
          <cell r="CC32">
            <v>1.00686176145521E-2</v>
          </cell>
          <cell r="CD32">
            <v>1.00686176022526E-2</v>
          </cell>
          <cell r="CE32">
            <v>0</v>
          </cell>
          <cell r="CF32">
            <v>1.00686176022526E-2</v>
          </cell>
          <cell r="CG32">
            <v>1.00686176145521E-2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1.70104980881946E-2</v>
          </cell>
          <cell r="CQ32">
            <v>9.9999999993809503E-3</v>
          </cell>
          <cell r="CR32">
            <v>2.81077465396442E-2</v>
          </cell>
          <cell r="CS32">
            <v>9.9999999993809503E-3</v>
          </cell>
          <cell r="CT32">
            <v>9.9999999993809503E-3</v>
          </cell>
          <cell r="CU32">
            <v>9.9999999993809503E-3</v>
          </cell>
          <cell r="CV32">
            <v>2.9691401969071399E-2</v>
          </cell>
          <cell r="CW32">
            <v>2.6686682106868E-2</v>
          </cell>
          <cell r="CX32">
            <v>2.9691401969071399E-2</v>
          </cell>
        </row>
        <row r="33">
          <cell r="A33" t="str">
            <v xml:space="preserve">AQUEOUS wt.%          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</row>
        <row r="34">
          <cell r="A34" t="str">
            <v xml:space="preserve">7 H2O wt.%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100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100</v>
          </cell>
          <cell r="W34">
            <v>0</v>
          </cell>
          <cell r="X34">
            <v>100</v>
          </cell>
          <cell r="Y34">
            <v>0</v>
          </cell>
          <cell r="Z34">
            <v>0</v>
          </cell>
          <cell r="AA34">
            <v>0</v>
          </cell>
          <cell r="AB34">
            <v>100</v>
          </cell>
          <cell r="AC34">
            <v>100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100</v>
          </cell>
          <cell r="AI34">
            <v>100</v>
          </cell>
          <cell r="AJ34">
            <v>0</v>
          </cell>
          <cell r="AK34">
            <v>100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100</v>
          </cell>
          <cell r="BC34">
            <v>100</v>
          </cell>
          <cell r="BD34">
            <v>100</v>
          </cell>
          <cell r="BE34">
            <v>100</v>
          </cell>
          <cell r="BF34">
            <v>0</v>
          </cell>
          <cell r="BG34">
            <v>0</v>
          </cell>
          <cell r="BH34">
            <v>100</v>
          </cell>
          <cell r="BI34">
            <v>0</v>
          </cell>
          <cell r="BJ34">
            <v>0</v>
          </cell>
          <cell r="BK34">
            <v>0</v>
          </cell>
          <cell r="BL34">
            <v>100</v>
          </cell>
          <cell r="BM34">
            <v>100</v>
          </cell>
          <cell r="BN34">
            <v>100</v>
          </cell>
          <cell r="BO34">
            <v>0</v>
          </cell>
          <cell r="BP34">
            <v>100</v>
          </cell>
          <cell r="BQ34">
            <v>100</v>
          </cell>
          <cell r="BR34">
            <v>100</v>
          </cell>
          <cell r="BS34">
            <v>100</v>
          </cell>
          <cell r="BT34">
            <v>0</v>
          </cell>
          <cell r="BU34">
            <v>100</v>
          </cell>
          <cell r="BV34">
            <v>100</v>
          </cell>
          <cell r="BW34">
            <v>100</v>
          </cell>
          <cell r="BX34">
            <v>100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100</v>
          </cell>
          <cell r="CD34">
            <v>0</v>
          </cell>
          <cell r="CE34">
            <v>0</v>
          </cell>
          <cell r="CF34">
            <v>0</v>
          </cell>
          <cell r="CG34">
            <v>100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100</v>
          </cell>
          <cell r="CO34">
            <v>100</v>
          </cell>
          <cell r="CP34">
            <v>100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</row>
        <row r="35">
          <cell r="A35" t="str">
            <v xml:space="preserve">GASEOUS wt.%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</row>
        <row r="36">
          <cell r="A36" t="str">
            <v xml:space="preserve"> 8 N2  wt.%           </v>
          </cell>
          <cell r="B36">
            <v>54.853832498647499</v>
          </cell>
          <cell r="C36">
            <v>100</v>
          </cell>
          <cell r="D36">
            <v>0</v>
          </cell>
          <cell r="E36">
            <v>0</v>
          </cell>
          <cell r="F36">
            <v>100</v>
          </cell>
          <cell r="G36">
            <v>76.708248854241901</v>
          </cell>
          <cell r="H36">
            <v>76.7082488542421</v>
          </cell>
          <cell r="I36">
            <v>0</v>
          </cell>
          <cell r="J36">
            <v>0</v>
          </cell>
          <cell r="K36">
            <v>73.4431310652663</v>
          </cell>
          <cell r="L36">
            <v>73.843355392475502</v>
          </cell>
          <cell r="M36">
            <v>0</v>
          </cell>
          <cell r="N36">
            <v>0</v>
          </cell>
          <cell r="O36">
            <v>0</v>
          </cell>
          <cell r="P36">
            <v>73.843355392475502</v>
          </cell>
          <cell r="Q36">
            <v>0</v>
          </cell>
          <cell r="R36">
            <v>72.063178164160604</v>
          </cell>
          <cell r="S36">
            <v>46.707324679370302</v>
          </cell>
          <cell r="T36">
            <v>0</v>
          </cell>
          <cell r="U36">
            <v>76.709999999999994</v>
          </cell>
          <cell r="V36">
            <v>0</v>
          </cell>
          <cell r="W36">
            <v>72.063178164160604</v>
          </cell>
          <cell r="X36">
            <v>0</v>
          </cell>
          <cell r="Y36">
            <v>0</v>
          </cell>
          <cell r="Z36">
            <v>76.709999999999994</v>
          </cell>
          <cell r="AA36">
            <v>54.941326136445902</v>
          </cell>
          <cell r="AB36">
            <v>0</v>
          </cell>
          <cell r="AC36">
            <v>0</v>
          </cell>
          <cell r="AD36">
            <v>76.707999999999998</v>
          </cell>
          <cell r="AE36">
            <v>76.708248854242001</v>
          </cell>
          <cell r="AF36">
            <v>74.937687612957504</v>
          </cell>
          <cell r="AG36">
            <v>54.853832498647499</v>
          </cell>
          <cell r="AH36">
            <v>0</v>
          </cell>
          <cell r="AI36">
            <v>0</v>
          </cell>
          <cell r="AJ36">
            <v>54.941326136445902</v>
          </cell>
          <cell r="AK36">
            <v>0</v>
          </cell>
          <cell r="AL36">
            <v>76.708248854242001</v>
          </cell>
          <cell r="AM36">
            <v>74.247657154820303</v>
          </cell>
          <cell r="AN36">
            <v>74.538648020833804</v>
          </cell>
          <cell r="AO36">
            <v>0</v>
          </cell>
          <cell r="AP36">
            <v>74.538648020833804</v>
          </cell>
          <cell r="AQ36">
            <v>74.247657154820303</v>
          </cell>
          <cell r="AR36">
            <v>74.247657154820303</v>
          </cell>
          <cell r="AS36">
            <v>74.247657154820303</v>
          </cell>
          <cell r="AT36">
            <v>74.247657154820303</v>
          </cell>
          <cell r="AU36">
            <v>74.247657154820303</v>
          </cell>
          <cell r="AV36">
            <v>74.247657154820303</v>
          </cell>
          <cell r="AW36">
            <v>0</v>
          </cell>
          <cell r="AX36">
            <v>100</v>
          </cell>
          <cell r="AY36">
            <v>100</v>
          </cell>
          <cell r="AZ36">
            <v>100</v>
          </cell>
          <cell r="BA36">
            <v>100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100</v>
          </cell>
          <cell r="BG36">
            <v>100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7.8352286759448297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8.21331466966096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7.6383888763058803</v>
          </cell>
          <cell r="BZ36">
            <v>8.2448142218834306</v>
          </cell>
          <cell r="CA36">
            <v>8.2448142218834306</v>
          </cell>
          <cell r="CB36">
            <v>8.2448142218834306</v>
          </cell>
          <cell r="CC36">
            <v>0</v>
          </cell>
          <cell r="CD36">
            <v>7.8352286759448297</v>
          </cell>
          <cell r="CE36">
            <v>6.6751871836404799</v>
          </cell>
          <cell r="CF36">
            <v>8.21331466966096</v>
          </cell>
          <cell r="CG36">
            <v>6.6751871836404799</v>
          </cell>
          <cell r="CH36">
            <v>8.3098971826993697</v>
          </cell>
          <cell r="CI36">
            <v>8.3098971826993697</v>
          </cell>
          <cell r="CJ36">
            <v>8.3098971826993697</v>
          </cell>
          <cell r="CK36">
            <v>100</v>
          </cell>
          <cell r="CL36">
            <v>100</v>
          </cell>
          <cell r="CM36">
            <v>74.247657154820303</v>
          </cell>
          <cell r="CN36">
            <v>0</v>
          </cell>
          <cell r="CO36">
            <v>0</v>
          </cell>
          <cell r="CP36">
            <v>0</v>
          </cell>
          <cell r="CQ36">
            <v>73.4431310652663</v>
          </cell>
          <cell r="CR36">
            <v>73.4431310652663</v>
          </cell>
          <cell r="CS36">
            <v>0</v>
          </cell>
          <cell r="CT36">
            <v>0</v>
          </cell>
          <cell r="CU36">
            <v>100</v>
          </cell>
          <cell r="CV36">
            <v>0</v>
          </cell>
          <cell r="CW36">
            <v>61.153534660634001</v>
          </cell>
          <cell r="CX36">
            <v>0</v>
          </cell>
        </row>
        <row r="37">
          <cell r="A37" t="str">
            <v xml:space="preserve"> 9 O2  wt.%           </v>
          </cell>
          <cell r="B37">
            <v>17.255268954522201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23.291751145758099</v>
          </cell>
          <cell r="H37">
            <v>23.2917511457579</v>
          </cell>
          <cell r="I37">
            <v>0</v>
          </cell>
          <cell r="J37">
            <v>0</v>
          </cell>
          <cell r="K37">
            <v>7.5886287588882304</v>
          </cell>
          <cell r="L37">
            <v>9.5134510772709699</v>
          </cell>
          <cell r="M37">
            <v>0</v>
          </cell>
          <cell r="N37">
            <v>0</v>
          </cell>
          <cell r="O37">
            <v>0</v>
          </cell>
          <cell r="P37">
            <v>9.5134510772709699</v>
          </cell>
          <cell r="Q37">
            <v>0</v>
          </cell>
          <cell r="R37">
            <v>9.2841057437547203</v>
          </cell>
          <cell r="S37">
            <v>14.088539260124699</v>
          </cell>
          <cell r="T37">
            <v>0</v>
          </cell>
          <cell r="U37">
            <v>23.29</v>
          </cell>
          <cell r="V37">
            <v>0</v>
          </cell>
          <cell r="W37">
            <v>9.2841057437547203</v>
          </cell>
          <cell r="X37">
            <v>0</v>
          </cell>
          <cell r="Y37">
            <v>0</v>
          </cell>
          <cell r="Z37">
            <v>23.29</v>
          </cell>
          <cell r="AA37">
            <v>17.250730661024502</v>
          </cell>
          <cell r="AB37">
            <v>0</v>
          </cell>
          <cell r="AC37">
            <v>0</v>
          </cell>
          <cell r="AD37">
            <v>23.292000000000002</v>
          </cell>
          <cell r="AE37">
            <v>23.291751145757999</v>
          </cell>
          <cell r="AF37">
            <v>25.0623123870425</v>
          </cell>
          <cell r="AG37">
            <v>17.255268954522201</v>
          </cell>
          <cell r="AH37">
            <v>0</v>
          </cell>
          <cell r="AI37">
            <v>0</v>
          </cell>
          <cell r="AJ37">
            <v>17.250730661024502</v>
          </cell>
          <cell r="AK37">
            <v>0</v>
          </cell>
          <cell r="AL37">
            <v>23.291751145757999</v>
          </cell>
          <cell r="AM37">
            <v>25.752342845179701</v>
          </cell>
          <cell r="AN37">
            <v>25.461351979166199</v>
          </cell>
          <cell r="AO37">
            <v>0</v>
          </cell>
          <cell r="AP37">
            <v>25.461351979166199</v>
          </cell>
          <cell r="AQ37">
            <v>25.752342845179701</v>
          </cell>
          <cell r="AR37">
            <v>25.752342845179701</v>
          </cell>
          <cell r="AS37">
            <v>25.752342845179701</v>
          </cell>
          <cell r="AT37">
            <v>25.752342845179701</v>
          </cell>
          <cell r="AU37">
            <v>25.752342845179701</v>
          </cell>
          <cell r="AV37">
            <v>25.752342845179701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0.45001009177297702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0.471725158399255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0.49155404797751201</v>
          </cell>
          <cell r="BZ37">
            <v>0.47353430998534302</v>
          </cell>
          <cell r="CA37">
            <v>0.47353430998534302</v>
          </cell>
          <cell r="CB37">
            <v>0.47353430998534302</v>
          </cell>
          <cell r="CC37">
            <v>0</v>
          </cell>
          <cell r="CD37">
            <v>0.45001009177297702</v>
          </cell>
          <cell r="CE37">
            <v>0.38338403655456998</v>
          </cell>
          <cell r="CF37">
            <v>0.471725158399255</v>
          </cell>
          <cell r="CG37">
            <v>0.38338403655456998</v>
          </cell>
          <cell r="CH37">
            <v>0.47727229778135399</v>
          </cell>
          <cell r="CI37">
            <v>0.47727229778135399</v>
          </cell>
          <cell r="CJ37">
            <v>0.47727229778135399</v>
          </cell>
          <cell r="CK37">
            <v>0</v>
          </cell>
          <cell r="CL37">
            <v>0</v>
          </cell>
          <cell r="CM37">
            <v>25.752342845179701</v>
          </cell>
          <cell r="CN37">
            <v>0</v>
          </cell>
          <cell r="CO37">
            <v>0</v>
          </cell>
          <cell r="CP37">
            <v>0</v>
          </cell>
          <cell r="CQ37">
            <v>7.5886287588882304</v>
          </cell>
          <cell r="CR37">
            <v>7.5886287588882304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14.360252741932401</v>
          </cell>
          <cell r="CX37">
            <v>0</v>
          </cell>
        </row>
        <row r="38">
          <cell r="A38" t="str">
            <v xml:space="preserve">10 CO  wt.%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75.830381950855099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79.489548326149801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87.671177352274697</v>
          </cell>
          <cell r="BZ38">
            <v>79.794405168891899</v>
          </cell>
          <cell r="CA38">
            <v>79.794405168891899</v>
          </cell>
          <cell r="CB38">
            <v>79.794405168891899</v>
          </cell>
          <cell r="CC38">
            <v>0</v>
          </cell>
          <cell r="CD38">
            <v>75.830381950855099</v>
          </cell>
          <cell r="CE38">
            <v>64.603346585525301</v>
          </cell>
          <cell r="CF38">
            <v>79.489548326149801</v>
          </cell>
          <cell r="CG38">
            <v>64.603346585525301</v>
          </cell>
          <cell r="CH38">
            <v>80.424286692620498</v>
          </cell>
          <cell r="CI38">
            <v>80.424286692620498</v>
          </cell>
          <cell r="CJ38">
            <v>80.424286692620498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</row>
        <row r="39">
          <cell r="A39" t="str">
            <v xml:space="preserve">11 H2  wt.%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0.68070061621046196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0.713547566765109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0.75871954427212596</v>
          </cell>
          <cell r="BZ39">
            <v>0.71628415117061806</v>
          </cell>
          <cell r="CA39">
            <v>0.71628415117061806</v>
          </cell>
          <cell r="CB39">
            <v>0.71628415117061806</v>
          </cell>
          <cell r="CC39">
            <v>0</v>
          </cell>
          <cell r="CD39">
            <v>0.68070061621046196</v>
          </cell>
          <cell r="CE39">
            <v>0.579919772242809</v>
          </cell>
          <cell r="CF39">
            <v>0.713547566765109</v>
          </cell>
          <cell r="CG39">
            <v>0.579919772242809</v>
          </cell>
          <cell r="CH39">
            <v>0.72193835902650705</v>
          </cell>
          <cell r="CI39">
            <v>0.72193835902650705</v>
          </cell>
          <cell r="CJ39">
            <v>0.72193835902650705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</row>
        <row r="40">
          <cell r="A40" t="str">
            <v xml:space="preserve">12 CO2 wt.%           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17.921833931970902</v>
          </cell>
          <cell r="L40">
            <v>15.725051337481901</v>
          </cell>
          <cell r="M40">
            <v>0</v>
          </cell>
          <cell r="N40">
            <v>0</v>
          </cell>
          <cell r="O40">
            <v>0</v>
          </cell>
          <cell r="P40">
            <v>15.725051337481901</v>
          </cell>
          <cell r="Q40">
            <v>0</v>
          </cell>
          <cell r="R40">
            <v>15.3459599736579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15.3459599736579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8.8190756576906502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9.24463681507366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2.0281950329813601</v>
          </cell>
          <cell r="BZ40">
            <v>9.2800916748770792</v>
          </cell>
          <cell r="CA40">
            <v>9.2800916748770792</v>
          </cell>
          <cell r="CB40">
            <v>9.2800916748770792</v>
          </cell>
          <cell r="CC40">
            <v>0</v>
          </cell>
          <cell r="CD40">
            <v>8.8190756576906502</v>
          </cell>
          <cell r="CE40">
            <v>7.51337111353339</v>
          </cell>
          <cell r="CF40">
            <v>9.24463681507366</v>
          </cell>
          <cell r="CG40">
            <v>7.51337111353339</v>
          </cell>
          <cell r="CH40">
            <v>9.3533469146666395</v>
          </cell>
          <cell r="CI40">
            <v>9.3533469146666306</v>
          </cell>
          <cell r="CJ40">
            <v>9.3533469146666306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17.921833931970902</v>
          </cell>
          <cell r="CR40">
            <v>17.921833931970902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5.5678733355418899</v>
          </cell>
          <cell r="CX40">
            <v>0</v>
          </cell>
        </row>
        <row r="41">
          <cell r="A41" t="str">
            <v xml:space="preserve">13 H2O wt.%           </v>
          </cell>
          <cell r="B41">
            <v>27.8908985468303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0.94614768025223095</v>
          </cell>
          <cell r="L41">
            <v>0.83017289978702002</v>
          </cell>
          <cell r="M41">
            <v>0</v>
          </cell>
          <cell r="N41">
            <v>0</v>
          </cell>
          <cell r="O41">
            <v>0</v>
          </cell>
          <cell r="P41">
            <v>0.83017289978702002</v>
          </cell>
          <cell r="Q41">
            <v>0</v>
          </cell>
          <cell r="R41">
            <v>3.2209075434313301</v>
          </cell>
          <cell r="S41">
            <v>39.204136060505</v>
          </cell>
          <cell r="T41">
            <v>0</v>
          </cell>
          <cell r="U41">
            <v>0</v>
          </cell>
          <cell r="V41">
            <v>0</v>
          </cell>
          <cell r="W41">
            <v>3.2209075434313301</v>
          </cell>
          <cell r="X41">
            <v>0</v>
          </cell>
          <cell r="Y41">
            <v>0</v>
          </cell>
          <cell r="Z41">
            <v>0</v>
          </cell>
          <cell r="AA41">
            <v>27.8079432025296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27.8908985468303</v>
          </cell>
          <cell r="AH41">
            <v>0</v>
          </cell>
          <cell r="AI41">
            <v>0</v>
          </cell>
          <cell r="AJ41">
            <v>27.8079432025296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6.3846030075259401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1.8672274639511901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1.41196514618839</v>
          </cell>
          <cell r="BZ41">
            <v>1.4908704731916</v>
          </cell>
          <cell r="CA41">
            <v>1.4908704731916</v>
          </cell>
          <cell r="CB41">
            <v>1.4908704731916</v>
          </cell>
          <cell r="CC41">
            <v>0</v>
          </cell>
          <cell r="CD41">
            <v>6.3846030075259401</v>
          </cell>
          <cell r="CE41">
            <v>20.244791308503501</v>
          </cell>
          <cell r="CF41">
            <v>1.8672274639511901</v>
          </cell>
          <cell r="CG41">
            <v>20.244791308503501</v>
          </cell>
          <cell r="CH41">
            <v>0.713258553205671</v>
          </cell>
          <cell r="CI41">
            <v>0.713258553205671</v>
          </cell>
          <cell r="CJ41">
            <v>0.713258553205671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0.94614768025223095</v>
          </cell>
          <cell r="CR41">
            <v>0.94614768025223095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18.887191390241401</v>
          </cell>
          <cell r="CX41">
            <v>0</v>
          </cell>
        </row>
        <row r="42">
          <cell r="A42" t="str">
            <v xml:space="preserve">24 SO2 wt.%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0.100258563622335</v>
          </cell>
          <cell r="L42">
            <v>8.7969292984628494E-2</v>
          </cell>
          <cell r="M42">
            <v>0</v>
          </cell>
          <cell r="N42">
            <v>0</v>
          </cell>
          <cell r="O42">
            <v>0</v>
          </cell>
          <cell r="P42">
            <v>8.7969292984628494E-2</v>
          </cell>
          <cell r="Q42">
            <v>0</v>
          </cell>
          <cell r="R42">
            <v>8.5848574995448998E-2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8.5848574995448998E-2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0.100258563622335</v>
          </cell>
          <cell r="CR42">
            <v>0.100258563622335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3.1147871650384101E-2</v>
          </cell>
          <cell r="CX42">
            <v>0</v>
          </cell>
        </row>
        <row r="43">
          <cell r="A43" t="str">
            <v xml:space="preserve"> SOLIDS mol %         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</row>
        <row r="44">
          <cell r="A44" t="str">
            <v xml:space="preserve"> 1 SiO2  mol %        </v>
          </cell>
          <cell r="B44">
            <v>2.2260919693427201</v>
          </cell>
          <cell r="C44">
            <v>0</v>
          </cell>
          <cell r="D44">
            <v>2.2260919693427201</v>
          </cell>
          <cell r="E44">
            <v>2.2260919693427201</v>
          </cell>
          <cell r="F44">
            <v>2.2260919693427201</v>
          </cell>
          <cell r="G44">
            <v>0</v>
          </cell>
          <cell r="H44">
            <v>0</v>
          </cell>
          <cell r="I44">
            <v>2.44349620470497</v>
          </cell>
          <cell r="J44">
            <v>2.4436058632106801</v>
          </cell>
          <cell r="K44">
            <v>2.4412635339622599</v>
          </cell>
          <cell r="L44">
            <v>2.4434962047049802</v>
          </cell>
          <cell r="M44">
            <v>2.44349620470497</v>
          </cell>
          <cell r="N44">
            <v>2.4412635339622599</v>
          </cell>
          <cell r="O44">
            <v>2.44349620470497</v>
          </cell>
          <cell r="P44">
            <v>2.44349620470497</v>
          </cell>
          <cell r="Q44">
            <v>0</v>
          </cell>
          <cell r="R44">
            <v>2.44349620470497</v>
          </cell>
          <cell r="S44">
            <v>2.2260919693427201</v>
          </cell>
          <cell r="T44">
            <v>2.2260919693427201</v>
          </cell>
          <cell r="U44">
            <v>2.2260919693427201</v>
          </cell>
          <cell r="V44">
            <v>0</v>
          </cell>
          <cell r="W44">
            <v>0</v>
          </cell>
          <cell r="X44">
            <v>2.44349620470497</v>
          </cell>
          <cell r="Y44">
            <v>2.2260919693427201</v>
          </cell>
          <cell r="Z44">
            <v>0</v>
          </cell>
          <cell r="AA44">
            <v>2.2260919693427201</v>
          </cell>
          <cell r="AB44">
            <v>2.2260919693427201</v>
          </cell>
          <cell r="AC44">
            <v>0</v>
          </cell>
          <cell r="AD44">
            <v>0</v>
          </cell>
          <cell r="AE44">
            <v>0</v>
          </cell>
          <cell r="AF44">
            <v>2.2260919693427201</v>
          </cell>
          <cell r="AG44">
            <v>2.2260919693427201</v>
          </cell>
          <cell r="AH44">
            <v>0</v>
          </cell>
          <cell r="AI44">
            <v>0</v>
          </cell>
          <cell r="AJ44">
            <v>0</v>
          </cell>
          <cell r="AK44">
            <v>2.2260919693427201</v>
          </cell>
          <cell r="AL44">
            <v>0</v>
          </cell>
          <cell r="AM44">
            <v>0</v>
          </cell>
          <cell r="AN44">
            <v>2.2260919693427201</v>
          </cell>
          <cell r="AO44">
            <v>2.2260919693427201</v>
          </cell>
          <cell r="AP44">
            <v>2.2260919693427201</v>
          </cell>
          <cell r="AQ44">
            <v>0</v>
          </cell>
          <cell r="AR44">
            <v>2.2260919693427201</v>
          </cell>
          <cell r="AS44">
            <v>2.2260919693427201</v>
          </cell>
          <cell r="AT44">
            <v>0</v>
          </cell>
          <cell r="AU44">
            <v>2.2260919693427201</v>
          </cell>
          <cell r="AV44">
            <v>2.2260919693427201</v>
          </cell>
          <cell r="AW44">
            <v>2.2260919693427201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2.2260919693427201</v>
          </cell>
          <cell r="BJ44">
            <v>2.2260919693427201</v>
          </cell>
          <cell r="BK44">
            <v>2.2260919693427201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2.22609199340032</v>
          </cell>
          <cell r="BS44">
            <v>0</v>
          </cell>
          <cell r="BT44">
            <v>0</v>
          </cell>
          <cell r="BU44">
            <v>2.22609199340032</v>
          </cell>
          <cell r="BV44">
            <v>2.22609199340032</v>
          </cell>
          <cell r="BW44">
            <v>2.22609199340032</v>
          </cell>
          <cell r="BX44">
            <v>2.22609199340032</v>
          </cell>
          <cell r="BY44">
            <v>0</v>
          </cell>
          <cell r="BZ44">
            <v>2.2260919693427201</v>
          </cell>
          <cell r="CA44">
            <v>2.2260919693427201</v>
          </cell>
          <cell r="CB44">
            <v>2.2260919693427201</v>
          </cell>
          <cell r="CC44">
            <v>2.2260919693427201</v>
          </cell>
          <cell r="CD44">
            <v>2.22609199340032</v>
          </cell>
          <cell r="CE44">
            <v>0</v>
          </cell>
          <cell r="CF44">
            <v>2.22609199340032</v>
          </cell>
          <cell r="CG44">
            <v>2.2260919693427201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2.2983958437086298</v>
          </cell>
          <cell r="CQ44">
            <v>2.2978321504534098</v>
          </cell>
          <cell r="CR44">
            <v>2.4294017315493899</v>
          </cell>
          <cell r="CS44">
            <v>2.2978321504534098</v>
          </cell>
          <cell r="CT44">
            <v>2.2978321504534098</v>
          </cell>
          <cell r="CU44">
            <v>2.2978321504534098</v>
          </cell>
          <cell r="CV44">
            <v>2.4412833142115802</v>
          </cell>
          <cell r="CW44">
            <v>2.4053010365304002</v>
          </cell>
          <cell r="CX44">
            <v>2.4412833142115802</v>
          </cell>
        </row>
        <row r="45">
          <cell r="A45" t="str">
            <v xml:space="preserve"> 2 TiO2  mol %        </v>
          </cell>
          <cell r="B45">
            <v>77.531681379881505</v>
          </cell>
          <cell r="C45">
            <v>0</v>
          </cell>
          <cell r="D45">
            <v>77.531681379881505</v>
          </cell>
          <cell r="E45">
            <v>77.531681379881505</v>
          </cell>
          <cell r="F45">
            <v>77.531681379881505</v>
          </cell>
          <cell r="G45">
            <v>0</v>
          </cell>
          <cell r="H45">
            <v>0</v>
          </cell>
          <cell r="I45">
            <v>63.6552060254145</v>
          </cell>
          <cell r="J45">
            <v>63.642878567665498</v>
          </cell>
          <cell r="K45">
            <v>63.906195713843097</v>
          </cell>
          <cell r="L45">
            <v>63.6552060254145</v>
          </cell>
          <cell r="M45">
            <v>63.6552060254145</v>
          </cell>
          <cell r="N45">
            <v>63.906195713843097</v>
          </cell>
          <cell r="O45">
            <v>63.6552060254145</v>
          </cell>
          <cell r="P45">
            <v>63.6552060254145</v>
          </cell>
          <cell r="Q45">
            <v>0</v>
          </cell>
          <cell r="R45">
            <v>63.6552060254145</v>
          </cell>
          <cell r="S45">
            <v>77.531681379881505</v>
          </cell>
          <cell r="T45">
            <v>77.531681379881505</v>
          </cell>
          <cell r="U45">
            <v>77.531681379881505</v>
          </cell>
          <cell r="V45">
            <v>0</v>
          </cell>
          <cell r="W45">
            <v>0</v>
          </cell>
          <cell r="X45">
            <v>63.6552060254145</v>
          </cell>
          <cell r="Y45">
            <v>77.531681379881505</v>
          </cell>
          <cell r="Z45">
            <v>0</v>
          </cell>
          <cell r="AA45">
            <v>77.531681379881505</v>
          </cell>
          <cell r="AB45">
            <v>77.531681379881505</v>
          </cell>
          <cell r="AC45">
            <v>0</v>
          </cell>
          <cell r="AD45">
            <v>0</v>
          </cell>
          <cell r="AE45">
            <v>0</v>
          </cell>
          <cell r="AF45">
            <v>77.531681379881505</v>
          </cell>
          <cell r="AG45">
            <v>77.531681379881505</v>
          </cell>
          <cell r="AH45">
            <v>0</v>
          </cell>
          <cell r="AI45">
            <v>0</v>
          </cell>
          <cell r="AJ45">
            <v>0</v>
          </cell>
          <cell r="AK45">
            <v>77.531681379881505</v>
          </cell>
          <cell r="AL45">
            <v>0</v>
          </cell>
          <cell r="AM45">
            <v>0</v>
          </cell>
          <cell r="AN45">
            <v>77.531681379881505</v>
          </cell>
          <cell r="AO45">
            <v>77.531681379881505</v>
          </cell>
          <cell r="AP45">
            <v>77.531681379881505</v>
          </cell>
          <cell r="AQ45">
            <v>0</v>
          </cell>
          <cell r="AR45">
            <v>77.531681379881505</v>
          </cell>
          <cell r="AS45">
            <v>77.531681379881505</v>
          </cell>
          <cell r="AT45">
            <v>0</v>
          </cell>
          <cell r="AU45">
            <v>77.531681379881505</v>
          </cell>
          <cell r="AV45">
            <v>77.531681379881505</v>
          </cell>
          <cell r="AW45">
            <v>77.531681379881505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77.531681379881505</v>
          </cell>
          <cell r="BJ45">
            <v>77.531681379881505</v>
          </cell>
          <cell r="BK45">
            <v>77.531681379881505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77.531682203426101</v>
          </cell>
          <cell r="BS45">
            <v>0</v>
          </cell>
          <cell r="BT45">
            <v>0</v>
          </cell>
          <cell r="BU45">
            <v>77.531682203426101</v>
          </cell>
          <cell r="BV45">
            <v>77.531682203426101</v>
          </cell>
          <cell r="BW45">
            <v>77.531682203426101</v>
          </cell>
          <cell r="BX45">
            <v>77.531682203426101</v>
          </cell>
          <cell r="BY45">
            <v>0</v>
          </cell>
          <cell r="BZ45">
            <v>77.531681379881505</v>
          </cell>
          <cell r="CA45">
            <v>77.531681379881505</v>
          </cell>
          <cell r="CB45">
            <v>77.531681379881505</v>
          </cell>
          <cell r="CC45">
            <v>77.531681379881505</v>
          </cell>
          <cell r="CD45">
            <v>77.531682203426101</v>
          </cell>
          <cell r="CE45">
            <v>0</v>
          </cell>
          <cell r="CF45">
            <v>77.531682203426101</v>
          </cell>
          <cell r="CG45">
            <v>77.531681379881505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72.916671871021705</v>
          </cell>
          <cell r="CQ45">
            <v>80.030291922756604</v>
          </cell>
          <cell r="CR45">
            <v>65.239661519997497</v>
          </cell>
          <cell r="CS45">
            <v>80.030291922756604</v>
          </cell>
          <cell r="CT45">
            <v>80.030291922756604</v>
          </cell>
          <cell r="CU45">
            <v>80.030291922756604</v>
          </cell>
          <cell r="CV45">
            <v>63.903972081616899</v>
          </cell>
          <cell r="CW45">
            <v>66.093126836621494</v>
          </cell>
          <cell r="CX45">
            <v>63.903972081616899</v>
          </cell>
        </row>
        <row r="46">
          <cell r="A46" t="str">
            <v xml:space="preserve"> 3 Ti2O3 mol %        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10.724180966876901</v>
          </cell>
          <cell r="J46">
            <v>10.7322543222277</v>
          </cell>
          <cell r="K46">
            <v>10.5598057172115</v>
          </cell>
          <cell r="L46">
            <v>10.724180966876901</v>
          </cell>
          <cell r="M46">
            <v>10.724180966876901</v>
          </cell>
          <cell r="N46">
            <v>10.5598057172115</v>
          </cell>
          <cell r="O46">
            <v>10.724180966876901</v>
          </cell>
          <cell r="P46">
            <v>10.724180966876901</v>
          </cell>
          <cell r="Q46">
            <v>0</v>
          </cell>
          <cell r="R46">
            <v>10.724180966876901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10.724180966876901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3.5666263467488402</v>
          </cell>
          <cell r="CQ46">
            <v>0</v>
          </cell>
          <cell r="CR46">
            <v>9.6865077893995206</v>
          </cell>
          <cell r="CS46">
            <v>0</v>
          </cell>
          <cell r="CT46">
            <v>0</v>
          </cell>
          <cell r="CU46">
            <v>0</v>
          </cell>
          <cell r="CV46">
            <v>10.561261992585299</v>
          </cell>
          <cell r="CW46">
            <v>8.8400783187297804</v>
          </cell>
          <cell r="CX46">
            <v>10.561261992585299</v>
          </cell>
        </row>
        <row r="47">
          <cell r="A47" t="str">
            <v xml:space="preserve"> 4 Fe    mol %        </v>
          </cell>
          <cell r="B47">
            <v>0.13602980587573499</v>
          </cell>
          <cell r="C47">
            <v>0</v>
          </cell>
          <cell r="D47">
            <v>0.13602980587573499</v>
          </cell>
          <cell r="E47">
            <v>0.13602980587573499</v>
          </cell>
          <cell r="F47">
            <v>0.13602980587573499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0.13602980587573499</v>
          </cell>
          <cell r="T47">
            <v>0.13602980587573499</v>
          </cell>
          <cell r="U47">
            <v>0.13602980587573499</v>
          </cell>
          <cell r="V47">
            <v>0</v>
          </cell>
          <cell r="W47">
            <v>0</v>
          </cell>
          <cell r="X47">
            <v>0</v>
          </cell>
          <cell r="Y47">
            <v>0.13602980587573499</v>
          </cell>
          <cell r="Z47">
            <v>0</v>
          </cell>
          <cell r="AA47">
            <v>0.13602980587573499</v>
          </cell>
          <cell r="AB47">
            <v>0.13602980587573499</v>
          </cell>
          <cell r="AC47">
            <v>0</v>
          </cell>
          <cell r="AD47">
            <v>0</v>
          </cell>
          <cell r="AE47">
            <v>0</v>
          </cell>
          <cell r="AF47">
            <v>0.13602980587573499</v>
          </cell>
          <cell r="AG47">
            <v>0.13602980587573499</v>
          </cell>
          <cell r="AH47">
            <v>0</v>
          </cell>
          <cell r="AI47">
            <v>0</v>
          </cell>
          <cell r="AJ47">
            <v>0</v>
          </cell>
          <cell r="AK47">
            <v>0.13602980587573499</v>
          </cell>
          <cell r="AL47">
            <v>0</v>
          </cell>
          <cell r="AM47">
            <v>0</v>
          </cell>
          <cell r="AN47">
            <v>0.13602980587573499</v>
          </cell>
          <cell r="AO47">
            <v>0.13602980587573499</v>
          </cell>
          <cell r="AP47">
            <v>0.13602980587573499</v>
          </cell>
          <cell r="AQ47">
            <v>0</v>
          </cell>
          <cell r="AR47">
            <v>0.13602980587573499</v>
          </cell>
          <cell r="AS47">
            <v>0.13602980587573499</v>
          </cell>
          <cell r="AT47">
            <v>0</v>
          </cell>
          <cell r="AU47">
            <v>0.13602980587573499</v>
          </cell>
          <cell r="AV47">
            <v>0.13602980587573499</v>
          </cell>
          <cell r="AW47">
            <v>0.13602980587573499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0.13602980587573499</v>
          </cell>
          <cell r="BJ47">
            <v>0.13602980587573499</v>
          </cell>
          <cell r="BK47">
            <v>0.13602980587573499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0.136029786974696</v>
          </cell>
          <cell r="BS47">
            <v>0</v>
          </cell>
          <cell r="BT47">
            <v>0</v>
          </cell>
          <cell r="BU47">
            <v>0.13602978697469501</v>
          </cell>
          <cell r="BV47">
            <v>0.136029786974696</v>
          </cell>
          <cell r="BW47">
            <v>0.13602978697469501</v>
          </cell>
          <cell r="BX47">
            <v>0.136029786974696</v>
          </cell>
          <cell r="BY47">
            <v>0</v>
          </cell>
          <cell r="BZ47">
            <v>0.13602980587573499</v>
          </cell>
          <cell r="CA47">
            <v>0.13602980587573499</v>
          </cell>
          <cell r="CB47">
            <v>0.13602980587573499</v>
          </cell>
          <cell r="CC47">
            <v>0.13602980587573499</v>
          </cell>
          <cell r="CD47">
            <v>0.13602978697469501</v>
          </cell>
          <cell r="CE47">
            <v>0</v>
          </cell>
          <cell r="CF47">
            <v>0.13602978697469501</v>
          </cell>
          <cell r="CG47">
            <v>0.13602980587573499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9.0789277350124195E-2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2.3898712476878602E-2</v>
          </cell>
          <cell r="CX47">
            <v>0</v>
          </cell>
        </row>
        <row r="48">
          <cell r="A48" t="str">
            <v xml:space="preserve"> 5 FeO   mol %        </v>
          </cell>
          <cell r="B48">
            <v>6.1472551767881098</v>
          </cell>
          <cell r="C48">
            <v>0</v>
          </cell>
          <cell r="D48">
            <v>6.1472551767881098</v>
          </cell>
          <cell r="E48">
            <v>6.1472551767881098</v>
          </cell>
          <cell r="F48">
            <v>6.1472551767881098</v>
          </cell>
          <cell r="G48">
            <v>0</v>
          </cell>
          <cell r="H48">
            <v>0</v>
          </cell>
          <cell r="I48">
            <v>8.7127283600342498</v>
          </cell>
          <cell r="J48">
            <v>8.7192570562291003</v>
          </cell>
          <cell r="K48">
            <v>8.5798027026852903</v>
          </cell>
          <cell r="L48">
            <v>8.7127283600342498</v>
          </cell>
          <cell r="M48">
            <v>8.7127283600342498</v>
          </cell>
          <cell r="N48">
            <v>8.5798027026852903</v>
          </cell>
          <cell r="O48">
            <v>8.7127283600342498</v>
          </cell>
          <cell r="P48">
            <v>8.7127283600342498</v>
          </cell>
          <cell r="Q48">
            <v>0</v>
          </cell>
          <cell r="R48">
            <v>8.7127283600342498</v>
          </cell>
          <cell r="S48">
            <v>6.1472551767881098</v>
          </cell>
          <cell r="T48">
            <v>6.1472551767881098</v>
          </cell>
          <cell r="U48">
            <v>6.1472551767881098</v>
          </cell>
          <cell r="V48">
            <v>0</v>
          </cell>
          <cell r="W48">
            <v>0</v>
          </cell>
          <cell r="X48">
            <v>8.7127283600342498</v>
          </cell>
          <cell r="Y48">
            <v>6.1472551767881098</v>
          </cell>
          <cell r="Z48">
            <v>0</v>
          </cell>
          <cell r="AA48">
            <v>6.1472551767881098</v>
          </cell>
          <cell r="AB48">
            <v>6.1472551767881098</v>
          </cell>
          <cell r="AC48">
            <v>0</v>
          </cell>
          <cell r="AD48">
            <v>0</v>
          </cell>
          <cell r="AE48">
            <v>0</v>
          </cell>
          <cell r="AF48">
            <v>6.1472551767881098</v>
          </cell>
          <cell r="AG48">
            <v>6.1472551767881098</v>
          </cell>
          <cell r="AH48">
            <v>0</v>
          </cell>
          <cell r="AI48">
            <v>0</v>
          </cell>
          <cell r="AJ48">
            <v>0</v>
          </cell>
          <cell r="AK48">
            <v>6.1472551767881098</v>
          </cell>
          <cell r="AL48">
            <v>0</v>
          </cell>
          <cell r="AM48">
            <v>0</v>
          </cell>
          <cell r="AN48">
            <v>6.1472551767881098</v>
          </cell>
          <cell r="AO48">
            <v>6.1472551767881098</v>
          </cell>
          <cell r="AP48">
            <v>6.1472551767881098</v>
          </cell>
          <cell r="AQ48">
            <v>0</v>
          </cell>
          <cell r="AR48">
            <v>6.1472551767881098</v>
          </cell>
          <cell r="AS48">
            <v>6.1472551767881098</v>
          </cell>
          <cell r="AT48">
            <v>0</v>
          </cell>
          <cell r="AU48">
            <v>6.1472551767881098</v>
          </cell>
          <cell r="AV48">
            <v>6.1472551767881098</v>
          </cell>
          <cell r="AW48">
            <v>6.1472551767881098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6.1472551767881098</v>
          </cell>
          <cell r="BJ48">
            <v>6.1472551767881098</v>
          </cell>
          <cell r="BK48">
            <v>6.1472551767881098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6.14725432264067</v>
          </cell>
          <cell r="BS48">
            <v>0</v>
          </cell>
          <cell r="BT48">
            <v>0</v>
          </cell>
          <cell r="BU48">
            <v>6.14725432264067</v>
          </cell>
          <cell r="BV48">
            <v>6.14725432264067</v>
          </cell>
          <cell r="BW48">
            <v>6.14725432264067</v>
          </cell>
          <cell r="BX48">
            <v>6.14725432264067</v>
          </cell>
          <cell r="BY48">
            <v>0</v>
          </cell>
          <cell r="BZ48">
            <v>6.1472551767881098</v>
          </cell>
          <cell r="CA48">
            <v>6.1472551767881098</v>
          </cell>
          <cell r="CB48">
            <v>6.1472551767881098</v>
          </cell>
          <cell r="CC48">
            <v>6.1472551767881098</v>
          </cell>
          <cell r="CD48">
            <v>6.14725432264067</v>
          </cell>
          <cell r="CE48">
            <v>0</v>
          </cell>
          <cell r="CF48">
            <v>6.14725432264067</v>
          </cell>
          <cell r="CG48">
            <v>6.1472551767881098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7.0004745144829599</v>
          </cell>
          <cell r="CQ48">
            <v>4.03837859017546E-2</v>
          </cell>
          <cell r="CR48">
            <v>7.8735911449709697</v>
          </cell>
          <cell r="CS48">
            <v>4.0383785901754503E-2</v>
          </cell>
          <cell r="CT48">
            <v>4.0383785901754503E-2</v>
          </cell>
          <cell r="CU48">
            <v>4.0383785901754503E-2</v>
          </cell>
          <cell r="CV48">
            <v>8.5809803517641399</v>
          </cell>
          <cell r="CW48">
            <v>8.2620072435934109</v>
          </cell>
          <cell r="CX48">
            <v>8.5809803517641399</v>
          </cell>
        </row>
        <row r="49">
          <cell r="A49" t="str">
            <v xml:space="preserve"> 6 Fe2O3 mol %        </v>
          </cell>
          <cell r="B49">
            <v>0.82992026732084001</v>
          </cell>
          <cell r="C49">
            <v>0</v>
          </cell>
          <cell r="D49">
            <v>0.82992026732084001</v>
          </cell>
          <cell r="E49">
            <v>0.82992026732084001</v>
          </cell>
          <cell r="F49">
            <v>0.82992026732084001</v>
          </cell>
          <cell r="G49">
            <v>0</v>
          </cell>
          <cell r="H49">
            <v>0</v>
          </cell>
          <cell r="I49">
            <v>3.0687066952247901E-3</v>
          </cell>
          <cell r="J49">
            <v>0</v>
          </cell>
          <cell r="K49">
            <v>6.5548234556592797E-2</v>
          </cell>
          <cell r="L49">
            <v>3.0687066952247901E-3</v>
          </cell>
          <cell r="M49">
            <v>3.0687066952247901E-3</v>
          </cell>
          <cell r="N49">
            <v>6.5548234556592797E-2</v>
          </cell>
          <cell r="O49">
            <v>3.0687066952247901E-3</v>
          </cell>
          <cell r="P49">
            <v>3.0687066952247901E-3</v>
          </cell>
          <cell r="Q49">
            <v>0</v>
          </cell>
          <cell r="R49">
            <v>3.0687066952247901E-3</v>
          </cell>
          <cell r="S49">
            <v>0.82992026732084001</v>
          </cell>
          <cell r="T49">
            <v>0.82992026732084001</v>
          </cell>
          <cell r="U49">
            <v>0.82992026732084001</v>
          </cell>
          <cell r="V49">
            <v>0</v>
          </cell>
          <cell r="W49">
            <v>0</v>
          </cell>
          <cell r="X49">
            <v>3.0687066952247901E-3</v>
          </cell>
          <cell r="Y49">
            <v>0.82992026732084001</v>
          </cell>
          <cell r="Z49">
            <v>0</v>
          </cell>
          <cell r="AA49">
            <v>0.82992026732084001</v>
          </cell>
          <cell r="AB49">
            <v>0.82992026732084001</v>
          </cell>
          <cell r="AC49">
            <v>0</v>
          </cell>
          <cell r="AD49">
            <v>0</v>
          </cell>
          <cell r="AE49">
            <v>0</v>
          </cell>
          <cell r="AF49">
            <v>0.82992026732084001</v>
          </cell>
          <cell r="AG49">
            <v>0.82992026732084001</v>
          </cell>
          <cell r="AH49">
            <v>0</v>
          </cell>
          <cell r="AI49">
            <v>0</v>
          </cell>
          <cell r="AJ49">
            <v>0</v>
          </cell>
          <cell r="AK49">
            <v>0.82992026732084001</v>
          </cell>
          <cell r="AL49">
            <v>0</v>
          </cell>
          <cell r="AM49">
            <v>0</v>
          </cell>
          <cell r="AN49">
            <v>0.82992026732084001</v>
          </cell>
          <cell r="AO49">
            <v>0.82992026732084001</v>
          </cell>
          <cell r="AP49">
            <v>0.82992026732084001</v>
          </cell>
          <cell r="AQ49">
            <v>0</v>
          </cell>
          <cell r="AR49">
            <v>0.82992026732084001</v>
          </cell>
          <cell r="AS49">
            <v>0.82992026732084001</v>
          </cell>
          <cell r="AT49">
            <v>0</v>
          </cell>
          <cell r="AU49">
            <v>0.82992026732084001</v>
          </cell>
          <cell r="AV49">
            <v>0.82992026732084001</v>
          </cell>
          <cell r="AW49">
            <v>0.82992026732084001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0.82992026732084001</v>
          </cell>
          <cell r="BJ49">
            <v>0.82992026732084001</v>
          </cell>
          <cell r="BK49">
            <v>0.82992026732084001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0.82992015118727203</v>
          </cell>
          <cell r="BS49">
            <v>0</v>
          </cell>
          <cell r="BT49">
            <v>0</v>
          </cell>
          <cell r="BU49">
            <v>0.82992015118727203</v>
          </cell>
          <cell r="BV49">
            <v>0.82992015118727203</v>
          </cell>
          <cell r="BW49">
            <v>0.82992015118727203</v>
          </cell>
          <cell r="BX49">
            <v>0.82992015118727203</v>
          </cell>
          <cell r="BY49">
            <v>0</v>
          </cell>
          <cell r="BZ49">
            <v>0.82992026732084001</v>
          </cell>
          <cell r="CA49">
            <v>0.82992026732084001</v>
          </cell>
          <cell r="CB49">
            <v>0.82992026732084001</v>
          </cell>
          <cell r="CC49">
            <v>0.82992026732084001</v>
          </cell>
          <cell r="CD49">
            <v>0.82992015118727203</v>
          </cell>
          <cell r="CE49">
            <v>0</v>
          </cell>
          <cell r="CF49">
            <v>0.82992015118727203</v>
          </cell>
          <cell r="CG49">
            <v>0.82992026732084001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0.55492758113121199</v>
          </cell>
          <cell r="CQ49">
            <v>4.0793622674598096</v>
          </cell>
          <cell r="CR49">
            <v>0.39749140923204102</v>
          </cell>
          <cell r="CS49">
            <v>4.0793622674598096</v>
          </cell>
          <cell r="CT49">
            <v>4.0793622674598096</v>
          </cell>
          <cell r="CU49">
            <v>4.0793622674598096</v>
          </cell>
          <cell r="CV49">
            <v>6.4994699897445496E-2</v>
          </cell>
          <cell r="CW49">
            <v>0.14833604410877399</v>
          </cell>
          <cell r="CX49">
            <v>6.4994699897445496E-2</v>
          </cell>
        </row>
        <row r="50">
          <cell r="A50" t="str">
            <v xml:space="preserve">14 Al2O3 mol %        </v>
          </cell>
          <cell r="B50">
            <v>1.7709510335834799</v>
          </cell>
          <cell r="C50">
            <v>0</v>
          </cell>
          <cell r="D50">
            <v>1.7709510335834799</v>
          </cell>
          <cell r="E50">
            <v>1.7709510335834799</v>
          </cell>
          <cell r="F50">
            <v>1.7709510335834799</v>
          </cell>
          <cell r="G50">
            <v>0</v>
          </cell>
          <cell r="H50">
            <v>0</v>
          </cell>
          <cell r="I50">
            <v>1.94390536818534</v>
          </cell>
          <cell r="J50">
            <v>1.9439926062000701</v>
          </cell>
          <cell r="K50">
            <v>1.9421291834571599</v>
          </cell>
          <cell r="L50">
            <v>1.94390536818534</v>
          </cell>
          <cell r="M50">
            <v>1.94390536818533</v>
          </cell>
          <cell r="N50">
            <v>1.9421291834571599</v>
          </cell>
          <cell r="O50">
            <v>1.94390536818534</v>
          </cell>
          <cell r="P50">
            <v>1.94390536818534</v>
          </cell>
          <cell r="Q50">
            <v>0</v>
          </cell>
          <cell r="R50">
            <v>1.94390536818534</v>
          </cell>
          <cell r="S50">
            <v>1.7709510335834799</v>
          </cell>
          <cell r="T50">
            <v>1.7709510335834799</v>
          </cell>
          <cell r="U50">
            <v>1.7709510335834799</v>
          </cell>
          <cell r="V50">
            <v>0</v>
          </cell>
          <cell r="W50">
            <v>0</v>
          </cell>
          <cell r="X50">
            <v>1.94390536818534</v>
          </cell>
          <cell r="Y50">
            <v>1.7709510335834799</v>
          </cell>
          <cell r="Z50">
            <v>0</v>
          </cell>
          <cell r="AA50">
            <v>1.7709510335834799</v>
          </cell>
          <cell r="AB50">
            <v>1.7709510335834799</v>
          </cell>
          <cell r="AC50">
            <v>0</v>
          </cell>
          <cell r="AD50">
            <v>0</v>
          </cell>
          <cell r="AE50">
            <v>0</v>
          </cell>
          <cell r="AF50">
            <v>1.7709510335834799</v>
          </cell>
          <cell r="AG50">
            <v>1.7709510335834799</v>
          </cell>
          <cell r="AH50">
            <v>0</v>
          </cell>
          <cell r="AI50">
            <v>0</v>
          </cell>
          <cell r="AJ50">
            <v>0</v>
          </cell>
          <cell r="AK50">
            <v>1.7709510335834799</v>
          </cell>
          <cell r="AL50">
            <v>0</v>
          </cell>
          <cell r="AM50">
            <v>0</v>
          </cell>
          <cell r="AN50">
            <v>1.7709510335834799</v>
          </cell>
          <cell r="AO50">
            <v>1.7709510335834799</v>
          </cell>
          <cell r="AP50">
            <v>1.7709510335834799</v>
          </cell>
          <cell r="AQ50">
            <v>0</v>
          </cell>
          <cell r="AR50">
            <v>1.7709510335834799</v>
          </cell>
          <cell r="AS50">
            <v>1.7709510335834799</v>
          </cell>
          <cell r="AT50">
            <v>0</v>
          </cell>
          <cell r="AU50">
            <v>1.7709510335834799</v>
          </cell>
          <cell r="AV50">
            <v>1.7709510335834799</v>
          </cell>
          <cell r="AW50">
            <v>1.7709510335834799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1.7709510335834799</v>
          </cell>
          <cell r="BJ50">
            <v>1.7709510335834799</v>
          </cell>
          <cell r="BK50">
            <v>1.7709510335834799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1.77095105272232</v>
          </cell>
          <cell r="BS50">
            <v>0</v>
          </cell>
          <cell r="BT50">
            <v>0</v>
          </cell>
          <cell r="BU50">
            <v>1.77095105272232</v>
          </cell>
          <cell r="BV50">
            <v>1.77095105272232</v>
          </cell>
          <cell r="BW50">
            <v>1.77095105272232</v>
          </cell>
          <cell r="BX50">
            <v>1.77095105272232</v>
          </cell>
          <cell r="BY50">
            <v>0</v>
          </cell>
          <cell r="BZ50">
            <v>1.7709510335834799</v>
          </cell>
          <cell r="CA50">
            <v>1.7709510335834799</v>
          </cell>
          <cell r="CB50">
            <v>1.7709510335834799</v>
          </cell>
          <cell r="CC50">
            <v>1.7709510335834799</v>
          </cell>
          <cell r="CD50">
            <v>1.77095105272232</v>
          </cell>
          <cell r="CE50">
            <v>0</v>
          </cell>
          <cell r="CF50">
            <v>1.77095105272232</v>
          </cell>
          <cell r="CG50">
            <v>1.7709510335834799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1.8284718471005399</v>
          </cell>
          <cell r="CQ50">
            <v>1.82802340509244</v>
          </cell>
          <cell r="CR50">
            <v>1.9326926141093801</v>
          </cell>
          <cell r="CS50">
            <v>1.82802340509244</v>
          </cell>
          <cell r="CT50">
            <v>1.82802340509244</v>
          </cell>
          <cell r="CU50">
            <v>1.82802340509244</v>
          </cell>
          <cell r="CV50">
            <v>1.9421449194884901</v>
          </cell>
          <cell r="CW50">
            <v>1.9135194840942</v>
          </cell>
          <cell r="CX50">
            <v>1.9421449194884901</v>
          </cell>
        </row>
        <row r="51">
          <cell r="A51" t="str">
            <v xml:space="preserve">15 CaO   mol %        </v>
          </cell>
          <cell r="B51">
            <v>0.42401560251140502</v>
          </cell>
          <cell r="C51">
            <v>0</v>
          </cell>
          <cell r="D51">
            <v>0.42401560251140502</v>
          </cell>
          <cell r="E51">
            <v>0.42401560251140502</v>
          </cell>
          <cell r="F51">
            <v>0.42401560251140502</v>
          </cell>
          <cell r="G51">
            <v>0</v>
          </cell>
          <cell r="H51">
            <v>0</v>
          </cell>
          <cell r="I51">
            <v>0.46542574598938302</v>
          </cell>
          <cell r="J51">
            <v>0.46544663322944702</v>
          </cell>
          <cell r="K51">
            <v>0.465000477292843</v>
          </cell>
          <cell r="L51">
            <v>0.46542574598938302</v>
          </cell>
          <cell r="M51">
            <v>0.46542574598938302</v>
          </cell>
          <cell r="N51">
            <v>0.465000477292843</v>
          </cell>
          <cell r="O51">
            <v>0.46542574598938302</v>
          </cell>
          <cell r="P51">
            <v>0.46542574598938302</v>
          </cell>
          <cell r="Q51">
            <v>0</v>
          </cell>
          <cell r="R51">
            <v>0.46542574598938302</v>
          </cell>
          <cell r="S51">
            <v>0.42401560251140502</v>
          </cell>
          <cell r="T51">
            <v>0.42401560251140502</v>
          </cell>
          <cell r="U51">
            <v>0.42401560251140502</v>
          </cell>
          <cell r="V51">
            <v>0</v>
          </cell>
          <cell r="W51">
            <v>0</v>
          </cell>
          <cell r="X51">
            <v>0.46542574598938302</v>
          </cell>
          <cell r="Y51">
            <v>0.42401560251140502</v>
          </cell>
          <cell r="Z51">
            <v>0</v>
          </cell>
          <cell r="AA51">
            <v>0.42401560251140502</v>
          </cell>
          <cell r="AB51">
            <v>0.42401560251140502</v>
          </cell>
          <cell r="AC51">
            <v>0</v>
          </cell>
          <cell r="AD51">
            <v>0</v>
          </cell>
          <cell r="AE51">
            <v>0</v>
          </cell>
          <cell r="AF51">
            <v>0.42401560251140502</v>
          </cell>
          <cell r="AG51">
            <v>0.42401560251140502</v>
          </cell>
          <cell r="AH51">
            <v>0</v>
          </cell>
          <cell r="AI51">
            <v>0</v>
          </cell>
          <cell r="AJ51">
            <v>0</v>
          </cell>
          <cell r="AK51">
            <v>0.42401560251140502</v>
          </cell>
          <cell r="AL51">
            <v>0</v>
          </cell>
          <cell r="AM51">
            <v>0</v>
          </cell>
          <cell r="AN51">
            <v>0.42401560251140502</v>
          </cell>
          <cell r="AO51">
            <v>0.42401560251140502</v>
          </cell>
          <cell r="AP51">
            <v>0.42401560251140502</v>
          </cell>
          <cell r="AQ51">
            <v>0</v>
          </cell>
          <cell r="AR51">
            <v>0.42401560251140502</v>
          </cell>
          <cell r="AS51">
            <v>0.42401560251140502</v>
          </cell>
          <cell r="AT51">
            <v>0</v>
          </cell>
          <cell r="AU51">
            <v>0.42401560251140502</v>
          </cell>
          <cell r="AV51">
            <v>0.42401560251140502</v>
          </cell>
          <cell r="AW51">
            <v>0.42401560251140502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0.42401560251140502</v>
          </cell>
          <cell r="BJ51">
            <v>0.42401560251140502</v>
          </cell>
          <cell r="BK51">
            <v>0.42401560251140502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0.424015607093783</v>
          </cell>
          <cell r="BS51">
            <v>0</v>
          </cell>
          <cell r="BT51">
            <v>0</v>
          </cell>
          <cell r="BU51">
            <v>0.424015607093783</v>
          </cell>
          <cell r="BV51">
            <v>0.424015607093784</v>
          </cell>
          <cell r="BW51">
            <v>0.424015607093783</v>
          </cell>
          <cell r="BX51">
            <v>0.424015607093783</v>
          </cell>
          <cell r="BY51">
            <v>0</v>
          </cell>
          <cell r="BZ51">
            <v>0.42401560251140502</v>
          </cell>
          <cell r="CA51">
            <v>0.42401560251140502</v>
          </cell>
          <cell r="CB51">
            <v>0.42401560251140502</v>
          </cell>
          <cell r="CC51">
            <v>0.42401560251140502</v>
          </cell>
          <cell r="CD51">
            <v>0.424015607093783</v>
          </cell>
          <cell r="CE51">
            <v>0</v>
          </cell>
          <cell r="CF51">
            <v>0.424015607093783</v>
          </cell>
          <cell r="CG51">
            <v>0.42401560251140502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0.43778770684284501</v>
          </cell>
          <cell r="CQ51">
            <v>0.43768033718402899</v>
          </cell>
          <cell r="CR51">
            <v>0.46274109656363999</v>
          </cell>
          <cell r="CS51">
            <v>0.43768033718402899</v>
          </cell>
          <cell r="CT51">
            <v>0.43768033718402899</v>
          </cell>
          <cell r="CU51">
            <v>0.43768033718402899</v>
          </cell>
          <cell r="CV51">
            <v>0.46500424494235998</v>
          </cell>
          <cell r="CW51">
            <v>0.45815050872623098</v>
          </cell>
          <cell r="CX51">
            <v>0.46500424494235998</v>
          </cell>
        </row>
        <row r="52">
          <cell r="A52" t="str">
            <v xml:space="preserve">16 MgO   mol %        </v>
          </cell>
          <cell r="B52">
            <v>9.8803453788818398</v>
          </cell>
          <cell r="C52">
            <v>0</v>
          </cell>
          <cell r="D52">
            <v>9.8803453788818398</v>
          </cell>
          <cell r="E52">
            <v>9.8803453788818398</v>
          </cell>
          <cell r="F52">
            <v>9.8803453788818398</v>
          </cell>
          <cell r="G52">
            <v>0</v>
          </cell>
          <cell r="H52">
            <v>0</v>
          </cell>
          <cell r="I52">
            <v>10.8452780778867</v>
          </cell>
          <cell r="J52">
            <v>10.845764789094</v>
          </cell>
          <cell r="K52">
            <v>10.835368533106299</v>
          </cell>
          <cell r="L52">
            <v>10.8452780778867</v>
          </cell>
          <cell r="M52">
            <v>10.8452780778867</v>
          </cell>
          <cell r="N52">
            <v>10.835368533106299</v>
          </cell>
          <cell r="O52">
            <v>10.8452780778867</v>
          </cell>
          <cell r="P52">
            <v>10.8452780778867</v>
          </cell>
          <cell r="Q52">
            <v>0</v>
          </cell>
          <cell r="R52">
            <v>10.8452780778867</v>
          </cell>
          <cell r="S52">
            <v>9.8803453788818398</v>
          </cell>
          <cell r="T52">
            <v>9.8803453788818398</v>
          </cell>
          <cell r="U52">
            <v>9.8803453788818398</v>
          </cell>
          <cell r="V52">
            <v>0</v>
          </cell>
          <cell r="W52">
            <v>0</v>
          </cell>
          <cell r="X52">
            <v>10.8452780778867</v>
          </cell>
          <cell r="Y52">
            <v>9.8803453788818398</v>
          </cell>
          <cell r="Z52">
            <v>0</v>
          </cell>
          <cell r="AA52">
            <v>9.8803453788818398</v>
          </cell>
          <cell r="AB52">
            <v>9.8803453788818398</v>
          </cell>
          <cell r="AC52">
            <v>0</v>
          </cell>
          <cell r="AD52">
            <v>0</v>
          </cell>
          <cell r="AE52">
            <v>0</v>
          </cell>
          <cell r="AF52">
            <v>9.8803453788818398</v>
          </cell>
          <cell r="AG52">
            <v>9.8803453788818398</v>
          </cell>
          <cell r="AH52">
            <v>0</v>
          </cell>
          <cell r="AI52">
            <v>0</v>
          </cell>
          <cell r="AJ52">
            <v>0</v>
          </cell>
          <cell r="AK52">
            <v>9.8803453788818398</v>
          </cell>
          <cell r="AL52">
            <v>0</v>
          </cell>
          <cell r="AM52">
            <v>0</v>
          </cell>
          <cell r="AN52">
            <v>9.8803453788818398</v>
          </cell>
          <cell r="AO52">
            <v>9.8803453788818398</v>
          </cell>
          <cell r="AP52">
            <v>9.8803453788818505</v>
          </cell>
          <cell r="AQ52">
            <v>0</v>
          </cell>
          <cell r="AR52">
            <v>9.8803453788818398</v>
          </cell>
          <cell r="AS52">
            <v>9.8803453788818505</v>
          </cell>
          <cell r="AT52">
            <v>0</v>
          </cell>
          <cell r="AU52">
            <v>9.8803453788818398</v>
          </cell>
          <cell r="AV52">
            <v>9.8803453788818398</v>
          </cell>
          <cell r="AW52">
            <v>9.8803453788818505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9.8803453788818398</v>
          </cell>
          <cell r="BJ52">
            <v>9.8803453788818505</v>
          </cell>
          <cell r="BK52">
            <v>9.8803453788818398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9.8803454856597206</v>
          </cell>
          <cell r="BS52">
            <v>0</v>
          </cell>
          <cell r="BT52">
            <v>0</v>
          </cell>
          <cell r="BU52">
            <v>9.8803454856597206</v>
          </cell>
          <cell r="BV52">
            <v>9.8803454856597206</v>
          </cell>
          <cell r="BW52">
            <v>9.8803454856597206</v>
          </cell>
          <cell r="BX52">
            <v>9.8803454856597206</v>
          </cell>
          <cell r="BY52">
            <v>0</v>
          </cell>
          <cell r="BZ52">
            <v>9.8803453788818398</v>
          </cell>
          <cell r="CA52">
            <v>9.8803453788818398</v>
          </cell>
          <cell r="CB52">
            <v>9.8803453788818398</v>
          </cell>
          <cell r="CC52">
            <v>9.8803453788818398</v>
          </cell>
          <cell r="CD52">
            <v>9.8803454856597206</v>
          </cell>
          <cell r="CE52">
            <v>0</v>
          </cell>
          <cell r="CF52">
            <v>9.8803454856597206</v>
          </cell>
          <cell r="CG52">
            <v>9.8803453788818398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10.2012608041225</v>
          </cell>
          <cell r="CQ52">
            <v>10.1987588930937</v>
          </cell>
          <cell r="CR52">
            <v>10.7827207960544</v>
          </cell>
          <cell r="CS52">
            <v>10.1987588930937</v>
          </cell>
          <cell r="CT52">
            <v>10.1987588930937</v>
          </cell>
          <cell r="CU52">
            <v>10.1987588930937</v>
          </cell>
          <cell r="CV52">
            <v>10.835456326287201</v>
          </cell>
          <cell r="CW52">
            <v>10.6757516348796</v>
          </cell>
          <cell r="CX52">
            <v>10.835456326287201</v>
          </cell>
        </row>
        <row r="53">
          <cell r="A53" t="str">
            <v xml:space="preserve">17 MnO   mol %        </v>
          </cell>
          <cell r="B53">
            <v>0.25140342660724202</v>
          </cell>
          <cell r="C53">
            <v>0</v>
          </cell>
          <cell r="D53">
            <v>0.25140342660724202</v>
          </cell>
          <cell r="E53">
            <v>0.25140342660724202</v>
          </cell>
          <cell r="F53">
            <v>0.25140342660724202</v>
          </cell>
          <cell r="G53">
            <v>0</v>
          </cell>
          <cell r="H53">
            <v>0</v>
          </cell>
          <cell r="I53">
            <v>0.27595594756401798</v>
          </cell>
          <cell r="J53">
            <v>0.275968331834062</v>
          </cell>
          <cell r="K53">
            <v>0.27570380116443799</v>
          </cell>
          <cell r="L53">
            <v>0.27595594756401798</v>
          </cell>
          <cell r="M53">
            <v>0.27595594756401798</v>
          </cell>
          <cell r="N53">
            <v>0.27570380116443799</v>
          </cell>
          <cell r="O53">
            <v>0.27595594756401798</v>
          </cell>
          <cell r="P53">
            <v>0.27595594756401798</v>
          </cell>
          <cell r="Q53">
            <v>0</v>
          </cell>
          <cell r="R53">
            <v>0.27595594756401798</v>
          </cell>
          <cell r="S53">
            <v>0.25140342660724202</v>
          </cell>
          <cell r="T53">
            <v>0.25140342660724202</v>
          </cell>
          <cell r="U53">
            <v>0.25140342660724202</v>
          </cell>
          <cell r="V53">
            <v>0</v>
          </cell>
          <cell r="W53">
            <v>0</v>
          </cell>
          <cell r="X53">
            <v>0.27595594756401798</v>
          </cell>
          <cell r="Y53">
            <v>0.25140342660724202</v>
          </cell>
          <cell r="Z53">
            <v>0</v>
          </cell>
          <cell r="AA53">
            <v>0.25140342660724202</v>
          </cell>
          <cell r="AB53">
            <v>0.25140342660724202</v>
          </cell>
          <cell r="AC53">
            <v>0</v>
          </cell>
          <cell r="AD53">
            <v>0</v>
          </cell>
          <cell r="AE53">
            <v>0</v>
          </cell>
          <cell r="AF53">
            <v>0.25140342660724202</v>
          </cell>
          <cell r="AG53">
            <v>0.25140342660724202</v>
          </cell>
          <cell r="AH53">
            <v>0</v>
          </cell>
          <cell r="AI53">
            <v>0</v>
          </cell>
          <cell r="AJ53">
            <v>0</v>
          </cell>
          <cell r="AK53">
            <v>0.25140342660724202</v>
          </cell>
          <cell r="AL53">
            <v>0</v>
          </cell>
          <cell r="AM53">
            <v>0</v>
          </cell>
          <cell r="AN53">
            <v>0.25140342660724202</v>
          </cell>
          <cell r="AO53">
            <v>0.25140342660724202</v>
          </cell>
          <cell r="AP53">
            <v>0.25140342660724202</v>
          </cell>
          <cell r="AQ53">
            <v>0</v>
          </cell>
          <cell r="AR53">
            <v>0.25140342660724202</v>
          </cell>
          <cell r="AS53">
            <v>0.25140342660724202</v>
          </cell>
          <cell r="AT53">
            <v>0</v>
          </cell>
          <cell r="AU53">
            <v>0.25140342660724202</v>
          </cell>
          <cell r="AV53">
            <v>0.25140342660724202</v>
          </cell>
          <cell r="AW53">
            <v>0.25140342660724202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0.25140342660724202</v>
          </cell>
          <cell r="BJ53">
            <v>0.25140342660724202</v>
          </cell>
          <cell r="BK53">
            <v>0.25140342660724202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0.25140342932418303</v>
          </cell>
          <cell r="BS53">
            <v>0</v>
          </cell>
          <cell r="BT53">
            <v>0</v>
          </cell>
          <cell r="BU53">
            <v>0.25140342932418303</v>
          </cell>
          <cell r="BV53">
            <v>0.25140342932418303</v>
          </cell>
          <cell r="BW53">
            <v>0.25140342932418303</v>
          </cell>
          <cell r="BX53">
            <v>0.25140342932418303</v>
          </cell>
          <cell r="BY53">
            <v>0</v>
          </cell>
          <cell r="BZ53">
            <v>0.25140342660724202</v>
          </cell>
          <cell r="CA53">
            <v>0.25140342660724202</v>
          </cell>
          <cell r="CB53">
            <v>0.25140342660724202</v>
          </cell>
          <cell r="CC53">
            <v>0.25140342660724202</v>
          </cell>
          <cell r="CD53">
            <v>0.25140342932418303</v>
          </cell>
          <cell r="CE53">
            <v>0</v>
          </cell>
          <cell r="CF53">
            <v>0.25140342932418303</v>
          </cell>
          <cell r="CG53">
            <v>0.25140342660724202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0.25956905589071499</v>
          </cell>
          <cell r="CQ53">
            <v>0.25950539526129401</v>
          </cell>
          <cell r="CR53">
            <v>0.27436418994737999</v>
          </cell>
          <cell r="CS53">
            <v>0.25950539526129401</v>
          </cell>
          <cell r="CT53">
            <v>0.25950539526129401</v>
          </cell>
          <cell r="CU53">
            <v>0.25950539526129401</v>
          </cell>
          <cell r="CV53">
            <v>0.27570603504449598</v>
          </cell>
          <cell r="CW53">
            <v>0.27164238087801801</v>
          </cell>
          <cell r="CX53">
            <v>0.27570603504449598</v>
          </cell>
        </row>
        <row r="54">
          <cell r="A54" t="str">
            <v xml:space="preserve">18 Cr2O3 mol %        </v>
          </cell>
          <cell r="B54">
            <v>8.80019177286194E-2</v>
          </cell>
          <cell r="C54">
            <v>0</v>
          </cell>
          <cell r="D54">
            <v>8.80019177286194E-2</v>
          </cell>
          <cell r="E54">
            <v>8.80019177286194E-2</v>
          </cell>
          <cell r="F54">
            <v>8.80019177286194E-2</v>
          </cell>
          <cell r="G54">
            <v>0</v>
          </cell>
          <cell r="H54">
            <v>0</v>
          </cell>
          <cell r="I54">
            <v>9.6596346843716402E-2</v>
          </cell>
          <cell r="J54">
            <v>9.6600681866226806E-2</v>
          </cell>
          <cell r="K54">
            <v>9.6508084853771103E-2</v>
          </cell>
          <cell r="L54">
            <v>9.6596346843716402E-2</v>
          </cell>
          <cell r="M54">
            <v>9.6596346843716402E-2</v>
          </cell>
          <cell r="N54">
            <v>9.6508084853771103E-2</v>
          </cell>
          <cell r="O54">
            <v>9.6596346843716402E-2</v>
          </cell>
          <cell r="P54">
            <v>9.6596346843716402E-2</v>
          </cell>
          <cell r="Q54">
            <v>0</v>
          </cell>
          <cell r="R54">
            <v>9.6596346843716402E-2</v>
          </cell>
          <cell r="S54">
            <v>8.80019177286194E-2</v>
          </cell>
          <cell r="T54">
            <v>8.80019177286194E-2</v>
          </cell>
          <cell r="U54">
            <v>8.80019177286194E-2</v>
          </cell>
          <cell r="V54">
            <v>0</v>
          </cell>
          <cell r="W54">
            <v>0</v>
          </cell>
          <cell r="X54">
            <v>9.6596346843716402E-2</v>
          </cell>
          <cell r="Y54">
            <v>8.80019177286194E-2</v>
          </cell>
          <cell r="Z54">
            <v>0</v>
          </cell>
          <cell r="AA54">
            <v>8.80019177286194E-2</v>
          </cell>
          <cell r="AB54">
            <v>8.80019177286194E-2</v>
          </cell>
          <cell r="AC54">
            <v>0</v>
          </cell>
          <cell r="AD54">
            <v>0</v>
          </cell>
          <cell r="AE54">
            <v>0</v>
          </cell>
          <cell r="AF54">
            <v>8.80019177286194E-2</v>
          </cell>
          <cell r="AG54">
            <v>8.80019177286194E-2</v>
          </cell>
          <cell r="AH54">
            <v>0</v>
          </cell>
          <cell r="AI54">
            <v>0</v>
          </cell>
          <cell r="AJ54">
            <v>0</v>
          </cell>
          <cell r="AK54">
            <v>8.80019177286194E-2</v>
          </cell>
          <cell r="AL54">
            <v>0</v>
          </cell>
          <cell r="AM54">
            <v>0</v>
          </cell>
          <cell r="AN54">
            <v>8.80019177286194E-2</v>
          </cell>
          <cell r="AO54">
            <v>8.80019177286194E-2</v>
          </cell>
          <cell r="AP54">
            <v>8.80019177286194E-2</v>
          </cell>
          <cell r="AQ54">
            <v>0</v>
          </cell>
          <cell r="AR54">
            <v>8.80019177286194E-2</v>
          </cell>
          <cell r="AS54">
            <v>8.80019177286194E-2</v>
          </cell>
          <cell r="AT54">
            <v>0</v>
          </cell>
          <cell r="AU54">
            <v>8.80019177286194E-2</v>
          </cell>
          <cell r="AV54">
            <v>8.80019177286194E-2</v>
          </cell>
          <cell r="AW54">
            <v>8.80019177286194E-2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8.80019177286194E-2</v>
          </cell>
          <cell r="BJ54">
            <v>8.80019177286194E-2</v>
          </cell>
          <cell r="BK54">
            <v>8.80019177286194E-2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8.8001918679664906E-2</v>
          </cell>
          <cell r="BS54">
            <v>0</v>
          </cell>
          <cell r="BT54">
            <v>0</v>
          </cell>
          <cell r="BU54">
            <v>8.8001918679664906E-2</v>
          </cell>
          <cell r="BV54">
            <v>8.8001918679664906E-2</v>
          </cell>
          <cell r="BW54">
            <v>8.8001918679664906E-2</v>
          </cell>
          <cell r="BX54">
            <v>8.8001918679664906E-2</v>
          </cell>
          <cell r="BY54">
            <v>0</v>
          </cell>
          <cell r="BZ54">
            <v>8.80019177286194E-2</v>
          </cell>
          <cell r="CA54">
            <v>8.80019177286194E-2</v>
          </cell>
          <cell r="CB54">
            <v>8.80019177286194E-2</v>
          </cell>
          <cell r="CC54">
            <v>8.80019177286194E-2</v>
          </cell>
          <cell r="CD54">
            <v>8.8001918679664906E-2</v>
          </cell>
          <cell r="CE54">
            <v>0</v>
          </cell>
          <cell r="CF54">
            <v>8.8001918679664906E-2</v>
          </cell>
          <cell r="CG54">
            <v>8.80019177286194E-2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9.0860236113950096E-2</v>
          </cell>
          <cell r="CQ54">
            <v>9.08379521795247E-2</v>
          </cell>
          <cell r="CR54">
            <v>9.6039163814377104E-2</v>
          </cell>
          <cell r="CS54">
            <v>9.08379521795247E-2</v>
          </cell>
          <cell r="CT54">
            <v>9.08379521795247E-2</v>
          </cell>
          <cell r="CU54">
            <v>9.08379521795247E-2</v>
          </cell>
          <cell r="CV54">
            <v>9.6508866807031496E-2</v>
          </cell>
          <cell r="CW54">
            <v>9.5086414597600796E-2</v>
          </cell>
          <cell r="CX54">
            <v>9.6508866807031496E-2</v>
          </cell>
        </row>
        <row r="55">
          <cell r="A55" t="str">
            <v xml:space="preserve">19 V2O5  mol %        </v>
          </cell>
          <cell r="B55">
            <v>0.25738808212978498</v>
          </cell>
          <cell r="C55">
            <v>0</v>
          </cell>
          <cell r="D55">
            <v>0.25738808212978498</v>
          </cell>
          <cell r="E55">
            <v>0.25738808212978498</v>
          </cell>
          <cell r="F55">
            <v>0.25738808212978498</v>
          </cell>
          <cell r="G55">
            <v>0</v>
          </cell>
          <cell r="H55">
            <v>0</v>
          </cell>
          <cell r="I55">
            <v>0.282525075550279</v>
          </cell>
          <cell r="J55">
            <v>0.28253775462772202</v>
          </cell>
          <cell r="K55">
            <v>0.28226692680871401</v>
          </cell>
          <cell r="L55">
            <v>0.282525075550279</v>
          </cell>
          <cell r="M55">
            <v>0.282525075550279</v>
          </cell>
          <cell r="N55">
            <v>0.28226692680871401</v>
          </cell>
          <cell r="O55">
            <v>0.282525075550279</v>
          </cell>
          <cell r="P55">
            <v>0.282525075550279</v>
          </cell>
          <cell r="Q55">
            <v>0</v>
          </cell>
          <cell r="R55">
            <v>0.282525075550279</v>
          </cell>
          <cell r="S55">
            <v>0.25738808212978498</v>
          </cell>
          <cell r="T55">
            <v>0.25738808212978498</v>
          </cell>
          <cell r="U55">
            <v>0.25738808212978498</v>
          </cell>
          <cell r="V55">
            <v>0</v>
          </cell>
          <cell r="W55">
            <v>0</v>
          </cell>
          <cell r="X55">
            <v>0.282525075550279</v>
          </cell>
          <cell r="Y55">
            <v>0.25738808212978498</v>
          </cell>
          <cell r="Z55">
            <v>0</v>
          </cell>
          <cell r="AA55">
            <v>0.25738808212978498</v>
          </cell>
          <cell r="AB55">
            <v>0.25738808212978498</v>
          </cell>
          <cell r="AC55">
            <v>0</v>
          </cell>
          <cell r="AD55">
            <v>0</v>
          </cell>
          <cell r="AE55">
            <v>0</v>
          </cell>
          <cell r="AF55">
            <v>0.25738808212978498</v>
          </cell>
          <cell r="AG55">
            <v>0.25738808212978498</v>
          </cell>
          <cell r="AH55">
            <v>0</v>
          </cell>
          <cell r="AI55">
            <v>0</v>
          </cell>
          <cell r="AJ55">
            <v>0</v>
          </cell>
          <cell r="AK55">
            <v>0.25738808212978498</v>
          </cell>
          <cell r="AL55">
            <v>0</v>
          </cell>
          <cell r="AM55">
            <v>0</v>
          </cell>
          <cell r="AN55">
            <v>0.25738808212978498</v>
          </cell>
          <cell r="AO55">
            <v>0.25738808212978498</v>
          </cell>
          <cell r="AP55">
            <v>0.25738808212978498</v>
          </cell>
          <cell r="AQ55">
            <v>0</v>
          </cell>
          <cell r="AR55">
            <v>0.25738808212978498</v>
          </cell>
          <cell r="AS55">
            <v>0.25738808212978498</v>
          </cell>
          <cell r="AT55">
            <v>0</v>
          </cell>
          <cell r="AU55">
            <v>0.25738808212978498</v>
          </cell>
          <cell r="AV55">
            <v>0.25738808212978498</v>
          </cell>
          <cell r="AW55">
            <v>0.25738808212978498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0.25738808212978498</v>
          </cell>
          <cell r="BJ55">
            <v>0.25738808212978498</v>
          </cell>
          <cell r="BK55">
            <v>0.25738808212978498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0.25738808491140402</v>
          </cell>
          <cell r="BS55">
            <v>0</v>
          </cell>
          <cell r="BT55">
            <v>0</v>
          </cell>
          <cell r="BU55">
            <v>0.25738808491140402</v>
          </cell>
          <cell r="BV55">
            <v>0.25738808491140402</v>
          </cell>
          <cell r="BW55">
            <v>0.25738808491140402</v>
          </cell>
          <cell r="BX55">
            <v>0.25738808491140402</v>
          </cell>
          <cell r="BY55">
            <v>0</v>
          </cell>
          <cell r="BZ55">
            <v>0.25738808212978498</v>
          </cell>
          <cell r="CA55">
            <v>0.25738808212978498</v>
          </cell>
          <cell r="CB55">
            <v>0.25738808212978498</v>
          </cell>
          <cell r="CC55">
            <v>0.25738808212978498</v>
          </cell>
          <cell r="CD55">
            <v>0.25738808491140402</v>
          </cell>
          <cell r="CE55">
            <v>0</v>
          </cell>
          <cell r="CF55">
            <v>0.25738808491140402</v>
          </cell>
          <cell r="CG55">
            <v>0.25738808212978498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0.26574809411935701</v>
          </cell>
          <cell r="CQ55">
            <v>0.26568291804942401</v>
          </cell>
          <cell r="CR55">
            <v>0.280895426162874</v>
          </cell>
          <cell r="CS55">
            <v>0.26568291804942401</v>
          </cell>
          <cell r="CT55">
            <v>0.26568291804942401</v>
          </cell>
          <cell r="CU55">
            <v>0.26568291804942401</v>
          </cell>
          <cell r="CV55">
            <v>0.28226921386626003</v>
          </cell>
          <cell r="CW55">
            <v>0.278108824461615</v>
          </cell>
          <cell r="CX55">
            <v>0.28226921386626003</v>
          </cell>
        </row>
        <row r="56">
          <cell r="A56" t="str">
            <v xml:space="preserve">20 C     mol %        </v>
          </cell>
          <cell r="B56">
            <v>0.43306059384495499</v>
          </cell>
          <cell r="C56">
            <v>0</v>
          </cell>
          <cell r="D56">
            <v>0.43306059384495499</v>
          </cell>
          <cell r="E56">
            <v>0.43306059384495499</v>
          </cell>
          <cell r="F56">
            <v>0.43306059384495499</v>
          </cell>
          <cell r="G56">
            <v>0</v>
          </cell>
          <cell r="H56">
            <v>0</v>
          </cell>
          <cell r="I56">
            <v>0.47535408780971</v>
          </cell>
          <cell r="J56">
            <v>0.47537542061098398</v>
          </cell>
          <cell r="K56">
            <v>0.474919747391158</v>
          </cell>
          <cell r="L56">
            <v>0.47535408780971</v>
          </cell>
          <cell r="M56">
            <v>0.47535408780971</v>
          </cell>
          <cell r="N56">
            <v>0.474919747391158</v>
          </cell>
          <cell r="O56">
            <v>0.47535408780971</v>
          </cell>
          <cell r="P56">
            <v>0.47535408780971</v>
          </cell>
          <cell r="Q56">
            <v>0</v>
          </cell>
          <cell r="R56">
            <v>0.47535408780971</v>
          </cell>
          <cell r="S56">
            <v>0.43306059384495499</v>
          </cell>
          <cell r="T56">
            <v>0.43306059384495499</v>
          </cell>
          <cell r="U56">
            <v>0.43306059384495499</v>
          </cell>
          <cell r="V56">
            <v>0</v>
          </cell>
          <cell r="W56">
            <v>0</v>
          </cell>
          <cell r="X56">
            <v>0.47535408780971</v>
          </cell>
          <cell r="Y56">
            <v>0.43306059384495499</v>
          </cell>
          <cell r="Z56">
            <v>0</v>
          </cell>
          <cell r="AA56">
            <v>0.43306059384495499</v>
          </cell>
          <cell r="AB56">
            <v>0.43306059384495499</v>
          </cell>
          <cell r="AC56">
            <v>0</v>
          </cell>
          <cell r="AD56">
            <v>0</v>
          </cell>
          <cell r="AE56">
            <v>0</v>
          </cell>
          <cell r="AF56">
            <v>0.43306059384495499</v>
          </cell>
          <cell r="AG56">
            <v>0.43306059384495499</v>
          </cell>
          <cell r="AH56">
            <v>0</v>
          </cell>
          <cell r="AI56">
            <v>0</v>
          </cell>
          <cell r="AJ56">
            <v>0</v>
          </cell>
          <cell r="AK56">
            <v>0.43306059384495499</v>
          </cell>
          <cell r="AL56">
            <v>0</v>
          </cell>
          <cell r="AM56">
            <v>0</v>
          </cell>
          <cell r="AN56">
            <v>0.43306059384495499</v>
          </cell>
          <cell r="AO56">
            <v>0.43306059384495499</v>
          </cell>
          <cell r="AP56">
            <v>0.43306059384495499</v>
          </cell>
          <cell r="AQ56">
            <v>0</v>
          </cell>
          <cell r="AR56">
            <v>0.43306059384495499</v>
          </cell>
          <cell r="AS56">
            <v>0.43306059384495499</v>
          </cell>
          <cell r="AT56">
            <v>0</v>
          </cell>
          <cell r="AU56">
            <v>0.43306059384495499</v>
          </cell>
          <cell r="AV56">
            <v>0.43306059384495499</v>
          </cell>
          <cell r="AW56">
            <v>0.43306059384495499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0.43306059384495499</v>
          </cell>
          <cell r="BJ56">
            <v>0.43306059384495499</v>
          </cell>
          <cell r="BK56">
            <v>0.43306059384495499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0.433060598525084</v>
          </cell>
          <cell r="BS56">
            <v>0</v>
          </cell>
          <cell r="BT56">
            <v>0</v>
          </cell>
          <cell r="BU56">
            <v>0.433060598525083</v>
          </cell>
          <cell r="BV56">
            <v>0.433060598525083</v>
          </cell>
          <cell r="BW56">
            <v>0.433060598525083</v>
          </cell>
          <cell r="BX56">
            <v>0.433060598525083</v>
          </cell>
          <cell r="BY56">
            <v>0</v>
          </cell>
          <cell r="BZ56">
            <v>0.43306059384495499</v>
          </cell>
          <cell r="CA56">
            <v>0.43306059384495499</v>
          </cell>
          <cell r="CB56">
            <v>0.43306059384495499</v>
          </cell>
          <cell r="CC56">
            <v>0.43306059384495499</v>
          </cell>
          <cell r="CD56">
            <v>0.433060598525083</v>
          </cell>
          <cell r="CE56">
            <v>0</v>
          </cell>
          <cell r="CF56">
            <v>0.433060598525083</v>
          </cell>
          <cell r="CG56">
            <v>0.43306059384495499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0.44712648114943898</v>
          </cell>
          <cell r="CQ56">
            <v>0.44701682110878799</v>
          </cell>
          <cell r="CR56">
            <v>0.47261217013571</v>
          </cell>
          <cell r="CS56">
            <v>0.44701682110878799</v>
          </cell>
          <cell r="CT56">
            <v>0.44701682110878799</v>
          </cell>
          <cell r="CU56">
            <v>0.44701682110878799</v>
          </cell>
          <cell r="CV56">
            <v>0.47492359541120099</v>
          </cell>
          <cell r="CW56">
            <v>0.46792365706404199</v>
          </cell>
          <cell r="CX56">
            <v>0.47492359541120199</v>
          </cell>
        </row>
        <row r="57">
          <cell r="A57" t="str">
            <v xml:space="preserve">23 S     mol %        </v>
          </cell>
          <cell r="B57">
            <v>2.3855365503782599E-2</v>
          </cell>
          <cell r="C57">
            <v>0</v>
          </cell>
          <cell r="D57">
            <v>2.3855365503782599E-2</v>
          </cell>
          <cell r="E57">
            <v>2.3855365503782599E-2</v>
          </cell>
          <cell r="F57">
            <v>2.3855365503782599E-2</v>
          </cell>
          <cell r="G57">
            <v>0</v>
          </cell>
          <cell r="H57">
            <v>0</v>
          </cell>
          <cell r="I57">
            <v>7.6279086445090002E-2</v>
          </cell>
          <cell r="J57">
            <v>7.6317973204550194E-2</v>
          </cell>
          <cell r="K57">
            <v>7.5487343666845202E-2</v>
          </cell>
          <cell r="L57">
            <v>7.6279086445090002E-2</v>
          </cell>
          <cell r="M57">
            <v>7.6279086445090002E-2</v>
          </cell>
          <cell r="N57">
            <v>7.5487343666845202E-2</v>
          </cell>
          <cell r="O57">
            <v>7.6279086445090002E-2</v>
          </cell>
          <cell r="P57">
            <v>7.6279086445090002E-2</v>
          </cell>
          <cell r="Q57">
            <v>0</v>
          </cell>
          <cell r="R57">
            <v>7.6279086445090002E-2</v>
          </cell>
          <cell r="S57">
            <v>2.3855365503782599E-2</v>
          </cell>
          <cell r="T57">
            <v>2.3855365503782599E-2</v>
          </cell>
          <cell r="U57">
            <v>2.3855365503782599E-2</v>
          </cell>
          <cell r="V57">
            <v>0</v>
          </cell>
          <cell r="W57">
            <v>0</v>
          </cell>
          <cell r="X57">
            <v>7.6279086445090002E-2</v>
          </cell>
          <cell r="Y57">
            <v>2.3855365503782599E-2</v>
          </cell>
          <cell r="Z57">
            <v>0</v>
          </cell>
          <cell r="AA57">
            <v>2.3855365503782599E-2</v>
          </cell>
          <cell r="AB57">
            <v>2.3855365503782599E-2</v>
          </cell>
          <cell r="AC57">
            <v>0</v>
          </cell>
          <cell r="AD57">
            <v>0</v>
          </cell>
          <cell r="AE57">
            <v>0</v>
          </cell>
          <cell r="AF57">
            <v>2.3855365503782599E-2</v>
          </cell>
          <cell r="AG57">
            <v>2.3855365503782599E-2</v>
          </cell>
          <cell r="AH57">
            <v>0</v>
          </cell>
          <cell r="AI57">
            <v>0</v>
          </cell>
          <cell r="AJ57">
            <v>0</v>
          </cell>
          <cell r="AK57">
            <v>2.3855365503782599E-2</v>
          </cell>
          <cell r="AL57">
            <v>0</v>
          </cell>
          <cell r="AM57">
            <v>0</v>
          </cell>
          <cell r="AN57">
            <v>2.3855365503782599E-2</v>
          </cell>
          <cell r="AO57">
            <v>2.3855365503782599E-2</v>
          </cell>
          <cell r="AP57">
            <v>2.3855365503782599E-2</v>
          </cell>
          <cell r="AQ57">
            <v>0</v>
          </cell>
          <cell r="AR57">
            <v>2.3855365503782599E-2</v>
          </cell>
          <cell r="AS57">
            <v>2.3855365503782599E-2</v>
          </cell>
          <cell r="AT57">
            <v>0</v>
          </cell>
          <cell r="AU57">
            <v>2.3855365503782599E-2</v>
          </cell>
          <cell r="AV57">
            <v>2.3855365503782599E-2</v>
          </cell>
          <cell r="AW57">
            <v>2.3855365503782599E-2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2.3855365503782599E-2</v>
          </cell>
          <cell r="BJ57">
            <v>2.3855365503782599E-2</v>
          </cell>
          <cell r="BK57">
            <v>2.3855365503782599E-2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2.3855365454820102E-2</v>
          </cell>
          <cell r="BS57">
            <v>0</v>
          </cell>
          <cell r="BT57">
            <v>0</v>
          </cell>
          <cell r="BU57">
            <v>2.3855365454820102E-2</v>
          </cell>
          <cell r="BV57">
            <v>2.3855365454820102E-2</v>
          </cell>
          <cell r="BW57">
            <v>2.3855365454820102E-2</v>
          </cell>
          <cell r="BX57">
            <v>2.3855365454820102E-2</v>
          </cell>
          <cell r="BY57">
            <v>0</v>
          </cell>
          <cell r="BZ57">
            <v>2.3855365503782599E-2</v>
          </cell>
          <cell r="CA57">
            <v>2.3855365503782599E-2</v>
          </cell>
          <cell r="CB57">
            <v>2.3855365503782599E-2</v>
          </cell>
          <cell r="CC57">
            <v>2.3855365503782599E-2</v>
          </cell>
          <cell r="CD57">
            <v>2.3855365454820102E-2</v>
          </cell>
          <cell r="CE57">
            <v>0</v>
          </cell>
          <cell r="CF57">
            <v>2.3855365454820102E-2</v>
          </cell>
          <cell r="CG57">
            <v>2.3855365503782599E-2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4.1290340217154199E-2</v>
          </cell>
          <cell r="CQ57">
            <v>2.4624151459292001E-2</v>
          </cell>
          <cell r="CR57">
            <v>7.1280948062830904E-2</v>
          </cell>
          <cell r="CS57">
            <v>2.4624151459292001E-2</v>
          </cell>
          <cell r="CT57">
            <v>2.4624151459292001E-2</v>
          </cell>
          <cell r="CU57">
            <v>2.4624151459292001E-2</v>
          </cell>
          <cell r="CV57">
            <v>7.5494358077547202E-2</v>
          </cell>
          <cell r="CW57">
            <v>6.7068903237970504E-2</v>
          </cell>
          <cell r="CX57">
            <v>7.5494358077547202E-2</v>
          </cell>
        </row>
        <row r="58">
          <cell r="A58" t="str">
            <v xml:space="preserve">AQUEOUS mol %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</row>
        <row r="59">
          <cell r="A59" t="str">
            <v xml:space="preserve">7 H2O mol %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100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100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100</v>
          </cell>
          <cell r="W59">
            <v>0</v>
          </cell>
          <cell r="X59">
            <v>100</v>
          </cell>
          <cell r="Y59">
            <v>0</v>
          </cell>
          <cell r="Z59">
            <v>0</v>
          </cell>
          <cell r="AA59">
            <v>0</v>
          </cell>
          <cell r="AB59">
            <v>100</v>
          </cell>
          <cell r="AC59">
            <v>100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100</v>
          </cell>
          <cell r="AI59">
            <v>100</v>
          </cell>
          <cell r="AJ59">
            <v>0</v>
          </cell>
          <cell r="AK59">
            <v>100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0</v>
          </cell>
          <cell r="BG59">
            <v>0</v>
          </cell>
          <cell r="BH59">
            <v>100</v>
          </cell>
          <cell r="BI59">
            <v>0</v>
          </cell>
          <cell r="BJ59">
            <v>0</v>
          </cell>
          <cell r="BK59">
            <v>0</v>
          </cell>
          <cell r="BL59">
            <v>100</v>
          </cell>
          <cell r="BM59">
            <v>100</v>
          </cell>
          <cell r="BN59">
            <v>100</v>
          </cell>
          <cell r="BO59">
            <v>0</v>
          </cell>
          <cell r="BP59">
            <v>100</v>
          </cell>
          <cell r="BQ59">
            <v>100</v>
          </cell>
          <cell r="BR59">
            <v>100</v>
          </cell>
          <cell r="BS59">
            <v>100</v>
          </cell>
          <cell r="BT59">
            <v>0</v>
          </cell>
          <cell r="BU59">
            <v>100</v>
          </cell>
          <cell r="BV59">
            <v>100</v>
          </cell>
          <cell r="BW59">
            <v>100</v>
          </cell>
          <cell r="BX59">
            <v>100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100</v>
          </cell>
          <cell r="CD59">
            <v>0</v>
          </cell>
          <cell r="CE59">
            <v>0</v>
          </cell>
          <cell r="CF59">
            <v>0</v>
          </cell>
          <cell r="CG59">
            <v>100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100</v>
          </cell>
          <cell r="CO59">
            <v>100</v>
          </cell>
          <cell r="CP59">
            <v>100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</row>
        <row r="60">
          <cell r="A60" t="str">
            <v xml:space="preserve">GASEOUS mol %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</row>
        <row r="61">
          <cell r="A61" t="str">
            <v xml:space="preserve"> 8 N2  mol %          </v>
          </cell>
          <cell r="B61">
            <v>48.402022136161101</v>
          </cell>
          <cell r="C61">
            <v>100</v>
          </cell>
          <cell r="D61">
            <v>0</v>
          </cell>
          <cell r="E61">
            <v>0</v>
          </cell>
          <cell r="F61">
            <v>100</v>
          </cell>
          <cell r="G61">
            <v>78.999999999999901</v>
          </cell>
          <cell r="H61">
            <v>79</v>
          </cell>
          <cell r="I61">
            <v>0</v>
          </cell>
          <cell r="J61">
            <v>0</v>
          </cell>
          <cell r="K61">
            <v>78.963155690342106</v>
          </cell>
          <cell r="L61">
            <v>78.967845215782205</v>
          </cell>
          <cell r="M61">
            <v>0</v>
          </cell>
          <cell r="N61">
            <v>0</v>
          </cell>
          <cell r="O61">
            <v>0</v>
          </cell>
          <cell r="P61">
            <v>78.967845215782205</v>
          </cell>
          <cell r="Q61">
            <v>0</v>
          </cell>
          <cell r="R61">
            <v>75.851977840529699</v>
          </cell>
          <cell r="S61">
            <v>38.921926323599102</v>
          </cell>
          <cell r="T61">
            <v>0</v>
          </cell>
          <cell r="U61">
            <v>79.001626011066605</v>
          </cell>
          <cell r="V61">
            <v>0</v>
          </cell>
          <cell r="W61">
            <v>75.851977840529699</v>
          </cell>
          <cell r="X61">
            <v>0</v>
          </cell>
          <cell r="Y61">
            <v>0</v>
          </cell>
          <cell r="Z61">
            <v>79.001626011066605</v>
          </cell>
          <cell r="AA61">
            <v>48.498684757753203</v>
          </cell>
          <cell r="AB61">
            <v>0</v>
          </cell>
          <cell r="AC61">
            <v>0</v>
          </cell>
          <cell r="AD61">
            <v>78.999768927978906</v>
          </cell>
          <cell r="AE61">
            <v>79</v>
          </cell>
          <cell r="AF61">
            <v>77.352214896418303</v>
          </cell>
          <cell r="AG61">
            <v>48.402022136161101</v>
          </cell>
          <cell r="AH61">
            <v>0</v>
          </cell>
          <cell r="AI61">
            <v>0</v>
          </cell>
          <cell r="AJ61">
            <v>48.498684757753203</v>
          </cell>
          <cell r="AK61">
            <v>0</v>
          </cell>
          <cell r="AL61">
            <v>79</v>
          </cell>
          <cell r="AM61">
            <v>76.707999999999998</v>
          </cell>
          <cell r="AN61">
            <v>76.979809551496103</v>
          </cell>
          <cell r="AO61">
            <v>0</v>
          </cell>
          <cell r="AP61">
            <v>76.979809551496103</v>
          </cell>
          <cell r="AQ61">
            <v>76.707999999999998</v>
          </cell>
          <cell r="AR61">
            <v>76.707999999999998</v>
          </cell>
          <cell r="AS61">
            <v>76.707999999999998</v>
          </cell>
          <cell r="AT61">
            <v>76.707999999999998</v>
          </cell>
          <cell r="AU61">
            <v>76.707999999999998</v>
          </cell>
          <cell r="AV61">
            <v>76.707999999999998</v>
          </cell>
          <cell r="AW61">
            <v>0</v>
          </cell>
          <cell r="AX61">
            <v>100</v>
          </cell>
          <cell r="AY61">
            <v>100</v>
          </cell>
          <cell r="AZ61">
            <v>100</v>
          </cell>
          <cell r="BA61">
            <v>100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100</v>
          </cell>
          <cell r="BG61">
            <v>100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7.1838198765741996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7.6884063125705904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6.9580000000000197</v>
          </cell>
          <cell r="BZ61">
            <v>7.7314018097160497</v>
          </cell>
          <cell r="CA61">
            <v>7.7314018097160497</v>
          </cell>
          <cell r="CB61">
            <v>7.7314018097160497</v>
          </cell>
          <cell r="CC61">
            <v>0</v>
          </cell>
          <cell r="CD61">
            <v>7.1838198765741996</v>
          </cell>
          <cell r="CE61">
            <v>5.7573573186400298</v>
          </cell>
          <cell r="CF61">
            <v>7.6884063125705904</v>
          </cell>
          <cell r="CG61">
            <v>5.7573573186400298</v>
          </cell>
          <cell r="CH61">
            <v>7.8207156737560997</v>
          </cell>
          <cell r="CI61">
            <v>7.8207156737560997</v>
          </cell>
          <cell r="CJ61">
            <v>7.8207156737560997</v>
          </cell>
          <cell r="CK61">
            <v>100</v>
          </cell>
          <cell r="CL61">
            <v>100</v>
          </cell>
          <cell r="CM61">
            <v>76.707999999999998</v>
          </cell>
          <cell r="CN61">
            <v>0</v>
          </cell>
          <cell r="CO61">
            <v>0</v>
          </cell>
          <cell r="CP61">
            <v>0</v>
          </cell>
          <cell r="CQ61">
            <v>78.963155690342106</v>
          </cell>
          <cell r="CR61">
            <v>78.963155690342106</v>
          </cell>
          <cell r="CS61">
            <v>0</v>
          </cell>
          <cell r="CT61">
            <v>0</v>
          </cell>
          <cell r="CU61">
            <v>100</v>
          </cell>
          <cell r="CV61">
            <v>0</v>
          </cell>
          <cell r="CW61">
            <v>57.339293731347702</v>
          </cell>
          <cell r="CX61">
            <v>0</v>
          </cell>
        </row>
        <row r="62">
          <cell r="A62" t="str">
            <v xml:space="preserve"> 9 O2  mol %          </v>
          </cell>
          <cell r="B62">
            <v>13.3293936347919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21.000000000000099</v>
          </cell>
          <cell r="H62">
            <v>21</v>
          </cell>
          <cell r="I62">
            <v>0</v>
          </cell>
          <cell r="J62">
            <v>0</v>
          </cell>
          <cell r="K62">
            <v>7.1428042847574904</v>
          </cell>
          <cell r="L62">
            <v>8.9065412753128399</v>
          </cell>
          <cell r="M62">
            <v>0</v>
          </cell>
          <cell r="N62">
            <v>0</v>
          </cell>
          <cell r="O62">
            <v>0</v>
          </cell>
          <cell r="P62">
            <v>8.9065412753128399</v>
          </cell>
          <cell r="Q62">
            <v>0</v>
          </cell>
          <cell r="R62">
            <v>8.5551121422238605</v>
          </cell>
          <cell r="S62">
            <v>10.2779720199292</v>
          </cell>
          <cell r="T62">
            <v>0</v>
          </cell>
          <cell r="U62">
            <v>20.998373988933398</v>
          </cell>
          <cell r="V62">
            <v>0</v>
          </cell>
          <cell r="W62">
            <v>8.5551121422238605</v>
          </cell>
          <cell r="X62">
            <v>0</v>
          </cell>
          <cell r="Y62">
            <v>0</v>
          </cell>
          <cell r="Z62">
            <v>20.998373988933398</v>
          </cell>
          <cell r="AA62">
            <v>13.3312369677913</v>
          </cell>
          <cell r="AB62">
            <v>0</v>
          </cell>
          <cell r="AC62">
            <v>0</v>
          </cell>
          <cell r="AD62">
            <v>21.000231072021101</v>
          </cell>
          <cell r="AE62">
            <v>21</v>
          </cell>
          <cell r="AF62">
            <v>22.6477851035817</v>
          </cell>
          <cell r="AG62">
            <v>13.3293936347919</v>
          </cell>
          <cell r="AH62">
            <v>0</v>
          </cell>
          <cell r="AI62">
            <v>0</v>
          </cell>
          <cell r="AJ62">
            <v>13.3312369677913</v>
          </cell>
          <cell r="AK62">
            <v>0</v>
          </cell>
          <cell r="AL62">
            <v>21</v>
          </cell>
          <cell r="AM62">
            <v>23.292000000000002</v>
          </cell>
          <cell r="AN62">
            <v>23.0201904485039</v>
          </cell>
          <cell r="AO62">
            <v>0</v>
          </cell>
          <cell r="AP62">
            <v>23.0201904485039</v>
          </cell>
          <cell r="AQ62">
            <v>23.292000000000002</v>
          </cell>
          <cell r="AR62">
            <v>23.292000000000002</v>
          </cell>
          <cell r="AS62">
            <v>23.292000000000002</v>
          </cell>
          <cell r="AT62">
            <v>23.292000000000002</v>
          </cell>
          <cell r="AU62">
            <v>23.292000000000002</v>
          </cell>
          <cell r="AV62">
            <v>23.292000000000002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0.361208650171851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0.38657969072864601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0.39199999999999902</v>
          </cell>
          <cell r="BZ62">
            <v>0.38874154135327299</v>
          </cell>
          <cell r="CA62">
            <v>0.38874154135327299</v>
          </cell>
          <cell r="CB62">
            <v>0.38874154135327299</v>
          </cell>
          <cell r="CC62">
            <v>0</v>
          </cell>
          <cell r="CD62">
            <v>0.361208650171851</v>
          </cell>
          <cell r="CE62">
            <v>0.28948488427506402</v>
          </cell>
          <cell r="CF62">
            <v>0.38657969072864601</v>
          </cell>
          <cell r="CG62">
            <v>0.28948488427506402</v>
          </cell>
          <cell r="CH62">
            <v>0.39323231935520198</v>
          </cell>
          <cell r="CI62">
            <v>0.39323231935520198</v>
          </cell>
          <cell r="CJ62">
            <v>0.39323231935520198</v>
          </cell>
          <cell r="CK62">
            <v>0</v>
          </cell>
          <cell r="CL62">
            <v>0</v>
          </cell>
          <cell r="CM62">
            <v>23.292000000000002</v>
          </cell>
          <cell r="CN62">
            <v>0</v>
          </cell>
          <cell r="CO62">
            <v>0</v>
          </cell>
          <cell r="CP62">
            <v>0</v>
          </cell>
          <cell r="CQ62">
            <v>7.1428042847574904</v>
          </cell>
          <cell r="CR62">
            <v>7.1428042847574904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11.787589120194299</v>
          </cell>
          <cell r="CX62">
            <v>0</v>
          </cell>
        </row>
        <row r="63">
          <cell r="A63" t="str">
            <v xml:space="preserve">10 CO  mol %          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69.533035308447197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74.416986614730803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79.869999999999905</v>
          </cell>
          <cell r="BZ63">
            <v>74.833145075338706</v>
          </cell>
          <cell r="CA63">
            <v>74.833145075338706</v>
          </cell>
          <cell r="CB63">
            <v>74.833145075338706</v>
          </cell>
          <cell r="CC63">
            <v>0</v>
          </cell>
          <cell r="CD63">
            <v>69.533035308447197</v>
          </cell>
          <cell r="CE63">
            <v>55.726136874029002</v>
          </cell>
          <cell r="CF63">
            <v>74.416986614730803</v>
          </cell>
          <cell r="CG63">
            <v>55.726136874029002</v>
          </cell>
          <cell r="CH63">
            <v>75.697624442657201</v>
          </cell>
          <cell r="CI63">
            <v>75.697624442657201</v>
          </cell>
          <cell r="CJ63">
            <v>75.697624442657201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</row>
        <row r="64">
          <cell r="A64" t="str">
            <v xml:space="preserve">11 H2  mol %          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8.6725761632070704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9.2817317896405598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9.6040000000000294</v>
          </cell>
          <cell r="BZ64">
            <v>9.3336375626242098</v>
          </cell>
          <cell r="CA64">
            <v>9.3336375626242098</v>
          </cell>
          <cell r="CB64">
            <v>9.3336375626242098</v>
          </cell>
          <cell r="CC64">
            <v>0</v>
          </cell>
          <cell r="CD64">
            <v>8.6725761632070704</v>
          </cell>
          <cell r="CE64">
            <v>6.9504971870918197</v>
          </cell>
          <cell r="CF64">
            <v>9.2817317896405598</v>
          </cell>
          <cell r="CG64">
            <v>6.9504971870918197</v>
          </cell>
          <cell r="CH64">
            <v>9.4414606012896893</v>
          </cell>
          <cell r="CI64">
            <v>9.4414606012896893</v>
          </cell>
          <cell r="CJ64">
            <v>9.4414606012896893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</row>
        <row r="65">
          <cell r="A65" t="str">
            <v xml:space="preserve">12 CO2 mol %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12.2650891329875</v>
          </cell>
          <cell r="L65">
            <v>10.7039946777426</v>
          </cell>
          <cell r="M65">
            <v>0</v>
          </cell>
          <cell r="N65">
            <v>0</v>
          </cell>
          <cell r="O65">
            <v>0</v>
          </cell>
          <cell r="P65">
            <v>10.7039946777426</v>
          </cell>
          <cell r="Q65">
            <v>0</v>
          </cell>
          <cell r="R65">
            <v>10.281642672187401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10.281642672187401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5.1468531145829699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5.5083644434169496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1.1759999999999999</v>
          </cell>
          <cell r="BZ65">
            <v>5.5391685994506696</v>
          </cell>
          <cell r="CA65">
            <v>5.5391685994506696</v>
          </cell>
          <cell r="CB65">
            <v>5.5391685994506696</v>
          </cell>
          <cell r="CC65">
            <v>0</v>
          </cell>
          <cell r="CD65">
            <v>5.1468531145829699</v>
          </cell>
          <cell r="CE65">
            <v>4.12486294984061</v>
          </cell>
          <cell r="CF65">
            <v>5.5083644434169496</v>
          </cell>
          <cell r="CG65">
            <v>4.12486294984061</v>
          </cell>
          <cell r="CH65">
            <v>5.6031575840310097</v>
          </cell>
          <cell r="CI65">
            <v>5.6031575840310097</v>
          </cell>
          <cell r="CJ65">
            <v>5.6031575840310097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12.2650891329875</v>
          </cell>
          <cell r="CR65">
            <v>12.2650891329875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3.3230361768860202</v>
          </cell>
          <cell r="CX65">
            <v>0</v>
          </cell>
        </row>
        <row r="66">
          <cell r="A66" t="str">
            <v xml:space="preserve">13 H2O mol %          </v>
          </cell>
          <cell r="B66">
            <v>38.2685842290471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1.5818146779114099</v>
          </cell>
          <cell r="L66">
            <v>1.3804820910758999</v>
          </cell>
          <cell r="M66">
            <v>0</v>
          </cell>
          <cell r="N66">
            <v>0</v>
          </cell>
          <cell r="O66">
            <v>0</v>
          </cell>
          <cell r="P66">
            <v>1.3804820910758999</v>
          </cell>
          <cell r="Q66">
            <v>0</v>
          </cell>
          <cell r="R66">
            <v>5.2717537545723303</v>
          </cell>
          <cell r="S66">
            <v>50.800101656471703</v>
          </cell>
          <cell r="T66">
            <v>0</v>
          </cell>
          <cell r="U66">
            <v>0</v>
          </cell>
          <cell r="V66">
            <v>0</v>
          </cell>
          <cell r="W66">
            <v>5.2717537545723303</v>
          </cell>
          <cell r="X66">
            <v>0</v>
          </cell>
          <cell r="Y66">
            <v>0</v>
          </cell>
          <cell r="Z66">
            <v>0</v>
          </cell>
          <cell r="AA66">
            <v>38.170078274455499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38.2685842290471</v>
          </cell>
          <cell r="AH66">
            <v>0</v>
          </cell>
          <cell r="AI66">
            <v>0</v>
          </cell>
          <cell r="AJ66">
            <v>38.170078274455499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9.1025068870166699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2.7179311489124398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2</v>
          </cell>
          <cell r="BZ66">
            <v>2.1739054115171301</v>
          </cell>
          <cell r="CA66">
            <v>2.1739054115171301</v>
          </cell>
          <cell r="CB66">
            <v>2.1739054115171301</v>
          </cell>
          <cell r="CC66">
            <v>0</v>
          </cell>
          <cell r="CD66">
            <v>9.1025068870166699</v>
          </cell>
          <cell r="CE66">
            <v>27.1516607861235</v>
          </cell>
          <cell r="CF66">
            <v>2.7179311489124398</v>
          </cell>
          <cell r="CG66">
            <v>27.1516607861235</v>
          </cell>
          <cell r="CH66">
            <v>1.04380937891081</v>
          </cell>
          <cell r="CI66">
            <v>1.04380937891081</v>
          </cell>
          <cell r="CJ66">
            <v>1.04380937891081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1.5818146779114099</v>
          </cell>
          <cell r="CR66">
            <v>1.5818146779114099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27.537310143519299</v>
          </cell>
          <cell r="CX66">
            <v>0</v>
          </cell>
        </row>
        <row r="67">
          <cell r="A67" t="str">
            <v xml:space="preserve">24 SO2 mol %          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4.7136214001537502E-2</v>
          </cell>
          <cell r="L67">
            <v>4.1136740086494303E-2</v>
          </cell>
          <cell r="M67">
            <v>0</v>
          </cell>
          <cell r="N67">
            <v>0</v>
          </cell>
          <cell r="O67">
            <v>0</v>
          </cell>
          <cell r="P67">
            <v>4.1136740086494303E-2</v>
          </cell>
          <cell r="Q67">
            <v>0</v>
          </cell>
          <cell r="R67">
            <v>3.95135904866857E-2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3.95135904866857E-2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4.7136214001537502E-2</v>
          </cell>
          <cell r="CR67">
            <v>4.7136214001537502E-2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1.27708280527104E-2</v>
          </cell>
          <cell r="CX67">
            <v>0</v>
          </cell>
        </row>
        <row r="68">
          <cell r="A68" t="str">
            <v xml:space="preserve">GASEOUS dry vol %     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</row>
        <row r="69">
          <cell r="A69" t="str">
            <v xml:space="preserve"> 8 N2  dry vol %      </v>
          </cell>
          <cell r="B69">
            <v>78.407438954180193</v>
          </cell>
          <cell r="C69">
            <v>100</v>
          </cell>
          <cell r="D69">
            <v>0</v>
          </cell>
          <cell r="E69">
            <v>0</v>
          </cell>
          <cell r="F69">
            <v>100</v>
          </cell>
          <cell r="G69">
            <v>78.999999999999901</v>
          </cell>
          <cell r="H69">
            <v>79</v>
          </cell>
          <cell r="I69">
            <v>0</v>
          </cell>
          <cell r="J69">
            <v>0</v>
          </cell>
          <cell r="K69">
            <v>80.232281698674896</v>
          </cell>
          <cell r="L69">
            <v>80.073241981074801</v>
          </cell>
          <cell r="M69">
            <v>0</v>
          </cell>
          <cell r="N69">
            <v>0</v>
          </cell>
          <cell r="O69">
            <v>0</v>
          </cell>
          <cell r="P69">
            <v>80.073241981074801</v>
          </cell>
          <cell r="Q69">
            <v>0</v>
          </cell>
          <cell r="R69">
            <v>80.073241981074801</v>
          </cell>
          <cell r="S69">
            <v>79.109769804471199</v>
          </cell>
          <cell r="T69">
            <v>0</v>
          </cell>
          <cell r="U69">
            <v>79.001626011066605</v>
          </cell>
          <cell r="V69">
            <v>0</v>
          </cell>
          <cell r="W69">
            <v>80.073241981074801</v>
          </cell>
          <cell r="X69">
            <v>0</v>
          </cell>
          <cell r="Y69">
            <v>0</v>
          </cell>
          <cell r="Z69">
            <v>79.001626011066605</v>
          </cell>
          <cell r="AA69">
            <v>78.438858410710907</v>
          </cell>
          <cell r="AB69">
            <v>0</v>
          </cell>
          <cell r="AC69">
            <v>0</v>
          </cell>
          <cell r="AD69">
            <v>78.999768927978906</v>
          </cell>
          <cell r="AE69">
            <v>79</v>
          </cell>
          <cell r="AF69">
            <v>77.352214896418303</v>
          </cell>
          <cell r="AG69">
            <v>78.407438954180193</v>
          </cell>
          <cell r="AH69">
            <v>0</v>
          </cell>
          <cell r="AI69">
            <v>0</v>
          </cell>
          <cell r="AJ69">
            <v>78.438858410710907</v>
          </cell>
          <cell r="AK69">
            <v>0</v>
          </cell>
          <cell r="AL69">
            <v>79</v>
          </cell>
          <cell r="AM69">
            <v>76.707999999999998</v>
          </cell>
          <cell r="AN69">
            <v>76.979809551496103</v>
          </cell>
          <cell r="AO69">
            <v>0</v>
          </cell>
          <cell r="AP69">
            <v>76.979809551496103</v>
          </cell>
          <cell r="AQ69">
            <v>76.707999999999998</v>
          </cell>
          <cell r="AR69">
            <v>76.707999999999998</v>
          </cell>
          <cell r="AS69">
            <v>76.707999999999998</v>
          </cell>
          <cell r="AT69">
            <v>76.707999999999998</v>
          </cell>
          <cell r="AU69">
            <v>76.707999999999998</v>
          </cell>
          <cell r="AV69">
            <v>76.707999999999998</v>
          </cell>
          <cell r="AW69">
            <v>0</v>
          </cell>
          <cell r="AX69">
            <v>100</v>
          </cell>
          <cell r="AY69">
            <v>100</v>
          </cell>
          <cell r="AZ69">
            <v>100</v>
          </cell>
          <cell r="BA69">
            <v>100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100</v>
          </cell>
          <cell r="BG69">
            <v>100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7.9032101222471498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7.9032101222471498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7.1000000000000298</v>
          </cell>
          <cell r="BZ69">
            <v>7.9032101222471498</v>
          </cell>
          <cell r="CA69">
            <v>7.9032101222471498</v>
          </cell>
          <cell r="CB69">
            <v>7.9032101222471498</v>
          </cell>
          <cell r="CC69">
            <v>0</v>
          </cell>
          <cell r="CD69">
            <v>7.9032101222471498</v>
          </cell>
          <cell r="CE69">
            <v>7.9032101222471498</v>
          </cell>
          <cell r="CF69">
            <v>7.9032101222471498</v>
          </cell>
          <cell r="CG69">
            <v>7.9032101222471498</v>
          </cell>
          <cell r="CH69">
            <v>7.9032101222471498</v>
          </cell>
          <cell r="CI69">
            <v>7.90321012224714</v>
          </cell>
          <cell r="CJ69">
            <v>7.90321012224714</v>
          </cell>
          <cell r="CK69">
            <v>100</v>
          </cell>
          <cell r="CL69">
            <v>100</v>
          </cell>
          <cell r="CM69">
            <v>76.707999999999998</v>
          </cell>
          <cell r="CN69">
            <v>0</v>
          </cell>
          <cell r="CO69">
            <v>0</v>
          </cell>
          <cell r="CP69">
            <v>0</v>
          </cell>
          <cell r="CQ69">
            <v>80.232281698674896</v>
          </cell>
          <cell r="CR69">
            <v>80.232281698674896</v>
          </cell>
          <cell r="CS69">
            <v>0</v>
          </cell>
          <cell r="CT69">
            <v>0</v>
          </cell>
          <cell r="CU69">
            <v>100</v>
          </cell>
          <cell r="CV69">
            <v>0</v>
          </cell>
          <cell r="CW69">
            <v>79.129402793235599</v>
          </cell>
          <cell r="CX69">
            <v>0</v>
          </cell>
        </row>
        <row r="70">
          <cell r="A70" t="str">
            <v xml:space="preserve"> 9 O2  dry vol %      </v>
          </cell>
          <cell r="B70">
            <v>21.592561045819799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21.000000000000099</v>
          </cell>
          <cell r="H70">
            <v>21</v>
          </cell>
          <cell r="I70">
            <v>0</v>
          </cell>
          <cell r="J70">
            <v>0</v>
          </cell>
          <cell r="K70">
            <v>7.2576061643298599</v>
          </cell>
          <cell r="L70">
            <v>9.0312155891271999</v>
          </cell>
          <cell r="M70">
            <v>0</v>
          </cell>
          <cell r="N70">
            <v>0</v>
          </cell>
          <cell r="O70">
            <v>0</v>
          </cell>
          <cell r="P70">
            <v>9.0312155891271999</v>
          </cell>
          <cell r="Q70">
            <v>0</v>
          </cell>
          <cell r="R70">
            <v>9.0312155891271999</v>
          </cell>
          <cell r="S70">
            <v>20.890230195528801</v>
          </cell>
          <cell r="T70">
            <v>0</v>
          </cell>
          <cell r="U70">
            <v>20.998373988933398</v>
          </cell>
          <cell r="V70">
            <v>0</v>
          </cell>
          <cell r="W70">
            <v>9.0312155891271999</v>
          </cell>
          <cell r="X70">
            <v>0</v>
          </cell>
          <cell r="Y70">
            <v>0</v>
          </cell>
          <cell r="Z70">
            <v>20.998373988933398</v>
          </cell>
          <cell r="AA70">
            <v>21.5611415892892</v>
          </cell>
          <cell r="AB70">
            <v>0</v>
          </cell>
          <cell r="AC70">
            <v>0</v>
          </cell>
          <cell r="AD70">
            <v>21.000231072021101</v>
          </cell>
          <cell r="AE70">
            <v>21</v>
          </cell>
          <cell r="AF70">
            <v>22.6477851035817</v>
          </cell>
          <cell r="AG70">
            <v>21.592561045819799</v>
          </cell>
          <cell r="AH70">
            <v>0</v>
          </cell>
          <cell r="AI70">
            <v>0</v>
          </cell>
          <cell r="AJ70">
            <v>21.5611415892892</v>
          </cell>
          <cell r="AK70">
            <v>0</v>
          </cell>
          <cell r="AL70">
            <v>21</v>
          </cell>
          <cell r="AM70">
            <v>23.292000000000002</v>
          </cell>
          <cell r="AN70">
            <v>23.0201904485039</v>
          </cell>
          <cell r="AO70">
            <v>0</v>
          </cell>
          <cell r="AP70">
            <v>23.0201904485039</v>
          </cell>
          <cell r="AQ70">
            <v>23.292000000000002</v>
          </cell>
          <cell r="AR70">
            <v>23.292000000000002</v>
          </cell>
          <cell r="AS70">
            <v>23.292000000000002</v>
          </cell>
          <cell r="AT70">
            <v>23.292000000000002</v>
          </cell>
          <cell r="AU70">
            <v>23.292000000000002</v>
          </cell>
          <cell r="AV70">
            <v>23.292000000000002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0.39738021127037798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0.39738021127037798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0.39999999999999902</v>
          </cell>
          <cell r="BZ70">
            <v>0.39738021127037798</v>
          </cell>
          <cell r="CA70">
            <v>0.39738021127037798</v>
          </cell>
          <cell r="CB70">
            <v>0.39738021127037798</v>
          </cell>
          <cell r="CC70">
            <v>0</v>
          </cell>
          <cell r="CD70">
            <v>0.39738021127037798</v>
          </cell>
          <cell r="CE70">
            <v>0.39738021127037798</v>
          </cell>
          <cell r="CF70">
            <v>0.39738021127037798</v>
          </cell>
          <cell r="CG70">
            <v>0.39738021127037798</v>
          </cell>
          <cell r="CH70">
            <v>0.39738021127037798</v>
          </cell>
          <cell r="CI70">
            <v>0.39738021127037798</v>
          </cell>
          <cell r="CJ70">
            <v>0.39738021127037798</v>
          </cell>
          <cell r="CK70">
            <v>0</v>
          </cell>
          <cell r="CL70">
            <v>0</v>
          </cell>
          <cell r="CM70">
            <v>23.292000000000002</v>
          </cell>
          <cell r="CN70">
            <v>0</v>
          </cell>
          <cell r="CO70">
            <v>0</v>
          </cell>
          <cell r="CP70">
            <v>0</v>
          </cell>
          <cell r="CQ70">
            <v>7.2576061643298599</v>
          </cell>
          <cell r="CR70">
            <v>7.2576061643298599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16.2671150402238</v>
          </cell>
          <cell r="CX70">
            <v>0</v>
          </cell>
        </row>
        <row r="71">
          <cell r="A71" t="str">
            <v xml:space="preserve">10 CO  dry vol %      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76.496097886901495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76.496097886901495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81.499999999999901</v>
          </cell>
          <cell r="BZ71">
            <v>76.496097886901495</v>
          </cell>
          <cell r="CA71">
            <v>76.496097886901495</v>
          </cell>
          <cell r="CB71">
            <v>76.496097886901495</v>
          </cell>
          <cell r="CC71">
            <v>0</v>
          </cell>
          <cell r="CD71">
            <v>76.496097886901495</v>
          </cell>
          <cell r="CE71">
            <v>76.496097886901495</v>
          </cell>
          <cell r="CF71">
            <v>76.496097886901495</v>
          </cell>
          <cell r="CG71">
            <v>76.496097886901495</v>
          </cell>
          <cell r="CH71">
            <v>76.496097886901495</v>
          </cell>
          <cell r="CI71">
            <v>76.496097886901495</v>
          </cell>
          <cell r="CJ71">
            <v>76.496097886901495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</row>
        <row r="72">
          <cell r="A72" t="str">
            <v xml:space="preserve">11 H2  dry vol %      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9.5410509863316797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9.5410509863316797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9.8000000000000398</v>
          </cell>
          <cell r="BZ72">
            <v>9.5410509863316797</v>
          </cell>
          <cell r="CA72">
            <v>9.5410509863316797</v>
          </cell>
          <cell r="CB72">
            <v>9.5410509863316797</v>
          </cell>
          <cell r="CC72">
            <v>0</v>
          </cell>
          <cell r="CD72">
            <v>9.5410509863316797</v>
          </cell>
          <cell r="CE72">
            <v>9.5410509863316797</v>
          </cell>
          <cell r="CF72">
            <v>9.5410509863316797</v>
          </cell>
          <cell r="CG72">
            <v>9.5410509863316797</v>
          </cell>
          <cell r="CH72">
            <v>9.5410509863316797</v>
          </cell>
          <cell r="CI72">
            <v>9.5410509863316797</v>
          </cell>
          <cell r="CJ72">
            <v>9.5410509863316797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</row>
        <row r="73">
          <cell r="A73" t="str">
            <v xml:space="preserve">12 CO2 dry vol %     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12.462218331752499</v>
          </cell>
          <cell r="L73">
            <v>10.8538298550879</v>
          </cell>
          <cell r="M73">
            <v>0</v>
          </cell>
          <cell r="N73">
            <v>0</v>
          </cell>
          <cell r="O73">
            <v>0</v>
          </cell>
          <cell r="P73">
            <v>10.8538298550879</v>
          </cell>
          <cell r="Q73">
            <v>0</v>
          </cell>
          <cell r="R73">
            <v>10.8538298550879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10.8538298550879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5.6622607932493301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5.6622607932493301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1.2</v>
          </cell>
          <cell r="BZ73">
            <v>5.6622607932493301</v>
          </cell>
          <cell r="CA73">
            <v>5.6622607932493301</v>
          </cell>
          <cell r="CB73">
            <v>5.6622607932493301</v>
          </cell>
          <cell r="CC73">
            <v>0</v>
          </cell>
          <cell r="CD73">
            <v>5.6622607932493301</v>
          </cell>
          <cell r="CE73">
            <v>5.6622607932493301</v>
          </cell>
          <cell r="CF73">
            <v>5.6622607932493301</v>
          </cell>
          <cell r="CG73">
            <v>5.6622607932493301</v>
          </cell>
          <cell r="CH73">
            <v>5.6622607932493301</v>
          </cell>
          <cell r="CI73">
            <v>5.6622607932493301</v>
          </cell>
          <cell r="CJ73">
            <v>5.6622607932493301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12.462218331752499</v>
          </cell>
          <cell r="CR73">
            <v>12.462218331752499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4.5858581615830296</v>
          </cell>
          <cell r="CX73">
            <v>0</v>
          </cell>
        </row>
        <row r="74">
          <cell r="A74" t="str">
            <v xml:space="preserve">24 SO2 dry vol %      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4.7893805242676397E-2</v>
          </cell>
          <cell r="L74">
            <v>4.1712574710093799E-2</v>
          </cell>
          <cell r="M74">
            <v>0</v>
          </cell>
          <cell r="N74">
            <v>0</v>
          </cell>
          <cell r="O74">
            <v>0</v>
          </cell>
          <cell r="P74">
            <v>4.1712574710093799E-2</v>
          </cell>
          <cell r="Q74">
            <v>0</v>
          </cell>
          <cell r="R74">
            <v>4.1712574710093799E-2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4.1712574710093799E-2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4.7893805242676397E-2</v>
          </cell>
          <cell r="CR74">
            <v>4.7893805242676397E-2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1.7624004957591598E-2</v>
          </cell>
          <cell r="CX74">
            <v>0</v>
          </cell>
        </row>
        <row r="75">
          <cell r="A75" t="str">
            <v xml:space="preserve">Total wt.%            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</row>
        <row r="76">
          <cell r="A76" t="str">
            <v xml:space="preserve"> 1 H   1 wt.%         </v>
          </cell>
          <cell r="B76">
            <v>3.0774294285517398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10.8689515869139</v>
          </cell>
          <cell r="J76">
            <v>0</v>
          </cell>
          <cell r="K76">
            <v>9.4056406886657798E-2</v>
          </cell>
          <cell r="L76">
            <v>8.9726237771546494E-2</v>
          </cell>
          <cell r="M76">
            <v>0</v>
          </cell>
          <cell r="N76">
            <v>0</v>
          </cell>
          <cell r="O76">
            <v>0</v>
          </cell>
          <cell r="P76">
            <v>9.1825012577283094E-2</v>
          </cell>
          <cell r="Q76">
            <v>11.19013018905</v>
          </cell>
          <cell r="R76">
            <v>0.36039786960453302</v>
          </cell>
          <cell r="S76">
            <v>4.32249260325833</v>
          </cell>
          <cell r="T76">
            <v>0</v>
          </cell>
          <cell r="U76">
            <v>0</v>
          </cell>
          <cell r="V76">
            <v>11.19013018905</v>
          </cell>
          <cell r="W76">
            <v>0.36042374737889799</v>
          </cell>
          <cell r="X76">
            <v>10.8669741376136</v>
          </cell>
          <cell r="Y76">
            <v>0</v>
          </cell>
          <cell r="Z76">
            <v>0</v>
          </cell>
          <cell r="AA76">
            <v>3.1117197920942798</v>
          </cell>
          <cell r="AB76">
            <v>11.0636234807119</v>
          </cell>
          <cell r="AC76">
            <v>11.19013018905</v>
          </cell>
          <cell r="AD76">
            <v>0</v>
          </cell>
          <cell r="AE76">
            <v>0</v>
          </cell>
          <cell r="AF76">
            <v>0</v>
          </cell>
          <cell r="AG76">
            <v>3.1180946687884399</v>
          </cell>
          <cell r="AH76">
            <v>11.19013018905</v>
          </cell>
          <cell r="AI76">
            <v>11.19013018905</v>
          </cell>
          <cell r="AJ76">
            <v>3.1117450472601398</v>
          </cell>
          <cell r="AK76">
            <v>11.0624749508784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11.19013018905</v>
          </cell>
          <cell r="BC76">
            <v>11.19013018905</v>
          </cell>
          <cell r="BD76">
            <v>11.19013018905</v>
          </cell>
          <cell r="BE76">
            <v>11.19013018905</v>
          </cell>
          <cell r="BF76">
            <v>0</v>
          </cell>
          <cell r="BG76">
            <v>0</v>
          </cell>
          <cell r="BH76">
            <v>11.19013018905</v>
          </cell>
          <cell r="BI76">
            <v>0</v>
          </cell>
          <cell r="BJ76">
            <v>0</v>
          </cell>
          <cell r="BK76">
            <v>0</v>
          </cell>
          <cell r="BL76">
            <v>11.19013018905</v>
          </cell>
          <cell r="BM76">
            <v>11.19013018905</v>
          </cell>
          <cell r="BN76">
            <v>11.19013018905</v>
          </cell>
          <cell r="BO76">
            <v>1.39514600480662</v>
          </cell>
          <cell r="BP76">
            <v>11.19013018905</v>
          </cell>
          <cell r="BQ76">
            <v>11.19013018905</v>
          </cell>
          <cell r="BR76">
            <v>11.0805457208396</v>
          </cell>
          <cell r="BS76">
            <v>11.19013018905</v>
          </cell>
          <cell r="BT76">
            <v>0.92249275090694405</v>
          </cell>
          <cell r="BU76">
            <v>11.189868082776799</v>
          </cell>
          <cell r="BV76">
            <v>11.116896510277501</v>
          </cell>
          <cell r="BW76">
            <v>11.1514135134051</v>
          </cell>
          <cell r="BX76">
            <v>11.1516064303425</v>
          </cell>
          <cell r="BY76">
            <v>0.916720282354617</v>
          </cell>
          <cell r="BZ76">
            <v>0.85271901159335095</v>
          </cell>
          <cell r="CA76">
            <v>0.85271901159335095</v>
          </cell>
          <cell r="CB76">
            <v>0.85271901159335095</v>
          </cell>
          <cell r="CC76">
            <v>7.7690952412616197</v>
          </cell>
          <cell r="CD76">
            <v>1.37190852997893</v>
          </cell>
          <cell r="CE76">
            <v>2.8453382761658301</v>
          </cell>
          <cell r="CF76">
            <v>0.92241086201879996</v>
          </cell>
          <cell r="CG76">
            <v>3.2700405875260201</v>
          </cell>
          <cell r="CH76">
            <v>0.80175291971475604</v>
          </cell>
          <cell r="CI76">
            <v>0.80175291971475604</v>
          </cell>
          <cell r="CJ76">
            <v>0.80175291971475604</v>
          </cell>
          <cell r="CK76">
            <v>0</v>
          </cell>
          <cell r="CL76">
            <v>0</v>
          </cell>
          <cell r="CM76">
            <v>0</v>
          </cell>
          <cell r="CN76">
            <v>11.19013018905</v>
          </cell>
          <cell r="CO76">
            <v>11.19013018905</v>
          </cell>
          <cell r="CP76">
            <v>11.125379602384401</v>
          </cell>
          <cell r="CQ76">
            <v>0.101811244619905</v>
          </cell>
          <cell r="CR76">
            <v>7.0756878650632501E-2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2.1134353170872902</v>
          </cell>
          <cell r="CX76">
            <v>0</v>
          </cell>
        </row>
        <row r="77">
          <cell r="A77" t="str">
            <v xml:space="preserve"> 2 C   6 wt.%         </v>
          </cell>
          <cell r="B77">
            <v>9.5647259914224004E-4</v>
          </cell>
          <cell r="C77">
            <v>0</v>
          </cell>
          <cell r="D77">
            <v>6.8469842739618203E-2</v>
          </cell>
          <cell r="E77">
            <v>6.8469842739618203E-2</v>
          </cell>
          <cell r="F77">
            <v>6.8356508052356796E-2</v>
          </cell>
          <cell r="G77">
            <v>0</v>
          </cell>
          <cell r="H77">
            <v>0</v>
          </cell>
          <cell r="I77">
            <v>2.0090950490761501E-3</v>
          </cell>
          <cell r="J77">
            <v>7.0000000000000007E-2</v>
          </cell>
          <cell r="K77">
            <v>4.35301766454808</v>
          </cell>
          <cell r="L77">
            <v>4.1475519423979303</v>
          </cell>
          <cell r="M77">
            <v>6.9998546017115096E-2</v>
          </cell>
          <cell r="N77">
            <v>6.9968927362621003E-2</v>
          </cell>
          <cell r="O77">
            <v>6.9998546017115096E-2</v>
          </cell>
          <cell r="P77">
            <v>4.2429294657390901</v>
          </cell>
          <cell r="Q77">
            <v>0</v>
          </cell>
          <cell r="R77">
            <v>4.1879078319697101</v>
          </cell>
          <cell r="S77">
            <v>1.00670102605927E-3</v>
          </cell>
          <cell r="T77">
            <v>6.8469842739618203E-2</v>
          </cell>
          <cell r="U77">
            <v>6.8040679759119593E-2</v>
          </cell>
          <cell r="V77">
            <v>0</v>
          </cell>
          <cell r="W77">
            <v>4.1882035116513698</v>
          </cell>
          <cell r="X77">
            <v>2.0214647510814602E-3</v>
          </cell>
          <cell r="Y77">
            <v>6.8469842739618203E-2</v>
          </cell>
          <cell r="Z77">
            <v>0</v>
          </cell>
          <cell r="AA77">
            <v>5.5570659173505902E-7</v>
          </cell>
          <cell r="AB77">
            <v>7.7406556305239203E-4</v>
          </cell>
          <cell r="AC77">
            <v>0</v>
          </cell>
          <cell r="AD77">
            <v>0</v>
          </cell>
          <cell r="AE77">
            <v>0</v>
          </cell>
          <cell r="AF77">
            <v>8.3232272282712197E-4</v>
          </cell>
          <cell r="AG77">
            <v>6.4349000634958303E-5</v>
          </cell>
          <cell r="AH77">
            <v>0</v>
          </cell>
          <cell r="AI77">
            <v>0</v>
          </cell>
          <cell r="AJ77">
            <v>0</v>
          </cell>
          <cell r="AK77">
            <v>7.8109315395218505E-4</v>
          </cell>
          <cell r="AL77">
            <v>0</v>
          </cell>
          <cell r="AM77">
            <v>0</v>
          </cell>
          <cell r="AN77">
            <v>6.50005586596199E-2</v>
          </cell>
          <cell r="AO77">
            <v>6.8469842739618203E-2</v>
          </cell>
          <cell r="AP77">
            <v>1.1354208661177099E-3</v>
          </cell>
          <cell r="AQ77">
            <v>0</v>
          </cell>
          <cell r="AR77">
            <v>6.49468091071152E-2</v>
          </cell>
          <cell r="AS77">
            <v>1.1174714330351499E-3</v>
          </cell>
          <cell r="AT77">
            <v>0</v>
          </cell>
          <cell r="AU77">
            <v>6.4803034081967706E-2</v>
          </cell>
          <cell r="AV77">
            <v>1.0720019728417099E-3</v>
          </cell>
          <cell r="AW77">
            <v>6.8469842739618203E-2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6.8469842739618203E-2</v>
          </cell>
          <cell r="BJ77">
            <v>6.84698427396183E-2</v>
          </cell>
          <cell r="BK77">
            <v>6.84698427396183E-2</v>
          </cell>
          <cell r="BL77">
            <v>0</v>
          </cell>
          <cell r="BM77">
            <v>0</v>
          </cell>
          <cell r="BN77">
            <v>0</v>
          </cell>
          <cell r="BO77">
            <v>34.923573042674803</v>
          </cell>
          <cell r="BP77">
            <v>0</v>
          </cell>
          <cell r="BQ77">
            <v>0</v>
          </cell>
          <cell r="BR77">
            <v>6.7052226074502497E-4</v>
          </cell>
          <cell r="BS77">
            <v>0</v>
          </cell>
          <cell r="BT77">
            <v>36.608796839460197</v>
          </cell>
          <cell r="BU77">
            <v>1.60376825026066E-6</v>
          </cell>
          <cell r="BV77">
            <v>4.4810010629343997E-4</v>
          </cell>
          <cell r="BW77">
            <v>2.36898470247823E-4</v>
          </cell>
          <cell r="BX77">
            <v>2.35718055695212E-4</v>
          </cell>
          <cell r="BY77">
            <v>38.147641603614403</v>
          </cell>
          <cell r="BZ77">
            <v>35.486702148527399</v>
          </cell>
          <cell r="CA77">
            <v>35.486702148527399</v>
          </cell>
          <cell r="CB77">
            <v>35.486702148527399</v>
          </cell>
          <cell r="CC77">
            <v>2.0932529016598901E-2</v>
          </cell>
          <cell r="CD77">
            <v>34.3430283681991</v>
          </cell>
          <cell r="CE77">
            <v>29.752978097130399</v>
          </cell>
          <cell r="CF77">
            <v>36.605553186057797</v>
          </cell>
          <cell r="CG77">
            <v>27.188418439990901</v>
          </cell>
          <cell r="CH77">
            <v>37.039289246031302</v>
          </cell>
          <cell r="CI77">
            <v>37.039289246031302</v>
          </cell>
          <cell r="CJ77">
            <v>37.039289246031302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3.9927711618869502E-4</v>
          </cell>
          <cell r="CQ77">
            <v>4.7060744348938099</v>
          </cell>
          <cell r="CR77">
            <v>3.29197416053294</v>
          </cell>
          <cell r="CS77">
            <v>6.8003220855681806E-2</v>
          </cell>
          <cell r="CT77">
            <v>6.8003220855681806E-2</v>
          </cell>
          <cell r="CU77">
            <v>6.7905028998146794E-2</v>
          </cell>
          <cell r="CV77">
            <v>6.9969189895510306E-2</v>
          </cell>
          <cell r="CW77">
            <v>1.5195329602894201</v>
          </cell>
          <cell r="CX77">
            <v>6.9969189895510306E-2</v>
          </cell>
        </row>
        <row r="78">
          <cell r="A78" t="str">
            <v xml:space="preserve"> 3 N   7 wt.%         </v>
          </cell>
          <cell r="B78">
            <v>54.087565399971403</v>
          </cell>
          <cell r="C78">
            <v>100</v>
          </cell>
          <cell r="D78">
            <v>0</v>
          </cell>
          <cell r="E78">
            <v>0</v>
          </cell>
          <cell r="F78">
            <v>0.16552497088748599</v>
          </cell>
          <cell r="G78">
            <v>76.708248854241901</v>
          </cell>
          <cell r="H78">
            <v>76.7082488542421</v>
          </cell>
          <cell r="I78">
            <v>0</v>
          </cell>
          <cell r="J78">
            <v>0</v>
          </cell>
          <cell r="K78">
            <v>65.244739192189201</v>
          </cell>
          <cell r="L78">
            <v>71.322603719412996</v>
          </cell>
          <cell r="M78">
            <v>0</v>
          </cell>
          <cell r="N78">
            <v>0</v>
          </cell>
          <cell r="O78">
            <v>0</v>
          </cell>
          <cell r="P78">
            <v>72.990901504805095</v>
          </cell>
          <cell r="Q78">
            <v>0</v>
          </cell>
          <cell r="R78">
            <v>72.058004158068798</v>
          </cell>
          <cell r="S78">
            <v>46.020594437298399</v>
          </cell>
          <cell r="T78">
            <v>0</v>
          </cell>
          <cell r="U78">
            <v>0.480811564870192</v>
          </cell>
          <cell r="V78">
            <v>0</v>
          </cell>
          <cell r="W78">
            <v>72.063178164160604</v>
          </cell>
          <cell r="X78">
            <v>0</v>
          </cell>
          <cell r="Y78">
            <v>0</v>
          </cell>
          <cell r="Z78">
            <v>76.709999999999994</v>
          </cell>
          <cell r="AA78">
            <v>54.940880228351602</v>
          </cell>
          <cell r="AB78">
            <v>0</v>
          </cell>
          <cell r="AC78">
            <v>0</v>
          </cell>
          <cell r="AD78">
            <v>76.707999999999998</v>
          </cell>
          <cell r="AE78">
            <v>76.708248854242001</v>
          </cell>
          <cell r="AF78">
            <v>74.026741454754998</v>
          </cell>
          <cell r="AG78">
            <v>54.802280031735798</v>
          </cell>
          <cell r="AH78">
            <v>0</v>
          </cell>
          <cell r="AI78">
            <v>0</v>
          </cell>
          <cell r="AJ78">
            <v>54.941326136445902</v>
          </cell>
          <cell r="AK78">
            <v>0</v>
          </cell>
          <cell r="AL78">
            <v>76.708248854242001</v>
          </cell>
          <cell r="AM78">
            <v>74.247657154820303</v>
          </cell>
          <cell r="AN78">
            <v>3.7767831000676</v>
          </cell>
          <cell r="AO78">
            <v>0</v>
          </cell>
          <cell r="AP78">
            <v>73.302589445134899</v>
          </cell>
          <cell r="AQ78">
            <v>74.247657154820303</v>
          </cell>
          <cell r="AR78">
            <v>3.8203241430789801</v>
          </cell>
          <cell r="AS78">
            <v>73.0358881113916</v>
          </cell>
          <cell r="AT78">
            <v>74.247657154820303</v>
          </cell>
          <cell r="AU78">
            <v>3.9762315958706198</v>
          </cell>
          <cell r="AV78">
            <v>73.085194503174904</v>
          </cell>
          <cell r="AW78">
            <v>0</v>
          </cell>
          <cell r="AX78">
            <v>100</v>
          </cell>
          <cell r="AY78">
            <v>100</v>
          </cell>
          <cell r="AZ78">
            <v>100</v>
          </cell>
          <cell r="BA78">
            <v>100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100</v>
          </cell>
          <cell r="BG78">
            <v>100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7.8352286759448297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8.21331466966096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7.6383888763058803</v>
          </cell>
          <cell r="BZ78">
            <v>7.9610399890537096</v>
          </cell>
          <cell r="CA78">
            <v>7.9610399890537096</v>
          </cell>
          <cell r="CB78">
            <v>7.9610399890537096</v>
          </cell>
          <cell r="CC78">
            <v>0</v>
          </cell>
          <cell r="CD78">
            <v>7.7047255397145102</v>
          </cell>
          <cell r="CE78">
            <v>6.6751871836404799</v>
          </cell>
          <cell r="CF78">
            <v>8.2125855807812709</v>
          </cell>
          <cell r="CG78">
            <v>6.0994139588954397</v>
          </cell>
          <cell r="CH78">
            <v>8.3098971826993697</v>
          </cell>
          <cell r="CI78">
            <v>8.3098971826993697</v>
          </cell>
          <cell r="CJ78">
            <v>8.3098971826993697</v>
          </cell>
          <cell r="CK78">
            <v>100</v>
          </cell>
          <cell r="CL78">
            <v>100</v>
          </cell>
          <cell r="CM78">
            <v>74.247657154820303</v>
          </cell>
          <cell r="CN78">
            <v>0</v>
          </cell>
          <cell r="CO78">
            <v>0</v>
          </cell>
          <cell r="CP78">
            <v>0</v>
          </cell>
          <cell r="CQ78">
            <v>70.624089543018002</v>
          </cell>
          <cell r="CR78">
            <v>49.082399024417398</v>
          </cell>
          <cell r="CS78">
            <v>0</v>
          </cell>
          <cell r="CT78">
            <v>0</v>
          </cell>
          <cell r="CU78">
            <v>0.14439295124482299</v>
          </cell>
          <cell r="CV78">
            <v>0</v>
          </cell>
          <cell r="CW78">
            <v>61.151625301884899</v>
          </cell>
          <cell r="CX78">
            <v>0</v>
          </cell>
        </row>
        <row r="79">
          <cell r="A79" t="str">
            <v xml:space="preserve"> 4 O   8 wt.%         </v>
          </cell>
          <cell r="B79">
            <v>41.984033385394298</v>
          </cell>
          <cell r="C79">
            <v>0</v>
          </cell>
          <cell r="D79">
            <v>39.082515880564898</v>
          </cell>
          <cell r="E79">
            <v>39.082515880564898</v>
          </cell>
          <cell r="F79">
            <v>39.017824557531497</v>
          </cell>
          <cell r="G79">
            <v>23.291751145758099</v>
          </cell>
          <cell r="H79">
            <v>23.2917511457579</v>
          </cell>
          <cell r="I79">
            <v>87.342995308512798</v>
          </cell>
          <cell r="J79">
            <v>37.701431604494502</v>
          </cell>
          <cell r="K79">
            <v>23.3202046537528</v>
          </cell>
          <cell r="L79">
            <v>22.2733724808784</v>
          </cell>
          <cell r="M79">
            <v>37.702739559744998</v>
          </cell>
          <cell r="N79">
            <v>37.729383528319502</v>
          </cell>
          <cell r="O79">
            <v>37.702739559744998</v>
          </cell>
          <cell r="P79">
            <v>21.912466154057501</v>
          </cell>
          <cell r="Q79">
            <v>88.809869810950005</v>
          </cell>
          <cell r="R79">
            <v>23.346257446570402</v>
          </cell>
          <cell r="S79">
            <v>48.761253040941703</v>
          </cell>
          <cell r="T79">
            <v>39.082515880564898</v>
          </cell>
          <cell r="U79">
            <v>38.983529773489302</v>
          </cell>
          <cell r="V79">
            <v>88.809869810950005</v>
          </cell>
          <cell r="W79">
            <v>23.345226603060699</v>
          </cell>
          <cell r="X79">
            <v>87.333963978470607</v>
          </cell>
          <cell r="Y79">
            <v>39.082515880564898</v>
          </cell>
          <cell r="Z79">
            <v>23.29</v>
          </cell>
          <cell r="AA79">
            <v>41.946905568494799</v>
          </cell>
          <cell r="AB79">
            <v>88.247691913658699</v>
          </cell>
          <cell r="AC79">
            <v>88.809869810950005</v>
          </cell>
          <cell r="AD79">
            <v>23.292000000000002</v>
          </cell>
          <cell r="AE79">
            <v>23.291751145757999</v>
          </cell>
          <cell r="AF79">
            <v>25.232742659399001</v>
          </cell>
          <cell r="AG79">
            <v>42.022374120454003</v>
          </cell>
          <cell r="AH79">
            <v>88.809869810950005</v>
          </cell>
          <cell r="AI79">
            <v>88.809869810950005</v>
          </cell>
          <cell r="AJ79">
            <v>41.946928816293997</v>
          </cell>
          <cell r="AK79">
            <v>88.242588009721203</v>
          </cell>
          <cell r="AL79">
            <v>23.291751145757999</v>
          </cell>
          <cell r="AM79">
            <v>25.752342845179701</v>
          </cell>
          <cell r="AN79">
            <v>38.392347987907797</v>
          </cell>
          <cell r="AO79">
            <v>39.082515880564898</v>
          </cell>
          <cell r="AP79">
            <v>25.687228848392699</v>
          </cell>
          <cell r="AQ79">
            <v>25.752342845179701</v>
          </cell>
          <cell r="AR79">
            <v>38.396627815810099</v>
          </cell>
          <cell r="AS79">
            <v>25.969899757368101</v>
          </cell>
          <cell r="AT79">
            <v>25.752342845179701</v>
          </cell>
          <cell r="AU79">
            <v>38.368636719486503</v>
          </cell>
          <cell r="AV79">
            <v>25.961047454690799</v>
          </cell>
          <cell r="AW79">
            <v>39.082515880564898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88.809869810950005</v>
          </cell>
          <cell r="BC79">
            <v>88.809869810950005</v>
          </cell>
          <cell r="BD79">
            <v>88.809869810950005</v>
          </cell>
          <cell r="BE79">
            <v>88.809869810950005</v>
          </cell>
          <cell r="BF79">
            <v>0</v>
          </cell>
          <cell r="BG79">
            <v>0</v>
          </cell>
          <cell r="BH79">
            <v>88.809869810950005</v>
          </cell>
          <cell r="BI79">
            <v>39.082515880564898</v>
          </cell>
          <cell r="BJ79">
            <v>39.082515880564898</v>
          </cell>
          <cell r="BK79">
            <v>39.082515880564898</v>
          </cell>
          <cell r="BL79">
            <v>88.809869810950005</v>
          </cell>
          <cell r="BM79">
            <v>88.809869810950005</v>
          </cell>
          <cell r="BN79">
            <v>88.809869810950005</v>
          </cell>
          <cell r="BO79">
            <v>55.846052276573701</v>
          </cell>
          <cell r="BP79">
            <v>88.809869810950005</v>
          </cell>
          <cell r="BQ79">
            <v>88.809869810950005</v>
          </cell>
          <cell r="BR79">
            <v>88.322891954157001</v>
          </cell>
          <cell r="BS79">
            <v>88.809869810950005</v>
          </cell>
          <cell r="BT79">
            <v>54.255395739971902</v>
          </cell>
          <cell r="BU79">
            <v>88.808705047792898</v>
          </cell>
          <cell r="BV79">
            <v>88.484429714227502</v>
          </cell>
          <cell r="BW79">
            <v>88.637818387645098</v>
          </cell>
          <cell r="BX79">
            <v>88.6386756831931</v>
          </cell>
          <cell r="BY79">
            <v>53.297249237725097</v>
          </cell>
          <cell r="BZ79">
            <v>53.605206355257302</v>
          </cell>
          <cell r="CA79">
            <v>53.605206355257302</v>
          </cell>
          <cell r="CB79">
            <v>53.605206355257302</v>
          </cell>
          <cell r="CC79">
            <v>73.607274954336305</v>
          </cell>
          <cell r="CD79">
            <v>55.566839742834397</v>
          </cell>
          <cell r="CE79">
            <v>60.726496443063198</v>
          </cell>
          <cell r="CF79">
            <v>54.254048856491302</v>
          </cell>
          <cell r="CG79">
            <v>61.837537553466603</v>
          </cell>
          <cell r="CH79">
            <v>53.849060651554602</v>
          </cell>
          <cell r="CI79">
            <v>53.849060651554602</v>
          </cell>
          <cell r="CJ79">
            <v>53.849060651554602</v>
          </cell>
          <cell r="CK79">
            <v>0</v>
          </cell>
          <cell r="CL79">
            <v>0</v>
          </cell>
          <cell r="CM79">
            <v>25.752342845179701</v>
          </cell>
          <cell r="CN79">
            <v>88.809869810950005</v>
          </cell>
          <cell r="CO79">
            <v>88.809869810950005</v>
          </cell>
          <cell r="CP79">
            <v>88.519344622331701</v>
          </cell>
          <cell r="CQ79">
            <v>22.200059026664</v>
          </cell>
          <cell r="CR79">
            <v>26.936726318774699</v>
          </cell>
          <cell r="CS79">
            <v>39.497668450909998</v>
          </cell>
          <cell r="CT79">
            <v>39.497668450909998</v>
          </cell>
          <cell r="CU79">
            <v>39.4406366017609</v>
          </cell>
          <cell r="CV79">
            <v>37.729147362356798</v>
          </cell>
          <cell r="CW79">
            <v>35.197881365473997</v>
          </cell>
          <cell r="CX79">
            <v>37.729147362356798</v>
          </cell>
        </row>
        <row r="80">
          <cell r="A80" t="str">
            <v xml:space="preserve"> 5 Mg 12 wt.%         </v>
          </cell>
          <cell r="B80">
            <v>4.4170476912470398E-2</v>
          </cell>
          <cell r="C80">
            <v>0</v>
          </cell>
          <cell r="D80">
            <v>3.1619783051213499</v>
          </cell>
          <cell r="E80">
            <v>3.1619783051213499</v>
          </cell>
          <cell r="F80">
            <v>3.15674444145233</v>
          </cell>
          <cell r="G80">
            <v>0</v>
          </cell>
          <cell r="H80">
            <v>0</v>
          </cell>
          <cell r="I80">
            <v>9.2781211463622296E-2</v>
          </cell>
          <cell r="J80">
            <v>3.2326418829413002</v>
          </cell>
          <cell r="K80">
            <v>0.36069677654723598</v>
          </cell>
          <cell r="L80">
            <v>0.110348698723677</v>
          </cell>
          <cell r="M80">
            <v>3.2325747371417202</v>
          </cell>
          <cell r="N80">
            <v>3.2312069299555199</v>
          </cell>
          <cell r="O80">
            <v>3.2325747371417202</v>
          </cell>
          <cell r="P80">
            <v>3.7317113871864802E-2</v>
          </cell>
          <cell r="Q80">
            <v>0</v>
          </cell>
          <cell r="R80">
            <v>2.32093030144645E-4</v>
          </cell>
          <cell r="S80">
            <v>4.6490055720559698E-2</v>
          </cell>
          <cell r="T80">
            <v>3.1619783051213499</v>
          </cell>
          <cell r="U80">
            <v>3.1421593019018101</v>
          </cell>
          <cell r="V80">
            <v>0</v>
          </cell>
          <cell r="W80">
            <v>0</v>
          </cell>
          <cell r="X80">
            <v>9.3352451703363301E-2</v>
          </cell>
          <cell r="Y80">
            <v>3.1619783051213499</v>
          </cell>
          <cell r="Z80">
            <v>0</v>
          </cell>
          <cell r="AA80">
            <v>2.56628629009902E-5</v>
          </cell>
          <cell r="AB80">
            <v>3.5746810846652897E-2</v>
          </cell>
          <cell r="AC80">
            <v>0</v>
          </cell>
          <cell r="AD80">
            <v>0</v>
          </cell>
          <cell r="AE80">
            <v>0</v>
          </cell>
          <cell r="AF80">
            <v>3.8437161341924299E-2</v>
          </cell>
          <cell r="AG80">
            <v>2.9716753511140402E-3</v>
          </cell>
          <cell r="AH80">
            <v>0</v>
          </cell>
          <cell r="AI80">
            <v>0</v>
          </cell>
          <cell r="AJ80">
            <v>0</v>
          </cell>
          <cell r="AK80">
            <v>3.6071349199207903E-2</v>
          </cell>
          <cell r="AL80">
            <v>0</v>
          </cell>
          <cell r="AM80">
            <v>0</v>
          </cell>
          <cell r="AN80">
            <v>3.0017646905381499</v>
          </cell>
          <cell r="AO80">
            <v>3.1619783051213499</v>
          </cell>
          <cell r="AP80">
            <v>5.2434414951108503E-2</v>
          </cell>
          <cell r="AQ80">
            <v>0</v>
          </cell>
          <cell r="AR80">
            <v>2.9992825040436299</v>
          </cell>
          <cell r="AS80">
            <v>5.1605499391712398E-2</v>
          </cell>
          <cell r="AT80">
            <v>0</v>
          </cell>
          <cell r="AU80">
            <v>2.9926428873577402</v>
          </cell>
          <cell r="AV80">
            <v>4.9505692514340102E-2</v>
          </cell>
          <cell r="AW80">
            <v>3.1619783051213499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3.1619783051213499</v>
          </cell>
          <cell r="BJ80">
            <v>3.1619783051213499</v>
          </cell>
          <cell r="BK80">
            <v>3.1619783051213499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3.09651191932694E-2</v>
          </cell>
          <cell r="BS80">
            <v>0</v>
          </cell>
          <cell r="BT80">
            <v>0</v>
          </cell>
          <cell r="BU80">
            <v>7.4062977376058406E-5</v>
          </cell>
          <cell r="BV80">
            <v>2.0693531019351698E-2</v>
          </cell>
          <cell r="BW80">
            <v>1.09401130989691E-2</v>
          </cell>
          <cell r="BX80">
            <v>1.0885600848654701E-2</v>
          </cell>
          <cell r="BY80">
            <v>0</v>
          </cell>
          <cell r="BZ80">
            <v>0.108830586549596</v>
          </cell>
          <cell r="CA80">
            <v>0.108830586549596</v>
          </cell>
          <cell r="CB80">
            <v>0.108830586549596</v>
          </cell>
          <cell r="CC80">
            <v>0.96667671449916803</v>
          </cell>
          <cell r="CD80">
            <v>5.2665736684860999E-2</v>
          </cell>
          <cell r="CE80">
            <v>0</v>
          </cell>
          <cell r="CF80">
            <v>2.8068609807698597E-4</v>
          </cell>
          <cell r="CG80">
            <v>8.3381417461550797E-2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1.8438856124165699E-2</v>
          </cell>
          <cell r="CQ80">
            <v>0.12054225936339399</v>
          </cell>
          <cell r="CR80">
            <v>1.06935784412001</v>
          </cell>
          <cell r="CS80">
            <v>3.1404294273283502</v>
          </cell>
          <cell r="CT80">
            <v>3.1404294273283502</v>
          </cell>
          <cell r="CU80">
            <v>3.1358948685964698</v>
          </cell>
          <cell r="CV80">
            <v>3.2312190538814298</v>
          </cell>
          <cell r="CW80">
            <v>1.0056359678019899E-4</v>
          </cell>
          <cell r="CX80">
            <v>3.2312190538814298</v>
          </cell>
        </row>
        <row r="81">
          <cell r="A81" t="str">
            <v xml:space="preserve"> 6 Al 13 wt.%         </v>
          </cell>
          <cell r="B81">
            <v>1.7572838352524E-2</v>
          </cell>
          <cell r="C81">
            <v>0</v>
          </cell>
          <cell r="D81">
            <v>1.25796544466102</v>
          </cell>
          <cell r="E81">
            <v>1.25796544466102</v>
          </cell>
          <cell r="F81">
            <v>1.25588319772497</v>
          </cell>
          <cell r="G81">
            <v>0</v>
          </cell>
          <cell r="H81">
            <v>0</v>
          </cell>
          <cell r="I81">
            <v>3.6912194415117797E-2</v>
          </cell>
          <cell r="J81">
            <v>1.2860783317575699</v>
          </cell>
          <cell r="K81">
            <v>0.14350006138945601</v>
          </cell>
          <cell r="L81">
            <v>4.3901265746467001E-2</v>
          </cell>
          <cell r="M81">
            <v>1.2860516183878099</v>
          </cell>
          <cell r="N81">
            <v>1.2855074482483699</v>
          </cell>
          <cell r="O81">
            <v>1.2860516183878099</v>
          </cell>
          <cell r="P81">
            <v>1.4846287739942199E-2</v>
          </cell>
          <cell r="Q81">
            <v>0</v>
          </cell>
          <cell r="R81">
            <v>9.2336184405739395E-5</v>
          </cell>
          <cell r="S81">
            <v>1.84956625167563E-2</v>
          </cell>
          <cell r="T81">
            <v>1.25796544466102</v>
          </cell>
          <cell r="U81">
            <v>1.2500806273751399</v>
          </cell>
          <cell r="V81">
            <v>0</v>
          </cell>
          <cell r="W81">
            <v>0</v>
          </cell>
          <cell r="X81">
            <v>3.7139457353965302E-2</v>
          </cell>
          <cell r="Y81">
            <v>1.25796544466102</v>
          </cell>
          <cell r="Z81">
            <v>0</v>
          </cell>
          <cell r="AA81">
            <v>1.0209745806361599E-5</v>
          </cell>
          <cell r="AB81">
            <v>1.42215564000201E-2</v>
          </cell>
          <cell r="AC81">
            <v>0</v>
          </cell>
          <cell r="AD81">
            <v>0</v>
          </cell>
          <cell r="AE81">
            <v>0</v>
          </cell>
          <cell r="AF81">
            <v>1.5291888840820301E-2</v>
          </cell>
          <cell r="AG81">
            <v>1.18225507695534E-3</v>
          </cell>
          <cell r="AH81">
            <v>0</v>
          </cell>
          <cell r="AI81">
            <v>0</v>
          </cell>
          <cell r="AJ81">
            <v>0</v>
          </cell>
          <cell r="AK81">
            <v>1.4350671148315499E-2</v>
          </cell>
          <cell r="AL81">
            <v>0</v>
          </cell>
          <cell r="AM81">
            <v>0</v>
          </cell>
          <cell r="AN81">
            <v>1.19422585777534</v>
          </cell>
          <cell r="AO81">
            <v>1.25796544466102</v>
          </cell>
          <cell r="AP81">
            <v>2.0860573904848599E-2</v>
          </cell>
          <cell r="AQ81">
            <v>0</v>
          </cell>
          <cell r="AR81">
            <v>1.19323834156366</v>
          </cell>
          <cell r="AS81">
            <v>2.0530797091208398E-2</v>
          </cell>
          <cell r="AT81">
            <v>0</v>
          </cell>
          <cell r="AU81">
            <v>1.19059682807094</v>
          </cell>
          <cell r="AV81">
            <v>1.9695407269615502E-2</v>
          </cell>
          <cell r="AW81">
            <v>1.25796544466102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1.25796544466102</v>
          </cell>
          <cell r="BJ81">
            <v>1.25796544466102</v>
          </cell>
          <cell r="BK81">
            <v>1.25796544466102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1.23192021500754E-2</v>
          </cell>
          <cell r="BS81">
            <v>0</v>
          </cell>
          <cell r="BT81">
            <v>0</v>
          </cell>
          <cell r="BU81">
            <v>2.94653085117283E-5</v>
          </cell>
          <cell r="BV81">
            <v>8.2327405308893799E-3</v>
          </cell>
          <cell r="BW81">
            <v>4.3524284201748604E-3</v>
          </cell>
          <cell r="BX81">
            <v>4.3307411976233699E-3</v>
          </cell>
          <cell r="BY81">
            <v>0</v>
          </cell>
          <cell r="BZ81">
            <v>4.3297298080711803E-2</v>
          </cell>
          <cell r="CA81">
            <v>4.3297298080711803E-2</v>
          </cell>
          <cell r="CB81">
            <v>4.3297298080711803E-2</v>
          </cell>
          <cell r="CC81">
            <v>0.38458388567335</v>
          </cell>
          <cell r="CD81">
            <v>2.0952603235723E-2</v>
          </cell>
          <cell r="CE81">
            <v>0</v>
          </cell>
          <cell r="CF81">
            <v>1.1166851195838E-4</v>
          </cell>
          <cell r="CG81">
            <v>3.3172568490934203E-2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7.3357378213847199E-3</v>
          </cell>
          <cell r="CQ81">
            <v>4.7956684792844199E-2</v>
          </cell>
          <cell r="CR81">
            <v>0.42543467603853602</v>
          </cell>
          <cell r="CS81">
            <v>1.24939241188881</v>
          </cell>
          <cell r="CT81">
            <v>1.24939241188881</v>
          </cell>
          <cell r="CU81">
            <v>1.2475883773126599</v>
          </cell>
          <cell r="CV81">
            <v>1.28551227164638</v>
          </cell>
          <cell r="CW81">
            <v>4.00083484239654E-5</v>
          </cell>
          <cell r="CX81">
            <v>1.28551227164638</v>
          </cell>
        </row>
        <row r="82">
          <cell r="A82" t="str">
            <v xml:space="preserve"> 7 Si 14 wt.%         </v>
          </cell>
          <cell r="B82">
            <v>1.1496675402363699E-2</v>
          </cell>
          <cell r="C82">
            <v>0</v>
          </cell>
          <cell r="D82">
            <v>0.82299854437462505</v>
          </cell>
          <cell r="E82">
            <v>0.82299854437462505</v>
          </cell>
          <cell r="F82">
            <v>0.821636276273644</v>
          </cell>
          <cell r="G82">
            <v>0</v>
          </cell>
          <cell r="H82">
            <v>0</v>
          </cell>
          <cell r="I82">
            <v>2.41490594215019E-2</v>
          </cell>
          <cell r="J82">
            <v>0.84139083428753603</v>
          </cell>
          <cell r="K82">
            <v>9.3882023661640002E-2</v>
          </cell>
          <cell r="L82">
            <v>2.8721518511410301E-2</v>
          </cell>
          <cell r="M82">
            <v>0.84137335760364296</v>
          </cell>
          <cell r="N82">
            <v>0.84101734525485305</v>
          </cell>
          <cell r="O82">
            <v>0.84137335760364296</v>
          </cell>
          <cell r="P82">
            <v>9.7128846036242007E-3</v>
          </cell>
          <cell r="Q82">
            <v>0</v>
          </cell>
          <cell r="R82">
            <v>6.0409088088670002E-5</v>
          </cell>
          <cell r="S82">
            <v>1.2100414517059E-2</v>
          </cell>
          <cell r="T82">
            <v>0.82299854437462505</v>
          </cell>
          <cell r="U82">
            <v>0.81784006154309496</v>
          </cell>
          <cell r="V82">
            <v>0</v>
          </cell>
          <cell r="W82">
            <v>0</v>
          </cell>
          <cell r="X82">
            <v>2.4297741619932499E-2</v>
          </cell>
          <cell r="Y82">
            <v>0.82299854437462505</v>
          </cell>
          <cell r="Z82">
            <v>0</v>
          </cell>
          <cell r="AA82">
            <v>6.6795204691292003E-6</v>
          </cell>
          <cell r="AB82">
            <v>9.3041667127129104E-3</v>
          </cell>
          <cell r="AC82">
            <v>0</v>
          </cell>
          <cell r="AD82">
            <v>0</v>
          </cell>
          <cell r="AE82">
            <v>0</v>
          </cell>
          <cell r="AF82">
            <v>1.0004410145085499E-2</v>
          </cell>
          <cell r="AG82">
            <v>7.7346656185452503E-4</v>
          </cell>
          <cell r="AH82">
            <v>0</v>
          </cell>
          <cell r="AI82">
            <v>0</v>
          </cell>
          <cell r="AJ82">
            <v>0</v>
          </cell>
          <cell r="AK82">
            <v>9.38863743514445E-3</v>
          </cell>
          <cell r="AL82">
            <v>0</v>
          </cell>
          <cell r="AM82">
            <v>0</v>
          </cell>
          <cell r="AN82">
            <v>0.78129820399676397</v>
          </cell>
          <cell r="AO82">
            <v>0.82299854437462505</v>
          </cell>
          <cell r="AP82">
            <v>1.36476101401465E-2</v>
          </cell>
          <cell r="AQ82">
            <v>0</v>
          </cell>
          <cell r="AR82">
            <v>0.78065214141355699</v>
          </cell>
          <cell r="AS82">
            <v>1.3431860304770501E-2</v>
          </cell>
          <cell r="AT82">
            <v>0</v>
          </cell>
          <cell r="AU82">
            <v>0.77892398443700595</v>
          </cell>
          <cell r="AV82">
            <v>1.2885323346959601E-2</v>
          </cell>
          <cell r="AW82">
            <v>0.82299854437462505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0.82299854437462505</v>
          </cell>
          <cell r="BJ82">
            <v>0.82299854437462505</v>
          </cell>
          <cell r="BK82">
            <v>0.82299854437462505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8.0595897768088801E-3</v>
          </cell>
          <cell r="BS82">
            <v>0</v>
          </cell>
          <cell r="BT82">
            <v>0</v>
          </cell>
          <cell r="BU82">
            <v>1.9277084372723901E-5</v>
          </cell>
          <cell r="BV82">
            <v>5.38610460397958E-3</v>
          </cell>
          <cell r="BW82">
            <v>2.84748859318938E-3</v>
          </cell>
          <cell r="BX82">
            <v>2.8333001648289998E-3</v>
          </cell>
          <cell r="BY82">
            <v>0</v>
          </cell>
          <cell r="BZ82">
            <v>2.83263848359381E-2</v>
          </cell>
          <cell r="CA82">
            <v>2.83263848359381E-2</v>
          </cell>
          <cell r="CB82">
            <v>2.83263848359381E-2</v>
          </cell>
          <cell r="CC82">
            <v>0.25160625790034602</v>
          </cell>
          <cell r="CD82">
            <v>1.37078184754954E-2</v>
          </cell>
          <cell r="CE82">
            <v>0</v>
          </cell>
          <cell r="CF82">
            <v>7.3056873846794905E-5</v>
          </cell>
          <cell r="CG82">
            <v>2.17024845134463E-2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4.79925865574182E-3</v>
          </cell>
          <cell r="CQ82">
            <v>3.1374694706482097E-2</v>
          </cell>
          <cell r="CR82">
            <v>0.27833206436012597</v>
          </cell>
          <cell r="CS82">
            <v>0.81738981042859604</v>
          </cell>
          <cell r="CT82">
            <v>0.81738981042859604</v>
          </cell>
          <cell r="CU82">
            <v>0.81620955715814303</v>
          </cell>
          <cell r="CV82">
            <v>0.84102050086580604</v>
          </cell>
          <cell r="CW82">
            <v>2.61746557948013E-5</v>
          </cell>
          <cell r="CX82">
            <v>0.84102050086580604</v>
          </cell>
        </row>
        <row r="83">
          <cell r="A83" t="str">
            <v xml:space="preserve"> 9 S  16 wt.%         </v>
          </cell>
          <cell r="B83">
            <v>1.4065107314738501E-4</v>
          </cell>
          <cell r="C83">
            <v>0</v>
          </cell>
          <cell r="D83">
            <v>1.00686176145521E-2</v>
          </cell>
          <cell r="E83">
            <v>1.00686176145521E-2</v>
          </cell>
          <cell r="F83">
            <v>1.0051951538176901E-2</v>
          </cell>
          <cell r="G83">
            <v>0</v>
          </cell>
          <cell r="H83">
            <v>0</v>
          </cell>
          <cell r="I83">
            <v>8.6064062585781997E-4</v>
          </cell>
          <cell r="J83">
            <v>0.03</v>
          </cell>
          <cell r="K83">
            <v>4.7892849715849603E-2</v>
          </cell>
          <cell r="L83">
            <v>4.3550000150931398E-2</v>
          </cell>
          <cell r="M83">
            <v>2.9985436717396501E-2</v>
          </cell>
          <cell r="N83">
            <v>2.9688772405361299E-2</v>
          </cell>
          <cell r="O83">
            <v>2.9985436717396501E-2</v>
          </cell>
          <cell r="P83">
            <v>4.3867287097226898E-2</v>
          </cell>
          <cell r="Q83">
            <v>0</v>
          </cell>
          <cell r="R83">
            <v>4.2967041625758602E-2</v>
          </cell>
          <cell r="S83">
            <v>1.4803725666662099E-4</v>
          </cell>
          <cell r="T83">
            <v>1.00686176145521E-2</v>
          </cell>
          <cell r="U83">
            <v>1.00055084007425E-2</v>
          </cell>
          <cell r="V83">
            <v>0</v>
          </cell>
          <cell r="W83">
            <v>4.2967973748479202E-2</v>
          </cell>
          <cell r="X83">
            <v>8.6593946330228101E-4</v>
          </cell>
          <cell r="Y83">
            <v>1.00686176145521E-2</v>
          </cell>
          <cell r="Z83">
            <v>0</v>
          </cell>
          <cell r="AA83">
            <v>8.1717687001913097E-8</v>
          </cell>
          <cell r="AB83">
            <v>1.13827779517564E-4</v>
          </cell>
          <cell r="AC83">
            <v>0</v>
          </cell>
          <cell r="AD83">
            <v>0</v>
          </cell>
          <cell r="AE83">
            <v>0</v>
          </cell>
          <cell r="AF83">
            <v>1.2239460312357499E-4</v>
          </cell>
          <cell r="AG83">
            <v>9.4626401251696493E-6</v>
          </cell>
          <cell r="AH83">
            <v>0</v>
          </cell>
          <cell r="AI83">
            <v>0</v>
          </cell>
          <cell r="AJ83">
            <v>0</v>
          </cell>
          <cell r="AK83">
            <v>1.14861199818974E-4</v>
          </cell>
          <cell r="AL83">
            <v>0</v>
          </cell>
          <cell r="AM83">
            <v>0</v>
          </cell>
          <cell r="AN83">
            <v>9.5584529435071806E-3</v>
          </cell>
          <cell r="AO83">
            <v>1.00686176145521E-2</v>
          </cell>
          <cell r="AP83">
            <v>1.66965748351396E-4</v>
          </cell>
          <cell r="AQ83">
            <v>0</v>
          </cell>
          <cell r="AR83">
            <v>9.5505489719268505E-3</v>
          </cell>
          <cell r="AS83">
            <v>1.64326250860603E-4</v>
          </cell>
          <cell r="AT83">
            <v>0</v>
          </cell>
          <cell r="AU83">
            <v>9.5294065872971994E-3</v>
          </cell>
          <cell r="AV83">
            <v>1.5763988224180999E-4</v>
          </cell>
          <cell r="AW83">
            <v>1.00686176145521E-2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1.00686176145521E-2</v>
          </cell>
          <cell r="BJ83">
            <v>1.00686176145521E-2</v>
          </cell>
          <cell r="BK83">
            <v>1.00686176145521E-2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9.8601543227472499E-5</v>
          </cell>
          <cell r="BS83">
            <v>0</v>
          </cell>
          <cell r="BT83">
            <v>0</v>
          </cell>
          <cell r="BU83">
            <v>2.3583709850172499E-7</v>
          </cell>
          <cell r="BV83">
            <v>6.5893952501793097E-5</v>
          </cell>
          <cell r="BW83">
            <v>3.4836359837940101E-5</v>
          </cell>
          <cell r="BX83">
            <v>3.4662777686608803E-5</v>
          </cell>
          <cell r="BY83">
            <v>0</v>
          </cell>
          <cell r="BZ83">
            <v>3.46546830811748E-4</v>
          </cell>
          <cell r="CA83">
            <v>3.46546830811748E-4</v>
          </cell>
          <cell r="CB83">
            <v>3.46546830811748E-4</v>
          </cell>
          <cell r="CC83">
            <v>3.0781672914767699E-3</v>
          </cell>
          <cell r="CD83">
            <v>1.6770233887773101E-4</v>
          </cell>
          <cell r="CE83">
            <v>0</v>
          </cell>
          <cell r="CF83">
            <v>8.9378252543281695E-7</v>
          </cell>
          <cell r="CG83">
            <v>2.6550960429422499E-4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9.8429572496116501E-5</v>
          </cell>
          <cell r="CQ83">
            <v>4.86380200750288E-2</v>
          </cell>
          <cell r="CR83">
            <v>4.2858941206362397E-2</v>
          </cell>
          <cell r="CS83">
            <v>9.9999999993809503E-3</v>
          </cell>
          <cell r="CT83">
            <v>9.9999999993809503E-3</v>
          </cell>
          <cell r="CU83">
            <v>9.98556070425736E-3</v>
          </cell>
          <cell r="CV83">
            <v>2.9691401969071399E-2</v>
          </cell>
          <cell r="CW83">
            <v>1.5590132690588201E-2</v>
          </cell>
          <cell r="CX83">
            <v>2.9691401969071399E-2</v>
          </cell>
        </row>
        <row r="84">
          <cell r="A84" t="str">
            <v xml:space="preserve">10 Ca 20 wt.%         </v>
          </cell>
          <cell r="B84">
            <v>3.12499139423203E-3</v>
          </cell>
          <cell r="C84">
            <v>0</v>
          </cell>
          <cell r="D84">
            <v>0.22370496501166101</v>
          </cell>
          <cell r="E84">
            <v>0.22370496501166101</v>
          </cell>
          <cell r="F84">
            <v>0.22333467743345201</v>
          </cell>
          <cell r="G84">
            <v>0</v>
          </cell>
          <cell r="H84">
            <v>0</v>
          </cell>
          <cell r="I84">
            <v>6.5641239949660703E-3</v>
          </cell>
          <cell r="J84">
            <v>0.22870430140122799</v>
          </cell>
          <cell r="K84">
            <v>2.5518726566411999E-2</v>
          </cell>
          <cell r="L84">
            <v>7.80699593892857E-3</v>
          </cell>
          <cell r="M84">
            <v>0.22869955094208599</v>
          </cell>
          <cell r="N84">
            <v>0.22860278074659199</v>
          </cell>
          <cell r="O84">
            <v>0.22869955094208599</v>
          </cell>
          <cell r="P84">
            <v>2.6401267964175101E-3</v>
          </cell>
          <cell r="Q84">
            <v>0</v>
          </cell>
          <cell r="R84">
            <v>1.6420214871134501E-5</v>
          </cell>
          <cell r="S84">
            <v>3.2890979269254899E-3</v>
          </cell>
          <cell r="T84">
            <v>0.22370496501166101</v>
          </cell>
          <cell r="U84">
            <v>0.22230280187391599</v>
          </cell>
          <cell r="V84">
            <v>0</v>
          </cell>
          <cell r="W84">
            <v>0</v>
          </cell>
          <cell r="X84">
            <v>6.6045383386184502E-3</v>
          </cell>
          <cell r="Y84">
            <v>0.22370496501166101</v>
          </cell>
          <cell r="Z84">
            <v>0</v>
          </cell>
          <cell r="AA84">
            <v>1.8156069692403401E-6</v>
          </cell>
          <cell r="AB84">
            <v>2.5290303405234998E-3</v>
          </cell>
          <cell r="AC84">
            <v>0</v>
          </cell>
          <cell r="AD84">
            <v>0</v>
          </cell>
          <cell r="AE84">
            <v>0</v>
          </cell>
          <cell r="AF84">
            <v>2.71936838377921E-3</v>
          </cell>
          <cell r="AG84">
            <v>2.1024133194407599E-4</v>
          </cell>
          <cell r="AH84">
            <v>0</v>
          </cell>
          <cell r="AI84">
            <v>0</v>
          </cell>
          <cell r="AJ84">
            <v>0</v>
          </cell>
          <cell r="AK84">
            <v>2.5519909157702301E-3</v>
          </cell>
          <cell r="AL84">
            <v>0</v>
          </cell>
          <cell r="AM84">
            <v>0</v>
          </cell>
          <cell r="AN84">
            <v>0.21237010512768401</v>
          </cell>
          <cell r="AO84">
            <v>0.22370496501166101</v>
          </cell>
          <cell r="AP84">
            <v>3.70965194259753E-3</v>
          </cell>
          <cell r="AQ84">
            <v>0</v>
          </cell>
          <cell r="AR84">
            <v>0.21219449435831</v>
          </cell>
          <cell r="AS84">
            <v>3.6510074775447602E-3</v>
          </cell>
          <cell r="AT84">
            <v>0</v>
          </cell>
          <cell r="AU84">
            <v>0.21172475197709101</v>
          </cell>
          <cell r="AV84">
            <v>3.50244946142144E-3</v>
          </cell>
          <cell r="AW84">
            <v>0.22370496501166101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0.22370496501166101</v>
          </cell>
          <cell r="BJ84">
            <v>0.22370496501166101</v>
          </cell>
          <cell r="BK84">
            <v>0.22370496501166101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2.1907332173951798E-3</v>
          </cell>
          <cell r="BS84">
            <v>0</v>
          </cell>
          <cell r="BT84">
            <v>0</v>
          </cell>
          <cell r="BU84">
            <v>5.2398385326476099E-6</v>
          </cell>
          <cell r="BV84">
            <v>1.4640345966808099E-3</v>
          </cell>
          <cell r="BW84">
            <v>7.7399570201496903E-4</v>
          </cell>
          <cell r="BX84">
            <v>7.7013904650612901E-4</v>
          </cell>
          <cell r="BY84">
            <v>0</v>
          </cell>
          <cell r="BZ84">
            <v>7.6995919032220401E-3</v>
          </cell>
          <cell r="CA84">
            <v>7.6995919032220401E-3</v>
          </cell>
          <cell r="CB84">
            <v>7.6995919032220401E-3</v>
          </cell>
          <cell r="CC84">
            <v>6.8390848932888298E-2</v>
          </cell>
          <cell r="CD84">
            <v>3.7260175894685901E-3</v>
          </cell>
          <cell r="CE84">
            <v>0</v>
          </cell>
          <cell r="CF84">
            <v>1.9858097586524099E-5</v>
          </cell>
          <cell r="CG84">
            <v>5.8991034333308401E-3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1.30451991319189E-3</v>
          </cell>
          <cell r="CQ84">
            <v>8.5281742349841393E-3</v>
          </cell>
          <cell r="CR84">
            <v>7.5655376482613904E-2</v>
          </cell>
          <cell r="CS84">
            <v>0.222180415983316</v>
          </cell>
          <cell r="CT84">
            <v>0.222180415983316</v>
          </cell>
          <cell r="CU84">
            <v>0.22185960312358899</v>
          </cell>
          <cell r="CV84">
            <v>0.22860363849517901</v>
          </cell>
          <cell r="CW84">
            <v>7.1147154497310397E-6</v>
          </cell>
          <cell r="CX84">
            <v>0.22860363849517901</v>
          </cell>
        </row>
        <row r="85">
          <cell r="A85" t="str">
            <v xml:space="preserve">11 Ti 22 wt.%         </v>
          </cell>
          <cell r="B85">
            <v>0.68289509125622805</v>
          </cell>
          <cell r="C85">
            <v>0</v>
          </cell>
          <cell r="D85">
            <v>48.8855818221069</v>
          </cell>
          <cell r="E85">
            <v>48.8855818221069</v>
          </cell>
          <cell r="F85">
            <v>48.804663977027602</v>
          </cell>
          <cell r="G85">
            <v>0</v>
          </cell>
          <cell r="H85">
            <v>0</v>
          </cell>
          <cell r="I85">
            <v>1.4344385276828699</v>
          </cell>
          <cell r="J85">
            <v>49.9780719602958</v>
          </cell>
          <cell r="K85">
            <v>5.5765315512522404</v>
          </cell>
          <cell r="L85">
            <v>1.7060396435001699</v>
          </cell>
          <cell r="M85">
            <v>49.977033856563303</v>
          </cell>
          <cell r="N85">
            <v>49.955886953046097</v>
          </cell>
          <cell r="O85">
            <v>49.977033856563303</v>
          </cell>
          <cell r="P85">
            <v>0.57693907026337399</v>
          </cell>
          <cell r="Q85">
            <v>0</v>
          </cell>
          <cell r="R85">
            <v>3.5882608040386801E-3</v>
          </cell>
          <cell r="S85">
            <v>0.71875680461207703</v>
          </cell>
          <cell r="T85">
            <v>48.8855818221069</v>
          </cell>
          <cell r="U85">
            <v>48.579171274649198</v>
          </cell>
          <cell r="V85">
            <v>0</v>
          </cell>
          <cell r="W85">
            <v>0</v>
          </cell>
          <cell r="X85">
            <v>1.44327015421071</v>
          </cell>
          <cell r="Y85">
            <v>48.8855818221069</v>
          </cell>
          <cell r="Z85">
            <v>0</v>
          </cell>
          <cell r="AA85">
            <v>3.9675920043598199E-4</v>
          </cell>
          <cell r="AB85">
            <v>0.55266149160260103</v>
          </cell>
          <cell r="AC85">
            <v>0</v>
          </cell>
          <cell r="AD85">
            <v>0</v>
          </cell>
          <cell r="AE85">
            <v>0</v>
          </cell>
          <cell r="AF85">
            <v>0.59425549908004505</v>
          </cell>
          <cell r="AG85">
            <v>4.5943414061485298E-2</v>
          </cell>
          <cell r="AH85">
            <v>0</v>
          </cell>
          <cell r="AI85">
            <v>0</v>
          </cell>
          <cell r="AJ85">
            <v>0</v>
          </cell>
          <cell r="AK85">
            <v>0.55767899794112996</v>
          </cell>
          <cell r="AL85">
            <v>0</v>
          </cell>
          <cell r="AM85">
            <v>0</v>
          </cell>
          <cell r="AN85">
            <v>46.408608544953999</v>
          </cell>
          <cell r="AO85">
            <v>48.8855818221069</v>
          </cell>
          <cell r="AP85">
            <v>0.81065922502853605</v>
          </cell>
          <cell r="AQ85">
            <v>0</v>
          </cell>
          <cell r="AR85">
            <v>46.370232844912501</v>
          </cell>
          <cell r="AS85">
            <v>0.79784382419645605</v>
          </cell>
          <cell r="AT85">
            <v>0</v>
          </cell>
          <cell r="AU85">
            <v>46.267581437013803</v>
          </cell>
          <cell r="AV85">
            <v>0.765379882003004</v>
          </cell>
          <cell r="AW85">
            <v>48.8855818221069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48.8855818221069</v>
          </cell>
          <cell r="BJ85">
            <v>48.8855818221069</v>
          </cell>
          <cell r="BK85">
            <v>48.8855818221069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0.47873442560373097</v>
          </cell>
          <cell r="BS85">
            <v>0</v>
          </cell>
          <cell r="BT85">
            <v>0</v>
          </cell>
          <cell r="BU85">
            <v>1.14504635720364E-3</v>
          </cell>
          <cell r="BV85">
            <v>0.31993113362262399</v>
          </cell>
          <cell r="BW85">
            <v>0.16913898273038899</v>
          </cell>
          <cell r="BX85">
            <v>0.16829619925264</v>
          </cell>
          <cell r="BY85">
            <v>0</v>
          </cell>
          <cell r="BZ85">
            <v>1.68256895845906</v>
          </cell>
          <cell r="CA85">
            <v>1.68256895845906</v>
          </cell>
          <cell r="CB85">
            <v>1.68256895845906</v>
          </cell>
          <cell r="CC85">
            <v>14.945249164307899</v>
          </cell>
          <cell r="CD85">
            <v>0.81423556109884498</v>
          </cell>
          <cell r="CE85">
            <v>0</v>
          </cell>
          <cell r="CF85">
            <v>4.3395311059240497E-3</v>
          </cell>
          <cell r="CG85">
            <v>1.2891135587989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0.285072863467905</v>
          </cell>
          <cell r="CQ85">
            <v>1.8636365953512399</v>
          </cell>
          <cell r="CR85">
            <v>16.532744801307</v>
          </cell>
          <cell r="CS85">
            <v>48.552426649341101</v>
          </cell>
          <cell r="CT85">
            <v>48.552426649341101</v>
          </cell>
          <cell r="CU85">
            <v>48.482320367601197</v>
          </cell>
          <cell r="CV85">
            <v>49.956074394298099</v>
          </cell>
          <cell r="CW85">
            <v>1.55475764358195E-3</v>
          </cell>
          <cell r="CX85">
            <v>49.956074394298099</v>
          </cell>
        </row>
        <row r="86">
          <cell r="A86" t="str">
            <v xml:space="preserve">12 V  23 wt.%         </v>
          </cell>
          <cell r="B86">
            <v>4.8220720615076403E-3</v>
          </cell>
          <cell r="C86">
            <v>0</v>
          </cell>
          <cell r="D86">
            <v>0.34519181838207003</v>
          </cell>
          <cell r="E86">
            <v>0.34519181838207003</v>
          </cell>
          <cell r="F86">
            <v>0.34462043972518802</v>
          </cell>
          <cell r="G86">
            <v>0</v>
          </cell>
          <cell r="H86">
            <v>0</v>
          </cell>
          <cell r="I86">
            <v>1.01288851491946E-2</v>
          </cell>
          <cell r="J86">
            <v>0.35290613093176298</v>
          </cell>
          <cell r="K86">
            <v>3.9377112733261901E-2</v>
          </cell>
          <cell r="L86">
            <v>1.2046720215260801E-2</v>
          </cell>
          <cell r="M86">
            <v>0.352898800653558</v>
          </cell>
          <cell r="N86">
            <v>0.35274947772840198</v>
          </cell>
          <cell r="O86">
            <v>0.352898800653558</v>
          </cell>
          <cell r="P86">
            <v>4.07389335130351E-3</v>
          </cell>
          <cell r="Q86">
            <v>0</v>
          </cell>
          <cell r="R86">
            <v>2.5337496775253801E-5</v>
          </cell>
          <cell r="S86">
            <v>5.0752994873087603E-3</v>
          </cell>
          <cell r="T86">
            <v>0.34519181838207103</v>
          </cell>
          <cell r="U86">
            <v>0.34302818628225701</v>
          </cell>
          <cell r="V86">
            <v>0</v>
          </cell>
          <cell r="W86">
            <v>0</v>
          </cell>
          <cell r="X86">
            <v>1.0191247201701399E-2</v>
          </cell>
          <cell r="Y86">
            <v>0.34519181838207103</v>
          </cell>
          <cell r="Z86">
            <v>0</v>
          </cell>
          <cell r="AA86">
            <v>2.8016037603213801E-6</v>
          </cell>
          <cell r="AB86">
            <v>3.9024640420619499E-3</v>
          </cell>
          <cell r="AC86">
            <v>0</v>
          </cell>
          <cell r="AD86">
            <v>0</v>
          </cell>
          <cell r="AE86">
            <v>0</v>
          </cell>
          <cell r="AF86">
            <v>4.1961684542787103E-3</v>
          </cell>
          <cell r="AG86">
            <v>3.2441652633440998E-4</v>
          </cell>
          <cell r="AH86">
            <v>0</v>
          </cell>
          <cell r="AI86">
            <v>0</v>
          </cell>
          <cell r="AJ86">
            <v>0</v>
          </cell>
          <cell r="AK86">
            <v>3.9378937551221901E-3</v>
          </cell>
          <cell r="AL86">
            <v>0</v>
          </cell>
          <cell r="AM86">
            <v>0</v>
          </cell>
          <cell r="AN86">
            <v>0.327701366642422</v>
          </cell>
          <cell r="AO86">
            <v>0.34519181838207103</v>
          </cell>
          <cell r="AP86">
            <v>5.7242426405827397E-3</v>
          </cell>
          <cell r="AQ86">
            <v>0</v>
          </cell>
          <cell r="AR86">
            <v>0.32743038740508301</v>
          </cell>
          <cell r="AS86">
            <v>5.6337502837029698E-3</v>
          </cell>
          <cell r="AT86">
            <v>0</v>
          </cell>
          <cell r="AU86">
            <v>0.32670554329294899</v>
          </cell>
          <cell r="AV86">
            <v>5.40451526552549E-3</v>
          </cell>
          <cell r="AW86">
            <v>0.34519181838207103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0.34519181838207103</v>
          </cell>
          <cell r="BJ86">
            <v>0.34519181838207103</v>
          </cell>
          <cell r="BK86">
            <v>0.34519181838207103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3.3804488106163699E-3</v>
          </cell>
          <cell r="BS86">
            <v>0</v>
          </cell>
          <cell r="BT86">
            <v>0</v>
          </cell>
          <cell r="BU86">
            <v>8.0854235444384602E-6</v>
          </cell>
          <cell r="BV86">
            <v>2.25910392545899E-3</v>
          </cell>
          <cell r="BW86">
            <v>1.1943274651258901E-3</v>
          </cell>
          <cell r="BX86">
            <v>1.18837638608793E-3</v>
          </cell>
          <cell r="BY86">
            <v>0</v>
          </cell>
          <cell r="BZ86">
            <v>1.18809885589018E-2</v>
          </cell>
          <cell r="CA86">
            <v>1.18809885589018E-2</v>
          </cell>
          <cell r="CB86">
            <v>1.18809885589018E-2</v>
          </cell>
          <cell r="CC86">
            <v>0.10553168322664</v>
          </cell>
          <cell r="CD86">
            <v>5.7494959352609497E-3</v>
          </cell>
          <cell r="CE86">
            <v>0</v>
          </cell>
          <cell r="CF86">
            <v>3.06423812057257E-5</v>
          </cell>
          <cell r="CG86">
            <v>9.10271366068802E-3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2.0129620320534902E-3</v>
          </cell>
          <cell r="CQ86">
            <v>1.31595468679018E-2</v>
          </cell>
          <cell r="CR86">
            <v>0.116741338204327</v>
          </cell>
          <cell r="CS86">
            <v>0.34283933661538402</v>
          </cell>
          <cell r="CT86">
            <v>0.34283933661538402</v>
          </cell>
          <cell r="CU86">
            <v>0.34234430077921602</v>
          </cell>
          <cell r="CV86">
            <v>0.35275080129220499</v>
          </cell>
          <cell r="CW86">
            <v>1.09784848236857E-5</v>
          </cell>
          <cell r="CX86">
            <v>0.35275080129220499</v>
          </cell>
        </row>
        <row r="87">
          <cell r="A87" t="str">
            <v xml:space="preserve">13 Cr 24 wt.%         </v>
          </cell>
          <cell r="B87">
            <v>1.6827955012324999E-3</v>
          </cell>
          <cell r="C87">
            <v>0</v>
          </cell>
          <cell r="D87">
            <v>0.120464238531931</v>
          </cell>
          <cell r="E87">
            <v>0.120464238531931</v>
          </cell>
          <cell r="F87">
            <v>0.120264840136171</v>
          </cell>
          <cell r="G87">
            <v>0</v>
          </cell>
          <cell r="H87">
            <v>0</v>
          </cell>
          <cell r="I87">
            <v>3.5347547992130701E-3</v>
          </cell>
          <cell r="J87">
            <v>0.12315636139698501</v>
          </cell>
          <cell r="K87">
            <v>1.37417332868187E-2</v>
          </cell>
          <cell r="L87">
            <v>4.2040364234020404E-3</v>
          </cell>
          <cell r="M87">
            <v>0.123153803293533</v>
          </cell>
          <cell r="N87">
            <v>0.123101692926148</v>
          </cell>
          <cell r="O87">
            <v>0.123153803293533</v>
          </cell>
          <cell r="P87">
            <v>1.4216978337588601E-3</v>
          </cell>
          <cell r="Q87">
            <v>0</v>
          </cell>
          <cell r="R87">
            <v>8.8422207387251799E-6</v>
          </cell>
          <cell r="S87">
            <v>1.7711662197724401E-3</v>
          </cell>
          <cell r="T87">
            <v>0.120464238531931</v>
          </cell>
          <cell r="U87">
            <v>0.11970917923015199</v>
          </cell>
          <cell r="V87">
            <v>0</v>
          </cell>
          <cell r="W87">
            <v>0</v>
          </cell>
          <cell r="X87">
            <v>3.55651776336363E-3</v>
          </cell>
          <cell r="Y87">
            <v>0.120464238531931</v>
          </cell>
          <cell r="Z87">
            <v>0</v>
          </cell>
          <cell r="AA87">
            <v>9.776971691772791E-7</v>
          </cell>
          <cell r="AB87">
            <v>1.36187283183201E-3</v>
          </cell>
          <cell r="AC87">
            <v>0</v>
          </cell>
          <cell r="AD87">
            <v>0</v>
          </cell>
          <cell r="AE87">
            <v>0</v>
          </cell>
          <cell r="AF87">
            <v>1.4643691150202801E-3</v>
          </cell>
          <cell r="AG87">
            <v>1.1321412539619599E-4</v>
          </cell>
          <cell r="AH87">
            <v>0</v>
          </cell>
          <cell r="AI87">
            <v>0</v>
          </cell>
          <cell r="AJ87">
            <v>0</v>
          </cell>
          <cell r="AK87">
            <v>1.3742370107549401E-3</v>
          </cell>
          <cell r="AL87">
            <v>0</v>
          </cell>
          <cell r="AM87">
            <v>0</v>
          </cell>
          <cell r="AN87">
            <v>0.114360461332715</v>
          </cell>
          <cell r="AO87">
            <v>0.120464238531931</v>
          </cell>
          <cell r="AP87">
            <v>1.9976328932181401E-3</v>
          </cell>
          <cell r="AQ87">
            <v>0</v>
          </cell>
          <cell r="AR87">
            <v>0.11426589562824099</v>
          </cell>
          <cell r="AS87">
            <v>1.9660530808240499E-3</v>
          </cell>
          <cell r="AT87">
            <v>0</v>
          </cell>
          <cell r="AU87">
            <v>0.11401294121457101</v>
          </cell>
          <cell r="AV87">
            <v>1.8860551769367699E-3</v>
          </cell>
          <cell r="AW87">
            <v>0.120464238531931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0.120464238531931</v>
          </cell>
          <cell r="BJ87">
            <v>0.120464238531931</v>
          </cell>
          <cell r="BK87">
            <v>0.120464238531931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1.17970116955768E-3</v>
          </cell>
          <cell r="BS87">
            <v>0</v>
          </cell>
          <cell r="BT87">
            <v>0</v>
          </cell>
          <cell r="BU87">
            <v>2.8216323175158799E-6</v>
          </cell>
          <cell r="BV87">
            <v>7.8837683761003095E-4</v>
          </cell>
          <cell r="BW87">
            <v>4.16793623089053E-4</v>
          </cell>
          <cell r="BX87">
            <v>4.14716829357058E-4</v>
          </cell>
          <cell r="BY87">
            <v>0</v>
          </cell>
          <cell r="BZ87">
            <v>4.1461997751364599E-3</v>
          </cell>
          <cell r="CA87">
            <v>4.1461997751364599E-3</v>
          </cell>
          <cell r="CB87">
            <v>4.1461997751364599E-3</v>
          </cell>
          <cell r="CC87">
            <v>3.6828201550301802E-2</v>
          </cell>
          <cell r="CD87">
            <v>2.0064457293047298E-3</v>
          </cell>
          <cell r="CE87">
            <v>0</v>
          </cell>
          <cell r="CF87">
            <v>1.06935069783931E-5</v>
          </cell>
          <cell r="CG87">
            <v>3.1766438580397701E-3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7.0247881169829699E-4</v>
          </cell>
          <cell r="CQ87">
            <v>4.5923880823630402E-3</v>
          </cell>
          <cell r="CR87">
            <v>4.0740120892486797E-2</v>
          </cell>
          <cell r="CS87">
            <v>0.119643274912305</v>
          </cell>
          <cell r="CT87">
            <v>0.119643274912305</v>
          </cell>
          <cell r="CU87">
            <v>0.119470518456693</v>
          </cell>
          <cell r="CV87">
            <v>0.123102154820368</v>
          </cell>
          <cell r="CW87">
            <v>3.8312461190949998E-6</v>
          </cell>
          <cell r="CX87">
            <v>0.123102154820368</v>
          </cell>
        </row>
        <row r="88">
          <cell r="A88" t="str">
            <v xml:space="preserve">14 Mn 25 wt.%         </v>
          </cell>
          <cell r="B88">
            <v>2.5397052283124299E-3</v>
          </cell>
          <cell r="C88">
            <v>0</v>
          </cell>
          <cell r="D88">
            <v>0.18180679482452999</v>
          </cell>
          <cell r="E88">
            <v>0.18180679482452999</v>
          </cell>
          <cell r="F88">
            <v>0.181505859180326</v>
          </cell>
          <cell r="G88">
            <v>0</v>
          </cell>
          <cell r="H88">
            <v>0</v>
          </cell>
          <cell r="I88">
            <v>5.3347155003616604E-3</v>
          </cell>
          <cell r="J88">
            <v>0.18586979505874199</v>
          </cell>
          <cell r="K88">
            <v>2.0739270962542598E-2</v>
          </cell>
          <cell r="L88">
            <v>6.3448073617442501E-3</v>
          </cell>
          <cell r="M88">
            <v>0.18586593432301601</v>
          </cell>
          <cell r="N88">
            <v>0.18578728841957701</v>
          </cell>
          <cell r="O88">
            <v>0.18586593432301601</v>
          </cell>
          <cell r="P88">
            <v>2.14565193384064E-3</v>
          </cell>
          <cell r="Q88">
            <v>0</v>
          </cell>
          <cell r="R88">
            <v>1.33448385282617E-5</v>
          </cell>
          <cell r="S88">
            <v>2.6730759057008802E-3</v>
          </cell>
          <cell r="T88">
            <v>0.18180679482452999</v>
          </cell>
          <cell r="U88">
            <v>0.18066724574978599</v>
          </cell>
          <cell r="V88">
            <v>0</v>
          </cell>
          <cell r="W88">
            <v>0</v>
          </cell>
          <cell r="X88">
            <v>5.3675605571711603E-3</v>
          </cell>
          <cell r="Y88">
            <v>0.18180679482452999</v>
          </cell>
          <cell r="Z88">
            <v>0</v>
          </cell>
          <cell r="AA88">
            <v>1.47555814740839E-6</v>
          </cell>
          <cell r="AB88">
            <v>2.0553629652368299E-3</v>
          </cell>
          <cell r="AC88">
            <v>0</v>
          </cell>
          <cell r="AD88">
            <v>0</v>
          </cell>
          <cell r="AE88">
            <v>0</v>
          </cell>
          <cell r="AF88">
            <v>2.21005219878016E-3</v>
          </cell>
          <cell r="AG88">
            <v>1.7086479371792199E-4</v>
          </cell>
          <cell r="AH88">
            <v>0</v>
          </cell>
          <cell r="AI88">
            <v>0</v>
          </cell>
          <cell r="AJ88">
            <v>0</v>
          </cell>
          <cell r="AK88">
            <v>2.0740232063839901E-3</v>
          </cell>
          <cell r="AL88">
            <v>0</v>
          </cell>
          <cell r="AM88">
            <v>0</v>
          </cell>
          <cell r="AN88">
            <v>0.172594864525247</v>
          </cell>
          <cell r="AO88">
            <v>0.18180679482452999</v>
          </cell>
          <cell r="AP88">
            <v>3.0148634812959701E-3</v>
          </cell>
          <cell r="AQ88">
            <v>0</v>
          </cell>
          <cell r="AR88">
            <v>0.17245214426369601</v>
          </cell>
          <cell r="AS88">
            <v>2.9672026606034599E-3</v>
          </cell>
          <cell r="AT88">
            <v>0</v>
          </cell>
          <cell r="AU88">
            <v>0.172070380914286</v>
          </cell>
          <cell r="AV88">
            <v>2.84646838563793E-3</v>
          </cell>
          <cell r="AW88">
            <v>0.18180679482452999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0.18180679482452999</v>
          </cell>
          <cell r="BJ88">
            <v>0.18180679482452999</v>
          </cell>
          <cell r="BK88">
            <v>0.18180679482452999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1.78042621695717E-3</v>
          </cell>
          <cell r="BS88">
            <v>0</v>
          </cell>
          <cell r="BT88">
            <v>0</v>
          </cell>
          <cell r="BU88">
            <v>4.2584582285380799E-6</v>
          </cell>
          <cell r="BV88">
            <v>1.1898324988937399E-3</v>
          </cell>
          <cell r="BW88">
            <v>6.2903243020989003E-4</v>
          </cell>
          <cell r="BX88">
            <v>6.2589809576734398E-4</v>
          </cell>
          <cell r="BY88">
            <v>0</v>
          </cell>
          <cell r="BZ88">
            <v>6.25751925223802E-3</v>
          </cell>
          <cell r="CA88">
            <v>6.25751925223802E-3</v>
          </cell>
          <cell r="CB88">
            <v>6.25751925223802E-3</v>
          </cell>
          <cell r="CC88">
            <v>5.5581783976805903E-2</v>
          </cell>
          <cell r="CD88">
            <v>3.0281639719788702E-3</v>
          </cell>
          <cell r="CE88">
            <v>0</v>
          </cell>
          <cell r="CF88">
            <v>1.6138833008603499E-5</v>
          </cell>
          <cell r="CG88">
            <v>4.7942480288551198E-3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1.0601936536805501E-3</v>
          </cell>
          <cell r="CQ88">
            <v>6.9309146682854502E-3</v>
          </cell>
          <cell r="CR88">
            <v>6.1485722987105702E-2</v>
          </cell>
          <cell r="CS88">
            <v>0.180567781768285</v>
          </cell>
          <cell r="CT88">
            <v>0.180567781768285</v>
          </cell>
          <cell r="CU88">
            <v>0.180307054619192</v>
          </cell>
          <cell r="CV88">
            <v>0.18578798551863901</v>
          </cell>
          <cell r="CW88">
            <v>5.7821855314509396E-6</v>
          </cell>
          <cell r="CX88">
            <v>0.18578798551863901</v>
          </cell>
        </row>
        <row r="89">
          <cell r="A89" t="str">
            <v xml:space="preserve">15 Fe 26 wt.%         </v>
          </cell>
          <cell r="B89">
            <v>8.1570016301359405E-2</v>
          </cell>
          <cell r="C89">
            <v>0</v>
          </cell>
          <cell r="D89">
            <v>5.8392537260668496</v>
          </cell>
          <cell r="E89">
            <v>5.8392537260668496</v>
          </cell>
          <cell r="F89">
            <v>5.8295883030367399</v>
          </cell>
          <cell r="G89">
            <v>0</v>
          </cell>
          <cell r="H89">
            <v>0</v>
          </cell>
          <cell r="I89">
            <v>0.17133989647157499</v>
          </cell>
          <cell r="J89">
            <v>5.96974879743453</v>
          </cell>
          <cell r="K89">
            <v>0.66610197650774905</v>
          </cell>
          <cell r="L89">
            <v>0.203781932967118</v>
          </cell>
          <cell r="M89">
            <v>5.9696247986118598</v>
          </cell>
          <cell r="N89">
            <v>5.9670988555869302</v>
          </cell>
          <cell r="O89">
            <v>5.9696247986118598</v>
          </cell>
          <cell r="P89">
            <v>6.8913849329615695E-2</v>
          </cell>
          <cell r="Q89">
            <v>0</v>
          </cell>
          <cell r="R89">
            <v>4.2860828317971901E-4</v>
          </cell>
          <cell r="S89">
            <v>8.5853603312726096E-2</v>
          </cell>
          <cell r="T89">
            <v>5.8392537260668602</v>
          </cell>
          <cell r="U89">
            <v>5.8026537948753001</v>
          </cell>
          <cell r="V89">
            <v>0</v>
          </cell>
          <cell r="W89">
            <v>0</v>
          </cell>
          <cell r="X89">
            <v>0.172394810952574</v>
          </cell>
          <cell r="Y89">
            <v>5.8392537260668602</v>
          </cell>
          <cell r="Z89">
            <v>0</v>
          </cell>
          <cell r="AA89">
            <v>4.73918393347101E-5</v>
          </cell>
          <cell r="AB89">
            <v>6.60139565452567E-2</v>
          </cell>
          <cell r="AC89">
            <v>0</v>
          </cell>
          <cell r="AD89">
            <v>0</v>
          </cell>
          <cell r="AE89">
            <v>0</v>
          </cell>
          <cell r="AF89">
            <v>7.0982250960336904E-2</v>
          </cell>
          <cell r="AG89">
            <v>5.4878195522558302E-3</v>
          </cell>
          <cell r="AH89">
            <v>0</v>
          </cell>
          <cell r="AI89">
            <v>0</v>
          </cell>
          <cell r="AJ89">
            <v>0</v>
          </cell>
          <cell r="AK89">
            <v>6.66132844348057E-2</v>
          </cell>
          <cell r="AL89">
            <v>0</v>
          </cell>
          <cell r="AM89">
            <v>0</v>
          </cell>
          <cell r="AN89">
            <v>5.5433858055291498</v>
          </cell>
          <cell r="AO89">
            <v>5.8392537260668602</v>
          </cell>
          <cell r="AP89">
            <v>9.6831104875542695E-2</v>
          </cell>
          <cell r="AQ89">
            <v>0</v>
          </cell>
          <cell r="AR89">
            <v>5.53880192944328</v>
          </cell>
          <cell r="AS89">
            <v>9.5300339069541204E-2</v>
          </cell>
          <cell r="AT89">
            <v>0</v>
          </cell>
          <cell r="AU89">
            <v>5.5265404896952601</v>
          </cell>
          <cell r="AV89">
            <v>9.1422606855864202E-2</v>
          </cell>
          <cell r="AW89">
            <v>5.8392537260668602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5.8392537260668602</v>
          </cell>
          <cell r="BJ89">
            <v>5.8392537260668602</v>
          </cell>
          <cell r="BK89">
            <v>5.8392537260668602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5.7183555060972099E-2</v>
          </cell>
          <cell r="BS89">
            <v>0</v>
          </cell>
          <cell r="BT89">
            <v>0</v>
          </cell>
          <cell r="BU89">
            <v>1.3677274478839801E-4</v>
          </cell>
          <cell r="BV89">
            <v>3.8214923800721001E-2</v>
          </cell>
          <cell r="BW89">
            <v>2.0203202056594701E-2</v>
          </cell>
          <cell r="BX89">
            <v>2.01025338095942E-2</v>
          </cell>
          <cell r="BY89">
            <v>0</v>
          </cell>
          <cell r="BZ89">
            <v>0.200978421322655</v>
          </cell>
          <cell r="CA89">
            <v>0.200978421322655</v>
          </cell>
          <cell r="CB89">
            <v>0.200978421322655</v>
          </cell>
          <cell r="CC89">
            <v>1.7851705680266201</v>
          </cell>
          <cell r="CD89">
            <v>9.7258274213264301E-2</v>
          </cell>
          <cell r="CE89">
            <v>0</v>
          </cell>
          <cell r="CF89">
            <v>5.1834545974308803E-4</v>
          </cell>
          <cell r="CG89">
            <v>0.153981212270971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3.4051198115426798E-2</v>
          </cell>
          <cell r="CQ89">
            <v>0.222606472661805</v>
          </cell>
          <cell r="CR89">
            <v>1.9747927320256999</v>
          </cell>
          <cell r="CS89">
            <v>5.7994592199687203</v>
          </cell>
          <cell r="CT89">
            <v>5.7994592199687203</v>
          </cell>
          <cell r="CU89">
            <v>5.7910852096447698</v>
          </cell>
          <cell r="CV89">
            <v>5.96712124496052</v>
          </cell>
          <cell r="CW89">
            <v>1.8571169728992301E-4</v>
          </cell>
          <cell r="CX89">
            <v>5.96712124496052</v>
          </cell>
        </row>
        <row r="90">
          <cell r="A90" t="str">
            <v>Dewpoint Temperature C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</row>
        <row r="91">
          <cell r="A91" t="str">
            <v xml:space="preserve">Solids Flow (kg/hr)     </v>
          </cell>
          <cell r="B91">
            <v>0.67801999999999996</v>
          </cell>
          <cell r="C91">
            <v>0</v>
          </cell>
          <cell r="D91">
            <v>63.509</v>
          </cell>
          <cell r="E91">
            <v>63.509</v>
          </cell>
          <cell r="F91">
            <v>63.509</v>
          </cell>
          <cell r="G91">
            <v>0</v>
          </cell>
          <cell r="H91">
            <v>0</v>
          </cell>
          <cell r="I91">
            <v>0.32554</v>
          </cell>
          <cell r="J91">
            <v>63</v>
          </cell>
          <cell r="K91">
            <v>0.48863000000000001</v>
          </cell>
          <cell r="L91">
            <v>0.95233000000000001</v>
          </cell>
          <cell r="M91">
            <v>62.536000000000001</v>
          </cell>
          <cell r="N91">
            <v>11.727</v>
          </cell>
          <cell r="O91">
            <v>0.62473000000000001</v>
          </cell>
          <cell r="P91">
            <v>0.3276</v>
          </cell>
          <cell r="Q91">
            <v>0</v>
          </cell>
          <cell r="R91">
            <v>2.0639E-3</v>
          </cell>
          <cell r="S91">
            <v>0.50807000000000002</v>
          </cell>
          <cell r="T91">
            <v>63.000999999999998</v>
          </cell>
          <cell r="U91">
            <v>63.000999999999998</v>
          </cell>
          <cell r="V91">
            <v>0</v>
          </cell>
          <cell r="W91">
            <v>0</v>
          </cell>
          <cell r="X91">
            <v>0.3276</v>
          </cell>
          <cell r="Y91">
            <v>62.887999999999998</v>
          </cell>
          <cell r="Z91">
            <v>0</v>
          </cell>
          <cell r="AA91">
            <v>4.0968999999999999E-4</v>
          </cell>
          <cell r="AB91">
            <v>4.4610999999999998E-2</v>
          </cell>
          <cell r="AC91">
            <v>0</v>
          </cell>
          <cell r="AD91">
            <v>0</v>
          </cell>
          <cell r="AE91">
            <v>0</v>
          </cell>
          <cell r="AF91">
            <v>0.16994999999999999</v>
          </cell>
          <cell r="AG91">
            <v>4.5020999999999999E-2</v>
          </cell>
          <cell r="AH91">
            <v>0</v>
          </cell>
          <cell r="AI91">
            <v>0</v>
          </cell>
          <cell r="AJ91">
            <v>0</v>
          </cell>
          <cell r="AK91">
            <v>4.5020999999999999E-2</v>
          </cell>
          <cell r="AL91">
            <v>0</v>
          </cell>
          <cell r="AM91">
            <v>0</v>
          </cell>
          <cell r="AN91">
            <v>63.000999999999998</v>
          </cell>
          <cell r="AO91">
            <v>62.944000000000003</v>
          </cell>
          <cell r="AP91">
            <v>5.6701000000000001E-2</v>
          </cell>
          <cell r="AQ91">
            <v>0</v>
          </cell>
          <cell r="AR91">
            <v>62.944000000000003</v>
          </cell>
          <cell r="AS91">
            <v>5.6649999999999999E-2</v>
          </cell>
          <cell r="AT91">
            <v>0</v>
          </cell>
          <cell r="AU91">
            <v>62.887999999999998</v>
          </cell>
          <cell r="AV91">
            <v>5.6598999999999997E-2</v>
          </cell>
          <cell r="AW91">
            <v>62.831000000000003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0.63300000000000001</v>
          </cell>
          <cell r="BJ91">
            <v>63.146999999999998</v>
          </cell>
          <cell r="BK91">
            <v>0.31731999999999999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0.84436999999999995</v>
          </cell>
          <cell r="BS91">
            <v>0</v>
          </cell>
          <cell r="BT91">
            <v>0</v>
          </cell>
          <cell r="BU91">
            <v>1.4097000000000001E-3</v>
          </cell>
          <cell r="BV91">
            <v>0.56242999999999999</v>
          </cell>
          <cell r="BW91">
            <v>0.28193000000000001</v>
          </cell>
          <cell r="BX91">
            <v>0.28051999999999999</v>
          </cell>
          <cell r="BY91">
            <v>0</v>
          </cell>
          <cell r="BZ91">
            <v>0.56384000000000001</v>
          </cell>
          <cell r="CA91">
            <v>0.56384000000000001</v>
          </cell>
          <cell r="CB91">
            <v>0.56384000000000001</v>
          </cell>
          <cell r="CC91">
            <v>0.56384000000000001</v>
          </cell>
          <cell r="CD91">
            <v>0.28193000000000001</v>
          </cell>
          <cell r="CE91">
            <v>0</v>
          </cell>
          <cell r="CF91">
            <v>1.4097000000000001E-3</v>
          </cell>
          <cell r="CG91">
            <v>0.56384000000000001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0.93398999999999999</v>
          </cell>
          <cell r="CQ91">
            <v>0.98243000000000003</v>
          </cell>
          <cell r="CR91">
            <v>12.215999999999999</v>
          </cell>
          <cell r="CS91">
            <v>64.513000000000005</v>
          </cell>
          <cell r="CT91">
            <v>64.513000000000005</v>
          </cell>
          <cell r="CU91">
            <v>64.513000000000005</v>
          </cell>
          <cell r="CV91">
            <v>63.655000000000001</v>
          </cell>
          <cell r="CW91">
            <v>2.4735999999999998E-3</v>
          </cell>
          <cell r="CX91">
            <v>11.233000000000001</v>
          </cell>
        </row>
        <row r="92">
          <cell r="A92" t="str">
            <v xml:space="preserve">Aqueous Flow (kg/hr)    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10.895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12.557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4.2626999999999997</v>
          </cell>
          <cell r="W92">
            <v>0</v>
          </cell>
          <cell r="X92">
            <v>10.895</v>
          </cell>
          <cell r="Y92">
            <v>0</v>
          </cell>
          <cell r="Z92">
            <v>0</v>
          </cell>
          <cell r="AA92">
            <v>0</v>
          </cell>
          <cell r="AB92">
            <v>3.8906000000000001</v>
          </cell>
          <cell r="AC92">
            <v>13.688000000000001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9.9999999999999995E-7</v>
          </cell>
          <cell r="AI92">
            <v>9.9999999999999995E-7</v>
          </cell>
          <cell r="AJ92">
            <v>0</v>
          </cell>
          <cell r="AK92">
            <v>3.8906000000000001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9.9999999999999995E-7</v>
          </cell>
          <cell r="BC92">
            <v>9.9999999999999995E-7</v>
          </cell>
          <cell r="BD92">
            <v>9.9999999999999995E-7</v>
          </cell>
          <cell r="BE92">
            <v>9.9999999999999995E-7</v>
          </cell>
          <cell r="BF92">
            <v>0</v>
          </cell>
          <cell r="BG92">
            <v>0</v>
          </cell>
          <cell r="BH92">
            <v>172.01</v>
          </cell>
          <cell r="BI92">
            <v>0</v>
          </cell>
          <cell r="BJ92">
            <v>0</v>
          </cell>
          <cell r="BK92">
            <v>0</v>
          </cell>
          <cell r="BL92">
            <v>141.5</v>
          </cell>
          <cell r="BM92">
            <v>36.417999999999999</v>
          </cell>
          <cell r="BN92">
            <v>36.417999999999999</v>
          </cell>
          <cell r="BO92">
            <v>0</v>
          </cell>
          <cell r="BP92">
            <v>2.0434000000000001</v>
          </cell>
          <cell r="BQ92">
            <v>43.04</v>
          </cell>
          <cell r="BR92">
            <v>81.444999999999993</v>
          </cell>
          <cell r="BS92">
            <v>59.997</v>
          </cell>
          <cell r="BT92">
            <v>0</v>
          </cell>
          <cell r="BU92">
            <v>60.173999999999999</v>
          </cell>
          <cell r="BV92">
            <v>81.444999999999993</v>
          </cell>
          <cell r="BW92">
            <v>80.2</v>
          </cell>
          <cell r="BX92">
            <v>80.2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3.0000000000000001E-6</v>
          </cell>
          <cell r="CO92">
            <v>3.0000000000000001E-6</v>
          </cell>
          <cell r="CP92">
            <v>156.4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</row>
        <row r="93">
          <cell r="A93" t="str">
            <v xml:space="preserve">Gas Flow (kg/hr)        </v>
          </cell>
          <cell r="B93">
            <v>38.287999999999997</v>
          </cell>
          <cell r="C93">
            <v>0.28077999999999997</v>
          </cell>
          <cell r="D93">
            <v>0</v>
          </cell>
          <cell r="E93">
            <v>0</v>
          </cell>
          <cell r="F93">
            <v>0.10609</v>
          </cell>
          <cell r="G93">
            <v>23.169</v>
          </cell>
          <cell r="H93">
            <v>4.6337999999999999</v>
          </cell>
          <cell r="I93">
            <v>0</v>
          </cell>
          <cell r="J93">
            <v>0</v>
          </cell>
          <cell r="K93">
            <v>25.015999999999998</v>
          </cell>
          <cell r="L93">
            <v>29.65</v>
          </cell>
          <cell r="M93">
            <v>0</v>
          </cell>
          <cell r="N93">
            <v>0</v>
          </cell>
          <cell r="O93">
            <v>0</v>
          </cell>
          <cell r="P93">
            <v>29.65</v>
          </cell>
          <cell r="Q93">
            <v>0</v>
          </cell>
          <cell r="R93">
            <v>31.312999999999999</v>
          </cell>
          <cell r="S93">
            <v>24.477</v>
          </cell>
          <cell r="T93">
            <v>0</v>
          </cell>
          <cell r="U93">
            <v>0.39738000000000001</v>
          </cell>
          <cell r="V93">
            <v>0</v>
          </cell>
          <cell r="W93">
            <v>31.312999999999999</v>
          </cell>
          <cell r="X93">
            <v>0</v>
          </cell>
          <cell r="Y93">
            <v>0</v>
          </cell>
          <cell r="Z93">
            <v>0.39738000000000001</v>
          </cell>
          <cell r="AA93">
            <v>40.591000000000001</v>
          </cell>
          <cell r="AB93">
            <v>0</v>
          </cell>
          <cell r="AC93">
            <v>0</v>
          </cell>
          <cell r="AD93">
            <v>10.683</v>
          </cell>
          <cell r="AE93">
            <v>3.4752999999999998</v>
          </cell>
          <cell r="AF93">
            <v>13.811</v>
          </cell>
          <cell r="AG93">
            <v>38.287999999999997</v>
          </cell>
          <cell r="AH93">
            <v>0</v>
          </cell>
          <cell r="AI93">
            <v>0</v>
          </cell>
          <cell r="AJ93">
            <v>40.591000000000001</v>
          </cell>
          <cell r="AK93">
            <v>0</v>
          </cell>
          <cell r="AL93">
            <v>1.9307000000000001</v>
          </cell>
          <cell r="AM93">
            <v>2.9651999999999998</v>
          </cell>
          <cell r="AN93">
            <v>3.3626</v>
          </cell>
          <cell r="AO93">
            <v>0</v>
          </cell>
          <cell r="AP93">
            <v>3.3626</v>
          </cell>
          <cell r="AQ93">
            <v>3.4144000000000001</v>
          </cell>
          <cell r="AR93">
            <v>3.4144000000000001</v>
          </cell>
          <cell r="AS93">
            <v>3.4144000000000001</v>
          </cell>
          <cell r="AT93">
            <v>3.5583999999999998</v>
          </cell>
          <cell r="AU93">
            <v>3.5583999999999998</v>
          </cell>
          <cell r="AV93">
            <v>3.5583999999999998</v>
          </cell>
          <cell r="AW93">
            <v>0</v>
          </cell>
          <cell r="AX93">
            <v>3.3776E-2</v>
          </cell>
          <cell r="AY93">
            <v>9.3987000000000001E-2</v>
          </cell>
          <cell r="AZ93">
            <v>4.6931E-2</v>
          </cell>
          <cell r="BA93">
            <v>0.10609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3.3776E-2</v>
          </cell>
          <cell r="BG93">
            <v>4.6931E-2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15.968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15.226000000000001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14.589</v>
          </cell>
          <cell r="BZ93">
            <v>15.169</v>
          </cell>
          <cell r="CA93">
            <v>15.169</v>
          </cell>
          <cell r="CB93">
            <v>15.169</v>
          </cell>
          <cell r="CC93">
            <v>0</v>
          </cell>
          <cell r="CD93">
            <v>15.968</v>
          </cell>
          <cell r="CE93">
            <v>17.213000000000001</v>
          </cell>
          <cell r="CF93">
            <v>15.226000000000001</v>
          </cell>
          <cell r="CG93">
            <v>17.213000000000001</v>
          </cell>
          <cell r="CH93">
            <v>15.048999999999999</v>
          </cell>
          <cell r="CI93">
            <v>11.395</v>
          </cell>
          <cell r="CJ93">
            <v>3.6539000000000001</v>
          </cell>
          <cell r="CK93">
            <v>0.12776000000000001</v>
          </cell>
          <cell r="CL93">
            <v>0.15301999999999999</v>
          </cell>
          <cell r="CM93">
            <v>10.975</v>
          </cell>
          <cell r="CN93">
            <v>0</v>
          </cell>
          <cell r="CO93">
            <v>0</v>
          </cell>
          <cell r="CP93">
            <v>0</v>
          </cell>
          <cell r="CQ93">
            <v>25.015999999999998</v>
          </cell>
          <cell r="CR93">
            <v>25.015999999999998</v>
          </cell>
          <cell r="CS93">
            <v>0</v>
          </cell>
          <cell r="CT93">
            <v>0</v>
          </cell>
          <cell r="CU93">
            <v>9.3987000000000001E-2</v>
          </cell>
          <cell r="CV93">
            <v>0</v>
          </cell>
          <cell r="CW93">
            <v>71.903000000000006</v>
          </cell>
          <cell r="CX93">
            <v>0</v>
          </cell>
        </row>
        <row r="94">
          <cell r="A94" t="str">
            <v>Normal Gas Flow (Nm3/hr)</v>
          </cell>
          <cell r="B94">
            <v>36120</v>
          </cell>
          <cell r="C94">
            <v>224.66</v>
          </cell>
          <cell r="D94">
            <v>0</v>
          </cell>
          <cell r="E94">
            <v>0</v>
          </cell>
          <cell r="F94">
            <v>84.882999999999996</v>
          </cell>
          <cell r="G94">
            <v>18000</v>
          </cell>
          <cell r="H94">
            <v>3600</v>
          </cell>
          <cell r="I94">
            <v>0</v>
          </cell>
          <cell r="J94">
            <v>0</v>
          </cell>
          <cell r="K94">
            <v>18515</v>
          </cell>
          <cell r="L94">
            <v>22115</v>
          </cell>
          <cell r="M94">
            <v>0</v>
          </cell>
          <cell r="N94">
            <v>0</v>
          </cell>
          <cell r="O94">
            <v>0</v>
          </cell>
          <cell r="P94">
            <v>22115</v>
          </cell>
          <cell r="Q94">
            <v>0</v>
          </cell>
          <cell r="R94">
            <v>24183</v>
          </cell>
          <cell r="S94">
            <v>25414</v>
          </cell>
          <cell r="T94">
            <v>0</v>
          </cell>
          <cell r="U94">
            <v>308.72000000000003</v>
          </cell>
          <cell r="V94">
            <v>0</v>
          </cell>
          <cell r="W94">
            <v>24183</v>
          </cell>
          <cell r="X94">
            <v>0</v>
          </cell>
          <cell r="Y94">
            <v>0</v>
          </cell>
          <cell r="Z94">
            <v>308.72000000000003</v>
          </cell>
          <cell r="AA94">
            <v>38083</v>
          </cell>
          <cell r="AB94">
            <v>0</v>
          </cell>
          <cell r="AC94">
            <v>0</v>
          </cell>
          <cell r="AD94">
            <v>8300</v>
          </cell>
          <cell r="AE94">
            <v>2700</v>
          </cell>
          <cell r="AF94">
            <v>10705</v>
          </cell>
          <cell r="AG94">
            <v>36120</v>
          </cell>
          <cell r="AH94">
            <v>0</v>
          </cell>
          <cell r="AI94">
            <v>0</v>
          </cell>
          <cell r="AJ94">
            <v>38083</v>
          </cell>
          <cell r="AK94">
            <v>0</v>
          </cell>
          <cell r="AL94">
            <v>1500</v>
          </cell>
          <cell r="AM94">
            <v>2296.4</v>
          </cell>
          <cell r="AN94">
            <v>2605.1</v>
          </cell>
          <cell r="AO94">
            <v>0</v>
          </cell>
          <cell r="AP94">
            <v>2605.1</v>
          </cell>
          <cell r="AQ94">
            <v>2644.3</v>
          </cell>
          <cell r="AR94">
            <v>2644.3</v>
          </cell>
          <cell r="AS94">
            <v>2644.3</v>
          </cell>
          <cell r="AT94">
            <v>2755.8</v>
          </cell>
          <cell r="AU94">
            <v>2755.8</v>
          </cell>
          <cell r="AV94">
            <v>2755.8</v>
          </cell>
          <cell r="AW94">
            <v>0</v>
          </cell>
          <cell r="AX94">
            <v>27.024999999999999</v>
          </cell>
          <cell r="AY94">
            <v>75.200999999999993</v>
          </cell>
          <cell r="AZ94">
            <v>37.551000000000002</v>
          </cell>
          <cell r="BA94">
            <v>84.882999999999996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27.024999999999999</v>
          </cell>
          <cell r="BG94">
            <v>37.551000000000002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13921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12998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12814</v>
          </cell>
          <cell r="BZ94">
            <v>12927</v>
          </cell>
          <cell r="CA94">
            <v>12927</v>
          </cell>
          <cell r="CB94">
            <v>12927</v>
          </cell>
          <cell r="CC94">
            <v>0</v>
          </cell>
          <cell r="CD94">
            <v>13921</v>
          </cell>
          <cell r="CE94">
            <v>15469</v>
          </cell>
          <cell r="CF94">
            <v>12998</v>
          </cell>
          <cell r="CG94">
            <v>15469</v>
          </cell>
          <cell r="CH94">
            <v>12778</v>
          </cell>
          <cell r="CI94">
            <v>9675.1</v>
          </cell>
          <cell r="CJ94">
            <v>3102.4</v>
          </cell>
          <cell r="CK94">
            <v>102.23</v>
          </cell>
          <cell r="CL94">
            <v>122.43</v>
          </cell>
          <cell r="CM94">
            <v>8500</v>
          </cell>
          <cell r="CN94">
            <v>0</v>
          </cell>
          <cell r="CO94">
            <v>0</v>
          </cell>
          <cell r="CP94">
            <v>0</v>
          </cell>
          <cell r="CQ94">
            <v>18515</v>
          </cell>
          <cell r="CR94">
            <v>18515</v>
          </cell>
          <cell r="CS94">
            <v>0</v>
          </cell>
          <cell r="CT94">
            <v>0</v>
          </cell>
          <cell r="CU94">
            <v>75.200999999999993</v>
          </cell>
          <cell r="CV94">
            <v>0</v>
          </cell>
          <cell r="CW94">
            <v>62266</v>
          </cell>
          <cell r="CX94">
            <v>0</v>
          </cell>
        </row>
        <row r="95">
          <cell r="A95" t="str">
            <v xml:space="preserve">Actual Gas Flow (m3/hr) </v>
          </cell>
          <cell r="B95">
            <v>53295</v>
          </cell>
          <cell r="C95">
            <v>30.873000000000001</v>
          </cell>
          <cell r="D95">
            <v>0</v>
          </cell>
          <cell r="E95">
            <v>0</v>
          </cell>
          <cell r="F95">
            <v>336.24</v>
          </cell>
          <cell r="G95">
            <v>15347</v>
          </cell>
          <cell r="H95">
            <v>515.1</v>
          </cell>
          <cell r="I95">
            <v>0</v>
          </cell>
          <cell r="J95">
            <v>0</v>
          </cell>
          <cell r="K95">
            <v>75656</v>
          </cell>
          <cell r="L95">
            <v>47322</v>
          </cell>
          <cell r="M95">
            <v>0</v>
          </cell>
          <cell r="N95">
            <v>0</v>
          </cell>
          <cell r="O95">
            <v>0</v>
          </cell>
          <cell r="P95">
            <v>47435</v>
          </cell>
          <cell r="Q95">
            <v>0</v>
          </cell>
          <cell r="R95">
            <v>31995</v>
          </cell>
          <cell r="S95">
            <v>38476</v>
          </cell>
          <cell r="T95">
            <v>0</v>
          </cell>
          <cell r="U95">
            <v>466.58</v>
          </cell>
          <cell r="V95">
            <v>0</v>
          </cell>
          <cell r="W95">
            <v>31858</v>
          </cell>
          <cell r="X95">
            <v>0</v>
          </cell>
          <cell r="Y95">
            <v>0</v>
          </cell>
          <cell r="Z95">
            <v>246.77</v>
          </cell>
          <cell r="AA95">
            <v>51979</v>
          </cell>
          <cell r="AB95">
            <v>0</v>
          </cell>
          <cell r="AC95">
            <v>0</v>
          </cell>
          <cell r="AD95">
            <v>8012.6</v>
          </cell>
          <cell r="AE95">
            <v>2897.7</v>
          </cell>
          <cell r="AF95">
            <v>14726</v>
          </cell>
          <cell r="AG95">
            <v>53190</v>
          </cell>
          <cell r="AH95">
            <v>0</v>
          </cell>
          <cell r="AI95">
            <v>0</v>
          </cell>
          <cell r="AJ95">
            <v>51490</v>
          </cell>
          <cell r="AK95">
            <v>0</v>
          </cell>
          <cell r="AL95">
            <v>1609.8</v>
          </cell>
          <cell r="AM95">
            <v>1866.8</v>
          </cell>
          <cell r="AN95">
            <v>3881</v>
          </cell>
          <cell r="AO95">
            <v>0</v>
          </cell>
          <cell r="AP95">
            <v>3884.6</v>
          </cell>
          <cell r="AQ95">
            <v>2149.6999999999998</v>
          </cell>
          <cell r="AR95">
            <v>3881</v>
          </cell>
          <cell r="AS95">
            <v>3884.6</v>
          </cell>
          <cell r="AT95">
            <v>2240.3000000000002</v>
          </cell>
          <cell r="AU95">
            <v>3985</v>
          </cell>
          <cell r="AV95">
            <v>3988.7</v>
          </cell>
          <cell r="AW95">
            <v>0</v>
          </cell>
          <cell r="AX95">
            <v>18.920000000000002</v>
          </cell>
          <cell r="AY95">
            <v>52.646999999999998</v>
          </cell>
          <cell r="AZ95">
            <v>23.29</v>
          </cell>
          <cell r="BA95">
            <v>52.646999999999998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86</v>
          </cell>
          <cell r="BG95">
            <v>86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15332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13820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8403.7000000000007</v>
          </cell>
          <cell r="BZ95">
            <v>51260</v>
          </cell>
          <cell r="CA95">
            <v>45325</v>
          </cell>
          <cell r="CB95">
            <v>37105</v>
          </cell>
          <cell r="CC95">
            <v>0</v>
          </cell>
          <cell r="CD95">
            <v>15331</v>
          </cell>
          <cell r="CE95">
            <v>28425</v>
          </cell>
          <cell r="CF95">
            <v>13819</v>
          </cell>
          <cell r="CG95">
            <v>28009</v>
          </cell>
          <cell r="CH95">
            <v>6272.4</v>
          </cell>
          <cell r="CI95">
            <v>1383.1</v>
          </cell>
          <cell r="CJ95">
            <v>443.5</v>
          </cell>
          <cell r="CK95">
            <v>71.566000000000003</v>
          </cell>
          <cell r="CL95">
            <v>85.713999999999999</v>
          </cell>
          <cell r="CM95">
            <v>6910</v>
          </cell>
          <cell r="CN95">
            <v>0</v>
          </cell>
          <cell r="CO95">
            <v>0</v>
          </cell>
          <cell r="CP95">
            <v>0</v>
          </cell>
          <cell r="CQ95">
            <v>90363</v>
          </cell>
          <cell r="CR95">
            <v>74709</v>
          </cell>
          <cell r="CS95">
            <v>0</v>
          </cell>
          <cell r="CT95">
            <v>0</v>
          </cell>
          <cell r="CU95">
            <v>339.56</v>
          </cell>
          <cell r="CV95">
            <v>0</v>
          </cell>
          <cell r="CW95">
            <v>80047</v>
          </cell>
          <cell r="CX95">
            <v>0</v>
          </cell>
        </row>
        <row r="96">
          <cell r="A96" t="str">
            <v xml:space="preserve">Temperature (DEG. C)    </v>
          </cell>
          <cell r="B96">
            <v>129.88999999999999</v>
          </cell>
          <cell r="C96">
            <v>20</v>
          </cell>
          <cell r="D96">
            <v>810</v>
          </cell>
          <cell r="E96">
            <v>809.33</v>
          </cell>
          <cell r="F96">
            <v>807.83</v>
          </cell>
          <cell r="G96">
            <v>31</v>
          </cell>
          <cell r="H96">
            <v>20</v>
          </cell>
          <cell r="I96">
            <v>66.850999999999999</v>
          </cell>
          <cell r="J96">
            <v>31</v>
          </cell>
          <cell r="K96">
            <v>841.97</v>
          </cell>
          <cell r="L96">
            <v>305.61</v>
          </cell>
          <cell r="M96">
            <v>305.61</v>
          </cell>
          <cell r="N96">
            <v>841.97</v>
          </cell>
          <cell r="O96">
            <v>301.20999999999998</v>
          </cell>
          <cell r="P96">
            <v>301.20999999999998</v>
          </cell>
          <cell r="Q96">
            <v>5</v>
          </cell>
          <cell r="R96">
            <v>66.850999999999999</v>
          </cell>
          <cell r="S96">
            <v>140</v>
          </cell>
          <cell r="T96">
            <v>140</v>
          </cell>
          <cell r="U96">
            <v>139.28</v>
          </cell>
          <cell r="V96">
            <v>5</v>
          </cell>
          <cell r="W96">
            <v>66.850999999999999</v>
          </cell>
          <cell r="X96">
            <v>66.850999999999999</v>
          </cell>
          <cell r="Y96">
            <v>127.75</v>
          </cell>
          <cell r="Z96">
            <v>40</v>
          </cell>
          <cell r="AA96">
            <v>84.606999999999999</v>
          </cell>
          <cell r="AB96">
            <v>84.606999999999999</v>
          </cell>
          <cell r="AC96">
            <v>5</v>
          </cell>
          <cell r="AD96">
            <v>40</v>
          </cell>
          <cell r="AE96">
            <v>20</v>
          </cell>
          <cell r="AF96">
            <v>102.25</v>
          </cell>
          <cell r="AG96">
            <v>124.74</v>
          </cell>
          <cell r="AH96">
            <v>20</v>
          </cell>
          <cell r="AI96">
            <v>78.873999999999995</v>
          </cell>
          <cell r="AJ96">
            <v>78.358000000000004</v>
          </cell>
          <cell r="AK96">
            <v>78.358000000000004</v>
          </cell>
          <cell r="AL96">
            <v>20</v>
          </cell>
          <cell r="AM96">
            <v>30</v>
          </cell>
          <cell r="AN96">
            <v>133.78</v>
          </cell>
          <cell r="AO96">
            <v>133.78</v>
          </cell>
          <cell r="AP96">
            <v>133.78</v>
          </cell>
          <cell r="AQ96">
            <v>30</v>
          </cell>
          <cell r="AR96">
            <v>127.75</v>
          </cell>
          <cell r="AS96">
            <v>127.75</v>
          </cell>
          <cell r="AT96">
            <v>30</v>
          </cell>
          <cell r="AU96">
            <v>121.83</v>
          </cell>
          <cell r="AV96">
            <v>121.83</v>
          </cell>
          <cell r="AW96">
            <v>121.83</v>
          </cell>
          <cell r="AX96">
            <v>20</v>
          </cell>
          <cell r="AY96">
            <v>20</v>
          </cell>
          <cell r="AZ96">
            <v>20</v>
          </cell>
          <cell r="BA96">
            <v>20</v>
          </cell>
          <cell r="BB96">
            <v>20</v>
          </cell>
          <cell r="BC96">
            <v>20</v>
          </cell>
          <cell r="BD96">
            <v>45</v>
          </cell>
          <cell r="BE96">
            <v>44.517000000000003</v>
          </cell>
          <cell r="BF96">
            <v>1059.4000000000001</v>
          </cell>
          <cell r="BG96">
            <v>809.33</v>
          </cell>
          <cell r="BH96">
            <v>5</v>
          </cell>
          <cell r="BI96">
            <v>124.74</v>
          </cell>
          <cell r="BJ96">
            <v>121.86</v>
          </cell>
          <cell r="BK96">
            <v>121.86</v>
          </cell>
          <cell r="BL96">
            <v>5</v>
          </cell>
          <cell r="BM96">
            <v>5</v>
          </cell>
          <cell r="BN96">
            <v>30</v>
          </cell>
          <cell r="BO96">
            <v>45.509</v>
          </cell>
          <cell r="BP96">
            <v>5</v>
          </cell>
          <cell r="BQ96">
            <v>5</v>
          </cell>
          <cell r="BR96">
            <v>45.509</v>
          </cell>
          <cell r="BS96">
            <v>5</v>
          </cell>
          <cell r="BT96">
            <v>23</v>
          </cell>
          <cell r="BU96">
            <v>19.738</v>
          </cell>
          <cell r="BV96">
            <v>45.509</v>
          </cell>
          <cell r="BW96">
            <v>23</v>
          </cell>
          <cell r="BX96">
            <v>23</v>
          </cell>
          <cell r="BY96">
            <v>5</v>
          </cell>
          <cell r="BZ96">
            <v>810</v>
          </cell>
          <cell r="CA96">
            <v>760.27</v>
          </cell>
          <cell r="CB96">
            <v>572.85</v>
          </cell>
          <cell r="CC96">
            <v>260.48</v>
          </cell>
          <cell r="CD96">
            <v>45.509</v>
          </cell>
          <cell r="CE96">
            <v>260.48</v>
          </cell>
          <cell r="CF96">
            <v>23</v>
          </cell>
          <cell r="CG96">
            <v>260.48</v>
          </cell>
          <cell r="CH96">
            <v>19.738</v>
          </cell>
          <cell r="CI96">
            <v>19.738</v>
          </cell>
          <cell r="CJ96">
            <v>19.738</v>
          </cell>
          <cell r="CK96">
            <v>20</v>
          </cell>
          <cell r="CL96">
            <v>20</v>
          </cell>
          <cell r="CM96">
            <v>30</v>
          </cell>
          <cell r="CN96">
            <v>20</v>
          </cell>
          <cell r="CO96">
            <v>56.152999999999999</v>
          </cell>
          <cell r="CP96">
            <v>38.069000000000003</v>
          </cell>
          <cell r="CQ96">
            <v>1060</v>
          </cell>
          <cell r="CR96">
            <v>850.86</v>
          </cell>
          <cell r="CS96">
            <v>1060</v>
          </cell>
          <cell r="CT96">
            <v>1059.4000000000001</v>
          </cell>
          <cell r="CU96">
            <v>1057.7</v>
          </cell>
          <cell r="CV96">
            <v>392.93</v>
          </cell>
          <cell r="CW96">
            <v>78.001999999999995</v>
          </cell>
          <cell r="CX96">
            <v>392.93</v>
          </cell>
        </row>
        <row r="97">
          <cell r="A97" t="str">
            <v xml:space="preserve">Gauge Pressure (kPa)    </v>
          </cell>
          <cell r="B97">
            <v>0</v>
          </cell>
          <cell r="C97">
            <v>690.01</v>
          </cell>
          <cell r="D97">
            <v>0</v>
          </cell>
          <cell r="E97">
            <v>0</v>
          </cell>
          <cell r="F97">
            <v>-9.5000000000000001E-2</v>
          </cell>
          <cell r="G97">
            <v>31.004999999999999</v>
          </cell>
          <cell r="H97">
            <v>658.68</v>
          </cell>
          <cell r="I97">
            <v>0</v>
          </cell>
          <cell r="J97">
            <v>0</v>
          </cell>
          <cell r="K97">
            <v>-9.5000000000000001E-2</v>
          </cell>
          <cell r="L97">
            <v>-0.995</v>
          </cell>
          <cell r="M97">
            <v>0</v>
          </cell>
          <cell r="N97">
            <v>0</v>
          </cell>
          <cell r="O97">
            <v>0</v>
          </cell>
          <cell r="P97">
            <v>-1.9950000000000001</v>
          </cell>
          <cell r="Q97">
            <v>0</v>
          </cell>
          <cell r="R97">
            <v>-5.9950000000000001</v>
          </cell>
          <cell r="S97">
            <v>-9.5000000000000001E-2</v>
          </cell>
          <cell r="T97">
            <v>0</v>
          </cell>
          <cell r="U97">
            <v>-9.5000000000000001E-2</v>
          </cell>
          <cell r="V97">
            <v>0</v>
          </cell>
          <cell r="W97">
            <v>-5.585</v>
          </cell>
          <cell r="X97">
            <v>-5.585</v>
          </cell>
          <cell r="Y97">
            <v>0</v>
          </cell>
          <cell r="Z97">
            <v>44.005000000000003</v>
          </cell>
          <cell r="AA97">
            <v>-4.0949999999999998</v>
          </cell>
          <cell r="AB97">
            <v>0</v>
          </cell>
          <cell r="AC97">
            <v>0</v>
          </cell>
          <cell r="AD97">
            <v>19.004999999999999</v>
          </cell>
          <cell r="AE97">
            <v>0</v>
          </cell>
          <cell r="AF97">
            <v>-9.5000000000000001E-2</v>
          </cell>
          <cell r="AG97">
            <v>-1.095</v>
          </cell>
          <cell r="AH97">
            <v>0</v>
          </cell>
          <cell r="AI97">
            <v>0</v>
          </cell>
          <cell r="AJ97">
            <v>-4.8849999999999998</v>
          </cell>
          <cell r="AK97">
            <v>-4.8849999999999998</v>
          </cell>
          <cell r="AL97">
            <v>0</v>
          </cell>
          <cell r="AM97">
            <v>37.005000000000003</v>
          </cell>
          <cell r="AN97">
            <v>0</v>
          </cell>
          <cell r="AO97">
            <v>0</v>
          </cell>
          <cell r="AP97">
            <v>-9.5000000000000001E-2</v>
          </cell>
          <cell r="AQ97">
            <v>37.005000000000003</v>
          </cell>
          <cell r="AR97">
            <v>0</v>
          </cell>
          <cell r="AS97">
            <v>-9.5000000000000001E-2</v>
          </cell>
          <cell r="AT97">
            <v>37.005000000000003</v>
          </cell>
          <cell r="AU97">
            <v>0</v>
          </cell>
          <cell r="AV97">
            <v>-9.5000000000000001E-2</v>
          </cell>
          <cell r="AW97">
            <v>0</v>
          </cell>
          <cell r="AX97">
            <v>54.005000000000003</v>
          </cell>
          <cell r="AY97">
            <v>54.005000000000003</v>
          </cell>
          <cell r="AZ97">
            <v>74.004999999999995</v>
          </cell>
          <cell r="BA97">
            <v>74.004999999999995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54.005000000000003</v>
          </cell>
          <cell r="BG97">
            <v>74.004999999999995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6</v>
          </cell>
          <cell r="BP97">
            <v>0</v>
          </cell>
          <cell r="BQ97">
            <v>0</v>
          </cell>
          <cell r="BR97">
            <v>6</v>
          </cell>
          <cell r="BS97">
            <v>0</v>
          </cell>
          <cell r="BT97">
            <v>2</v>
          </cell>
          <cell r="BU97">
            <v>120</v>
          </cell>
          <cell r="BV97">
            <v>0</v>
          </cell>
          <cell r="BW97">
            <v>2</v>
          </cell>
          <cell r="BX97">
            <v>0</v>
          </cell>
          <cell r="BY97">
            <v>56.005000000000003</v>
          </cell>
          <cell r="BZ97">
            <v>0</v>
          </cell>
          <cell r="CA97">
            <v>8.0050000000000008</v>
          </cell>
          <cell r="CB97">
            <v>8.0050000000000008</v>
          </cell>
          <cell r="CC97">
            <v>6.4</v>
          </cell>
          <cell r="CD97">
            <v>6.0049999999999999</v>
          </cell>
          <cell r="CE97">
            <v>6.4</v>
          </cell>
          <cell r="CF97">
            <v>2.0049999999999999</v>
          </cell>
          <cell r="CG97">
            <v>8</v>
          </cell>
          <cell r="CH97">
            <v>120</v>
          </cell>
          <cell r="CI97">
            <v>658.68</v>
          </cell>
          <cell r="CJ97">
            <v>658.68</v>
          </cell>
          <cell r="CK97">
            <v>54.005000000000003</v>
          </cell>
          <cell r="CL97">
            <v>54.005000000000003</v>
          </cell>
          <cell r="CM97">
            <v>37.005000000000003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2.0049999999999999</v>
          </cell>
          <cell r="CS97">
            <v>0</v>
          </cell>
          <cell r="CT97">
            <v>0</v>
          </cell>
          <cell r="CU97">
            <v>8.0050000000000008</v>
          </cell>
          <cell r="CV97">
            <v>0</v>
          </cell>
          <cell r="CW97">
            <v>0</v>
          </cell>
          <cell r="CX97">
            <v>0</v>
          </cell>
        </row>
        <row r="98">
          <cell r="A98" t="str">
            <v xml:space="preserve">Gas Density (kg/m3)     </v>
          </cell>
          <cell r="B98">
            <v>0.71840999999999999</v>
          </cell>
          <cell r="C98">
            <v>9.0949000000000009</v>
          </cell>
          <cell r="D98">
            <v>0</v>
          </cell>
          <cell r="E98">
            <v>0</v>
          </cell>
          <cell r="F98">
            <v>0.31552000000000002</v>
          </cell>
          <cell r="G98">
            <v>1.5097</v>
          </cell>
          <cell r="H98">
            <v>8.9957999999999991</v>
          </cell>
          <cell r="I98">
            <v>0</v>
          </cell>
          <cell r="J98">
            <v>0</v>
          </cell>
          <cell r="K98">
            <v>0.33066000000000001</v>
          </cell>
          <cell r="L98">
            <v>0.62656999999999996</v>
          </cell>
          <cell r="M98">
            <v>0</v>
          </cell>
          <cell r="N98">
            <v>0</v>
          </cell>
          <cell r="O98">
            <v>0</v>
          </cell>
          <cell r="P98">
            <v>0.62507000000000001</v>
          </cell>
          <cell r="Q98">
            <v>0</v>
          </cell>
          <cell r="R98">
            <v>0.97867999999999999</v>
          </cell>
          <cell r="S98">
            <v>0.63615999999999995</v>
          </cell>
          <cell r="T98">
            <v>0</v>
          </cell>
          <cell r="U98">
            <v>0.85167000000000004</v>
          </cell>
          <cell r="V98">
            <v>0</v>
          </cell>
          <cell r="W98">
            <v>0.98289000000000004</v>
          </cell>
          <cell r="X98">
            <v>0</v>
          </cell>
          <cell r="Y98">
            <v>0</v>
          </cell>
          <cell r="Z98">
            <v>1.6103000000000001</v>
          </cell>
          <cell r="AA98">
            <v>0.78090000000000004</v>
          </cell>
          <cell r="AB98">
            <v>0</v>
          </cell>
          <cell r="AC98">
            <v>0</v>
          </cell>
          <cell r="AD98">
            <v>1.3332999999999999</v>
          </cell>
          <cell r="AE98">
            <v>1.1993</v>
          </cell>
          <cell r="AF98">
            <v>0.93783000000000005</v>
          </cell>
          <cell r="AG98">
            <v>0.71982999999999997</v>
          </cell>
          <cell r="AH98">
            <v>0</v>
          </cell>
          <cell r="AI98">
            <v>0</v>
          </cell>
          <cell r="AJ98">
            <v>0.78832000000000002</v>
          </cell>
          <cell r="AK98">
            <v>0</v>
          </cell>
          <cell r="AL98">
            <v>1.1993</v>
          </cell>
          <cell r="AM98">
            <v>1.5884</v>
          </cell>
          <cell r="AN98">
            <v>0.86641999999999997</v>
          </cell>
          <cell r="AO98">
            <v>0</v>
          </cell>
          <cell r="AP98">
            <v>0.86560999999999999</v>
          </cell>
          <cell r="AQ98">
            <v>1.5884</v>
          </cell>
          <cell r="AR98">
            <v>0.87978000000000001</v>
          </cell>
          <cell r="AS98">
            <v>0.87895000000000001</v>
          </cell>
          <cell r="AT98">
            <v>1.5884</v>
          </cell>
          <cell r="AU98">
            <v>0.89295999999999998</v>
          </cell>
          <cell r="AV98">
            <v>0.89212000000000002</v>
          </cell>
          <cell r="AW98">
            <v>0</v>
          </cell>
          <cell r="AX98">
            <v>1.7851999999999999</v>
          </cell>
          <cell r="AY98">
            <v>1.7851999999999999</v>
          </cell>
          <cell r="AZ98">
            <v>2.0150999999999999</v>
          </cell>
          <cell r="BA98">
            <v>2.0150999999999999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0.39273999999999998</v>
          </cell>
          <cell r="BG98">
            <v>0.54571000000000003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1.0415000000000001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1.1017999999999999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1.736</v>
          </cell>
          <cell r="BZ98">
            <v>0.29593000000000003</v>
          </cell>
          <cell r="CA98">
            <v>0.33467000000000002</v>
          </cell>
          <cell r="CB98">
            <v>0.40881000000000001</v>
          </cell>
          <cell r="CC98">
            <v>0</v>
          </cell>
          <cell r="CD98">
            <v>1.0415000000000001</v>
          </cell>
          <cell r="CE98">
            <v>0.60553999999999997</v>
          </cell>
          <cell r="CF98">
            <v>1.1017999999999999</v>
          </cell>
          <cell r="CG98">
            <v>0.61453000000000002</v>
          </cell>
          <cell r="CH98">
            <v>2.3993000000000002</v>
          </cell>
          <cell r="CI98">
            <v>8.2387999999999995</v>
          </cell>
          <cell r="CJ98">
            <v>8.2387999999999995</v>
          </cell>
          <cell r="CK98">
            <v>1.7851999999999999</v>
          </cell>
          <cell r="CL98">
            <v>1.7851999999999999</v>
          </cell>
          <cell r="CM98">
            <v>1.5884</v>
          </cell>
          <cell r="CN98">
            <v>0</v>
          </cell>
          <cell r="CO98">
            <v>0</v>
          </cell>
          <cell r="CP98">
            <v>0</v>
          </cell>
          <cell r="CQ98">
            <v>0.27683999999999997</v>
          </cell>
          <cell r="CR98">
            <v>0.33484999999999998</v>
          </cell>
          <cell r="CS98">
            <v>0</v>
          </cell>
          <cell r="CT98">
            <v>0</v>
          </cell>
          <cell r="CU98">
            <v>0.27678999999999998</v>
          </cell>
          <cell r="CV98">
            <v>0</v>
          </cell>
          <cell r="CW98">
            <v>0.89827000000000001</v>
          </cell>
          <cell r="CX98">
            <v>0</v>
          </cell>
        </row>
        <row r="99">
          <cell r="A99" t="str">
            <v xml:space="preserve">METSIM Stream Number    </v>
          </cell>
          <cell r="B99">
            <v>1</v>
          </cell>
          <cell r="C99">
            <v>5</v>
          </cell>
          <cell r="D99">
            <v>7</v>
          </cell>
          <cell r="E99">
            <v>8</v>
          </cell>
          <cell r="F99">
            <v>9</v>
          </cell>
          <cell r="G99">
            <v>16</v>
          </cell>
          <cell r="H99">
            <v>17</v>
          </cell>
          <cell r="I99">
            <v>20</v>
          </cell>
          <cell r="J99">
            <v>21</v>
          </cell>
          <cell r="K99">
            <v>22</v>
          </cell>
          <cell r="L99">
            <v>23</v>
          </cell>
          <cell r="M99">
            <v>24</v>
          </cell>
          <cell r="N99">
            <v>25</v>
          </cell>
          <cell r="O99">
            <v>26</v>
          </cell>
          <cell r="P99">
            <v>27</v>
          </cell>
          <cell r="Q99">
            <v>28</v>
          </cell>
          <cell r="R99">
            <v>29</v>
          </cell>
          <cell r="S99">
            <v>30</v>
          </cell>
          <cell r="T99">
            <v>31</v>
          </cell>
          <cell r="U99">
            <v>32</v>
          </cell>
          <cell r="V99">
            <v>33</v>
          </cell>
          <cell r="W99">
            <v>34</v>
          </cell>
          <cell r="X99">
            <v>35</v>
          </cell>
          <cell r="Y99">
            <v>39</v>
          </cell>
          <cell r="Z99">
            <v>46</v>
          </cell>
          <cell r="AA99">
            <v>48</v>
          </cell>
          <cell r="AB99">
            <v>49</v>
          </cell>
          <cell r="AC99">
            <v>51</v>
          </cell>
          <cell r="AD99">
            <v>56</v>
          </cell>
          <cell r="AE99">
            <v>61</v>
          </cell>
          <cell r="AF99">
            <v>62</v>
          </cell>
          <cell r="AG99">
            <v>63</v>
          </cell>
          <cell r="AH99">
            <v>64</v>
          </cell>
          <cell r="AI99">
            <v>65</v>
          </cell>
          <cell r="AJ99">
            <v>67</v>
          </cell>
          <cell r="AK99">
            <v>68</v>
          </cell>
          <cell r="AL99">
            <v>69</v>
          </cell>
          <cell r="AM99">
            <v>70</v>
          </cell>
          <cell r="AN99">
            <v>71</v>
          </cell>
          <cell r="AO99">
            <v>72</v>
          </cell>
          <cell r="AP99">
            <v>73</v>
          </cell>
          <cell r="AQ99">
            <v>74</v>
          </cell>
          <cell r="AR99">
            <v>75</v>
          </cell>
          <cell r="AS99">
            <v>76</v>
          </cell>
          <cell r="AT99">
            <v>77</v>
          </cell>
          <cell r="AU99">
            <v>78</v>
          </cell>
          <cell r="AV99">
            <v>79</v>
          </cell>
          <cell r="AW99">
            <v>80</v>
          </cell>
          <cell r="AX99">
            <v>81</v>
          </cell>
          <cell r="AY99">
            <v>82</v>
          </cell>
          <cell r="AZ99">
            <v>83</v>
          </cell>
          <cell r="BA99">
            <v>84</v>
          </cell>
          <cell r="BB99">
            <v>86</v>
          </cell>
          <cell r="BC99">
            <v>87</v>
          </cell>
          <cell r="BD99">
            <v>88</v>
          </cell>
          <cell r="BE99">
            <v>89</v>
          </cell>
          <cell r="BF99">
            <v>91</v>
          </cell>
          <cell r="BG99">
            <v>93</v>
          </cell>
          <cell r="BH99">
            <v>100</v>
          </cell>
          <cell r="BI99">
            <v>121</v>
          </cell>
          <cell r="BJ99">
            <v>122</v>
          </cell>
          <cell r="BK99">
            <v>124</v>
          </cell>
          <cell r="BL99">
            <v>129</v>
          </cell>
          <cell r="BM99">
            <v>130</v>
          </cell>
          <cell r="BN99">
            <v>131</v>
          </cell>
          <cell r="BO99">
            <v>140</v>
          </cell>
          <cell r="BP99">
            <v>141</v>
          </cell>
          <cell r="BQ99">
            <v>142</v>
          </cell>
          <cell r="BR99">
            <v>143</v>
          </cell>
          <cell r="BS99">
            <v>144</v>
          </cell>
          <cell r="BT99">
            <v>145</v>
          </cell>
          <cell r="BU99">
            <v>146</v>
          </cell>
          <cell r="BV99">
            <v>147</v>
          </cell>
          <cell r="BW99">
            <v>148</v>
          </cell>
          <cell r="BX99">
            <v>149</v>
          </cell>
          <cell r="BY99">
            <v>151</v>
          </cell>
          <cell r="BZ99">
            <v>170</v>
          </cell>
          <cell r="CA99">
            <v>171</v>
          </cell>
          <cell r="CB99">
            <v>172</v>
          </cell>
          <cell r="CC99">
            <v>173</v>
          </cell>
          <cell r="CD99">
            <v>174</v>
          </cell>
          <cell r="CE99">
            <v>175</v>
          </cell>
          <cell r="CF99">
            <v>176</v>
          </cell>
          <cell r="CG99">
            <v>177</v>
          </cell>
          <cell r="CH99">
            <v>178</v>
          </cell>
          <cell r="CI99">
            <v>180</v>
          </cell>
          <cell r="CJ99">
            <v>181</v>
          </cell>
          <cell r="CK99">
            <v>185</v>
          </cell>
          <cell r="CL99">
            <v>186</v>
          </cell>
          <cell r="CM99">
            <v>187</v>
          </cell>
          <cell r="CN99">
            <v>188</v>
          </cell>
          <cell r="CO99">
            <v>189</v>
          </cell>
          <cell r="CP99">
            <v>190</v>
          </cell>
          <cell r="CQ99">
            <v>191</v>
          </cell>
          <cell r="CR99">
            <v>192</v>
          </cell>
          <cell r="CS99">
            <v>201</v>
          </cell>
          <cell r="CT99">
            <v>202</v>
          </cell>
          <cell r="CU99">
            <v>203</v>
          </cell>
          <cell r="CV99">
            <v>2027</v>
          </cell>
          <cell r="CW99">
            <v>2050</v>
          </cell>
          <cell r="CX99">
            <v>2127</v>
          </cell>
        </row>
      </sheetData>
      <sheetData sheetId="4" refreshError="1"/>
      <sheetData sheetId="5">
        <row r="2">
          <cell r="A2" t="str">
            <v xml:space="preserve">Stream Number        </v>
          </cell>
          <cell r="B2">
            <v>301</v>
          </cell>
          <cell r="C2">
            <v>303</v>
          </cell>
          <cell r="D2">
            <v>304</v>
          </cell>
          <cell r="E2">
            <v>306</v>
          </cell>
          <cell r="F2">
            <v>307</v>
          </cell>
          <cell r="G2">
            <v>308</v>
          </cell>
          <cell r="H2">
            <v>309</v>
          </cell>
          <cell r="I2">
            <v>310</v>
          </cell>
          <cell r="J2">
            <v>311</v>
          </cell>
          <cell r="K2">
            <v>312</v>
          </cell>
          <cell r="L2">
            <v>313</v>
          </cell>
          <cell r="M2">
            <v>314</v>
          </cell>
          <cell r="N2">
            <v>317</v>
          </cell>
          <cell r="O2">
            <v>318</v>
          </cell>
          <cell r="P2">
            <v>320</v>
          </cell>
          <cell r="Q2">
            <v>321</v>
          </cell>
          <cell r="R2">
            <v>322</v>
          </cell>
          <cell r="S2">
            <v>323</v>
          </cell>
          <cell r="T2">
            <v>324</v>
          </cell>
          <cell r="U2">
            <v>325</v>
          </cell>
          <cell r="V2">
            <v>326</v>
          </cell>
          <cell r="W2">
            <v>327</v>
          </cell>
          <cell r="X2">
            <v>330</v>
          </cell>
          <cell r="Y2">
            <v>331</v>
          </cell>
          <cell r="Z2">
            <v>332</v>
          </cell>
          <cell r="AA2">
            <v>333</v>
          </cell>
          <cell r="AB2">
            <v>334</v>
          </cell>
          <cell r="AC2">
            <v>335</v>
          </cell>
          <cell r="AD2">
            <v>336</v>
          </cell>
          <cell r="AE2">
            <v>337</v>
          </cell>
          <cell r="AF2">
            <v>350</v>
          </cell>
          <cell r="AG2">
            <v>351</v>
          </cell>
          <cell r="AH2">
            <v>352</v>
          </cell>
          <cell r="AI2">
            <v>360</v>
          </cell>
          <cell r="AJ2">
            <v>628</v>
          </cell>
        </row>
        <row r="3">
          <cell r="A3" t="str">
            <v xml:space="preserve">Description          </v>
          </cell>
          <cell r="B3" t="str">
            <v>Reduced Slag</v>
          </cell>
          <cell r="C3" t="str">
            <v>Fresh Acid</v>
          </cell>
          <cell r="D3" t="str">
            <v>Process Water</v>
          </cell>
          <cell r="E3" t="str">
            <v>Acid Feed to ALP</v>
          </cell>
          <cell r="F3" t="str">
            <v>Leach Off-gas</v>
          </cell>
          <cell r="G3" t="str">
            <v>Leached Slurry</v>
          </cell>
          <cell r="H3" t="str">
            <v>Classifier O'flow</v>
          </cell>
          <cell r="I3" t="str">
            <v>Classifier U'flow</v>
          </cell>
          <cell r="J3" t="str">
            <v>Primary Class O'flow</v>
          </cell>
          <cell r="K3" t="str">
            <v>SA Clarifier O/F</v>
          </cell>
          <cell r="L3" t="str">
            <v>SA Clarifier U/F</v>
          </cell>
          <cell r="M3" t="str">
            <v>Sprinklers</v>
          </cell>
          <cell r="N3" t="str">
            <v>Filtrate</v>
          </cell>
          <cell r="O3" t="str">
            <v>Filtrate</v>
          </cell>
          <cell r="P3" t="str">
            <v>Net Filtrate</v>
          </cell>
          <cell r="Q3" t="str">
            <v>Primary Class U'flow</v>
          </cell>
          <cell r="R3" t="str">
            <v>No. 2 Wash O'flow</v>
          </cell>
          <cell r="S3" t="str">
            <v>No. 1 Wash O'flow</v>
          </cell>
          <cell r="T3" t="str">
            <v>No. 2 Wash U'flow</v>
          </cell>
          <cell r="U3" t="str">
            <v>Slag to SCP</v>
          </cell>
          <cell r="V3" t="str">
            <v>Clarifier O'flow</v>
          </cell>
          <cell r="W3" t="str">
            <v>Clarifier U'flow</v>
          </cell>
          <cell r="X3" t="str">
            <v>Spent Acid 20 degC</v>
          </cell>
          <cell r="Y3" t="str">
            <v>SA Fines Bleed</v>
          </cell>
          <cell r="Z3" t="str">
            <v>Spent Acid</v>
          </cell>
          <cell r="AA3" t="str">
            <v>Wash Acid 20 degC</v>
          </cell>
          <cell r="AB3" t="str">
            <v>WA Fines Bleed</v>
          </cell>
          <cell r="AC3" t="str">
            <v>Wash Acid</v>
          </cell>
          <cell r="AD3" t="str">
            <v>Belt Filter Wash Water</v>
          </cell>
          <cell r="AE3" t="str">
            <v>No. 1 Wash U'flow</v>
          </cell>
          <cell r="AF3" t="str">
            <v>Water recirc. to WC1</v>
          </cell>
          <cell r="AG3" t="str">
            <v>Water recirc. to PC</v>
          </cell>
          <cell r="AH3" t="str">
            <v>Water losses</v>
          </cell>
          <cell r="AI3" t="str">
            <v>Belt and pan wash water</v>
          </cell>
          <cell r="AJ3" t="str">
            <v>Regenerated Acid</v>
          </cell>
        </row>
        <row r="4">
          <cell r="A4" t="str">
            <v xml:space="preserve">MT/HR SOLIDS         </v>
          </cell>
          <cell r="B4">
            <v>54.534999999999997</v>
          </cell>
          <cell r="C4">
            <v>0</v>
          </cell>
          <cell r="D4">
            <v>0</v>
          </cell>
          <cell r="E4">
            <v>1.5039E-2</v>
          </cell>
          <cell r="F4">
            <v>0</v>
          </cell>
          <cell r="G4">
            <v>46.834000000000003</v>
          </cell>
          <cell r="H4">
            <v>0.71099000000000001</v>
          </cell>
          <cell r="I4">
            <v>46.688000000000002</v>
          </cell>
          <cell r="J4">
            <v>0.56477999999999995</v>
          </cell>
          <cell r="K4">
            <v>0.17774999999999999</v>
          </cell>
          <cell r="L4">
            <v>0.53324000000000005</v>
          </cell>
          <cell r="M4">
            <v>0</v>
          </cell>
          <cell r="N4">
            <v>0</v>
          </cell>
          <cell r="O4">
            <v>0.20177</v>
          </cell>
          <cell r="P4">
            <v>0.20177</v>
          </cell>
          <cell r="Q4">
            <v>46.122999999999998</v>
          </cell>
          <cell r="R4">
            <v>0.46833999999999998</v>
          </cell>
          <cell r="S4">
            <v>0.46833999999999998</v>
          </cell>
          <cell r="T4">
            <v>45.856999999999999</v>
          </cell>
          <cell r="U4">
            <v>45.655000000000001</v>
          </cell>
          <cell r="V4">
            <v>9.3669000000000002E-2</v>
          </cell>
          <cell r="W4">
            <v>0.37467</v>
          </cell>
          <cell r="X4">
            <v>0.17774999999999999</v>
          </cell>
          <cell r="Y4">
            <v>0.13331000000000001</v>
          </cell>
          <cell r="Z4">
            <v>4.4436999999999997E-2</v>
          </cell>
          <cell r="AA4">
            <v>9.3669000000000002E-2</v>
          </cell>
          <cell r="AB4">
            <v>7.4542999999999998E-2</v>
          </cell>
          <cell r="AC4">
            <v>1.8873000000000001E-2</v>
          </cell>
          <cell r="AD4">
            <v>0</v>
          </cell>
          <cell r="AE4">
            <v>46.122999999999998</v>
          </cell>
          <cell r="AF4">
            <v>0.46833999999999998</v>
          </cell>
          <cell r="AG4">
            <v>0</v>
          </cell>
          <cell r="AH4">
            <v>2.5291000000000002E-4</v>
          </cell>
          <cell r="AI4">
            <v>0</v>
          </cell>
          <cell r="AJ4">
            <v>1.5039E-2</v>
          </cell>
        </row>
        <row r="5">
          <cell r="A5" t="str">
            <v xml:space="preserve">MT/HR SLD-ORG        </v>
          </cell>
          <cell r="B5">
            <v>0</v>
          </cell>
          <cell r="C5">
            <v>0</v>
          </cell>
          <cell r="D5">
            <v>0</v>
          </cell>
          <cell r="E5">
            <v>1.4458E-4</v>
          </cell>
          <cell r="F5">
            <v>0</v>
          </cell>
          <cell r="G5">
            <v>0.47306999999999999</v>
          </cell>
          <cell r="H5">
            <v>7.1817000000000001E-3</v>
          </cell>
          <cell r="I5">
            <v>0.47160000000000002</v>
          </cell>
          <cell r="J5">
            <v>5.7048000000000003E-3</v>
          </cell>
          <cell r="K5">
            <v>1.7953999999999999E-3</v>
          </cell>
          <cell r="L5">
            <v>5.3863000000000001E-3</v>
          </cell>
          <cell r="M5">
            <v>0</v>
          </cell>
          <cell r="N5">
            <v>0</v>
          </cell>
          <cell r="O5">
            <v>2.0381000000000002E-3</v>
          </cell>
          <cell r="P5">
            <v>2.0381000000000002E-3</v>
          </cell>
          <cell r="Q5">
            <v>0.46589000000000003</v>
          </cell>
          <cell r="R5">
            <v>4.7307E-3</v>
          </cell>
          <cell r="S5">
            <v>4.7307E-3</v>
          </cell>
          <cell r="T5">
            <v>0.4632</v>
          </cell>
          <cell r="U5">
            <v>0.46116000000000001</v>
          </cell>
          <cell r="V5">
            <v>9.4614999999999999E-4</v>
          </cell>
          <cell r="W5">
            <v>3.7845999999999999E-3</v>
          </cell>
          <cell r="X5">
            <v>1.7953999999999999E-3</v>
          </cell>
          <cell r="Y5">
            <v>1.3466000000000001E-3</v>
          </cell>
          <cell r="Z5">
            <v>4.4885999999999998E-4</v>
          </cell>
          <cell r="AA5">
            <v>9.4614999999999999E-4</v>
          </cell>
          <cell r="AB5">
            <v>7.5296E-4</v>
          </cell>
          <cell r="AC5">
            <v>1.9063000000000001E-4</v>
          </cell>
          <cell r="AD5">
            <v>0</v>
          </cell>
          <cell r="AE5">
            <v>0.46589000000000003</v>
          </cell>
          <cell r="AF5">
            <v>4.7307E-3</v>
          </cell>
          <cell r="AG5">
            <v>0</v>
          </cell>
          <cell r="AH5">
            <v>2.5546000000000001E-6</v>
          </cell>
          <cell r="AI5">
            <v>0</v>
          </cell>
          <cell r="AJ5">
            <v>1.4458E-4</v>
          </cell>
        </row>
        <row r="6">
          <cell r="A6" t="str">
            <v xml:space="preserve">MT/HR AQUEOUS        </v>
          </cell>
          <cell r="B6">
            <v>0</v>
          </cell>
          <cell r="C6">
            <v>2.9881000000000002</v>
          </cell>
          <cell r="D6">
            <v>29.571999999999999</v>
          </cell>
          <cell r="E6">
            <v>114.51</v>
          </cell>
          <cell r="F6">
            <v>0</v>
          </cell>
          <cell r="G6">
            <v>121.75</v>
          </cell>
          <cell r="H6">
            <v>106.22</v>
          </cell>
          <cell r="I6">
            <v>110.04</v>
          </cell>
          <cell r="J6">
            <v>94.51</v>
          </cell>
          <cell r="K6">
            <v>105.68</v>
          </cell>
          <cell r="L6">
            <v>0.53863000000000005</v>
          </cell>
          <cell r="M6">
            <v>12.284000000000001</v>
          </cell>
          <cell r="N6">
            <v>5.5507</v>
          </cell>
          <cell r="O6">
            <v>22.616</v>
          </cell>
          <cell r="P6">
            <v>28.167000000000002</v>
          </cell>
          <cell r="Q6">
            <v>15.53</v>
          </cell>
          <cell r="R6">
            <v>40.54</v>
          </cell>
          <cell r="S6">
            <v>40.54</v>
          </cell>
          <cell r="T6">
            <v>15.44</v>
          </cell>
          <cell r="U6">
            <v>4.5609000000000002</v>
          </cell>
          <cell r="V6">
            <v>40.161999999999999</v>
          </cell>
          <cell r="W6">
            <v>0.37846000000000002</v>
          </cell>
          <cell r="X6">
            <v>105.68</v>
          </cell>
          <cell r="Y6">
            <v>0</v>
          </cell>
          <cell r="Z6">
            <v>105.68</v>
          </cell>
          <cell r="AA6">
            <v>40.161999999999999</v>
          </cell>
          <cell r="AB6">
            <v>0</v>
          </cell>
          <cell r="AC6">
            <v>40.054000000000002</v>
          </cell>
          <cell r="AD6">
            <v>4.9877000000000002</v>
          </cell>
          <cell r="AE6">
            <v>15.53</v>
          </cell>
          <cell r="AF6">
            <v>40.54</v>
          </cell>
          <cell r="AG6">
            <v>0</v>
          </cell>
          <cell r="AH6">
            <v>0.10843999999999999</v>
          </cell>
          <cell r="AI6">
            <v>12.3</v>
          </cell>
          <cell r="AJ6">
            <v>111.52</v>
          </cell>
        </row>
        <row r="7">
          <cell r="A7" t="str">
            <v xml:space="preserve">MT/HR TOTAL          </v>
          </cell>
          <cell r="B7">
            <v>54.534999999999997</v>
          </cell>
          <cell r="C7">
            <v>2.9881000000000002</v>
          </cell>
          <cell r="D7">
            <v>29.571999999999999</v>
          </cell>
          <cell r="E7">
            <v>114.52</v>
          </cell>
          <cell r="F7">
            <v>0</v>
          </cell>
          <cell r="G7">
            <v>169.06</v>
          </cell>
          <cell r="H7">
            <v>106.94</v>
          </cell>
          <cell r="I7">
            <v>157.19999999999999</v>
          </cell>
          <cell r="J7">
            <v>95.08</v>
          </cell>
          <cell r="K7">
            <v>105.86</v>
          </cell>
          <cell r="L7">
            <v>1.0772999999999999</v>
          </cell>
          <cell r="M7">
            <v>12.284000000000001</v>
          </cell>
          <cell r="N7">
            <v>5.5507</v>
          </cell>
          <cell r="O7">
            <v>22.82</v>
          </cell>
          <cell r="P7">
            <v>28.370999999999999</v>
          </cell>
          <cell r="Q7">
            <v>62.119</v>
          </cell>
          <cell r="R7">
            <v>41.014000000000003</v>
          </cell>
          <cell r="S7">
            <v>41.014000000000003</v>
          </cell>
          <cell r="T7">
            <v>61.76</v>
          </cell>
          <cell r="U7">
            <v>50.677</v>
          </cell>
          <cell r="V7">
            <v>40.256999999999998</v>
          </cell>
          <cell r="W7">
            <v>0.75692000000000004</v>
          </cell>
          <cell r="X7">
            <v>105.86</v>
          </cell>
          <cell r="Y7">
            <v>0.13466</v>
          </cell>
          <cell r="Z7">
            <v>105.73</v>
          </cell>
          <cell r="AA7">
            <v>40.256999999999998</v>
          </cell>
          <cell r="AB7">
            <v>7.5296000000000002E-2</v>
          </cell>
          <cell r="AC7">
            <v>40.073</v>
          </cell>
          <cell r="AD7">
            <v>4.9877000000000002</v>
          </cell>
          <cell r="AE7">
            <v>62.119</v>
          </cell>
          <cell r="AF7">
            <v>41.014000000000003</v>
          </cell>
          <cell r="AG7">
            <v>0</v>
          </cell>
          <cell r="AH7">
            <v>0.10868999999999999</v>
          </cell>
          <cell r="AI7">
            <v>12.3</v>
          </cell>
          <cell r="AJ7">
            <v>111.54</v>
          </cell>
        </row>
        <row r="8">
          <cell r="A8" t="str">
            <v xml:space="preserve">Percent Solids       </v>
          </cell>
          <cell r="B8">
            <v>100</v>
          </cell>
          <cell r="C8">
            <v>0</v>
          </cell>
          <cell r="D8">
            <v>0</v>
          </cell>
          <cell r="E8">
            <v>1.3258000000000001E-2</v>
          </cell>
          <cell r="F8">
            <v>0</v>
          </cell>
          <cell r="G8">
            <v>27.983000000000001</v>
          </cell>
          <cell r="H8">
            <v>0.67157</v>
          </cell>
          <cell r="I8">
            <v>30</v>
          </cell>
          <cell r="J8">
            <v>0.6</v>
          </cell>
          <cell r="K8">
            <v>0.1696</v>
          </cell>
          <cell r="L8">
            <v>50</v>
          </cell>
          <cell r="M8">
            <v>0</v>
          </cell>
          <cell r="N8">
            <v>0</v>
          </cell>
          <cell r="O8">
            <v>0.89312000000000002</v>
          </cell>
          <cell r="P8">
            <v>0.71838000000000002</v>
          </cell>
          <cell r="Q8">
            <v>75</v>
          </cell>
          <cell r="R8">
            <v>1.1535</v>
          </cell>
          <cell r="S8">
            <v>1.1535</v>
          </cell>
          <cell r="T8">
            <v>75</v>
          </cell>
          <cell r="U8">
            <v>91</v>
          </cell>
          <cell r="V8">
            <v>0.23502999999999999</v>
          </cell>
          <cell r="W8">
            <v>50</v>
          </cell>
          <cell r="X8">
            <v>0.1696</v>
          </cell>
          <cell r="Y8">
            <v>100</v>
          </cell>
          <cell r="Z8">
            <v>4.2453999999999999E-2</v>
          </cell>
          <cell r="AA8">
            <v>0.23502999999999999</v>
          </cell>
          <cell r="AB8">
            <v>100</v>
          </cell>
          <cell r="AC8">
            <v>4.7572000000000003E-2</v>
          </cell>
          <cell r="AD8">
            <v>0</v>
          </cell>
          <cell r="AE8">
            <v>75</v>
          </cell>
          <cell r="AF8">
            <v>1.1535</v>
          </cell>
          <cell r="AG8">
            <v>0</v>
          </cell>
          <cell r="AH8">
            <v>0.23502999999999999</v>
          </cell>
          <cell r="AI8">
            <v>0</v>
          </cell>
          <cell r="AJ8">
            <v>1.3613E-2</v>
          </cell>
        </row>
        <row r="9">
          <cell r="A9" t="str">
            <v xml:space="preserve">Solids gpl           </v>
          </cell>
          <cell r="B9">
            <v>4237.6000000000004</v>
          </cell>
          <cell r="C9">
            <v>0</v>
          </cell>
          <cell r="D9">
            <v>0</v>
          </cell>
          <cell r="E9">
            <v>0.1426</v>
          </cell>
          <cell r="F9">
            <v>0</v>
          </cell>
          <cell r="G9">
            <v>406.88</v>
          </cell>
          <cell r="H9">
            <v>7.8498999999999999</v>
          </cell>
          <cell r="I9">
            <v>444.22</v>
          </cell>
          <cell r="J9">
            <v>7.0096999999999996</v>
          </cell>
          <cell r="K9">
            <v>1.9753000000000001</v>
          </cell>
          <cell r="L9">
            <v>905</v>
          </cell>
          <cell r="M9">
            <v>0</v>
          </cell>
          <cell r="N9">
            <v>0</v>
          </cell>
          <cell r="O9">
            <v>9.2970000000000006</v>
          </cell>
          <cell r="P9">
            <v>7.4180999999999999</v>
          </cell>
          <cell r="Q9">
            <v>1880.1</v>
          </cell>
          <cell r="R9">
            <v>12</v>
          </cell>
          <cell r="S9">
            <v>12.224</v>
          </cell>
          <cell r="T9">
            <v>1791.6</v>
          </cell>
          <cell r="U9">
            <v>2933.3</v>
          </cell>
          <cell r="V9">
            <v>2.4737</v>
          </cell>
          <cell r="W9">
            <v>835.35</v>
          </cell>
          <cell r="X9">
            <v>1.9753000000000001</v>
          </cell>
          <cell r="Y9">
            <v>4076.2</v>
          </cell>
          <cell r="Z9">
            <v>0.49401</v>
          </cell>
          <cell r="AA9">
            <v>2.4737</v>
          </cell>
          <cell r="AB9">
            <v>4076.2</v>
          </cell>
          <cell r="AC9">
            <v>0.5</v>
          </cell>
          <cell r="AD9">
            <v>0</v>
          </cell>
          <cell r="AE9">
            <v>1828.1</v>
          </cell>
          <cell r="AF9">
            <v>12</v>
          </cell>
          <cell r="AG9">
            <v>0</v>
          </cell>
          <cell r="AH9">
            <v>2.4737</v>
          </cell>
          <cell r="AI9">
            <v>0</v>
          </cell>
          <cell r="AJ9">
            <v>0.14615</v>
          </cell>
        </row>
        <row r="10">
          <cell r="A10" t="str">
            <v xml:space="preserve">Sp.Gr.SOLIDS         </v>
          </cell>
          <cell r="B10">
            <v>4.2375999999999996</v>
          </cell>
          <cell r="C10">
            <v>0</v>
          </cell>
          <cell r="D10">
            <v>0</v>
          </cell>
          <cell r="E10">
            <v>4.2152000000000003</v>
          </cell>
          <cell r="F10">
            <v>0</v>
          </cell>
          <cell r="G10">
            <v>4.2069000000000001</v>
          </cell>
          <cell r="H10">
            <v>4.2069000000000001</v>
          </cell>
          <cell r="I10">
            <v>4.2069000000000001</v>
          </cell>
          <cell r="J10">
            <v>4.2069000000000001</v>
          </cell>
          <cell r="K10">
            <v>4.2069000000000001</v>
          </cell>
          <cell r="L10">
            <v>4.2069000000000001</v>
          </cell>
          <cell r="M10">
            <v>0</v>
          </cell>
          <cell r="N10">
            <v>0</v>
          </cell>
          <cell r="O10">
            <v>4.2069000000000001</v>
          </cell>
          <cell r="P10">
            <v>4.2069000000000001</v>
          </cell>
          <cell r="Q10">
            <v>4.2069000000000001</v>
          </cell>
          <cell r="R10">
            <v>4.2069000000000001</v>
          </cell>
          <cell r="S10">
            <v>4.2069000000000001</v>
          </cell>
          <cell r="T10">
            <v>4.2069000000000001</v>
          </cell>
          <cell r="U10">
            <v>4.2069000000000001</v>
          </cell>
          <cell r="V10">
            <v>4.2069000000000001</v>
          </cell>
          <cell r="W10">
            <v>4.2069000000000001</v>
          </cell>
          <cell r="X10">
            <v>4.2069000000000001</v>
          </cell>
          <cell r="Y10">
            <v>4.2069000000000001</v>
          </cell>
          <cell r="Z10">
            <v>4.2069000000000001</v>
          </cell>
          <cell r="AA10">
            <v>4.2069000000000001</v>
          </cell>
          <cell r="AB10">
            <v>4.2069000000000001</v>
          </cell>
          <cell r="AC10">
            <v>4.2069000000000001</v>
          </cell>
          <cell r="AD10">
            <v>0</v>
          </cell>
          <cell r="AE10">
            <v>4.2069000000000001</v>
          </cell>
          <cell r="AF10">
            <v>4.2069000000000001</v>
          </cell>
          <cell r="AG10">
            <v>0</v>
          </cell>
          <cell r="AH10">
            <v>4.2069000000000001</v>
          </cell>
          <cell r="AI10">
            <v>0</v>
          </cell>
          <cell r="AJ10">
            <v>4.2152000000000003</v>
          </cell>
        </row>
        <row r="11">
          <cell r="A11" t="str">
            <v xml:space="preserve">Sp.Gr.SLD-ORG        </v>
          </cell>
          <cell r="B11">
            <v>0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0</v>
          </cell>
          <cell r="N11">
            <v>0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1</v>
          </cell>
          <cell r="AF11">
            <v>1</v>
          </cell>
          <cell r="AG11">
            <v>0</v>
          </cell>
          <cell r="AH11">
            <v>1</v>
          </cell>
          <cell r="AI11">
            <v>0</v>
          </cell>
          <cell r="AJ11">
            <v>1</v>
          </cell>
        </row>
        <row r="12">
          <cell r="A12" t="str">
            <v xml:space="preserve">Sp.Gr.AQUEOUS        </v>
          </cell>
          <cell r="B12">
            <v>0</v>
          </cell>
          <cell r="C12">
            <v>1.1606000000000001</v>
          </cell>
          <cell r="D12">
            <v>0.99753000000000003</v>
          </cell>
          <cell r="E12">
            <v>1.0754999999999999</v>
          </cell>
          <cell r="F12">
            <v>0</v>
          </cell>
          <cell r="G12">
            <v>1.1633</v>
          </cell>
          <cell r="H12">
            <v>1.1633</v>
          </cell>
          <cell r="I12">
            <v>1.1633</v>
          </cell>
          <cell r="J12">
            <v>1.1633</v>
          </cell>
          <cell r="K12">
            <v>1.1633</v>
          </cell>
          <cell r="L12">
            <v>1.1633</v>
          </cell>
          <cell r="M12">
            <v>0.99753000000000003</v>
          </cell>
          <cell r="N12">
            <v>0.99980000000000002</v>
          </cell>
          <cell r="O12">
            <v>1.034</v>
          </cell>
          <cell r="P12">
            <v>1.0270999999999999</v>
          </cell>
          <cell r="Q12">
            <v>1.1633</v>
          </cell>
          <cell r="R12">
            <v>1.0314000000000001</v>
          </cell>
          <cell r="S12">
            <v>1.0507</v>
          </cell>
          <cell r="T12">
            <v>1.0656000000000001</v>
          </cell>
          <cell r="U12">
            <v>1.0347</v>
          </cell>
          <cell r="V12">
            <v>1.0507</v>
          </cell>
          <cell r="W12">
            <v>1.0507</v>
          </cell>
          <cell r="X12">
            <v>1.1633</v>
          </cell>
          <cell r="Y12">
            <v>0</v>
          </cell>
          <cell r="Z12">
            <v>1.1633</v>
          </cell>
          <cell r="AA12">
            <v>1.0507</v>
          </cell>
          <cell r="AB12">
            <v>0</v>
          </cell>
          <cell r="AC12">
            <v>1.0507</v>
          </cell>
          <cell r="AD12">
            <v>0.99753000000000003</v>
          </cell>
          <cell r="AE12">
            <v>1.1049</v>
          </cell>
          <cell r="AF12">
            <v>1.0314000000000001</v>
          </cell>
          <cell r="AG12">
            <v>0</v>
          </cell>
          <cell r="AH12">
            <v>1.0507</v>
          </cell>
          <cell r="AI12">
            <v>0.99753000000000003</v>
          </cell>
          <cell r="AJ12">
            <v>1.0734999999999999</v>
          </cell>
        </row>
        <row r="13">
          <cell r="A13" t="str">
            <v xml:space="preserve">Sp.Gr.TOTAL          </v>
          </cell>
          <cell r="B13">
            <v>4.2375999999999996</v>
          </cell>
          <cell r="C13">
            <v>1.1606000000000001</v>
          </cell>
          <cell r="D13">
            <v>0.99753000000000003</v>
          </cell>
          <cell r="E13">
            <v>1.0755999999999999</v>
          </cell>
          <cell r="F13">
            <v>0</v>
          </cell>
          <cell r="G13">
            <v>1.454</v>
          </cell>
          <cell r="H13">
            <v>1.1689000000000001</v>
          </cell>
          <cell r="I13">
            <v>1.4806999999999999</v>
          </cell>
          <cell r="J13">
            <v>1.1682999999999999</v>
          </cell>
          <cell r="K13">
            <v>1.1647000000000001</v>
          </cell>
          <cell r="L13">
            <v>1.81</v>
          </cell>
          <cell r="M13">
            <v>0.99753000000000003</v>
          </cell>
          <cell r="N13">
            <v>0.99980000000000002</v>
          </cell>
          <cell r="O13">
            <v>1.0409999999999999</v>
          </cell>
          <cell r="P13">
            <v>1.0326</v>
          </cell>
          <cell r="Q13">
            <v>2.5068999999999999</v>
          </cell>
          <cell r="R13">
            <v>1.0404</v>
          </cell>
          <cell r="S13">
            <v>1.0598000000000001</v>
          </cell>
          <cell r="T13">
            <v>2.3887999999999998</v>
          </cell>
          <cell r="U13">
            <v>3.2233999999999998</v>
          </cell>
          <cell r="V13">
            <v>1.0525</v>
          </cell>
          <cell r="W13">
            <v>1.6707000000000001</v>
          </cell>
          <cell r="X13">
            <v>1.1647000000000001</v>
          </cell>
          <cell r="Y13">
            <v>4.0762</v>
          </cell>
          <cell r="Z13">
            <v>1.1636</v>
          </cell>
          <cell r="AA13">
            <v>1.0525</v>
          </cell>
          <cell r="AB13">
            <v>4.0762</v>
          </cell>
          <cell r="AC13">
            <v>1.0509999999999999</v>
          </cell>
          <cell r="AD13">
            <v>0.99753000000000003</v>
          </cell>
          <cell r="AE13">
            <v>2.4375</v>
          </cell>
          <cell r="AF13">
            <v>1.0404</v>
          </cell>
          <cell r="AG13">
            <v>0</v>
          </cell>
          <cell r="AH13">
            <v>1.0525</v>
          </cell>
          <cell r="AI13">
            <v>0.99753000000000003</v>
          </cell>
          <cell r="AJ13">
            <v>1.0736000000000001</v>
          </cell>
        </row>
        <row r="14">
          <cell r="A14" t="str">
            <v xml:space="preserve">Temperature C        </v>
          </cell>
          <cell r="B14">
            <v>115.63</v>
          </cell>
          <cell r="C14">
            <v>15</v>
          </cell>
          <cell r="D14">
            <v>25</v>
          </cell>
          <cell r="E14">
            <v>88.935000000000002</v>
          </cell>
          <cell r="F14">
            <v>70</v>
          </cell>
          <cell r="G14">
            <v>70</v>
          </cell>
          <cell r="H14">
            <v>70</v>
          </cell>
          <cell r="I14">
            <v>70</v>
          </cell>
          <cell r="J14">
            <v>70</v>
          </cell>
          <cell r="K14">
            <v>70</v>
          </cell>
          <cell r="L14">
            <v>70</v>
          </cell>
          <cell r="M14">
            <v>25</v>
          </cell>
          <cell r="N14">
            <v>30.172999999999998</v>
          </cell>
          <cell r="O14">
            <v>32.185000000000002</v>
          </cell>
          <cell r="P14">
            <v>31.891999999999999</v>
          </cell>
          <cell r="Q14">
            <v>70</v>
          </cell>
          <cell r="R14">
            <v>35.61</v>
          </cell>
          <cell r="S14">
            <v>46.944000000000003</v>
          </cell>
          <cell r="T14">
            <v>35.61</v>
          </cell>
          <cell r="U14">
            <v>30.172999999999998</v>
          </cell>
          <cell r="V14">
            <v>46.944000000000003</v>
          </cell>
          <cell r="W14">
            <v>46.944000000000003</v>
          </cell>
          <cell r="X14">
            <v>70</v>
          </cell>
          <cell r="Y14">
            <v>70</v>
          </cell>
          <cell r="Z14">
            <v>70</v>
          </cell>
          <cell r="AA14">
            <v>46.944000000000003</v>
          </cell>
          <cell r="AB14">
            <v>46.944000000000003</v>
          </cell>
          <cell r="AC14">
            <v>46.944000000000003</v>
          </cell>
          <cell r="AD14">
            <v>25</v>
          </cell>
          <cell r="AE14">
            <v>46.944000000000003</v>
          </cell>
          <cell r="AF14">
            <v>35.61</v>
          </cell>
          <cell r="AG14">
            <v>35.61</v>
          </cell>
          <cell r="AH14">
            <v>46.944000000000003</v>
          </cell>
          <cell r="AI14">
            <v>25</v>
          </cell>
          <cell r="AJ14">
            <v>90</v>
          </cell>
        </row>
        <row r="15">
          <cell r="A15" t="str">
            <v xml:space="preserve">Pressure kPa         </v>
          </cell>
          <cell r="B15">
            <v>101.33</v>
          </cell>
          <cell r="C15">
            <v>101.33</v>
          </cell>
          <cell r="D15">
            <v>101.33</v>
          </cell>
          <cell r="E15">
            <v>101.33</v>
          </cell>
          <cell r="F15">
            <v>101.33</v>
          </cell>
          <cell r="G15">
            <v>101.33</v>
          </cell>
          <cell r="H15">
            <v>101.33</v>
          </cell>
          <cell r="I15">
            <v>101.33</v>
          </cell>
          <cell r="J15">
            <v>101.33</v>
          </cell>
          <cell r="K15">
            <v>101.33</v>
          </cell>
          <cell r="L15">
            <v>101.33</v>
          </cell>
          <cell r="M15">
            <v>101.33</v>
          </cell>
          <cell r="N15">
            <v>101.33</v>
          </cell>
          <cell r="O15">
            <v>101.33</v>
          </cell>
          <cell r="P15">
            <v>101.33</v>
          </cell>
          <cell r="Q15">
            <v>101.33</v>
          </cell>
          <cell r="R15">
            <v>101.33</v>
          </cell>
          <cell r="S15">
            <v>101.33</v>
          </cell>
          <cell r="T15">
            <v>101.33</v>
          </cell>
          <cell r="U15">
            <v>101.33</v>
          </cell>
          <cell r="V15">
            <v>101.33</v>
          </cell>
          <cell r="W15">
            <v>101.33</v>
          </cell>
          <cell r="X15">
            <v>101.33</v>
          </cell>
          <cell r="Y15">
            <v>101.33</v>
          </cell>
          <cell r="Z15">
            <v>101.33</v>
          </cell>
          <cell r="AA15">
            <v>101.33</v>
          </cell>
          <cell r="AB15">
            <v>101.33</v>
          </cell>
          <cell r="AC15">
            <v>101.33</v>
          </cell>
          <cell r="AD15">
            <v>101.33</v>
          </cell>
          <cell r="AE15">
            <v>101.33</v>
          </cell>
          <cell r="AF15">
            <v>101.33</v>
          </cell>
          <cell r="AG15">
            <v>101.33</v>
          </cell>
          <cell r="AH15">
            <v>101.33</v>
          </cell>
          <cell r="AI15">
            <v>101.33</v>
          </cell>
          <cell r="AJ15">
            <v>101.33</v>
          </cell>
        </row>
        <row r="16">
          <cell r="A16" t="str">
            <v xml:space="preserve">Sol/Liq m3/hr        </v>
          </cell>
          <cell r="B16">
            <v>12.869</v>
          </cell>
          <cell r="C16">
            <v>2.5747</v>
          </cell>
          <cell r="D16">
            <v>29.645</v>
          </cell>
          <cell r="E16">
            <v>106.47</v>
          </cell>
          <cell r="F16">
            <v>0</v>
          </cell>
          <cell r="G16">
            <v>116.27</v>
          </cell>
          <cell r="H16">
            <v>91.488</v>
          </cell>
          <cell r="I16">
            <v>106.16</v>
          </cell>
          <cell r="J16">
            <v>81.384</v>
          </cell>
          <cell r="K16">
            <v>90.893000000000001</v>
          </cell>
          <cell r="L16">
            <v>0.59516999999999998</v>
          </cell>
          <cell r="M16">
            <v>12.314</v>
          </cell>
          <cell r="N16">
            <v>5.5518000000000001</v>
          </cell>
          <cell r="O16">
            <v>21.922000000000001</v>
          </cell>
          <cell r="P16">
            <v>27.474</v>
          </cell>
          <cell r="Q16">
            <v>24.78</v>
          </cell>
          <cell r="R16">
            <v>39.420999999999999</v>
          </cell>
          <cell r="S16">
            <v>38.701000000000001</v>
          </cell>
          <cell r="T16">
            <v>25.853999999999999</v>
          </cell>
          <cell r="U16">
            <v>15.722</v>
          </cell>
          <cell r="V16">
            <v>38.247999999999998</v>
          </cell>
          <cell r="W16">
            <v>0.45305000000000001</v>
          </cell>
          <cell r="X16">
            <v>90.893000000000001</v>
          </cell>
          <cell r="Y16">
            <v>3.3035000000000002E-2</v>
          </cell>
          <cell r="Z16">
            <v>90.86</v>
          </cell>
          <cell r="AA16">
            <v>38.247999999999998</v>
          </cell>
          <cell r="AB16">
            <v>1.8471999999999999E-2</v>
          </cell>
          <cell r="AC16">
            <v>38.125999999999998</v>
          </cell>
          <cell r="AD16">
            <v>5</v>
          </cell>
          <cell r="AE16">
            <v>25.484999999999999</v>
          </cell>
          <cell r="AF16">
            <v>39.420999999999999</v>
          </cell>
          <cell r="AG16">
            <v>0</v>
          </cell>
          <cell r="AH16">
            <v>0.10327</v>
          </cell>
          <cell r="AI16">
            <v>12.33</v>
          </cell>
          <cell r="AJ16">
            <v>103.89</v>
          </cell>
        </row>
        <row r="17">
          <cell r="A17" t="str">
            <v xml:space="preserve">Gas Nm3/hr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A18" t="str">
            <v xml:space="preserve">Gas am3/hr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</row>
        <row r="19">
          <cell r="A19" t="str">
            <v xml:space="preserve"> SOLIDS wt.%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</row>
        <row r="20">
          <cell r="A20" t="str">
            <v xml:space="preserve"> 1 TiO2  wt.%        </v>
          </cell>
          <cell r="B20">
            <v>81.5</v>
          </cell>
          <cell r="C20">
            <v>0</v>
          </cell>
          <cell r="D20">
            <v>0</v>
          </cell>
          <cell r="E20">
            <v>96.948999999999998</v>
          </cell>
          <cell r="F20">
            <v>0</v>
          </cell>
          <cell r="G20">
            <v>94.932000000000002</v>
          </cell>
          <cell r="H20">
            <v>94.932000000000002</v>
          </cell>
          <cell r="I20">
            <v>94.932000000000002</v>
          </cell>
          <cell r="J20">
            <v>94.932000000000002</v>
          </cell>
          <cell r="K20">
            <v>94.932000000000002</v>
          </cell>
          <cell r="L20">
            <v>94.932000000000002</v>
          </cell>
          <cell r="M20">
            <v>0</v>
          </cell>
          <cell r="N20">
            <v>0</v>
          </cell>
          <cell r="O20">
            <v>94.932000000000002</v>
          </cell>
          <cell r="P20">
            <v>94.932000000000002</v>
          </cell>
          <cell r="Q20">
            <v>94.932000000000002</v>
          </cell>
          <cell r="R20">
            <v>94.932000000000002</v>
          </cell>
          <cell r="S20">
            <v>94.932000000000002</v>
          </cell>
          <cell r="T20">
            <v>94.932000000000002</v>
          </cell>
          <cell r="U20">
            <v>94.932000000000002</v>
          </cell>
          <cell r="V20">
            <v>94.932000000000002</v>
          </cell>
          <cell r="W20">
            <v>94.932000000000002</v>
          </cell>
          <cell r="X20">
            <v>94.932000000000002</v>
          </cell>
          <cell r="Y20">
            <v>94.932000000000002</v>
          </cell>
          <cell r="Z20">
            <v>94.932000000000002</v>
          </cell>
          <cell r="AA20">
            <v>94.932000000000002</v>
          </cell>
          <cell r="AB20">
            <v>94.932000000000002</v>
          </cell>
          <cell r="AC20">
            <v>94.932000000000002</v>
          </cell>
          <cell r="AD20">
            <v>0</v>
          </cell>
          <cell r="AE20">
            <v>94.932000000000002</v>
          </cell>
          <cell r="AF20">
            <v>94.932000000000002</v>
          </cell>
          <cell r="AG20">
            <v>0</v>
          </cell>
          <cell r="AH20">
            <v>94.932000000000002</v>
          </cell>
          <cell r="AI20">
            <v>0</v>
          </cell>
          <cell r="AJ20">
            <v>96.948999999999998</v>
          </cell>
        </row>
        <row r="21">
          <cell r="A21" t="str">
            <v xml:space="preserve"> 2 Fe2O3 wt.%        </v>
          </cell>
          <cell r="B21">
            <v>1.74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0.24</v>
          </cell>
          <cell r="H21">
            <v>0.24</v>
          </cell>
          <cell r="I21">
            <v>0.24</v>
          </cell>
          <cell r="J21">
            <v>0.24</v>
          </cell>
          <cell r="K21">
            <v>0.24</v>
          </cell>
          <cell r="L21">
            <v>0.24</v>
          </cell>
          <cell r="M21">
            <v>0</v>
          </cell>
          <cell r="N21">
            <v>0</v>
          </cell>
          <cell r="O21">
            <v>0.24</v>
          </cell>
          <cell r="P21">
            <v>0.24</v>
          </cell>
          <cell r="Q21">
            <v>0.24</v>
          </cell>
          <cell r="R21">
            <v>0.24</v>
          </cell>
          <cell r="S21">
            <v>0.24</v>
          </cell>
          <cell r="T21">
            <v>0.24</v>
          </cell>
          <cell r="U21">
            <v>0.24</v>
          </cell>
          <cell r="V21">
            <v>0.24</v>
          </cell>
          <cell r="W21">
            <v>0.24</v>
          </cell>
          <cell r="X21">
            <v>0.24</v>
          </cell>
          <cell r="Y21">
            <v>0.24</v>
          </cell>
          <cell r="Z21">
            <v>0.24</v>
          </cell>
          <cell r="AA21">
            <v>0.24</v>
          </cell>
          <cell r="AB21">
            <v>0.24</v>
          </cell>
          <cell r="AC21">
            <v>0.24</v>
          </cell>
          <cell r="AD21">
            <v>0</v>
          </cell>
          <cell r="AE21">
            <v>0.24</v>
          </cell>
          <cell r="AF21">
            <v>0.24</v>
          </cell>
          <cell r="AG21">
            <v>0</v>
          </cell>
          <cell r="AH21">
            <v>0.24</v>
          </cell>
          <cell r="AI21">
            <v>0</v>
          </cell>
          <cell r="AJ21">
            <v>0</v>
          </cell>
        </row>
        <row r="22">
          <cell r="A22" t="str">
            <v xml:space="preserve"> 3 MgO   wt.%        </v>
          </cell>
          <cell r="B22">
            <v>5.24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0.7</v>
          </cell>
          <cell r="H22">
            <v>0.7</v>
          </cell>
          <cell r="I22">
            <v>0.7</v>
          </cell>
          <cell r="J22">
            <v>0.7</v>
          </cell>
          <cell r="K22">
            <v>0.7</v>
          </cell>
          <cell r="L22">
            <v>0.7</v>
          </cell>
          <cell r="M22">
            <v>0</v>
          </cell>
          <cell r="N22">
            <v>0</v>
          </cell>
          <cell r="O22">
            <v>0.7</v>
          </cell>
          <cell r="P22">
            <v>0.7</v>
          </cell>
          <cell r="Q22">
            <v>0.7</v>
          </cell>
          <cell r="R22">
            <v>0.7</v>
          </cell>
          <cell r="S22">
            <v>0.7</v>
          </cell>
          <cell r="T22">
            <v>0.7</v>
          </cell>
          <cell r="U22">
            <v>0.7</v>
          </cell>
          <cell r="V22">
            <v>0.7</v>
          </cell>
          <cell r="W22">
            <v>0.7</v>
          </cell>
          <cell r="X22">
            <v>0.7</v>
          </cell>
          <cell r="Y22">
            <v>0.7</v>
          </cell>
          <cell r="Z22">
            <v>0.7</v>
          </cell>
          <cell r="AA22">
            <v>0.7</v>
          </cell>
          <cell r="AB22">
            <v>0.7</v>
          </cell>
          <cell r="AC22">
            <v>0.7</v>
          </cell>
          <cell r="AD22">
            <v>0</v>
          </cell>
          <cell r="AE22">
            <v>0.7</v>
          </cell>
          <cell r="AF22">
            <v>0.7</v>
          </cell>
          <cell r="AG22">
            <v>0</v>
          </cell>
          <cell r="AH22">
            <v>0.7</v>
          </cell>
          <cell r="AI22">
            <v>0</v>
          </cell>
          <cell r="AJ22">
            <v>0</v>
          </cell>
        </row>
        <row r="23">
          <cell r="A23" t="str">
            <v xml:space="preserve"> 4 Al2O3 wt.%        </v>
          </cell>
          <cell r="B23">
            <v>2.38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0.5</v>
          </cell>
          <cell r="H23">
            <v>0.5</v>
          </cell>
          <cell r="I23">
            <v>0.5</v>
          </cell>
          <cell r="J23">
            <v>0.5</v>
          </cell>
          <cell r="K23">
            <v>0.5</v>
          </cell>
          <cell r="L23">
            <v>0.5</v>
          </cell>
          <cell r="M23">
            <v>0</v>
          </cell>
          <cell r="N23">
            <v>0</v>
          </cell>
          <cell r="O23">
            <v>0.5</v>
          </cell>
          <cell r="P23">
            <v>0.5</v>
          </cell>
          <cell r="Q23">
            <v>0.5</v>
          </cell>
          <cell r="R23">
            <v>0.5</v>
          </cell>
          <cell r="S23">
            <v>0.5</v>
          </cell>
          <cell r="T23">
            <v>0.5</v>
          </cell>
          <cell r="U23">
            <v>0.5</v>
          </cell>
          <cell r="V23">
            <v>0.5</v>
          </cell>
          <cell r="W23">
            <v>0.5</v>
          </cell>
          <cell r="X23">
            <v>0.5</v>
          </cell>
          <cell r="Y23">
            <v>0.5</v>
          </cell>
          <cell r="Z23">
            <v>0.5</v>
          </cell>
          <cell r="AA23">
            <v>0.5</v>
          </cell>
          <cell r="AB23">
            <v>0.5</v>
          </cell>
          <cell r="AC23">
            <v>0.5</v>
          </cell>
          <cell r="AD23">
            <v>0</v>
          </cell>
          <cell r="AE23">
            <v>0.5</v>
          </cell>
          <cell r="AF23">
            <v>0.5</v>
          </cell>
          <cell r="AG23">
            <v>0</v>
          </cell>
          <cell r="AH23">
            <v>0.5</v>
          </cell>
          <cell r="AI23">
            <v>0</v>
          </cell>
          <cell r="AJ23">
            <v>0</v>
          </cell>
        </row>
        <row r="24">
          <cell r="A24" t="str">
            <v xml:space="preserve"> 5 CaO   wt.%        </v>
          </cell>
          <cell r="B24">
            <v>0.31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0.12</v>
          </cell>
          <cell r="H24">
            <v>0.12</v>
          </cell>
          <cell r="I24">
            <v>0.12</v>
          </cell>
          <cell r="J24">
            <v>0.12</v>
          </cell>
          <cell r="K24">
            <v>0.12</v>
          </cell>
          <cell r="L24">
            <v>0.12</v>
          </cell>
          <cell r="M24">
            <v>0</v>
          </cell>
          <cell r="N24">
            <v>0</v>
          </cell>
          <cell r="O24">
            <v>0.12</v>
          </cell>
          <cell r="P24">
            <v>0.12</v>
          </cell>
          <cell r="Q24">
            <v>0.12</v>
          </cell>
          <cell r="R24">
            <v>0.12</v>
          </cell>
          <cell r="S24">
            <v>0.12</v>
          </cell>
          <cell r="T24">
            <v>0.12</v>
          </cell>
          <cell r="U24">
            <v>0.12</v>
          </cell>
          <cell r="V24">
            <v>0.12</v>
          </cell>
          <cell r="W24">
            <v>0.12</v>
          </cell>
          <cell r="X24">
            <v>0.12</v>
          </cell>
          <cell r="Y24">
            <v>0.12</v>
          </cell>
          <cell r="Z24">
            <v>0.12</v>
          </cell>
          <cell r="AA24">
            <v>0.12</v>
          </cell>
          <cell r="AB24">
            <v>0.12</v>
          </cell>
          <cell r="AC24">
            <v>0.12</v>
          </cell>
          <cell r="AD24">
            <v>0</v>
          </cell>
          <cell r="AE24">
            <v>0.12</v>
          </cell>
          <cell r="AF24">
            <v>0.12</v>
          </cell>
          <cell r="AG24">
            <v>0</v>
          </cell>
          <cell r="AH24">
            <v>0.12</v>
          </cell>
          <cell r="AI24">
            <v>0</v>
          </cell>
          <cell r="AJ24">
            <v>0</v>
          </cell>
        </row>
        <row r="25">
          <cell r="A25" t="str">
            <v xml:space="preserve"> 9 FeCl2 wt.%        </v>
          </cell>
          <cell r="B25">
            <v>0</v>
          </cell>
          <cell r="C25">
            <v>0</v>
          </cell>
          <cell r="D25">
            <v>0</v>
          </cell>
          <cell r="E25">
            <v>0.12255000000000001</v>
          </cell>
          <cell r="F25">
            <v>0</v>
          </cell>
          <cell r="G25">
            <v>0.12</v>
          </cell>
          <cell r="H25">
            <v>0.12</v>
          </cell>
          <cell r="I25">
            <v>0.12</v>
          </cell>
          <cell r="J25">
            <v>0.12</v>
          </cell>
          <cell r="K25">
            <v>0.12</v>
          </cell>
          <cell r="L25">
            <v>0.12</v>
          </cell>
          <cell r="M25">
            <v>0</v>
          </cell>
          <cell r="N25">
            <v>0</v>
          </cell>
          <cell r="O25">
            <v>0.12</v>
          </cell>
          <cell r="P25">
            <v>0.12</v>
          </cell>
          <cell r="Q25">
            <v>0.12</v>
          </cell>
          <cell r="R25">
            <v>0.12</v>
          </cell>
          <cell r="S25">
            <v>0.12</v>
          </cell>
          <cell r="T25">
            <v>0.12</v>
          </cell>
          <cell r="U25">
            <v>0.12</v>
          </cell>
          <cell r="V25">
            <v>0.12</v>
          </cell>
          <cell r="W25">
            <v>0.12</v>
          </cell>
          <cell r="X25">
            <v>0.12</v>
          </cell>
          <cell r="Y25">
            <v>0.12</v>
          </cell>
          <cell r="Z25">
            <v>0.12</v>
          </cell>
          <cell r="AA25">
            <v>0.12</v>
          </cell>
          <cell r="AB25">
            <v>0.12</v>
          </cell>
          <cell r="AC25">
            <v>0.12</v>
          </cell>
          <cell r="AD25">
            <v>0</v>
          </cell>
          <cell r="AE25">
            <v>0.12</v>
          </cell>
          <cell r="AF25">
            <v>0.12</v>
          </cell>
          <cell r="AG25">
            <v>0</v>
          </cell>
          <cell r="AH25">
            <v>0.12</v>
          </cell>
          <cell r="AI25">
            <v>0</v>
          </cell>
          <cell r="AJ25">
            <v>0.12255000000000001</v>
          </cell>
        </row>
        <row r="26">
          <cell r="A26" t="str">
            <v xml:space="preserve">14 FeO   wt.%        </v>
          </cell>
          <cell r="B26">
            <v>6.05</v>
          </cell>
          <cell r="C26">
            <v>0</v>
          </cell>
          <cell r="D26">
            <v>0</v>
          </cell>
          <cell r="E26">
            <v>0.84706999999999999</v>
          </cell>
          <cell r="F26">
            <v>0</v>
          </cell>
          <cell r="G26">
            <v>0.89</v>
          </cell>
          <cell r="H26">
            <v>0.89</v>
          </cell>
          <cell r="I26">
            <v>0.89</v>
          </cell>
          <cell r="J26">
            <v>0.89</v>
          </cell>
          <cell r="K26">
            <v>0.89</v>
          </cell>
          <cell r="L26">
            <v>0.89</v>
          </cell>
          <cell r="M26">
            <v>0</v>
          </cell>
          <cell r="N26">
            <v>0</v>
          </cell>
          <cell r="O26">
            <v>0.89</v>
          </cell>
          <cell r="P26">
            <v>0.89</v>
          </cell>
          <cell r="Q26">
            <v>0.89</v>
          </cell>
          <cell r="R26">
            <v>0.89</v>
          </cell>
          <cell r="S26">
            <v>0.89</v>
          </cell>
          <cell r="T26">
            <v>0.89</v>
          </cell>
          <cell r="U26">
            <v>0.89</v>
          </cell>
          <cell r="V26">
            <v>0.89</v>
          </cell>
          <cell r="W26">
            <v>0.89</v>
          </cell>
          <cell r="X26">
            <v>0.89</v>
          </cell>
          <cell r="Y26">
            <v>0.89</v>
          </cell>
          <cell r="Z26">
            <v>0.89</v>
          </cell>
          <cell r="AA26">
            <v>0.89</v>
          </cell>
          <cell r="AB26">
            <v>0.89</v>
          </cell>
          <cell r="AC26">
            <v>0.89</v>
          </cell>
          <cell r="AD26">
            <v>0</v>
          </cell>
          <cell r="AE26">
            <v>0.89</v>
          </cell>
          <cell r="AF26">
            <v>0.89</v>
          </cell>
          <cell r="AG26">
            <v>0</v>
          </cell>
          <cell r="AH26">
            <v>0.89</v>
          </cell>
          <cell r="AI26">
            <v>0</v>
          </cell>
          <cell r="AJ26">
            <v>0.84706999999999999</v>
          </cell>
        </row>
        <row r="27">
          <cell r="A27" t="str">
            <v xml:space="preserve">16 SiO2  wt.%        </v>
          </cell>
          <cell r="B27">
            <v>1.61</v>
          </cell>
          <cell r="C27">
            <v>0</v>
          </cell>
          <cell r="D27">
            <v>0</v>
          </cell>
          <cell r="E27">
            <v>1.9152</v>
          </cell>
          <cell r="F27">
            <v>0</v>
          </cell>
          <cell r="G27">
            <v>1.8753</v>
          </cell>
          <cell r="H27">
            <v>1.8753</v>
          </cell>
          <cell r="I27">
            <v>1.8753</v>
          </cell>
          <cell r="J27">
            <v>1.8753</v>
          </cell>
          <cell r="K27">
            <v>1.8753</v>
          </cell>
          <cell r="L27">
            <v>1.8753</v>
          </cell>
          <cell r="M27">
            <v>0</v>
          </cell>
          <cell r="N27">
            <v>0</v>
          </cell>
          <cell r="O27">
            <v>1.8753</v>
          </cell>
          <cell r="P27">
            <v>1.8753</v>
          </cell>
          <cell r="Q27">
            <v>1.8753</v>
          </cell>
          <cell r="R27">
            <v>1.8753</v>
          </cell>
          <cell r="S27">
            <v>1.8753</v>
          </cell>
          <cell r="T27">
            <v>1.8753</v>
          </cell>
          <cell r="U27">
            <v>1.8753</v>
          </cell>
          <cell r="V27">
            <v>1.8753</v>
          </cell>
          <cell r="W27">
            <v>1.8753</v>
          </cell>
          <cell r="X27">
            <v>1.8753</v>
          </cell>
          <cell r="Y27">
            <v>1.8753</v>
          </cell>
          <cell r="Z27">
            <v>1.8753</v>
          </cell>
          <cell r="AA27">
            <v>1.8753</v>
          </cell>
          <cell r="AB27">
            <v>1.8753</v>
          </cell>
          <cell r="AC27">
            <v>1.8753</v>
          </cell>
          <cell r="AD27">
            <v>0</v>
          </cell>
          <cell r="AE27">
            <v>1.8753</v>
          </cell>
          <cell r="AF27">
            <v>1.8753</v>
          </cell>
          <cell r="AG27">
            <v>0</v>
          </cell>
          <cell r="AH27">
            <v>1.8753</v>
          </cell>
          <cell r="AI27">
            <v>0</v>
          </cell>
          <cell r="AJ27">
            <v>1.9152</v>
          </cell>
        </row>
        <row r="28">
          <cell r="A28" t="str">
            <v xml:space="preserve">17 V2O5  wt.%        </v>
          </cell>
          <cell r="B28">
            <v>0.62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0.36</v>
          </cell>
          <cell r="H28">
            <v>0.36</v>
          </cell>
          <cell r="I28">
            <v>0.36</v>
          </cell>
          <cell r="J28">
            <v>0.36</v>
          </cell>
          <cell r="K28">
            <v>0.36</v>
          </cell>
          <cell r="L28">
            <v>0.36</v>
          </cell>
          <cell r="M28">
            <v>0</v>
          </cell>
          <cell r="N28">
            <v>0</v>
          </cell>
          <cell r="O28">
            <v>0.36</v>
          </cell>
          <cell r="P28">
            <v>0.36</v>
          </cell>
          <cell r="Q28">
            <v>0.36</v>
          </cell>
          <cell r="R28">
            <v>0.36</v>
          </cell>
          <cell r="S28">
            <v>0.36</v>
          </cell>
          <cell r="T28">
            <v>0.36</v>
          </cell>
          <cell r="U28">
            <v>0.36</v>
          </cell>
          <cell r="V28">
            <v>0.36</v>
          </cell>
          <cell r="W28">
            <v>0.36</v>
          </cell>
          <cell r="X28">
            <v>0.36</v>
          </cell>
          <cell r="Y28">
            <v>0.36</v>
          </cell>
          <cell r="Z28">
            <v>0.36</v>
          </cell>
          <cell r="AA28">
            <v>0.36</v>
          </cell>
          <cell r="AB28">
            <v>0.36</v>
          </cell>
          <cell r="AC28">
            <v>0.36</v>
          </cell>
          <cell r="AD28">
            <v>0</v>
          </cell>
          <cell r="AE28">
            <v>0.36</v>
          </cell>
          <cell r="AF28">
            <v>0.36</v>
          </cell>
          <cell r="AG28">
            <v>0</v>
          </cell>
          <cell r="AH28">
            <v>0.36</v>
          </cell>
          <cell r="AI28">
            <v>0</v>
          </cell>
          <cell r="AJ28">
            <v>0</v>
          </cell>
        </row>
        <row r="29">
          <cell r="A29" t="str">
            <v xml:space="preserve">18 MnO   wt.%        </v>
          </cell>
          <cell r="B29">
            <v>0.23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0.03</v>
          </cell>
          <cell r="H29">
            <v>0.03</v>
          </cell>
          <cell r="I29">
            <v>0.03</v>
          </cell>
          <cell r="J29">
            <v>0.03</v>
          </cell>
          <cell r="K29">
            <v>0.03</v>
          </cell>
          <cell r="L29">
            <v>0.03</v>
          </cell>
          <cell r="M29">
            <v>0</v>
          </cell>
          <cell r="N29">
            <v>0</v>
          </cell>
          <cell r="O29">
            <v>0.03</v>
          </cell>
          <cell r="P29">
            <v>0.03</v>
          </cell>
          <cell r="Q29">
            <v>0.03</v>
          </cell>
          <cell r="R29">
            <v>0.03</v>
          </cell>
          <cell r="S29">
            <v>0.03</v>
          </cell>
          <cell r="T29">
            <v>0.03</v>
          </cell>
          <cell r="U29">
            <v>0.03</v>
          </cell>
          <cell r="V29">
            <v>0.03</v>
          </cell>
          <cell r="W29">
            <v>0.03</v>
          </cell>
          <cell r="X29">
            <v>0.03</v>
          </cell>
          <cell r="Y29">
            <v>0.03</v>
          </cell>
          <cell r="Z29">
            <v>0.03</v>
          </cell>
          <cell r="AA29">
            <v>0.03</v>
          </cell>
          <cell r="AB29">
            <v>0.03</v>
          </cell>
          <cell r="AC29">
            <v>0.03</v>
          </cell>
          <cell r="AD29">
            <v>0</v>
          </cell>
          <cell r="AE29">
            <v>0.03</v>
          </cell>
          <cell r="AF29">
            <v>0.03</v>
          </cell>
          <cell r="AG29">
            <v>0</v>
          </cell>
          <cell r="AH29">
            <v>0.03</v>
          </cell>
          <cell r="AI29">
            <v>0</v>
          </cell>
          <cell r="AJ29">
            <v>0</v>
          </cell>
        </row>
        <row r="30">
          <cell r="A30" t="str">
            <v xml:space="preserve">19 Cr2O3 wt.%        </v>
          </cell>
          <cell r="B30">
            <v>0.18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7.0000000000000007E-2</v>
          </cell>
          <cell r="H30">
            <v>7.0000000000000007E-2</v>
          </cell>
          <cell r="I30">
            <v>7.0000000000000007E-2</v>
          </cell>
          <cell r="J30">
            <v>7.0000000000000007E-2</v>
          </cell>
          <cell r="K30">
            <v>7.0000000000000007E-2</v>
          </cell>
          <cell r="L30">
            <v>7.0000000000000007E-2</v>
          </cell>
          <cell r="M30">
            <v>0</v>
          </cell>
          <cell r="N30">
            <v>0</v>
          </cell>
          <cell r="O30">
            <v>7.0000000000000007E-2</v>
          </cell>
          <cell r="P30">
            <v>7.0000000000000007E-2</v>
          </cell>
          <cell r="Q30">
            <v>7.0000000000000007E-2</v>
          </cell>
          <cell r="R30">
            <v>7.0000000000000007E-2</v>
          </cell>
          <cell r="S30">
            <v>7.0000000000000007E-2</v>
          </cell>
          <cell r="T30">
            <v>7.0000000000000007E-2</v>
          </cell>
          <cell r="U30">
            <v>7.0000000000000007E-2</v>
          </cell>
          <cell r="V30">
            <v>7.0000000000000007E-2</v>
          </cell>
          <cell r="W30">
            <v>7.0000000000000007E-2</v>
          </cell>
          <cell r="X30">
            <v>7.0000000000000007E-2</v>
          </cell>
          <cell r="Y30">
            <v>7.0000000000000007E-2</v>
          </cell>
          <cell r="Z30">
            <v>7.0000000000000007E-2</v>
          </cell>
          <cell r="AA30">
            <v>7.0000000000000007E-2</v>
          </cell>
          <cell r="AB30">
            <v>7.0000000000000007E-2</v>
          </cell>
          <cell r="AC30">
            <v>7.0000000000000007E-2</v>
          </cell>
          <cell r="AD30">
            <v>0</v>
          </cell>
          <cell r="AE30">
            <v>7.0000000000000007E-2</v>
          </cell>
          <cell r="AF30">
            <v>7.0000000000000007E-2</v>
          </cell>
          <cell r="AG30">
            <v>0</v>
          </cell>
          <cell r="AH30">
            <v>7.0000000000000007E-2</v>
          </cell>
          <cell r="AI30">
            <v>0</v>
          </cell>
          <cell r="AJ30">
            <v>0</v>
          </cell>
        </row>
        <row r="31">
          <cell r="A31" t="str">
            <v xml:space="preserve">20 S     wt.%        </v>
          </cell>
          <cell r="B31">
            <v>0.01</v>
          </cell>
          <cell r="C31">
            <v>0</v>
          </cell>
          <cell r="D31">
            <v>0</v>
          </cell>
          <cell r="E31">
            <v>1.1896E-2</v>
          </cell>
          <cell r="F31">
            <v>0</v>
          </cell>
          <cell r="G31">
            <v>1.1648E-2</v>
          </cell>
          <cell r="H31">
            <v>1.1648E-2</v>
          </cell>
          <cell r="I31">
            <v>1.1648E-2</v>
          </cell>
          <cell r="J31">
            <v>1.1648E-2</v>
          </cell>
          <cell r="K31">
            <v>1.1648E-2</v>
          </cell>
          <cell r="L31">
            <v>1.1648E-2</v>
          </cell>
          <cell r="M31">
            <v>0</v>
          </cell>
          <cell r="N31">
            <v>0</v>
          </cell>
          <cell r="O31">
            <v>1.1648E-2</v>
          </cell>
          <cell r="P31">
            <v>1.1648E-2</v>
          </cell>
          <cell r="Q31">
            <v>1.1648E-2</v>
          </cell>
          <cell r="R31">
            <v>1.1648E-2</v>
          </cell>
          <cell r="S31">
            <v>1.1648E-2</v>
          </cell>
          <cell r="T31">
            <v>1.1648E-2</v>
          </cell>
          <cell r="U31">
            <v>1.1648E-2</v>
          </cell>
          <cell r="V31">
            <v>1.1648E-2</v>
          </cell>
          <cell r="W31">
            <v>1.1648E-2</v>
          </cell>
          <cell r="X31">
            <v>1.1648E-2</v>
          </cell>
          <cell r="Y31">
            <v>1.1648E-2</v>
          </cell>
          <cell r="Z31">
            <v>1.1648E-2</v>
          </cell>
          <cell r="AA31">
            <v>1.1648E-2</v>
          </cell>
          <cell r="AB31">
            <v>1.1648E-2</v>
          </cell>
          <cell r="AC31">
            <v>1.1648E-2</v>
          </cell>
          <cell r="AD31">
            <v>0</v>
          </cell>
          <cell r="AE31">
            <v>1.1648E-2</v>
          </cell>
          <cell r="AF31">
            <v>1.1648E-2</v>
          </cell>
          <cell r="AG31">
            <v>0</v>
          </cell>
          <cell r="AH31">
            <v>1.1648E-2</v>
          </cell>
          <cell r="AI31">
            <v>0</v>
          </cell>
          <cell r="AJ31">
            <v>1.1896E-2</v>
          </cell>
        </row>
        <row r="32">
          <cell r="A32" t="str">
            <v xml:space="preserve">21 C     wt.%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8.3268999999999996E-2</v>
          </cell>
          <cell r="F32">
            <v>0</v>
          </cell>
          <cell r="G32">
            <v>8.1535999999999997E-2</v>
          </cell>
          <cell r="H32">
            <v>8.1535999999999997E-2</v>
          </cell>
          <cell r="I32">
            <v>8.1535999999999997E-2</v>
          </cell>
          <cell r="J32">
            <v>8.1535999999999997E-2</v>
          </cell>
          <cell r="K32">
            <v>8.1535999999999997E-2</v>
          </cell>
          <cell r="L32">
            <v>8.1535999999999997E-2</v>
          </cell>
          <cell r="M32">
            <v>0</v>
          </cell>
          <cell r="N32">
            <v>0</v>
          </cell>
          <cell r="O32">
            <v>8.1535999999999997E-2</v>
          </cell>
          <cell r="P32">
            <v>8.1535999999999997E-2</v>
          </cell>
          <cell r="Q32">
            <v>8.1535999999999997E-2</v>
          </cell>
          <cell r="R32">
            <v>8.1535999999999997E-2</v>
          </cell>
          <cell r="S32">
            <v>8.1535999999999997E-2</v>
          </cell>
          <cell r="T32">
            <v>8.1535999999999997E-2</v>
          </cell>
          <cell r="U32">
            <v>8.1535999999999997E-2</v>
          </cell>
          <cell r="V32">
            <v>8.1535999999999997E-2</v>
          </cell>
          <cell r="W32">
            <v>8.1535999999999997E-2</v>
          </cell>
          <cell r="X32">
            <v>8.1535999999999997E-2</v>
          </cell>
          <cell r="Y32">
            <v>8.1535999999999997E-2</v>
          </cell>
          <cell r="Z32">
            <v>8.1535999999999997E-2</v>
          </cell>
          <cell r="AA32">
            <v>8.1535999999999997E-2</v>
          </cell>
          <cell r="AB32">
            <v>8.1535999999999997E-2</v>
          </cell>
          <cell r="AC32">
            <v>8.1535999999999997E-2</v>
          </cell>
          <cell r="AD32">
            <v>0</v>
          </cell>
          <cell r="AE32">
            <v>8.1535999999999997E-2</v>
          </cell>
          <cell r="AF32">
            <v>8.1535999999999997E-2</v>
          </cell>
          <cell r="AG32">
            <v>0</v>
          </cell>
          <cell r="AH32">
            <v>8.1535999999999997E-2</v>
          </cell>
          <cell r="AI32">
            <v>0</v>
          </cell>
          <cell r="AJ32">
            <v>8.3268999999999996E-2</v>
          </cell>
        </row>
        <row r="33">
          <cell r="A33" t="str">
            <v xml:space="preserve">25 Nb2O5 wt.%        </v>
          </cell>
          <cell r="B33">
            <v>0.01</v>
          </cell>
          <cell r="C33">
            <v>0</v>
          </cell>
          <cell r="D33">
            <v>0</v>
          </cell>
          <cell r="E33">
            <v>1.1896E-2</v>
          </cell>
          <cell r="F33">
            <v>0</v>
          </cell>
          <cell r="G33">
            <v>1.1648E-2</v>
          </cell>
          <cell r="H33">
            <v>1.1648E-2</v>
          </cell>
          <cell r="I33">
            <v>1.1648E-2</v>
          </cell>
          <cell r="J33">
            <v>1.1648E-2</v>
          </cell>
          <cell r="K33">
            <v>1.1648E-2</v>
          </cell>
          <cell r="L33">
            <v>1.1648E-2</v>
          </cell>
          <cell r="M33">
            <v>0</v>
          </cell>
          <cell r="N33">
            <v>0</v>
          </cell>
          <cell r="O33">
            <v>1.1648E-2</v>
          </cell>
          <cell r="P33">
            <v>1.1648E-2</v>
          </cell>
          <cell r="Q33">
            <v>1.1648E-2</v>
          </cell>
          <cell r="R33">
            <v>1.1648E-2</v>
          </cell>
          <cell r="S33">
            <v>1.1648E-2</v>
          </cell>
          <cell r="T33">
            <v>1.1648E-2</v>
          </cell>
          <cell r="U33">
            <v>1.1648E-2</v>
          </cell>
          <cell r="V33">
            <v>1.1648E-2</v>
          </cell>
          <cell r="W33">
            <v>1.1648E-2</v>
          </cell>
          <cell r="X33">
            <v>1.1648E-2</v>
          </cell>
          <cell r="Y33">
            <v>1.1648E-2</v>
          </cell>
          <cell r="Z33">
            <v>1.1648E-2</v>
          </cell>
          <cell r="AA33">
            <v>1.1648E-2</v>
          </cell>
          <cell r="AB33">
            <v>1.1648E-2</v>
          </cell>
          <cell r="AC33">
            <v>1.1648E-2</v>
          </cell>
          <cell r="AD33">
            <v>0</v>
          </cell>
          <cell r="AE33">
            <v>1.1648E-2</v>
          </cell>
          <cell r="AF33">
            <v>1.1648E-2</v>
          </cell>
          <cell r="AG33">
            <v>0</v>
          </cell>
          <cell r="AH33">
            <v>1.1648E-2</v>
          </cell>
          <cell r="AI33">
            <v>0</v>
          </cell>
          <cell r="AJ33">
            <v>1.1896E-2</v>
          </cell>
        </row>
        <row r="34">
          <cell r="A34" t="str">
            <v xml:space="preserve">26 ZrO2  wt.%        </v>
          </cell>
          <cell r="B34">
            <v>0.05</v>
          </cell>
          <cell r="C34">
            <v>0</v>
          </cell>
          <cell r="D34">
            <v>0</v>
          </cell>
          <cell r="E34">
            <v>5.9478000000000003E-2</v>
          </cell>
          <cell r="F34">
            <v>0</v>
          </cell>
          <cell r="G34">
            <v>5.824E-2</v>
          </cell>
          <cell r="H34">
            <v>5.824E-2</v>
          </cell>
          <cell r="I34">
            <v>5.824E-2</v>
          </cell>
          <cell r="J34">
            <v>5.824E-2</v>
          </cell>
          <cell r="K34">
            <v>5.824E-2</v>
          </cell>
          <cell r="L34">
            <v>5.824E-2</v>
          </cell>
          <cell r="M34">
            <v>0</v>
          </cell>
          <cell r="N34">
            <v>0</v>
          </cell>
          <cell r="O34">
            <v>5.824E-2</v>
          </cell>
          <cell r="P34">
            <v>5.824E-2</v>
          </cell>
          <cell r="Q34">
            <v>5.824E-2</v>
          </cell>
          <cell r="R34">
            <v>5.824E-2</v>
          </cell>
          <cell r="S34">
            <v>5.824E-2</v>
          </cell>
          <cell r="T34">
            <v>5.824E-2</v>
          </cell>
          <cell r="U34">
            <v>5.824E-2</v>
          </cell>
          <cell r="V34">
            <v>5.824E-2</v>
          </cell>
          <cell r="W34">
            <v>5.824E-2</v>
          </cell>
          <cell r="X34">
            <v>5.824E-2</v>
          </cell>
          <cell r="Y34">
            <v>5.824E-2</v>
          </cell>
          <cell r="Z34">
            <v>5.824E-2</v>
          </cell>
          <cell r="AA34">
            <v>5.824E-2</v>
          </cell>
          <cell r="AB34">
            <v>5.824E-2</v>
          </cell>
          <cell r="AC34">
            <v>5.824E-2</v>
          </cell>
          <cell r="AD34">
            <v>0</v>
          </cell>
          <cell r="AE34">
            <v>5.824E-2</v>
          </cell>
          <cell r="AF34">
            <v>5.824E-2</v>
          </cell>
          <cell r="AG34">
            <v>0</v>
          </cell>
          <cell r="AH34">
            <v>5.824E-2</v>
          </cell>
          <cell r="AI34">
            <v>0</v>
          </cell>
          <cell r="AJ34">
            <v>5.9478000000000003E-2</v>
          </cell>
        </row>
        <row r="35">
          <cell r="A35" t="str">
            <v xml:space="preserve">SLD-ORG wt.%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A36" t="str">
            <v xml:space="preserve">29 H2O(hyd) wt.%     </v>
          </cell>
          <cell r="B36">
            <v>0</v>
          </cell>
          <cell r="C36">
            <v>0</v>
          </cell>
          <cell r="D36">
            <v>0</v>
          </cell>
          <cell r="E36">
            <v>100</v>
          </cell>
          <cell r="F36">
            <v>0</v>
          </cell>
          <cell r="G36">
            <v>100</v>
          </cell>
          <cell r="H36">
            <v>100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0</v>
          </cell>
          <cell r="N36">
            <v>0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0</v>
          </cell>
          <cell r="AE36">
            <v>100</v>
          </cell>
          <cell r="AF36">
            <v>100</v>
          </cell>
          <cell r="AG36">
            <v>0</v>
          </cell>
          <cell r="AH36">
            <v>100</v>
          </cell>
          <cell r="AI36">
            <v>0</v>
          </cell>
          <cell r="AJ36">
            <v>100</v>
          </cell>
        </row>
        <row r="37">
          <cell r="A37" t="str">
            <v xml:space="preserve">AQUEOUS wt.%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 xml:space="preserve">30 aH2O   wt.%       </v>
          </cell>
          <cell r="B38">
            <v>0</v>
          </cell>
          <cell r="C38">
            <v>68.5</v>
          </cell>
          <cell r="D38">
            <v>99.947000000000003</v>
          </cell>
          <cell r="E38">
            <v>78.962999999999994</v>
          </cell>
          <cell r="F38">
            <v>0</v>
          </cell>
          <cell r="G38">
            <v>76.209000000000003</v>
          </cell>
          <cell r="H38">
            <v>76.209000000000003</v>
          </cell>
          <cell r="I38">
            <v>76.209000000000003</v>
          </cell>
          <cell r="J38">
            <v>76.209000000000003</v>
          </cell>
          <cell r="K38">
            <v>76.209000000000003</v>
          </cell>
          <cell r="L38">
            <v>76.209000000000003</v>
          </cell>
          <cell r="M38">
            <v>99.947000000000003</v>
          </cell>
          <cell r="N38">
            <v>99.394000000000005</v>
          </cell>
          <cell r="O38">
            <v>94.492000000000004</v>
          </cell>
          <cell r="P38">
            <v>95.457999999999998</v>
          </cell>
          <cell r="Q38">
            <v>76.209000000000003</v>
          </cell>
          <cell r="R38">
            <v>94.682000000000002</v>
          </cell>
          <cell r="S38">
            <v>91.468000000000004</v>
          </cell>
          <cell r="T38">
            <v>90.146000000000001</v>
          </cell>
          <cell r="U38">
            <v>94.492000000000004</v>
          </cell>
          <cell r="V38">
            <v>91.468000000000004</v>
          </cell>
          <cell r="W38">
            <v>91.468000000000004</v>
          </cell>
          <cell r="X38">
            <v>76.209000000000003</v>
          </cell>
          <cell r="Y38">
            <v>0</v>
          </cell>
          <cell r="Z38">
            <v>76.209000000000003</v>
          </cell>
          <cell r="AA38">
            <v>91.468000000000004</v>
          </cell>
          <cell r="AB38">
            <v>0</v>
          </cell>
          <cell r="AC38">
            <v>91.468000000000004</v>
          </cell>
          <cell r="AD38">
            <v>99.947000000000003</v>
          </cell>
          <cell r="AE38">
            <v>84.600999999999999</v>
          </cell>
          <cell r="AF38">
            <v>94.682000000000002</v>
          </cell>
          <cell r="AG38">
            <v>0</v>
          </cell>
          <cell r="AH38">
            <v>91.468000000000004</v>
          </cell>
          <cell r="AI38">
            <v>99.947000000000003</v>
          </cell>
          <cell r="AJ38">
            <v>79.244</v>
          </cell>
        </row>
        <row r="39">
          <cell r="A39" t="str">
            <v xml:space="preserve">31 aHCl   wt.%       </v>
          </cell>
          <cell r="B39">
            <v>0</v>
          </cell>
          <cell r="C39">
            <v>31.5</v>
          </cell>
          <cell r="D39">
            <v>0</v>
          </cell>
          <cell r="E39">
            <v>18.841999999999999</v>
          </cell>
          <cell r="F39">
            <v>0</v>
          </cell>
          <cell r="G39">
            <v>8.2837999999999994</v>
          </cell>
          <cell r="H39">
            <v>8.2837999999999994</v>
          </cell>
          <cell r="I39">
            <v>8.2837999999999994</v>
          </cell>
          <cell r="J39">
            <v>8.2837999999999994</v>
          </cell>
          <cell r="K39">
            <v>8.2837999999999994</v>
          </cell>
          <cell r="L39">
            <v>8.2837999999999994</v>
          </cell>
          <cell r="M39">
            <v>0</v>
          </cell>
          <cell r="N39">
            <v>0.19312000000000001</v>
          </cell>
          <cell r="O39">
            <v>1.9036999999999999</v>
          </cell>
          <cell r="P39">
            <v>1.5666</v>
          </cell>
          <cell r="Q39">
            <v>8.2837999999999994</v>
          </cell>
          <cell r="R39">
            <v>1.8371999999999999</v>
          </cell>
          <cell r="S39">
            <v>2.9590999999999998</v>
          </cell>
          <cell r="T39">
            <v>3.4203000000000001</v>
          </cell>
          <cell r="U39">
            <v>1.9036999999999999</v>
          </cell>
          <cell r="V39">
            <v>2.9590999999999998</v>
          </cell>
          <cell r="W39">
            <v>2.9590999999999998</v>
          </cell>
          <cell r="X39">
            <v>8.2837999999999994</v>
          </cell>
          <cell r="Y39">
            <v>0</v>
          </cell>
          <cell r="Z39">
            <v>8.2837999999999994</v>
          </cell>
          <cell r="AA39">
            <v>2.9590999999999998</v>
          </cell>
          <cell r="AB39">
            <v>0</v>
          </cell>
          <cell r="AC39">
            <v>2.9590999999999998</v>
          </cell>
          <cell r="AD39">
            <v>0</v>
          </cell>
          <cell r="AE39">
            <v>5.3552</v>
          </cell>
          <cell r="AF39">
            <v>1.8371999999999999</v>
          </cell>
          <cell r="AG39">
            <v>0</v>
          </cell>
          <cell r="AH39">
            <v>2.9590999999999998</v>
          </cell>
          <cell r="AI39">
            <v>0</v>
          </cell>
          <cell r="AJ39">
            <v>18.503</v>
          </cell>
        </row>
        <row r="40">
          <cell r="A40" t="str">
            <v xml:space="preserve">32 aFeCl3 wt.%       </v>
          </cell>
          <cell r="B40">
            <v>0</v>
          </cell>
          <cell r="C40">
            <v>0</v>
          </cell>
          <cell r="D40">
            <v>0</v>
          </cell>
          <cell r="E40">
            <v>0.36498000000000003</v>
          </cell>
          <cell r="F40">
            <v>0</v>
          </cell>
          <cell r="G40">
            <v>1.7390000000000001</v>
          </cell>
          <cell r="H40">
            <v>1.7390000000000001</v>
          </cell>
          <cell r="I40">
            <v>1.7390000000000001</v>
          </cell>
          <cell r="J40">
            <v>1.7390000000000001</v>
          </cell>
          <cell r="K40">
            <v>1.7390000000000001</v>
          </cell>
          <cell r="L40">
            <v>1.7390000000000001</v>
          </cell>
          <cell r="M40">
            <v>0</v>
          </cell>
          <cell r="N40">
            <v>4.0542000000000002E-2</v>
          </cell>
          <cell r="O40">
            <v>0.39965000000000001</v>
          </cell>
          <cell r="P40">
            <v>0.32888000000000001</v>
          </cell>
          <cell r="Q40">
            <v>1.7390000000000001</v>
          </cell>
          <cell r="R40">
            <v>0.38568999999999998</v>
          </cell>
          <cell r="S40">
            <v>0.62119999999999997</v>
          </cell>
          <cell r="T40">
            <v>0.71802999999999995</v>
          </cell>
          <cell r="U40">
            <v>0.39965000000000001</v>
          </cell>
          <cell r="V40">
            <v>0.62119999999999997</v>
          </cell>
          <cell r="W40">
            <v>0.62119999999999997</v>
          </cell>
          <cell r="X40">
            <v>1.7390000000000001</v>
          </cell>
          <cell r="Y40">
            <v>0</v>
          </cell>
          <cell r="Z40">
            <v>1.7390000000000001</v>
          </cell>
          <cell r="AA40">
            <v>0.62119999999999997</v>
          </cell>
          <cell r="AB40">
            <v>0</v>
          </cell>
          <cell r="AC40">
            <v>0.62119999999999997</v>
          </cell>
          <cell r="AD40">
            <v>0</v>
          </cell>
          <cell r="AE40">
            <v>1.1242000000000001</v>
          </cell>
          <cell r="AF40">
            <v>0.38568999999999998</v>
          </cell>
          <cell r="AG40">
            <v>0</v>
          </cell>
          <cell r="AH40">
            <v>0.62119999999999997</v>
          </cell>
          <cell r="AI40">
            <v>0</v>
          </cell>
          <cell r="AJ40">
            <v>0.37475999999999998</v>
          </cell>
        </row>
        <row r="41">
          <cell r="A41" t="str">
            <v xml:space="preserve">33 aFeCl2 wt.%       </v>
          </cell>
          <cell r="B41">
            <v>0</v>
          </cell>
          <cell r="C41">
            <v>0</v>
          </cell>
          <cell r="D41">
            <v>1.2730999999999999E-2</v>
          </cell>
          <cell r="E41">
            <v>0.55388000000000004</v>
          </cell>
          <cell r="F41">
            <v>0</v>
          </cell>
          <cell r="G41">
            <v>4.6519000000000004</v>
          </cell>
          <cell r="H41">
            <v>4.6519000000000004</v>
          </cell>
          <cell r="I41">
            <v>4.6519000000000004</v>
          </cell>
          <cell r="J41">
            <v>4.6519000000000004</v>
          </cell>
          <cell r="K41">
            <v>4.6519000000000004</v>
          </cell>
          <cell r="L41">
            <v>4.6519000000000004</v>
          </cell>
          <cell r="M41">
            <v>1.2730999999999999E-2</v>
          </cell>
          <cell r="N41">
            <v>0.12088</v>
          </cell>
          <cell r="O41">
            <v>1.0789</v>
          </cell>
          <cell r="P41">
            <v>0.89009000000000005</v>
          </cell>
          <cell r="Q41">
            <v>4.6519000000000004</v>
          </cell>
          <cell r="R41">
            <v>1.0416000000000001</v>
          </cell>
          <cell r="S41">
            <v>1.6698999999999999</v>
          </cell>
          <cell r="T41">
            <v>1.9281999999999999</v>
          </cell>
          <cell r="U41">
            <v>1.0789</v>
          </cell>
          <cell r="V41">
            <v>1.6698999999999999</v>
          </cell>
          <cell r="W41">
            <v>1.6698999999999999</v>
          </cell>
          <cell r="X41">
            <v>4.6519000000000004</v>
          </cell>
          <cell r="Y41">
            <v>0</v>
          </cell>
          <cell r="Z41">
            <v>4.6519000000000004</v>
          </cell>
          <cell r="AA41">
            <v>1.6698999999999999</v>
          </cell>
          <cell r="AB41">
            <v>0</v>
          </cell>
          <cell r="AC41">
            <v>1.6698999999999999</v>
          </cell>
          <cell r="AD41">
            <v>1.2730999999999999E-2</v>
          </cell>
          <cell r="AE41">
            <v>3.0118</v>
          </cell>
          <cell r="AF41">
            <v>1.0416000000000001</v>
          </cell>
          <cell r="AG41">
            <v>0</v>
          </cell>
          <cell r="AH41">
            <v>1.6698999999999999</v>
          </cell>
          <cell r="AI41">
            <v>1.2730999999999999E-2</v>
          </cell>
          <cell r="AJ41">
            <v>0.56872</v>
          </cell>
        </row>
        <row r="42">
          <cell r="A42" t="str">
            <v xml:space="preserve">34 aMgCl2 wt.%       </v>
          </cell>
          <cell r="B42">
            <v>0</v>
          </cell>
          <cell r="C42">
            <v>0</v>
          </cell>
          <cell r="D42">
            <v>9.5235000000000007E-3</v>
          </cell>
          <cell r="E42">
            <v>0.78844000000000003</v>
          </cell>
          <cell r="F42">
            <v>0</v>
          </cell>
          <cell r="G42">
            <v>5.6494999999999997</v>
          </cell>
          <cell r="H42">
            <v>5.6494999999999997</v>
          </cell>
          <cell r="I42">
            <v>5.6494999999999997</v>
          </cell>
          <cell r="J42">
            <v>5.6494999999999997</v>
          </cell>
          <cell r="K42">
            <v>5.6494999999999997</v>
          </cell>
          <cell r="L42">
            <v>5.6494999999999997</v>
          </cell>
          <cell r="M42">
            <v>9.5235000000000007E-3</v>
          </cell>
          <cell r="N42">
            <v>0.14101</v>
          </cell>
          <cell r="O42">
            <v>1.3057000000000001</v>
          </cell>
          <cell r="P42">
            <v>1.0762</v>
          </cell>
          <cell r="Q42">
            <v>5.6494999999999997</v>
          </cell>
          <cell r="R42">
            <v>1.2604</v>
          </cell>
          <cell r="S42">
            <v>2.0242</v>
          </cell>
          <cell r="T42">
            <v>2.3382000000000001</v>
          </cell>
          <cell r="U42">
            <v>1.3057000000000001</v>
          </cell>
          <cell r="V42">
            <v>2.0242</v>
          </cell>
          <cell r="W42">
            <v>2.0242</v>
          </cell>
          <cell r="X42">
            <v>5.6494999999999997</v>
          </cell>
          <cell r="Y42">
            <v>0</v>
          </cell>
          <cell r="Z42">
            <v>5.6494999999999997</v>
          </cell>
          <cell r="AA42">
            <v>2.0242</v>
          </cell>
          <cell r="AB42">
            <v>0</v>
          </cell>
          <cell r="AC42">
            <v>2.0242</v>
          </cell>
          <cell r="AD42">
            <v>9.5235000000000007E-3</v>
          </cell>
          <cell r="AE42">
            <v>3.6556000000000002</v>
          </cell>
          <cell r="AF42">
            <v>1.2604</v>
          </cell>
          <cell r="AG42">
            <v>0</v>
          </cell>
          <cell r="AH42">
            <v>2.0242</v>
          </cell>
          <cell r="AI42">
            <v>9.5235000000000007E-3</v>
          </cell>
          <cell r="AJ42">
            <v>0.80957000000000001</v>
          </cell>
        </row>
        <row r="43">
          <cell r="A43" t="str">
            <v xml:space="preserve">35 aAlCl3 wt.%       </v>
          </cell>
          <cell r="B43">
            <v>0</v>
          </cell>
          <cell r="C43">
            <v>0</v>
          </cell>
          <cell r="D43">
            <v>1.3433E-2</v>
          </cell>
          <cell r="E43">
            <v>0.36875999999999998</v>
          </cell>
          <cell r="F43">
            <v>0</v>
          </cell>
          <cell r="G43">
            <v>2.6320000000000001</v>
          </cell>
          <cell r="H43">
            <v>2.6320000000000001</v>
          </cell>
          <cell r="I43">
            <v>2.6320000000000001</v>
          </cell>
          <cell r="J43">
            <v>2.6320000000000001</v>
          </cell>
          <cell r="K43">
            <v>2.6320000000000001</v>
          </cell>
          <cell r="L43">
            <v>2.6320000000000001</v>
          </cell>
          <cell r="M43">
            <v>1.3433E-2</v>
          </cell>
          <cell r="N43">
            <v>7.4481000000000006E-2</v>
          </cell>
          <cell r="O43">
            <v>0.61523000000000005</v>
          </cell>
          <cell r="P43">
            <v>0.50866999999999996</v>
          </cell>
          <cell r="Q43">
            <v>2.6320000000000001</v>
          </cell>
          <cell r="R43">
            <v>0.59419999999999995</v>
          </cell>
          <cell r="S43">
            <v>0.94884000000000002</v>
          </cell>
          <cell r="T43">
            <v>1.0946</v>
          </cell>
          <cell r="U43">
            <v>0.61523000000000005</v>
          </cell>
          <cell r="V43">
            <v>0.94884000000000002</v>
          </cell>
          <cell r="W43">
            <v>0.94884000000000002</v>
          </cell>
          <cell r="X43">
            <v>2.6320000000000001</v>
          </cell>
          <cell r="Y43">
            <v>0</v>
          </cell>
          <cell r="Z43">
            <v>2.6320000000000001</v>
          </cell>
          <cell r="AA43">
            <v>0.94884000000000002</v>
          </cell>
          <cell r="AB43">
            <v>0</v>
          </cell>
          <cell r="AC43">
            <v>0.94884000000000002</v>
          </cell>
          <cell r="AD43">
            <v>1.3433E-2</v>
          </cell>
          <cell r="AE43">
            <v>1.7062999999999999</v>
          </cell>
          <cell r="AF43">
            <v>0.59419999999999995</v>
          </cell>
          <cell r="AG43">
            <v>0</v>
          </cell>
          <cell r="AH43">
            <v>0.94884000000000002</v>
          </cell>
          <cell r="AI43">
            <v>1.3433E-2</v>
          </cell>
          <cell r="AJ43">
            <v>0.37863999999999998</v>
          </cell>
        </row>
        <row r="44">
          <cell r="A44" t="str">
            <v xml:space="preserve">36 aCaCl2 wt.%       </v>
          </cell>
          <cell r="B44">
            <v>0</v>
          </cell>
          <cell r="C44">
            <v>0</v>
          </cell>
          <cell r="D44">
            <v>1.1127E-2</v>
          </cell>
          <cell r="E44">
            <v>3.1372999999999998E-2</v>
          </cell>
          <cell r="F44">
            <v>0</v>
          </cell>
          <cell r="G44">
            <v>0.21296000000000001</v>
          </cell>
          <cell r="H44">
            <v>0.21296000000000001</v>
          </cell>
          <cell r="I44">
            <v>0.21296000000000001</v>
          </cell>
          <cell r="J44">
            <v>0.21296000000000001</v>
          </cell>
          <cell r="K44">
            <v>0.21296000000000001</v>
          </cell>
          <cell r="L44">
            <v>0.21296000000000001</v>
          </cell>
          <cell r="M44">
            <v>1.1127E-2</v>
          </cell>
          <cell r="N44">
            <v>1.5833E-2</v>
          </cell>
          <cell r="O44">
            <v>5.7511E-2</v>
          </cell>
          <cell r="P44">
            <v>4.9298000000000002E-2</v>
          </cell>
          <cell r="Q44">
            <v>0.21296000000000001</v>
          </cell>
          <cell r="R44">
            <v>5.5891000000000003E-2</v>
          </cell>
          <cell r="S44">
            <v>8.3224000000000006E-2</v>
          </cell>
          <cell r="T44">
            <v>9.4462000000000004E-2</v>
          </cell>
          <cell r="U44">
            <v>5.7511E-2</v>
          </cell>
          <cell r="V44">
            <v>8.3224000000000006E-2</v>
          </cell>
          <cell r="W44">
            <v>8.3224000000000006E-2</v>
          </cell>
          <cell r="X44">
            <v>0.21296000000000001</v>
          </cell>
          <cell r="Y44">
            <v>0</v>
          </cell>
          <cell r="Z44">
            <v>0.21296000000000001</v>
          </cell>
          <cell r="AA44">
            <v>8.3224000000000006E-2</v>
          </cell>
          <cell r="AB44">
            <v>0</v>
          </cell>
          <cell r="AC44">
            <v>8.3224000000000006E-2</v>
          </cell>
          <cell r="AD44">
            <v>1.1127E-2</v>
          </cell>
          <cell r="AE44">
            <v>0.1416</v>
          </cell>
          <cell r="AF44">
            <v>5.5891000000000003E-2</v>
          </cell>
          <cell r="AG44">
            <v>0</v>
          </cell>
          <cell r="AH44">
            <v>8.3224000000000006E-2</v>
          </cell>
          <cell r="AI44">
            <v>1.1127E-2</v>
          </cell>
          <cell r="AJ44">
            <v>3.2214E-2</v>
          </cell>
        </row>
        <row r="45">
          <cell r="A45" t="str">
            <v xml:space="preserve">37 VOCl3  wt.%       </v>
          </cell>
          <cell r="B45">
            <v>0</v>
          </cell>
          <cell r="C45">
            <v>0</v>
          </cell>
          <cell r="D45">
            <v>0</v>
          </cell>
          <cell r="E45">
            <v>4.2625000000000003E-2</v>
          </cell>
          <cell r="F45">
            <v>0</v>
          </cell>
          <cell r="G45">
            <v>0.30541000000000001</v>
          </cell>
          <cell r="H45">
            <v>0.30541000000000001</v>
          </cell>
          <cell r="I45">
            <v>0.30541000000000001</v>
          </cell>
          <cell r="J45">
            <v>0.30541000000000001</v>
          </cell>
          <cell r="K45">
            <v>0.30541000000000001</v>
          </cell>
          <cell r="L45">
            <v>0.30541000000000001</v>
          </cell>
          <cell r="M45">
            <v>0</v>
          </cell>
          <cell r="N45">
            <v>7.1200999999999999E-3</v>
          </cell>
          <cell r="O45">
            <v>7.0188E-2</v>
          </cell>
          <cell r="P45">
            <v>5.7758999999999998E-2</v>
          </cell>
          <cell r="Q45">
            <v>0.30541000000000001</v>
          </cell>
          <cell r="R45">
            <v>6.7736000000000005E-2</v>
          </cell>
          <cell r="S45">
            <v>0.1091</v>
          </cell>
          <cell r="T45">
            <v>0.12609999999999999</v>
          </cell>
          <cell r="U45">
            <v>7.0188E-2</v>
          </cell>
          <cell r="V45">
            <v>0.1091</v>
          </cell>
          <cell r="W45">
            <v>0.1091</v>
          </cell>
          <cell r="X45">
            <v>0.30541000000000001</v>
          </cell>
          <cell r="Y45">
            <v>0</v>
          </cell>
          <cell r="Z45">
            <v>0.30541000000000001</v>
          </cell>
          <cell r="AA45">
            <v>0.1091</v>
          </cell>
          <cell r="AB45">
            <v>0</v>
          </cell>
          <cell r="AC45">
            <v>0.1091</v>
          </cell>
          <cell r="AD45">
            <v>0</v>
          </cell>
          <cell r="AE45">
            <v>0.19744</v>
          </cell>
          <cell r="AF45">
            <v>6.7736000000000005E-2</v>
          </cell>
          <cell r="AG45">
            <v>0</v>
          </cell>
          <cell r="AH45">
            <v>0.1091</v>
          </cell>
          <cell r="AI45">
            <v>0</v>
          </cell>
          <cell r="AJ45">
            <v>4.3767E-2</v>
          </cell>
        </row>
        <row r="46">
          <cell r="A46" t="str">
            <v xml:space="preserve">38 aCrCl3 wt.%       </v>
          </cell>
          <cell r="B46">
            <v>0</v>
          </cell>
          <cell r="C46">
            <v>0</v>
          </cell>
          <cell r="D46">
            <v>0</v>
          </cell>
          <cell r="E46">
            <v>1.7954000000000001E-2</v>
          </cell>
          <cell r="F46">
            <v>0</v>
          </cell>
          <cell r="G46">
            <v>0.12878000000000001</v>
          </cell>
          <cell r="H46">
            <v>0.12878000000000001</v>
          </cell>
          <cell r="I46">
            <v>0.12878000000000001</v>
          </cell>
          <cell r="J46">
            <v>0.12878000000000001</v>
          </cell>
          <cell r="K46">
            <v>0.12878000000000001</v>
          </cell>
          <cell r="L46">
            <v>0.12878000000000001</v>
          </cell>
          <cell r="M46">
            <v>0</v>
          </cell>
          <cell r="N46">
            <v>3.0022999999999998E-3</v>
          </cell>
          <cell r="O46">
            <v>2.9596000000000001E-2</v>
          </cell>
          <cell r="P46">
            <v>2.4355000000000002E-2</v>
          </cell>
          <cell r="Q46">
            <v>0.12878000000000001</v>
          </cell>
          <cell r="R46">
            <v>2.8562000000000001E-2</v>
          </cell>
          <cell r="S46">
            <v>4.6002000000000001E-2</v>
          </cell>
          <cell r="T46">
            <v>5.3172999999999998E-2</v>
          </cell>
          <cell r="U46">
            <v>2.9596000000000001E-2</v>
          </cell>
          <cell r="V46">
            <v>4.6002000000000001E-2</v>
          </cell>
          <cell r="W46">
            <v>4.6002000000000001E-2</v>
          </cell>
          <cell r="X46">
            <v>0.12878000000000001</v>
          </cell>
          <cell r="Y46">
            <v>0</v>
          </cell>
          <cell r="Z46">
            <v>0.12878000000000001</v>
          </cell>
          <cell r="AA46">
            <v>4.6002000000000001E-2</v>
          </cell>
          <cell r="AB46">
            <v>0</v>
          </cell>
          <cell r="AC46">
            <v>4.6002000000000001E-2</v>
          </cell>
          <cell r="AD46">
            <v>0</v>
          </cell>
          <cell r="AE46">
            <v>8.3252999999999994E-2</v>
          </cell>
          <cell r="AF46">
            <v>2.8562000000000001E-2</v>
          </cell>
          <cell r="AG46">
            <v>0</v>
          </cell>
          <cell r="AH46">
            <v>4.6002000000000001E-2</v>
          </cell>
          <cell r="AI46">
            <v>0</v>
          </cell>
          <cell r="AJ46">
            <v>1.8435E-2</v>
          </cell>
        </row>
        <row r="47">
          <cell r="A47" t="str">
            <v xml:space="preserve">39 aMnCl2 wt.%       </v>
          </cell>
          <cell r="B47">
            <v>0</v>
          </cell>
          <cell r="C47">
            <v>0</v>
          </cell>
          <cell r="D47">
            <v>0</v>
          </cell>
          <cell r="E47">
            <v>2.6016000000000001E-2</v>
          </cell>
          <cell r="F47">
            <v>0</v>
          </cell>
          <cell r="G47">
            <v>0.18676000000000001</v>
          </cell>
          <cell r="H47">
            <v>0.18676000000000001</v>
          </cell>
          <cell r="I47">
            <v>0.18676000000000001</v>
          </cell>
          <cell r="J47">
            <v>0.18676000000000001</v>
          </cell>
          <cell r="K47">
            <v>0.18676000000000001</v>
          </cell>
          <cell r="L47">
            <v>0.18676000000000001</v>
          </cell>
          <cell r="M47">
            <v>0</v>
          </cell>
          <cell r="N47">
            <v>4.3539E-3</v>
          </cell>
          <cell r="O47">
            <v>4.292E-2</v>
          </cell>
          <cell r="P47">
            <v>3.5319999999999997E-2</v>
          </cell>
          <cell r="Q47">
            <v>0.18676000000000001</v>
          </cell>
          <cell r="R47">
            <v>4.1419999999999998E-2</v>
          </cell>
          <cell r="S47">
            <v>6.6712999999999995E-2</v>
          </cell>
          <cell r="T47">
            <v>7.7110999999999999E-2</v>
          </cell>
          <cell r="U47">
            <v>4.292E-2</v>
          </cell>
          <cell r="V47">
            <v>6.6712999999999995E-2</v>
          </cell>
          <cell r="W47">
            <v>6.6712999999999995E-2</v>
          </cell>
          <cell r="X47">
            <v>0.18676000000000001</v>
          </cell>
          <cell r="Y47">
            <v>0</v>
          </cell>
          <cell r="Z47">
            <v>0.18676000000000001</v>
          </cell>
          <cell r="AA47">
            <v>6.6712999999999995E-2</v>
          </cell>
          <cell r="AB47">
            <v>0</v>
          </cell>
          <cell r="AC47">
            <v>6.6712999999999995E-2</v>
          </cell>
          <cell r="AD47">
            <v>0</v>
          </cell>
          <cell r="AE47">
            <v>0.12073</v>
          </cell>
          <cell r="AF47">
            <v>4.1419999999999998E-2</v>
          </cell>
          <cell r="AG47">
            <v>0</v>
          </cell>
          <cell r="AH47">
            <v>6.6712999999999995E-2</v>
          </cell>
          <cell r="AI47">
            <v>0</v>
          </cell>
          <cell r="AJ47">
            <v>2.6713000000000001E-2</v>
          </cell>
        </row>
        <row r="48">
          <cell r="A48" t="str">
            <v xml:space="preserve">41 aNaCl  wt.%       </v>
          </cell>
          <cell r="B48">
            <v>0</v>
          </cell>
          <cell r="C48">
            <v>0</v>
          </cell>
          <cell r="D48">
            <v>5.9145999999999999E-3</v>
          </cell>
          <cell r="E48">
            <v>1.0013000000000001E-3</v>
          </cell>
          <cell r="F48">
            <v>0</v>
          </cell>
          <cell r="G48">
            <v>9.4178000000000003E-4</v>
          </cell>
          <cell r="H48">
            <v>9.4178000000000003E-4</v>
          </cell>
          <cell r="I48">
            <v>9.4178000000000003E-4</v>
          </cell>
          <cell r="J48">
            <v>9.4178000000000003E-4</v>
          </cell>
          <cell r="K48">
            <v>9.4178000000000003E-4</v>
          </cell>
          <cell r="L48">
            <v>9.4178000000000003E-4</v>
          </cell>
          <cell r="M48">
            <v>5.9145999999999999E-3</v>
          </cell>
          <cell r="N48">
            <v>5.7987000000000004E-3</v>
          </cell>
          <cell r="O48">
            <v>4.7717999999999997E-3</v>
          </cell>
          <cell r="P48">
            <v>4.9741000000000004E-3</v>
          </cell>
          <cell r="Q48">
            <v>9.4178000000000003E-4</v>
          </cell>
          <cell r="R48">
            <v>4.8117000000000004E-3</v>
          </cell>
          <cell r="S48">
            <v>4.1381999999999999E-3</v>
          </cell>
          <cell r="T48">
            <v>3.8614000000000001E-3</v>
          </cell>
          <cell r="U48">
            <v>4.7717999999999997E-3</v>
          </cell>
          <cell r="V48">
            <v>4.1381999999999999E-3</v>
          </cell>
          <cell r="W48">
            <v>4.1381999999999999E-3</v>
          </cell>
          <cell r="X48">
            <v>9.4178000000000003E-4</v>
          </cell>
          <cell r="Y48">
            <v>0</v>
          </cell>
          <cell r="Z48">
            <v>9.4178000000000003E-4</v>
          </cell>
          <cell r="AA48">
            <v>4.1381999999999999E-3</v>
          </cell>
          <cell r="AB48">
            <v>0</v>
          </cell>
          <cell r="AC48">
            <v>4.1381999999999999E-3</v>
          </cell>
          <cell r="AD48">
            <v>5.9145999999999999E-3</v>
          </cell>
          <cell r="AE48">
            <v>2.6998E-3</v>
          </cell>
          <cell r="AF48">
            <v>4.8117000000000004E-3</v>
          </cell>
          <cell r="AG48">
            <v>0</v>
          </cell>
          <cell r="AH48">
            <v>4.1381999999999999E-3</v>
          </cell>
          <cell r="AI48">
            <v>5.9145999999999999E-3</v>
          </cell>
          <cell r="AJ48">
            <v>1.0281999999999999E-3</v>
          </cell>
        </row>
        <row r="49">
          <cell r="A49" t="str">
            <v xml:space="preserve">Liquid gpl           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 xml:space="preserve">30 aH2O   gpl        </v>
          </cell>
          <cell r="B50">
            <v>0</v>
          </cell>
          <cell r="C50">
            <v>794.99</v>
          </cell>
          <cell r="D50">
            <v>997.01</v>
          </cell>
          <cell r="E50">
            <v>849.25</v>
          </cell>
          <cell r="F50">
            <v>0</v>
          </cell>
          <cell r="G50">
            <v>886.52</v>
          </cell>
          <cell r="H50">
            <v>886.52</v>
          </cell>
          <cell r="I50">
            <v>886.52</v>
          </cell>
          <cell r="J50">
            <v>886.52</v>
          </cell>
          <cell r="K50">
            <v>886.52</v>
          </cell>
          <cell r="L50">
            <v>886.52</v>
          </cell>
          <cell r="M50">
            <v>997.01</v>
          </cell>
          <cell r="N50">
            <v>993.74</v>
          </cell>
          <cell r="O50">
            <v>977.07</v>
          </cell>
          <cell r="P50">
            <v>980.42</v>
          </cell>
          <cell r="Q50">
            <v>886.52</v>
          </cell>
          <cell r="R50">
            <v>976.58</v>
          </cell>
          <cell r="S50">
            <v>961.03</v>
          </cell>
          <cell r="T50">
            <v>960.57</v>
          </cell>
          <cell r="U50">
            <v>977.68</v>
          </cell>
          <cell r="V50">
            <v>961.03</v>
          </cell>
          <cell r="W50">
            <v>961.03</v>
          </cell>
          <cell r="X50">
            <v>886.52</v>
          </cell>
          <cell r="Y50">
            <v>0</v>
          </cell>
          <cell r="Z50">
            <v>886.52</v>
          </cell>
          <cell r="AA50">
            <v>961.03</v>
          </cell>
          <cell r="AB50">
            <v>0</v>
          </cell>
          <cell r="AC50">
            <v>961.03</v>
          </cell>
          <cell r="AD50">
            <v>997.01</v>
          </cell>
          <cell r="AE50">
            <v>934.79</v>
          </cell>
          <cell r="AF50">
            <v>976.58</v>
          </cell>
          <cell r="AG50">
            <v>0</v>
          </cell>
          <cell r="AH50">
            <v>961.03</v>
          </cell>
          <cell r="AI50">
            <v>997.01</v>
          </cell>
          <cell r="AJ50">
            <v>850.66</v>
          </cell>
        </row>
        <row r="51">
          <cell r="A51" t="str">
            <v xml:space="preserve">31 aHCl   gpl        </v>
          </cell>
          <cell r="B51">
            <v>0</v>
          </cell>
          <cell r="C51">
            <v>365.58</v>
          </cell>
          <cell r="D51">
            <v>0</v>
          </cell>
          <cell r="E51">
            <v>202.64</v>
          </cell>
          <cell r="F51">
            <v>0</v>
          </cell>
          <cell r="G51">
            <v>96.363</v>
          </cell>
          <cell r="H51">
            <v>96.363</v>
          </cell>
          <cell r="I51">
            <v>96.363</v>
          </cell>
          <cell r="J51">
            <v>96.363</v>
          </cell>
          <cell r="K51">
            <v>96.363</v>
          </cell>
          <cell r="L51">
            <v>96.363</v>
          </cell>
          <cell r="M51">
            <v>0</v>
          </cell>
          <cell r="N51">
            <v>1.9308000000000001</v>
          </cell>
          <cell r="O51">
            <v>19.684999999999999</v>
          </cell>
          <cell r="P51">
            <v>16.09</v>
          </cell>
          <cell r="Q51">
            <v>96.363</v>
          </cell>
          <cell r="R51">
            <v>18.95</v>
          </cell>
          <cell r="S51">
            <v>31.09</v>
          </cell>
          <cell r="T51">
            <v>36.445999999999998</v>
          </cell>
          <cell r="U51">
            <v>19.696999999999999</v>
          </cell>
          <cell r="V51">
            <v>31.09</v>
          </cell>
          <cell r="W51">
            <v>31.09</v>
          </cell>
          <cell r="X51">
            <v>96.363</v>
          </cell>
          <cell r="Y51">
            <v>0</v>
          </cell>
          <cell r="Z51">
            <v>96.363</v>
          </cell>
          <cell r="AA51">
            <v>31.09</v>
          </cell>
          <cell r="AB51">
            <v>0</v>
          </cell>
          <cell r="AC51">
            <v>31.09</v>
          </cell>
          <cell r="AD51">
            <v>0</v>
          </cell>
          <cell r="AE51">
            <v>59.170999999999999</v>
          </cell>
          <cell r="AF51">
            <v>18.95</v>
          </cell>
          <cell r="AG51">
            <v>0</v>
          </cell>
          <cell r="AH51">
            <v>31.09</v>
          </cell>
          <cell r="AI51">
            <v>0</v>
          </cell>
          <cell r="AJ51">
            <v>198.62</v>
          </cell>
        </row>
        <row r="52">
          <cell r="A52" t="str">
            <v xml:space="preserve">32 aFeCl3 gpl        </v>
          </cell>
          <cell r="B52">
            <v>0</v>
          </cell>
          <cell r="C52">
            <v>0</v>
          </cell>
          <cell r="D52">
            <v>0</v>
          </cell>
          <cell r="E52">
            <v>3.9253</v>
          </cell>
          <cell r="F52">
            <v>0</v>
          </cell>
          <cell r="G52">
            <v>20.23</v>
          </cell>
          <cell r="H52">
            <v>20.23</v>
          </cell>
          <cell r="I52">
            <v>20.23</v>
          </cell>
          <cell r="J52">
            <v>20.23</v>
          </cell>
          <cell r="K52">
            <v>20.23</v>
          </cell>
          <cell r="L52">
            <v>20.23</v>
          </cell>
          <cell r="M52">
            <v>0</v>
          </cell>
          <cell r="N52">
            <v>0.40533999999999998</v>
          </cell>
          <cell r="O52">
            <v>4.1325000000000003</v>
          </cell>
          <cell r="P52">
            <v>3.3778999999999999</v>
          </cell>
          <cell r="Q52">
            <v>20.23</v>
          </cell>
          <cell r="R52">
            <v>3.9781</v>
          </cell>
          <cell r="S52">
            <v>6.5267999999999997</v>
          </cell>
          <cell r="T52">
            <v>7.6510999999999996</v>
          </cell>
          <cell r="U52">
            <v>4.1351000000000004</v>
          </cell>
          <cell r="V52">
            <v>6.5267999999999997</v>
          </cell>
          <cell r="W52">
            <v>6.5267999999999997</v>
          </cell>
          <cell r="X52">
            <v>20.23</v>
          </cell>
          <cell r="Y52">
            <v>0</v>
          </cell>
          <cell r="Z52">
            <v>20.23</v>
          </cell>
          <cell r="AA52">
            <v>6.5267999999999997</v>
          </cell>
          <cell r="AB52">
            <v>0</v>
          </cell>
          <cell r="AC52">
            <v>6.5267999999999997</v>
          </cell>
          <cell r="AD52">
            <v>0</v>
          </cell>
          <cell r="AE52">
            <v>12.422000000000001</v>
          </cell>
          <cell r="AF52">
            <v>3.9781</v>
          </cell>
          <cell r="AG52">
            <v>0</v>
          </cell>
          <cell r="AH52">
            <v>6.5267999999999997</v>
          </cell>
          <cell r="AI52">
            <v>0</v>
          </cell>
          <cell r="AJ52">
            <v>4.0228999999999999</v>
          </cell>
        </row>
        <row r="53">
          <cell r="A53" t="str">
            <v xml:space="preserve">33 aFeCl2 gpl        </v>
          </cell>
          <cell r="B53">
            <v>0</v>
          </cell>
          <cell r="C53">
            <v>0</v>
          </cell>
          <cell r="D53">
            <v>0.127</v>
          </cell>
          <cell r="E53">
            <v>5.9569999999999999</v>
          </cell>
          <cell r="F53">
            <v>0</v>
          </cell>
          <cell r="G53">
            <v>54.113999999999997</v>
          </cell>
          <cell r="H53">
            <v>54.113999999999997</v>
          </cell>
          <cell r="I53">
            <v>54.113999999999997</v>
          </cell>
          <cell r="J53">
            <v>54.113999999999997</v>
          </cell>
          <cell r="K53">
            <v>54.113999999999997</v>
          </cell>
          <cell r="L53">
            <v>54.113999999999997</v>
          </cell>
          <cell r="M53">
            <v>0.127</v>
          </cell>
          <cell r="N53">
            <v>1.2085999999999999</v>
          </cell>
          <cell r="O53">
            <v>11.156000000000001</v>
          </cell>
          <cell r="P53">
            <v>9.1417999999999999</v>
          </cell>
          <cell r="Q53">
            <v>54.113999999999997</v>
          </cell>
          <cell r="R53">
            <v>10.744</v>
          </cell>
          <cell r="S53">
            <v>17.545000000000002</v>
          </cell>
          <cell r="T53">
            <v>20.545999999999999</v>
          </cell>
          <cell r="U53">
            <v>11.163</v>
          </cell>
          <cell r="V53">
            <v>17.545000000000002</v>
          </cell>
          <cell r="W53">
            <v>17.545000000000002</v>
          </cell>
          <cell r="X53">
            <v>54.113999999999997</v>
          </cell>
          <cell r="Y53">
            <v>0</v>
          </cell>
          <cell r="Z53">
            <v>54.113999999999997</v>
          </cell>
          <cell r="AA53">
            <v>17.545000000000002</v>
          </cell>
          <cell r="AB53">
            <v>0</v>
          </cell>
          <cell r="AC53">
            <v>17.545000000000002</v>
          </cell>
          <cell r="AD53">
            <v>0.127</v>
          </cell>
          <cell r="AE53">
            <v>33.277999999999999</v>
          </cell>
          <cell r="AF53">
            <v>10.744</v>
          </cell>
          <cell r="AG53">
            <v>0</v>
          </cell>
          <cell r="AH53">
            <v>17.545000000000002</v>
          </cell>
          <cell r="AI53">
            <v>0.127</v>
          </cell>
          <cell r="AJ53">
            <v>6.1051000000000002</v>
          </cell>
        </row>
        <row r="54">
          <cell r="A54" t="str">
            <v xml:space="preserve">34 aMgCl2 gpl        </v>
          </cell>
          <cell r="B54">
            <v>0</v>
          </cell>
          <cell r="C54">
            <v>0</v>
          </cell>
          <cell r="D54">
            <v>9.5000000000000001E-2</v>
          </cell>
          <cell r="E54">
            <v>8.4795999999999996</v>
          </cell>
          <cell r="F54">
            <v>0</v>
          </cell>
          <cell r="G54">
            <v>65.72</v>
          </cell>
          <cell r="H54">
            <v>65.72</v>
          </cell>
          <cell r="I54">
            <v>65.72</v>
          </cell>
          <cell r="J54">
            <v>65.72</v>
          </cell>
          <cell r="K54">
            <v>65.72</v>
          </cell>
          <cell r="L54">
            <v>65.72</v>
          </cell>
          <cell r="M54">
            <v>9.5000000000000001E-2</v>
          </cell>
          <cell r="N54">
            <v>1.4097999999999999</v>
          </cell>
          <cell r="O54">
            <v>13.500999999999999</v>
          </cell>
          <cell r="P54">
            <v>11.053000000000001</v>
          </cell>
          <cell r="Q54">
            <v>65.72</v>
          </cell>
          <cell r="R54">
            <v>13</v>
          </cell>
          <cell r="S54">
            <v>21.268000000000001</v>
          </cell>
          <cell r="T54">
            <v>24.916</v>
          </cell>
          <cell r="U54">
            <v>13.51</v>
          </cell>
          <cell r="V54">
            <v>21.268000000000001</v>
          </cell>
          <cell r="W54">
            <v>21.268000000000001</v>
          </cell>
          <cell r="X54">
            <v>65.72</v>
          </cell>
          <cell r="Y54">
            <v>0</v>
          </cell>
          <cell r="Z54">
            <v>65.72</v>
          </cell>
          <cell r="AA54">
            <v>21.268000000000001</v>
          </cell>
          <cell r="AB54">
            <v>0</v>
          </cell>
          <cell r="AC54">
            <v>21.268000000000001</v>
          </cell>
          <cell r="AD54">
            <v>9.5000000000000001E-2</v>
          </cell>
          <cell r="AE54">
            <v>40.392000000000003</v>
          </cell>
          <cell r="AF54">
            <v>13</v>
          </cell>
          <cell r="AG54">
            <v>0</v>
          </cell>
          <cell r="AH54">
            <v>21.268000000000001</v>
          </cell>
          <cell r="AI54">
            <v>9.5000000000000001E-2</v>
          </cell>
          <cell r="AJ54">
            <v>8.6905000000000001</v>
          </cell>
        </row>
        <row r="55">
          <cell r="A55" t="str">
            <v xml:space="preserve">35 aAlCl3 gpl        </v>
          </cell>
          <cell r="B55">
            <v>0</v>
          </cell>
          <cell r="C55">
            <v>0</v>
          </cell>
          <cell r="D55">
            <v>0.13400000000000001</v>
          </cell>
          <cell r="E55">
            <v>3.9660000000000002</v>
          </cell>
          <cell r="F55">
            <v>0</v>
          </cell>
          <cell r="G55">
            <v>30.617999999999999</v>
          </cell>
          <cell r="H55">
            <v>30.617999999999999</v>
          </cell>
          <cell r="I55">
            <v>30.617999999999999</v>
          </cell>
          <cell r="J55">
            <v>30.617999999999999</v>
          </cell>
          <cell r="K55">
            <v>30.617999999999999</v>
          </cell>
          <cell r="L55">
            <v>30.617999999999999</v>
          </cell>
          <cell r="M55">
            <v>0.13400000000000001</v>
          </cell>
          <cell r="N55">
            <v>0.74465999999999999</v>
          </cell>
          <cell r="O55">
            <v>6.3616000000000001</v>
          </cell>
          <cell r="P55">
            <v>5.2243000000000004</v>
          </cell>
          <cell r="Q55">
            <v>30.617999999999999</v>
          </cell>
          <cell r="R55">
            <v>6.1288</v>
          </cell>
          <cell r="S55">
            <v>9.9692000000000007</v>
          </cell>
          <cell r="T55">
            <v>11.664</v>
          </cell>
          <cell r="U55">
            <v>6.3655999999999997</v>
          </cell>
          <cell r="V55">
            <v>9.9692000000000007</v>
          </cell>
          <cell r="W55">
            <v>9.9692000000000007</v>
          </cell>
          <cell r="X55">
            <v>30.617999999999999</v>
          </cell>
          <cell r="Y55">
            <v>0</v>
          </cell>
          <cell r="Z55">
            <v>30.617999999999999</v>
          </cell>
          <cell r="AA55">
            <v>9.9692000000000007</v>
          </cell>
          <cell r="AB55">
            <v>0</v>
          </cell>
          <cell r="AC55">
            <v>9.9692000000000007</v>
          </cell>
          <cell r="AD55">
            <v>0.13400000000000001</v>
          </cell>
          <cell r="AE55">
            <v>18.853000000000002</v>
          </cell>
          <cell r="AF55">
            <v>6.1288</v>
          </cell>
          <cell r="AG55">
            <v>0</v>
          </cell>
          <cell r="AH55">
            <v>9.9692000000000007</v>
          </cell>
          <cell r="AI55">
            <v>0.13400000000000001</v>
          </cell>
          <cell r="AJ55">
            <v>4.0646000000000004</v>
          </cell>
        </row>
        <row r="56">
          <cell r="A56" t="str">
            <v xml:space="preserve">36 aCaCl2 gpl        </v>
          </cell>
          <cell r="B56">
            <v>0</v>
          </cell>
          <cell r="C56">
            <v>0</v>
          </cell>
          <cell r="D56">
            <v>0.111</v>
          </cell>
          <cell r="E56">
            <v>0.33742</v>
          </cell>
          <cell r="F56">
            <v>0</v>
          </cell>
          <cell r="G56">
            <v>2.4773000000000001</v>
          </cell>
          <cell r="H56">
            <v>2.4773000000000001</v>
          </cell>
          <cell r="I56">
            <v>2.4773000000000001</v>
          </cell>
          <cell r="J56">
            <v>2.4773000000000001</v>
          </cell>
          <cell r="K56">
            <v>2.4773000000000001</v>
          </cell>
          <cell r="L56">
            <v>2.4773000000000001</v>
          </cell>
          <cell r="M56">
            <v>0.111</v>
          </cell>
          <cell r="N56">
            <v>0.1583</v>
          </cell>
          <cell r="O56">
            <v>0.59467999999999999</v>
          </cell>
          <cell r="P56">
            <v>0.50631999999999999</v>
          </cell>
          <cell r="Q56">
            <v>2.4773000000000001</v>
          </cell>
          <cell r="R56">
            <v>0.57647000000000004</v>
          </cell>
          <cell r="S56">
            <v>0.87441999999999998</v>
          </cell>
          <cell r="T56">
            <v>1.0065999999999999</v>
          </cell>
          <cell r="U56">
            <v>0.59504999999999997</v>
          </cell>
          <cell r="V56">
            <v>0.87441999999999998</v>
          </cell>
          <cell r="W56">
            <v>0.87441999999999998</v>
          </cell>
          <cell r="X56">
            <v>2.4773000000000001</v>
          </cell>
          <cell r="Y56">
            <v>0</v>
          </cell>
          <cell r="Z56">
            <v>2.4773000000000001</v>
          </cell>
          <cell r="AA56">
            <v>0.87441999999999998</v>
          </cell>
          <cell r="AB56">
            <v>0</v>
          </cell>
          <cell r="AC56">
            <v>0.87441999999999998</v>
          </cell>
          <cell r="AD56">
            <v>0.111</v>
          </cell>
          <cell r="AE56">
            <v>1.5646</v>
          </cell>
          <cell r="AF56">
            <v>0.57647000000000004</v>
          </cell>
          <cell r="AG56">
            <v>0</v>
          </cell>
          <cell r="AH56">
            <v>0.87441999999999998</v>
          </cell>
          <cell r="AI56">
            <v>0.111</v>
          </cell>
          <cell r="AJ56">
            <v>0.34581000000000001</v>
          </cell>
        </row>
        <row r="57">
          <cell r="A57" t="str">
            <v xml:space="preserve">37 VOCl3  gpl        </v>
          </cell>
          <cell r="B57">
            <v>0</v>
          </cell>
          <cell r="C57">
            <v>0</v>
          </cell>
          <cell r="D57">
            <v>0</v>
          </cell>
          <cell r="E57">
            <v>0.45843</v>
          </cell>
          <cell r="F57">
            <v>0</v>
          </cell>
          <cell r="G57">
            <v>3.5528</v>
          </cell>
          <cell r="H57">
            <v>3.5528</v>
          </cell>
          <cell r="I57">
            <v>3.5528</v>
          </cell>
          <cell r="J57">
            <v>3.5528</v>
          </cell>
          <cell r="K57">
            <v>3.5528</v>
          </cell>
          <cell r="L57">
            <v>3.5528</v>
          </cell>
          <cell r="M57">
            <v>0</v>
          </cell>
          <cell r="N57">
            <v>7.1187E-2</v>
          </cell>
          <cell r="O57">
            <v>0.72575999999999996</v>
          </cell>
          <cell r="P57">
            <v>0.59323000000000004</v>
          </cell>
          <cell r="Q57">
            <v>3.5528</v>
          </cell>
          <cell r="R57">
            <v>0.69864999999999999</v>
          </cell>
          <cell r="S57">
            <v>1.1463000000000001</v>
          </cell>
          <cell r="T57">
            <v>1.3436999999999999</v>
          </cell>
          <cell r="U57">
            <v>0.72621999999999998</v>
          </cell>
          <cell r="V57">
            <v>1.1463000000000001</v>
          </cell>
          <cell r="W57">
            <v>1.1463000000000001</v>
          </cell>
          <cell r="X57">
            <v>3.5528</v>
          </cell>
          <cell r="Y57">
            <v>0</v>
          </cell>
          <cell r="Z57">
            <v>3.5528</v>
          </cell>
          <cell r="AA57">
            <v>1.1463000000000001</v>
          </cell>
          <cell r="AB57">
            <v>0</v>
          </cell>
          <cell r="AC57">
            <v>1.1463000000000001</v>
          </cell>
          <cell r="AD57">
            <v>0</v>
          </cell>
          <cell r="AE57">
            <v>2.1816</v>
          </cell>
          <cell r="AF57">
            <v>0.69864999999999999</v>
          </cell>
          <cell r="AG57">
            <v>0</v>
          </cell>
          <cell r="AH57">
            <v>1.1463000000000001</v>
          </cell>
          <cell r="AI57">
            <v>0</v>
          </cell>
          <cell r="AJ57">
            <v>0.46983000000000003</v>
          </cell>
        </row>
        <row r="58">
          <cell r="A58" t="str">
            <v xml:space="preserve">38 aCrCl3 gpl        </v>
          </cell>
          <cell r="B58">
            <v>0</v>
          </cell>
          <cell r="C58">
            <v>0</v>
          </cell>
          <cell r="D58">
            <v>0</v>
          </cell>
          <cell r="E58">
            <v>0.19309999999999999</v>
          </cell>
          <cell r="F58">
            <v>0</v>
          </cell>
          <cell r="G58">
            <v>1.4981</v>
          </cell>
          <cell r="H58">
            <v>1.4981</v>
          </cell>
          <cell r="I58">
            <v>1.4981</v>
          </cell>
          <cell r="J58">
            <v>1.4981</v>
          </cell>
          <cell r="K58">
            <v>1.4981</v>
          </cell>
          <cell r="L58">
            <v>1.4981</v>
          </cell>
          <cell r="M58">
            <v>0</v>
          </cell>
          <cell r="N58">
            <v>3.0016999999999999E-2</v>
          </cell>
          <cell r="O58">
            <v>0.30603000000000002</v>
          </cell>
          <cell r="P58">
            <v>0.25013999999999997</v>
          </cell>
          <cell r="Q58">
            <v>1.4981</v>
          </cell>
          <cell r="R58">
            <v>0.29459000000000002</v>
          </cell>
          <cell r="S58">
            <v>0.48333999999999999</v>
          </cell>
          <cell r="T58">
            <v>0.56659000000000004</v>
          </cell>
          <cell r="U58">
            <v>0.30621999999999999</v>
          </cell>
          <cell r="V58">
            <v>0.48333999999999999</v>
          </cell>
          <cell r="W58">
            <v>0.48333999999999999</v>
          </cell>
          <cell r="X58">
            <v>1.4981</v>
          </cell>
          <cell r="Y58">
            <v>0</v>
          </cell>
          <cell r="Z58">
            <v>1.4981</v>
          </cell>
          <cell r="AA58">
            <v>0.48333999999999999</v>
          </cell>
          <cell r="AB58">
            <v>0</v>
          </cell>
          <cell r="AC58">
            <v>0.48333999999999999</v>
          </cell>
          <cell r="AD58">
            <v>0</v>
          </cell>
          <cell r="AE58">
            <v>0.91988999999999999</v>
          </cell>
          <cell r="AF58">
            <v>0.29459000000000002</v>
          </cell>
          <cell r="AG58">
            <v>0</v>
          </cell>
          <cell r="AH58">
            <v>0.48333999999999999</v>
          </cell>
          <cell r="AI58">
            <v>0</v>
          </cell>
          <cell r="AJ58">
            <v>0.19789999999999999</v>
          </cell>
        </row>
        <row r="59">
          <cell r="A59" t="str">
            <v xml:space="preserve">39 aMnCl2 gpl        </v>
          </cell>
          <cell r="B59">
            <v>0</v>
          </cell>
          <cell r="C59">
            <v>0</v>
          </cell>
          <cell r="D59">
            <v>0</v>
          </cell>
          <cell r="E59">
            <v>0.27979999999999999</v>
          </cell>
          <cell r="F59">
            <v>0</v>
          </cell>
          <cell r="G59">
            <v>2.1724999999999999</v>
          </cell>
          <cell r="H59">
            <v>2.1724999999999999</v>
          </cell>
          <cell r="I59">
            <v>2.1724999999999999</v>
          </cell>
          <cell r="J59">
            <v>2.1724999999999999</v>
          </cell>
          <cell r="K59">
            <v>2.1724999999999999</v>
          </cell>
          <cell r="L59">
            <v>2.1724999999999999</v>
          </cell>
          <cell r="M59">
            <v>0</v>
          </cell>
          <cell r="N59">
            <v>4.3531E-2</v>
          </cell>
          <cell r="O59">
            <v>0.44379999999999997</v>
          </cell>
          <cell r="P59">
            <v>0.36276000000000003</v>
          </cell>
          <cell r="Q59">
            <v>2.1724999999999999</v>
          </cell>
          <cell r="R59">
            <v>0.42721999999999999</v>
          </cell>
          <cell r="S59">
            <v>0.70093000000000005</v>
          </cell>
          <cell r="T59">
            <v>0.82167999999999997</v>
          </cell>
          <cell r="U59">
            <v>0.44407999999999997</v>
          </cell>
          <cell r="V59">
            <v>0.70093000000000005</v>
          </cell>
          <cell r="W59">
            <v>0.70093000000000005</v>
          </cell>
          <cell r="X59">
            <v>2.1724999999999999</v>
          </cell>
          <cell r="Y59">
            <v>0</v>
          </cell>
          <cell r="Z59">
            <v>2.1724999999999999</v>
          </cell>
          <cell r="AA59">
            <v>0.70093000000000005</v>
          </cell>
          <cell r="AB59">
            <v>0</v>
          </cell>
          <cell r="AC59">
            <v>0.70093000000000005</v>
          </cell>
          <cell r="AD59">
            <v>0</v>
          </cell>
          <cell r="AE59">
            <v>1.3340000000000001</v>
          </cell>
          <cell r="AF59">
            <v>0.42721999999999999</v>
          </cell>
          <cell r="AG59">
            <v>0</v>
          </cell>
          <cell r="AH59">
            <v>0.70093000000000005</v>
          </cell>
          <cell r="AI59">
            <v>0</v>
          </cell>
          <cell r="AJ59">
            <v>0.28676000000000001</v>
          </cell>
        </row>
        <row r="60">
          <cell r="A60" t="str">
            <v xml:space="preserve">41 aNaCl  gpl        </v>
          </cell>
          <cell r="B60">
            <v>0</v>
          </cell>
          <cell r="C60">
            <v>0</v>
          </cell>
          <cell r="D60">
            <v>5.8999999999999997E-2</v>
          </cell>
          <cell r="E60">
            <v>1.0769000000000001E-2</v>
          </cell>
          <cell r="F60">
            <v>0</v>
          </cell>
          <cell r="G60">
            <v>1.0954999999999999E-2</v>
          </cell>
          <cell r="H60">
            <v>1.0954999999999999E-2</v>
          </cell>
          <cell r="I60">
            <v>1.0954999999999999E-2</v>
          </cell>
          <cell r="J60">
            <v>1.0954999999999999E-2</v>
          </cell>
          <cell r="K60">
            <v>1.0954999999999999E-2</v>
          </cell>
          <cell r="L60">
            <v>1.0954999999999999E-2</v>
          </cell>
          <cell r="M60">
            <v>5.8999999999999997E-2</v>
          </cell>
          <cell r="N60">
            <v>5.7974999999999999E-2</v>
          </cell>
          <cell r="O60">
            <v>4.9341000000000003E-2</v>
          </cell>
          <cell r="P60">
            <v>5.1088000000000001E-2</v>
          </cell>
          <cell r="Q60">
            <v>1.0954999999999999E-2</v>
          </cell>
          <cell r="R60">
            <v>4.9629E-2</v>
          </cell>
          <cell r="S60">
            <v>4.3479999999999998E-2</v>
          </cell>
          <cell r="T60">
            <v>4.1146000000000002E-2</v>
          </cell>
          <cell r="U60">
            <v>4.9371999999999999E-2</v>
          </cell>
          <cell r="V60">
            <v>4.3479999999999998E-2</v>
          </cell>
          <cell r="W60">
            <v>4.3479999999999998E-2</v>
          </cell>
          <cell r="X60">
            <v>1.0954999999999999E-2</v>
          </cell>
          <cell r="Y60">
            <v>0</v>
          </cell>
          <cell r="Z60">
            <v>1.0954999999999999E-2</v>
          </cell>
          <cell r="AA60">
            <v>4.3479999999999998E-2</v>
          </cell>
          <cell r="AB60">
            <v>0</v>
          </cell>
          <cell r="AC60">
            <v>4.3479999999999998E-2</v>
          </cell>
          <cell r="AD60">
            <v>5.8999999999999997E-2</v>
          </cell>
          <cell r="AE60">
            <v>2.9831E-2</v>
          </cell>
          <cell r="AF60">
            <v>4.9629E-2</v>
          </cell>
          <cell r="AG60">
            <v>0</v>
          </cell>
          <cell r="AH60">
            <v>4.3479999999999998E-2</v>
          </cell>
          <cell r="AI60">
            <v>5.8999999999999997E-2</v>
          </cell>
          <cell r="AJ60">
            <v>1.1037E-2</v>
          </cell>
        </row>
        <row r="61">
          <cell r="A61" t="str">
            <v xml:space="preserve">Total wt.%     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</row>
        <row r="62">
          <cell r="A62" t="str">
            <v xml:space="preserve"> 1 H   1 wt.%        </v>
          </cell>
          <cell r="B62">
            <v>0</v>
          </cell>
          <cell r="C62">
            <v>8.5360999999999994</v>
          </cell>
          <cell r="D62">
            <v>11.183999999999999</v>
          </cell>
          <cell r="E62">
            <v>9.3557000000000006</v>
          </cell>
          <cell r="F62">
            <v>0</v>
          </cell>
          <cell r="G62">
            <v>6.3377999999999997</v>
          </cell>
          <cell r="H62">
            <v>8.6988000000000003</v>
          </cell>
          <cell r="I62">
            <v>6.1634000000000002</v>
          </cell>
          <cell r="J62">
            <v>8.7050000000000001</v>
          </cell>
          <cell r="K62">
            <v>8.7422000000000004</v>
          </cell>
          <cell r="L62">
            <v>4.4344000000000001</v>
          </cell>
          <cell r="M62">
            <v>11.183999999999999</v>
          </cell>
          <cell r="N62">
            <v>11.128</v>
          </cell>
          <cell r="O62">
            <v>10.532</v>
          </cell>
          <cell r="P62">
            <v>10.648999999999999</v>
          </cell>
          <cell r="Q62">
            <v>2.2730999999999999</v>
          </cell>
          <cell r="R62">
            <v>10.523999999999999</v>
          </cell>
          <cell r="S62">
            <v>10.199</v>
          </cell>
          <cell r="T62">
            <v>2.6294</v>
          </cell>
          <cell r="U62">
            <v>1.0582</v>
          </cell>
          <cell r="V62">
            <v>10.292999999999999</v>
          </cell>
          <cell r="W62">
            <v>5.2145000000000001</v>
          </cell>
          <cell r="X62">
            <v>8.7422000000000004</v>
          </cell>
          <cell r="Y62">
            <v>0.1119</v>
          </cell>
          <cell r="Z62">
            <v>8.7531999999999996</v>
          </cell>
          <cell r="AA62">
            <v>10.292999999999999</v>
          </cell>
          <cell r="AB62">
            <v>0.1119</v>
          </cell>
          <cell r="AC62">
            <v>10.311999999999999</v>
          </cell>
          <cell r="AD62">
            <v>11.183999999999999</v>
          </cell>
          <cell r="AE62">
            <v>2.4876999999999998</v>
          </cell>
          <cell r="AF62">
            <v>10.523999999999999</v>
          </cell>
          <cell r="AG62">
            <v>0</v>
          </cell>
          <cell r="AH62">
            <v>10.292999999999999</v>
          </cell>
          <cell r="AI62">
            <v>11.183999999999999</v>
          </cell>
          <cell r="AJ62">
            <v>9.3777000000000008</v>
          </cell>
        </row>
        <row r="63">
          <cell r="A63" t="str">
            <v xml:space="preserve"> 2 C   6 wt.%        </v>
          </cell>
          <cell r="B63">
            <v>7.0000000000000007E-2</v>
          </cell>
          <cell r="C63">
            <v>0</v>
          </cell>
          <cell r="D63">
            <v>0</v>
          </cell>
          <cell r="E63">
            <v>1.0934999999999999E-5</v>
          </cell>
          <cell r="F63">
            <v>0</v>
          </cell>
          <cell r="G63">
            <v>2.2588E-2</v>
          </cell>
          <cell r="H63">
            <v>5.4208999999999995E-4</v>
          </cell>
          <cell r="I63">
            <v>2.4216000000000001E-2</v>
          </cell>
          <cell r="J63">
            <v>4.8432999999999999E-4</v>
          </cell>
          <cell r="K63">
            <v>1.3689999999999999E-4</v>
          </cell>
          <cell r="L63">
            <v>4.036E-2</v>
          </cell>
          <cell r="M63">
            <v>0</v>
          </cell>
          <cell r="N63">
            <v>0</v>
          </cell>
          <cell r="O63">
            <v>7.2093000000000005E-4</v>
          </cell>
          <cell r="P63">
            <v>5.7987999999999996E-4</v>
          </cell>
          <cell r="Q63">
            <v>6.0540999999999998E-2</v>
          </cell>
          <cell r="R63">
            <v>9.3108000000000004E-4</v>
          </cell>
          <cell r="S63">
            <v>9.3108000000000004E-4</v>
          </cell>
          <cell r="T63">
            <v>6.0540999999999998E-2</v>
          </cell>
          <cell r="U63">
            <v>7.3455999999999994E-2</v>
          </cell>
          <cell r="V63">
            <v>1.8971999999999999E-4</v>
          </cell>
          <cell r="W63">
            <v>4.036E-2</v>
          </cell>
          <cell r="X63">
            <v>1.3689999999999999E-4</v>
          </cell>
          <cell r="Y63">
            <v>8.0721000000000001E-2</v>
          </cell>
          <cell r="Z63">
            <v>3.4269E-5</v>
          </cell>
          <cell r="AA63">
            <v>1.8971999999999999E-4</v>
          </cell>
          <cell r="AB63">
            <v>8.0721000000000001E-2</v>
          </cell>
          <cell r="AC63">
            <v>3.8399999999999998E-5</v>
          </cell>
          <cell r="AD63">
            <v>0</v>
          </cell>
          <cell r="AE63">
            <v>6.0540999999999998E-2</v>
          </cell>
          <cell r="AF63">
            <v>9.3108000000000004E-4</v>
          </cell>
          <cell r="AG63">
            <v>0</v>
          </cell>
          <cell r="AH63">
            <v>1.8971999999999999E-4</v>
          </cell>
          <cell r="AI63">
            <v>0</v>
          </cell>
          <cell r="AJ63">
            <v>1.1228E-5</v>
          </cell>
        </row>
        <row r="64">
          <cell r="A64" t="str">
            <v xml:space="preserve"> 4 O   8 wt.%        </v>
          </cell>
          <cell r="B64">
            <v>39.054000000000002</v>
          </cell>
          <cell r="C64">
            <v>60.835000000000001</v>
          </cell>
          <cell r="D64">
            <v>88.763000000000005</v>
          </cell>
          <cell r="E64">
            <v>70.126999999999995</v>
          </cell>
          <cell r="F64">
            <v>0</v>
          </cell>
          <cell r="G64">
            <v>60.103000000000002</v>
          </cell>
          <cell r="H64">
            <v>67.527000000000001</v>
          </cell>
          <cell r="I64">
            <v>59.555</v>
          </cell>
          <cell r="J64">
            <v>67.546000000000006</v>
          </cell>
          <cell r="K64">
            <v>67.662999999999997</v>
          </cell>
          <cell r="L64">
            <v>54.119</v>
          </cell>
          <cell r="M64">
            <v>88.763000000000005</v>
          </cell>
          <cell r="N64">
            <v>88.272000000000006</v>
          </cell>
          <cell r="O64">
            <v>83.537000000000006</v>
          </cell>
          <cell r="P64">
            <v>84.462999999999994</v>
          </cell>
          <cell r="Q64">
            <v>47.323999999999998</v>
          </cell>
          <cell r="R64">
            <v>83.590999999999994</v>
          </cell>
          <cell r="S64">
            <v>80.772999999999996</v>
          </cell>
          <cell r="T64">
            <v>50.414999999999999</v>
          </cell>
          <cell r="U64">
            <v>44.435000000000002</v>
          </cell>
          <cell r="V64">
            <v>81.147000000000006</v>
          </cell>
          <cell r="W64">
            <v>60.886000000000003</v>
          </cell>
          <cell r="X64">
            <v>67.662999999999997</v>
          </cell>
          <cell r="Y64">
            <v>40.529000000000003</v>
          </cell>
          <cell r="Z64">
            <v>67.697999999999993</v>
          </cell>
          <cell r="AA64">
            <v>81.147000000000006</v>
          </cell>
          <cell r="AB64">
            <v>40.529000000000003</v>
          </cell>
          <cell r="AC64">
            <v>81.222999999999999</v>
          </cell>
          <cell r="AD64">
            <v>88.763000000000005</v>
          </cell>
          <cell r="AE64">
            <v>49.185000000000002</v>
          </cell>
          <cell r="AF64">
            <v>83.590999999999994</v>
          </cell>
          <cell r="AG64">
            <v>0</v>
          </cell>
          <cell r="AH64">
            <v>81.147000000000006</v>
          </cell>
          <cell r="AI64">
            <v>88.763000000000005</v>
          </cell>
          <cell r="AJ64">
            <v>70.376000000000005</v>
          </cell>
        </row>
        <row r="65">
          <cell r="A65" t="str">
            <v xml:space="preserve"> 5 Na 11 wt.%        </v>
          </cell>
          <cell r="B65">
            <v>0</v>
          </cell>
          <cell r="C65">
            <v>0</v>
          </cell>
          <cell r="D65">
            <v>2.3265999999999998E-3</v>
          </cell>
          <cell r="E65">
            <v>3.9385000000000001E-4</v>
          </cell>
          <cell r="F65">
            <v>0</v>
          </cell>
          <cell r="G65">
            <v>2.6679999999999998E-4</v>
          </cell>
          <cell r="H65">
            <v>3.6798000000000001E-4</v>
          </cell>
          <cell r="I65">
            <v>2.5933E-4</v>
          </cell>
          <cell r="J65">
            <v>3.6824999999999998E-4</v>
          </cell>
          <cell r="K65">
            <v>3.6984000000000002E-4</v>
          </cell>
          <cell r="L65">
            <v>1.8522999999999999E-4</v>
          </cell>
          <cell r="M65">
            <v>2.3265999999999998E-3</v>
          </cell>
          <cell r="N65">
            <v>2.281E-3</v>
          </cell>
          <cell r="O65">
            <v>1.8603000000000001E-3</v>
          </cell>
          <cell r="P65">
            <v>1.9426000000000001E-3</v>
          </cell>
          <cell r="Q65">
            <v>9.2616999999999998E-5</v>
          </cell>
          <cell r="R65">
            <v>1.8710000000000001E-3</v>
          </cell>
          <cell r="S65">
            <v>1.6091E-3</v>
          </cell>
          <cell r="T65">
            <v>3.7973999999999999E-4</v>
          </cell>
          <cell r="U65">
            <v>1.6893999999999999E-4</v>
          </cell>
          <cell r="V65">
            <v>1.624E-3</v>
          </cell>
          <cell r="W65">
            <v>8.1393999999999998E-4</v>
          </cell>
          <cell r="X65">
            <v>3.6984000000000002E-4</v>
          </cell>
          <cell r="Y65">
            <v>0</v>
          </cell>
          <cell r="Z65">
            <v>3.7031E-4</v>
          </cell>
          <cell r="AA65">
            <v>1.624E-3</v>
          </cell>
          <cell r="AB65">
            <v>0</v>
          </cell>
          <cell r="AC65">
            <v>1.6271E-3</v>
          </cell>
          <cell r="AD65">
            <v>2.3265999999999998E-3</v>
          </cell>
          <cell r="AE65">
            <v>2.6551E-4</v>
          </cell>
          <cell r="AF65">
            <v>1.8710000000000001E-3</v>
          </cell>
          <cell r="AG65">
            <v>0</v>
          </cell>
          <cell r="AH65">
            <v>1.624E-3</v>
          </cell>
          <cell r="AI65">
            <v>2.3265999999999998E-3</v>
          </cell>
          <cell r="AJ65">
            <v>4.0440000000000002E-4</v>
          </cell>
        </row>
        <row r="66">
          <cell r="A66" t="str">
            <v xml:space="preserve"> 6 Mg 12 wt.%        </v>
          </cell>
          <cell r="B66">
            <v>3.1602999999999999</v>
          </cell>
          <cell r="C66">
            <v>0</v>
          </cell>
          <cell r="D66">
            <v>2.4315999999999999E-3</v>
          </cell>
          <cell r="E66">
            <v>0.20129</v>
          </cell>
          <cell r="F66">
            <v>0</v>
          </cell>
          <cell r="G66">
            <v>1.1557999999999999</v>
          </cell>
          <cell r="H66">
            <v>1.4356</v>
          </cell>
          <cell r="I66">
            <v>1.1351</v>
          </cell>
          <cell r="J66">
            <v>1.4362999999999999</v>
          </cell>
          <cell r="K66">
            <v>1.4408000000000001</v>
          </cell>
          <cell r="L66">
            <v>0.93022000000000005</v>
          </cell>
          <cell r="M66">
            <v>2.4315999999999999E-3</v>
          </cell>
          <cell r="N66">
            <v>3.6004000000000001E-2</v>
          </cell>
          <cell r="O66">
            <v>0.33412999999999998</v>
          </cell>
          <cell r="P66">
            <v>0.27579999999999999</v>
          </cell>
          <cell r="Q66">
            <v>0.67408999999999997</v>
          </cell>
          <cell r="R66">
            <v>0.32292999999999999</v>
          </cell>
          <cell r="S66">
            <v>0.51570000000000005</v>
          </cell>
          <cell r="T66">
            <v>0.46272000000000002</v>
          </cell>
          <cell r="U66">
            <v>0.41033999999999998</v>
          </cell>
          <cell r="V66">
            <v>0.51661000000000001</v>
          </cell>
          <cell r="W66">
            <v>0.46739999999999998</v>
          </cell>
          <cell r="X66">
            <v>1.4408000000000001</v>
          </cell>
          <cell r="Y66">
            <v>0.41794999999999999</v>
          </cell>
          <cell r="Z66">
            <v>1.4420999999999999</v>
          </cell>
          <cell r="AA66">
            <v>0.51661000000000001</v>
          </cell>
          <cell r="AB66">
            <v>0.41794999999999999</v>
          </cell>
          <cell r="AC66">
            <v>0.51678999999999997</v>
          </cell>
          <cell r="AD66">
            <v>2.4315999999999999E-3</v>
          </cell>
          <cell r="AE66">
            <v>0.54681000000000002</v>
          </cell>
          <cell r="AF66">
            <v>0.32292999999999999</v>
          </cell>
          <cell r="AG66">
            <v>0</v>
          </cell>
          <cell r="AH66">
            <v>0.51661000000000001</v>
          </cell>
          <cell r="AI66">
            <v>2.4315999999999999E-3</v>
          </cell>
          <cell r="AJ66">
            <v>0.20668</v>
          </cell>
        </row>
        <row r="67">
          <cell r="A67" t="str">
            <v xml:space="preserve"> 7 Al 13 wt.%        </v>
          </cell>
          <cell r="B67">
            <v>1.2596000000000001</v>
          </cell>
          <cell r="C67">
            <v>0</v>
          </cell>
          <cell r="D67">
            <v>2.7182E-3</v>
          </cell>
          <cell r="E67">
            <v>7.4608999999999995E-2</v>
          </cell>
          <cell r="F67">
            <v>0</v>
          </cell>
          <cell r="G67">
            <v>0.45687</v>
          </cell>
          <cell r="H67">
            <v>0.53078000000000003</v>
          </cell>
          <cell r="I67">
            <v>0.45140999999999998</v>
          </cell>
          <cell r="J67">
            <v>0.53097000000000005</v>
          </cell>
          <cell r="K67">
            <v>0.53213999999999995</v>
          </cell>
          <cell r="L67">
            <v>0.39728999999999998</v>
          </cell>
          <cell r="M67">
            <v>2.7182E-3</v>
          </cell>
          <cell r="N67">
            <v>1.5070999999999999E-2</v>
          </cell>
          <cell r="O67">
            <v>0.12572</v>
          </cell>
          <cell r="P67">
            <v>0.10407</v>
          </cell>
          <cell r="Q67">
            <v>0.32962999999999998</v>
          </cell>
          <cell r="R67">
            <v>0.12187000000000001</v>
          </cell>
          <cell r="S67">
            <v>0.1928</v>
          </cell>
          <cell r="T67">
            <v>0.25185999999999997</v>
          </cell>
          <cell r="U67">
            <v>0.24961</v>
          </cell>
          <cell r="V67">
            <v>0.19216</v>
          </cell>
          <cell r="W67">
            <v>0.22699</v>
          </cell>
          <cell r="X67">
            <v>0.53213999999999995</v>
          </cell>
          <cell r="Y67">
            <v>0.26197999999999999</v>
          </cell>
          <cell r="Z67">
            <v>0.53247999999999995</v>
          </cell>
          <cell r="AA67">
            <v>0.19216</v>
          </cell>
          <cell r="AB67">
            <v>0.26197999999999999</v>
          </cell>
          <cell r="AC67">
            <v>0.19203000000000001</v>
          </cell>
          <cell r="AD67">
            <v>2.7182E-3</v>
          </cell>
          <cell r="AE67">
            <v>0.2828</v>
          </cell>
          <cell r="AF67">
            <v>0.12187000000000001</v>
          </cell>
          <cell r="AG67">
            <v>0</v>
          </cell>
          <cell r="AH67">
            <v>0.19216</v>
          </cell>
          <cell r="AI67">
            <v>2.7182E-3</v>
          </cell>
          <cell r="AJ67">
            <v>7.6606999999999995E-2</v>
          </cell>
        </row>
        <row r="68">
          <cell r="A68" t="str">
            <v xml:space="preserve"> 8 Si 14 wt.%        </v>
          </cell>
          <cell r="B68">
            <v>0.75258000000000003</v>
          </cell>
          <cell r="C68">
            <v>0</v>
          </cell>
          <cell r="D68">
            <v>0</v>
          </cell>
          <cell r="E68">
            <v>1.1756000000000001E-4</v>
          </cell>
          <cell r="F68">
            <v>0</v>
          </cell>
          <cell r="G68">
            <v>0.24285000000000001</v>
          </cell>
          <cell r="H68">
            <v>5.8281000000000001E-3</v>
          </cell>
          <cell r="I68">
            <v>0.26035000000000003</v>
          </cell>
          <cell r="J68">
            <v>5.2069999999999998E-3</v>
          </cell>
          <cell r="K68">
            <v>1.4718999999999999E-3</v>
          </cell>
          <cell r="L68">
            <v>0.43391999999999997</v>
          </cell>
          <cell r="M68">
            <v>0</v>
          </cell>
          <cell r="N68">
            <v>0</v>
          </cell>
          <cell r="O68">
            <v>7.7508000000000004E-3</v>
          </cell>
          <cell r="P68">
            <v>6.2344000000000002E-3</v>
          </cell>
          <cell r="Q68">
            <v>0.65088000000000001</v>
          </cell>
          <cell r="R68">
            <v>1.001E-2</v>
          </cell>
          <cell r="S68">
            <v>1.001E-2</v>
          </cell>
          <cell r="T68">
            <v>0.65088000000000001</v>
          </cell>
          <cell r="U68">
            <v>0.78973000000000004</v>
          </cell>
          <cell r="V68">
            <v>2.0397000000000002E-3</v>
          </cell>
          <cell r="W68">
            <v>0.43391999999999997</v>
          </cell>
          <cell r="X68">
            <v>1.4718999999999999E-3</v>
          </cell>
          <cell r="Y68">
            <v>0.86783999999999994</v>
          </cell>
          <cell r="Z68">
            <v>3.6842999999999999E-4</v>
          </cell>
          <cell r="AA68">
            <v>2.0397000000000002E-3</v>
          </cell>
          <cell r="AB68">
            <v>0.86783999999999994</v>
          </cell>
          <cell r="AC68">
            <v>4.1283999999999998E-4</v>
          </cell>
          <cell r="AD68">
            <v>0</v>
          </cell>
          <cell r="AE68">
            <v>0.65088000000000001</v>
          </cell>
          <cell r="AF68">
            <v>1.001E-2</v>
          </cell>
          <cell r="AG68">
            <v>0</v>
          </cell>
          <cell r="AH68">
            <v>2.0397000000000002E-3</v>
          </cell>
          <cell r="AI68">
            <v>0</v>
          </cell>
          <cell r="AJ68">
            <v>1.2071E-4</v>
          </cell>
        </row>
        <row r="69">
          <cell r="A69" t="str">
            <v xml:space="preserve"> 9 S  16 wt.%        </v>
          </cell>
          <cell r="B69">
            <v>0.01</v>
          </cell>
          <cell r="C69">
            <v>0</v>
          </cell>
          <cell r="D69">
            <v>0</v>
          </cell>
          <cell r="E69">
            <v>1.5621E-6</v>
          </cell>
          <cell r="F69">
            <v>0</v>
          </cell>
          <cell r="G69">
            <v>3.2269E-3</v>
          </cell>
          <cell r="H69">
            <v>7.7441999999999995E-5</v>
          </cell>
          <cell r="I69">
            <v>3.4594999999999999E-3</v>
          </cell>
          <cell r="J69">
            <v>6.9189000000000005E-5</v>
          </cell>
          <cell r="K69">
            <v>1.9558000000000001E-5</v>
          </cell>
          <cell r="L69">
            <v>5.7657999999999997E-3</v>
          </cell>
          <cell r="M69">
            <v>0</v>
          </cell>
          <cell r="N69">
            <v>0</v>
          </cell>
          <cell r="O69">
            <v>1.0299E-4</v>
          </cell>
          <cell r="P69">
            <v>8.284E-5</v>
          </cell>
          <cell r="Q69">
            <v>8.6487000000000005E-3</v>
          </cell>
          <cell r="R69">
            <v>1.3301E-4</v>
          </cell>
          <cell r="S69">
            <v>1.3301E-4</v>
          </cell>
          <cell r="T69">
            <v>8.6487000000000005E-3</v>
          </cell>
          <cell r="U69">
            <v>1.0494E-2</v>
          </cell>
          <cell r="V69">
            <v>2.7103000000000001E-5</v>
          </cell>
          <cell r="W69">
            <v>5.7657999999999997E-3</v>
          </cell>
          <cell r="X69">
            <v>1.9558000000000001E-5</v>
          </cell>
          <cell r="Y69">
            <v>1.1532000000000001E-2</v>
          </cell>
          <cell r="Z69">
            <v>4.8956000000000002E-6</v>
          </cell>
          <cell r="AA69">
            <v>2.7103000000000001E-5</v>
          </cell>
          <cell r="AB69">
            <v>1.1532000000000001E-2</v>
          </cell>
          <cell r="AC69">
            <v>5.4856999999999998E-6</v>
          </cell>
          <cell r="AD69">
            <v>0</v>
          </cell>
          <cell r="AE69">
            <v>8.6487000000000005E-3</v>
          </cell>
          <cell r="AF69">
            <v>1.3301E-4</v>
          </cell>
          <cell r="AG69">
            <v>0</v>
          </cell>
          <cell r="AH69">
            <v>2.7103000000000001E-5</v>
          </cell>
          <cell r="AI69">
            <v>0</v>
          </cell>
          <cell r="AJ69">
            <v>1.6039E-6</v>
          </cell>
        </row>
        <row r="70">
          <cell r="A70" t="str">
            <v xml:space="preserve">10 Cl 17 wt.%        </v>
          </cell>
          <cell r="B70">
            <v>0</v>
          </cell>
          <cell r="C70">
            <v>30.629000000000001</v>
          </cell>
          <cell r="D70">
            <v>3.5625999999999998E-2</v>
          </cell>
          <cell r="E70">
            <v>19.821999999999999</v>
          </cell>
          <cell r="F70">
            <v>0</v>
          </cell>
          <cell r="G70">
            <v>13.428000000000001</v>
          </cell>
          <cell r="H70">
            <v>18.495000000000001</v>
          </cell>
          <cell r="I70">
            <v>13.054</v>
          </cell>
          <cell r="J70">
            <v>18.507999999999999</v>
          </cell>
          <cell r="K70">
            <v>18.588000000000001</v>
          </cell>
          <cell r="L70">
            <v>9.343</v>
          </cell>
          <cell r="M70">
            <v>3.5625999999999998E-2</v>
          </cell>
          <cell r="N70">
            <v>0.46888000000000002</v>
          </cell>
          <cell r="O70">
            <v>4.2686000000000002</v>
          </cell>
          <cell r="P70">
            <v>3.5251999999999999</v>
          </cell>
          <cell r="Q70">
            <v>4.7046999999999999</v>
          </cell>
          <cell r="R70">
            <v>4.1101000000000001</v>
          </cell>
          <cell r="S70">
            <v>6.5979000000000001</v>
          </cell>
          <cell r="T70">
            <v>1.9770000000000001</v>
          </cell>
          <cell r="U70">
            <v>0.44806000000000001</v>
          </cell>
          <cell r="V70">
            <v>6.6585000000000001</v>
          </cell>
          <cell r="W70">
            <v>3.3702999999999999</v>
          </cell>
          <cell r="X70">
            <v>18.588000000000001</v>
          </cell>
          <cell r="Y70">
            <v>6.6457000000000002E-2</v>
          </cell>
          <cell r="Z70">
            <v>18.611999999999998</v>
          </cell>
          <cell r="AA70">
            <v>6.6585000000000001</v>
          </cell>
          <cell r="AB70">
            <v>6.6457000000000002E-2</v>
          </cell>
          <cell r="AC70">
            <v>6.6708999999999996</v>
          </cell>
          <cell r="AD70">
            <v>3.5625999999999998E-2</v>
          </cell>
          <cell r="AE70">
            <v>3.0621999999999998</v>
          </cell>
          <cell r="AF70">
            <v>4.1101000000000001</v>
          </cell>
          <cell r="AG70">
            <v>0</v>
          </cell>
          <cell r="AH70">
            <v>6.6585000000000001</v>
          </cell>
          <cell r="AI70">
            <v>3.5625999999999998E-2</v>
          </cell>
          <cell r="AJ70">
            <v>19.533000000000001</v>
          </cell>
        </row>
        <row r="71">
          <cell r="A71" t="str">
            <v xml:space="preserve">11 Ca 20 wt.%        </v>
          </cell>
          <cell r="B71">
            <v>0.22156000000000001</v>
          </cell>
          <cell r="C71">
            <v>0</v>
          </cell>
          <cell r="D71">
            <v>4.0184000000000001E-3</v>
          </cell>
          <cell r="E71">
            <v>1.1328E-2</v>
          </cell>
          <cell r="F71">
            <v>0</v>
          </cell>
          <cell r="G71">
            <v>7.9144000000000006E-2</v>
          </cell>
          <cell r="H71">
            <v>7.6959E-2</v>
          </cell>
          <cell r="I71">
            <v>7.9305E-2</v>
          </cell>
          <cell r="J71">
            <v>7.6952999999999994E-2</v>
          </cell>
          <cell r="K71">
            <v>7.6919000000000001E-2</v>
          </cell>
          <cell r="L71">
            <v>8.0906000000000006E-2</v>
          </cell>
          <cell r="M71">
            <v>4.0184000000000001E-3</v>
          </cell>
          <cell r="N71">
            <v>5.7175999999999998E-3</v>
          </cell>
          <cell r="O71">
            <v>2.1342E-2</v>
          </cell>
          <cell r="P71">
            <v>1.8284999999999999E-2</v>
          </cell>
          <cell r="Q71">
            <v>8.2905999999999994E-2</v>
          </cell>
          <cell r="R71">
            <v>2.0930000000000001E-2</v>
          </cell>
          <cell r="S71">
            <v>3.0686999999999999E-2</v>
          </cell>
          <cell r="T71">
            <v>7.2207999999999994E-2</v>
          </cell>
          <cell r="U71">
            <v>7.9133999999999996E-2</v>
          </cell>
          <cell r="V71">
            <v>3.0183000000000001E-2</v>
          </cell>
          <cell r="W71">
            <v>5.7480000000000003E-2</v>
          </cell>
          <cell r="X71">
            <v>7.6919000000000001E-2</v>
          </cell>
          <cell r="Y71">
            <v>8.4905999999999995E-2</v>
          </cell>
          <cell r="Z71">
            <v>7.6908000000000004E-2</v>
          </cell>
          <cell r="AA71">
            <v>3.0183000000000001E-2</v>
          </cell>
          <cell r="AB71">
            <v>8.4905999999999995E-2</v>
          </cell>
          <cell r="AC71">
            <v>3.0081E-2</v>
          </cell>
          <cell r="AD71">
            <v>4.0184000000000001E-3</v>
          </cell>
          <cell r="AE71">
            <v>7.6464000000000004E-2</v>
          </cell>
          <cell r="AF71">
            <v>2.0930000000000001E-2</v>
          </cell>
          <cell r="AG71">
            <v>0</v>
          </cell>
          <cell r="AH71">
            <v>3.0183000000000001E-2</v>
          </cell>
          <cell r="AI71">
            <v>4.0184000000000001E-3</v>
          </cell>
          <cell r="AJ71">
            <v>1.1632E-2</v>
          </cell>
        </row>
        <row r="72">
          <cell r="A72" t="str">
            <v xml:space="preserve">12 Ti 22 wt.%        </v>
          </cell>
          <cell r="B72">
            <v>48.86</v>
          </cell>
          <cell r="C72">
            <v>0</v>
          </cell>
          <cell r="D72">
            <v>0</v>
          </cell>
          <cell r="E72">
            <v>7.6322999999999998E-3</v>
          </cell>
          <cell r="F72">
            <v>0</v>
          </cell>
          <cell r="G72">
            <v>15.766</v>
          </cell>
          <cell r="H72">
            <v>0.37837999999999999</v>
          </cell>
          <cell r="I72">
            <v>16.902999999999999</v>
          </cell>
          <cell r="J72">
            <v>0.33806000000000003</v>
          </cell>
          <cell r="K72">
            <v>9.5558000000000004E-2</v>
          </cell>
          <cell r="L72">
            <v>28.172000000000001</v>
          </cell>
          <cell r="M72">
            <v>0</v>
          </cell>
          <cell r="N72">
            <v>0</v>
          </cell>
          <cell r="O72">
            <v>0.50321000000000005</v>
          </cell>
          <cell r="P72">
            <v>0.40476000000000001</v>
          </cell>
          <cell r="Q72">
            <v>42.256999999999998</v>
          </cell>
          <cell r="R72">
            <v>0.64990000000000003</v>
          </cell>
          <cell r="S72">
            <v>0.64990000000000003</v>
          </cell>
          <cell r="T72">
            <v>42.256999999999998</v>
          </cell>
          <cell r="U72">
            <v>51.271999999999998</v>
          </cell>
          <cell r="V72">
            <v>0.13242000000000001</v>
          </cell>
          <cell r="W72">
            <v>28.172000000000001</v>
          </cell>
          <cell r="X72">
            <v>9.5558000000000004E-2</v>
          </cell>
          <cell r="Y72">
            <v>56.343000000000004</v>
          </cell>
          <cell r="Z72">
            <v>2.392E-2</v>
          </cell>
          <cell r="AA72">
            <v>0.13242000000000001</v>
          </cell>
          <cell r="AB72">
            <v>56.343000000000004</v>
          </cell>
          <cell r="AC72">
            <v>2.6803E-2</v>
          </cell>
          <cell r="AD72">
            <v>0</v>
          </cell>
          <cell r="AE72">
            <v>42.256999999999998</v>
          </cell>
          <cell r="AF72">
            <v>0.64990000000000003</v>
          </cell>
          <cell r="AG72">
            <v>0</v>
          </cell>
          <cell r="AH72">
            <v>0.13242000000000001</v>
          </cell>
          <cell r="AI72">
            <v>0</v>
          </cell>
          <cell r="AJ72">
            <v>7.8367999999999997E-3</v>
          </cell>
        </row>
        <row r="73">
          <cell r="A73" t="str">
            <v xml:space="preserve">13 V  23 wt.%        </v>
          </cell>
          <cell r="B73">
            <v>0.3473</v>
          </cell>
          <cell r="C73">
            <v>0</v>
          </cell>
          <cell r="D73">
            <v>0</v>
          </cell>
          <cell r="E73">
            <v>1.2527999999999999E-2</v>
          </cell>
          <cell r="F73">
            <v>0</v>
          </cell>
          <cell r="G73">
            <v>0.12052</v>
          </cell>
          <cell r="H73">
            <v>9.0513999999999997E-2</v>
          </cell>
          <cell r="I73">
            <v>0.12274</v>
          </cell>
          <cell r="J73">
            <v>9.0435000000000001E-2</v>
          </cell>
          <cell r="K73">
            <v>8.9963000000000001E-2</v>
          </cell>
          <cell r="L73">
            <v>0.14471000000000001</v>
          </cell>
          <cell r="M73">
            <v>0</v>
          </cell>
          <cell r="N73">
            <v>2.0929999999999998E-3</v>
          </cell>
          <cell r="O73">
            <v>2.2231000000000001E-2</v>
          </cell>
          <cell r="P73">
            <v>1.8291000000000002E-2</v>
          </cell>
          <cell r="Q73">
            <v>0.17218</v>
          </cell>
          <cell r="R73">
            <v>2.1984E-2</v>
          </cell>
          <cell r="S73">
            <v>3.4001999999999998E-2</v>
          </cell>
          <cell r="T73">
            <v>0.159</v>
          </cell>
          <cell r="U73">
            <v>0.18353</v>
          </cell>
          <cell r="V73">
            <v>3.2462999999999999E-2</v>
          </cell>
          <cell r="W73">
            <v>0.11586</v>
          </cell>
          <cell r="X73">
            <v>8.9963000000000001E-2</v>
          </cell>
          <cell r="Y73">
            <v>0.19964000000000001</v>
          </cell>
          <cell r="Z73">
            <v>8.9823E-2</v>
          </cell>
          <cell r="AA73">
            <v>3.2462999999999999E-2</v>
          </cell>
          <cell r="AB73">
            <v>0.19964000000000001</v>
          </cell>
          <cell r="AC73">
            <v>3.2148999999999997E-2</v>
          </cell>
          <cell r="AD73">
            <v>0</v>
          </cell>
          <cell r="AE73">
            <v>0.16424</v>
          </cell>
          <cell r="AF73">
            <v>2.1984E-2</v>
          </cell>
          <cell r="AG73">
            <v>0</v>
          </cell>
          <cell r="AH73">
            <v>3.2462999999999999E-2</v>
          </cell>
          <cell r="AI73">
            <v>0</v>
          </cell>
          <cell r="AJ73">
            <v>1.2864E-2</v>
          </cell>
        </row>
        <row r="74">
          <cell r="A74" t="str">
            <v xml:space="preserve">14 Cr 24 wt.%        </v>
          </cell>
          <cell r="B74">
            <v>0.12316000000000001</v>
          </cell>
          <cell r="C74">
            <v>0</v>
          </cell>
          <cell r="D74">
            <v>0</v>
          </cell>
          <cell r="E74">
            <v>5.8945000000000004E-3</v>
          </cell>
          <cell r="F74">
            <v>0</v>
          </cell>
          <cell r="G74">
            <v>4.3721000000000003E-2</v>
          </cell>
          <cell r="H74">
            <v>4.2320000000000003E-2</v>
          </cell>
          <cell r="I74">
            <v>4.3824000000000002E-2</v>
          </cell>
          <cell r="J74">
            <v>4.2315999999999999E-2</v>
          </cell>
          <cell r="K74">
            <v>4.2293999999999998E-2</v>
          </cell>
          <cell r="L74">
            <v>4.4850000000000001E-2</v>
          </cell>
          <cell r="M74">
            <v>0</v>
          </cell>
          <cell r="N74">
            <v>9.8580999999999994E-4</v>
          </cell>
          <cell r="O74">
            <v>1.0055E-2</v>
          </cell>
          <cell r="P74">
            <v>8.2801999999999997E-3</v>
          </cell>
          <cell r="Q74">
            <v>4.6133E-2</v>
          </cell>
          <cell r="R74">
            <v>9.8171000000000005E-3</v>
          </cell>
          <cell r="S74">
            <v>1.5478E-2</v>
          </cell>
          <cell r="T74">
            <v>3.9926000000000003E-2</v>
          </cell>
          <cell r="U74">
            <v>4.4021999999999999E-2</v>
          </cell>
          <cell r="V74">
            <v>1.5181E-2</v>
          </cell>
          <cell r="W74">
            <v>3.1260000000000003E-2</v>
          </cell>
          <cell r="X74">
            <v>4.2293999999999998E-2</v>
          </cell>
          <cell r="Y74">
            <v>4.7414999999999999E-2</v>
          </cell>
          <cell r="Z74">
            <v>4.2287999999999999E-2</v>
          </cell>
          <cell r="AA74">
            <v>1.5181E-2</v>
          </cell>
          <cell r="AB74">
            <v>4.7414999999999999E-2</v>
          </cell>
          <cell r="AC74">
            <v>1.512E-2</v>
          </cell>
          <cell r="AD74">
            <v>0</v>
          </cell>
          <cell r="AE74">
            <v>4.2395000000000002E-2</v>
          </cell>
          <cell r="AF74">
            <v>9.8171000000000005E-3</v>
          </cell>
          <cell r="AG74">
            <v>0</v>
          </cell>
          <cell r="AH74">
            <v>1.5181E-2</v>
          </cell>
          <cell r="AI74">
            <v>0</v>
          </cell>
          <cell r="AJ74">
            <v>6.0524000000000003E-3</v>
          </cell>
        </row>
        <row r="75">
          <cell r="A75" t="str">
            <v xml:space="preserve">15 Mn 25 wt.%        </v>
          </cell>
          <cell r="B75">
            <v>0.17813000000000001</v>
          </cell>
          <cell r="C75">
            <v>0</v>
          </cell>
          <cell r="D75">
            <v>0</v>
          </cell>
          <cell r="E75">
            <v>1.1356E-2</v>
          </cell>
          <cell r="F75">
            <v>0</v>
          </cell>
          <cell r="G75">
            <v>6.5152000000000002E-2</v>
          </cell>
          <cell r="H75">
            <v>8.1138000000000002E-2</v>
          </cell>
          <cell r="I75">
            <v>6.3972000000000001E-2</v>
          </cell>
          <cell r="J75">
            <v>8.1179000000000001E-2</v>
          </cell>
          <cell r="K75">
            <v>8.1431000000000003E-2</v>
          </cell>
          <cell r="L75">
            <v>5.2266E-2</v>
          </cell>
          <cell r="M75">
            <v>0</v>
          </cell>
          <cell r="N75">
            <v>1.9007E-3</v>
          </cell>
          <cell r="O75">
            <v>1.8775E-2</v>
          </cell>
          <cell r="P75">
            <v>1.5474E-2</v>
          </cell>
          <cell r="Q75">
            <v>3.7634000000000001E-2</v>
          </cell>
          <cell r="R75">
            <v>1.8138999999999999E-2</v>
          </cell>
          <cell r="S75">
            <v>2.9052999999999999E-2</v>
          </cell>
          <cell r="T75">
            <v>2.5666999999999999E-2</v>
          </cell>
          <cell r="U75">
            <v>2.2617999999999999E-2</v>
          </cell>
          <cell r="V75">
            <v>2.9108999999999999E-2</v>
          </cell>
          <cell r="W75">
            <v>2.6062999999999999E-2</v>
          </cell>
          <cell r="X75">
            <v>8.1431000000000003E-2</v>
          </cell>
          <cell r="Y75">
            <v>2.3001000000000001E-2</v>
          </cell>
          <cell r="Z75">
            <v>8.1505999999999995E-2</v>
          </cell>
          <cell r="AA75">
            <v>2.9108999999999999E-2</v>
          </cell>
          <cell r="AB75">
            <v>2.3001000000000001E-2</v>
          </cell>
          <cell r="AC75">
            <v>2.9121000000000001E-2</v>
          </cell>
          <cell r="AD75">
            <v>0</v>
          </cell>
          <cell r="AE75">
            <v>3.0428E-2</v>
          </cell>
          <cell r="AF75">
            <v>1.8138999999999999E-2</v>
          </cell>
          <cell r="AG75">
            <v>0</v>
          </cell>
          <cell r="AH75">
            <v>2.9108999999999999E-2</v>
          </cell>
          <cell r="AI75">
            <v>0</v>
          </cell>
          <cell r="AJ75">
            <v>1.166E-2</v>
          </cell>
        </row>
        <row r="76">
          <cell r="A76" t="str">
            <v xml:space="preserve">16 Fe 26 wt.%        </v>
          </cell>
          <cell r="B76">
            <v>5.9196999999999997</v>
          </cell>
          <cell r="C76">
            <v>0</v>
          </cell>
          <cell r="D76">
            <v>5.6093999999999996E-3</v>
          </cell>
          <cell r="E76">
            <v>0.36974000000000001</v>
          </cell>
          <cell r="F76">
            <v>0</v>
          </cell>
          <cell r="G76">
            <v>2.1600999999999999</v>
          </cell>
          <cell r="H76">
            <v>2.6366000000000001</v>
          </cell>
          <cell r="I76">
            <v>2.1248999999999998</v>
          </cell>
          <cell r="J76">
            <v>2.6379000000000001</v>
          </cell>
          <cell r="K76">
            <v>2.6454</v>
          </cell>
          <cell r="L76">
            <v>1.7759</v>
          </cell>
          <cell r="M76">
            <v>5.6093999999999996E-3</v>
          </cell>
          <cell r="N76">
            <v>6.7220000000000002E-2</v>
          </cell>
          <cell r="O76">
            <v>0.61553999999999998</v>
          </cell>
          <cell r="P76">
            <v>0.50826000000000005</v>
          </cell>
          <cell r="Q76">
            <v>1.3395999999999999</v>
          </cell>
          <cell r="R76">
            <v>0.59533000000000003</v>
          </cell>
          <cell r="S76">
            <v>0.94910000000000005</v>
          </cell>
          <cell r="T76">
            <v>0.95176000000000005</v>
          </cell>
          <cell r="U76">
            <v>0.87726999999999999</v>
          </cell>
          <cell r="V76">
            <v>0.94952000000000003</v>
          </cell>
          <cell r="W76">
            <v>0.92652000000000001</v>
          </cell>
          <cell r="X76">
            <v>2.6454</v>
          </cell>
          <cell r="Y76">
            <v>0.90342</v>
          </cell>
          <cell r="Z76">
            <v>2.6476000000000002</v>
          </cell>
          <cell r="AA76">
            <v>0.94952000000000003</v>
          </cell>
          <cell r="AB76">
            <v>0.90342</v>
          </cell>
          <cell r="AC76">
            <v>0.94960999999999995</v>
          </cell>
          <cell r="AD76">
            <v>5.6093999999999996E-3</v>
          </cell>
          <cell r="AE76">
            <v>1.1061000000000001</v>
          </cell>
          <cell r="AF76">
            <v>0.59533000000000003</v>
          </cell>
          <cell r="AG76">
            <v>0</v>
          </cell>
          <cell r="AH76">
            <v>0.94952000000000003</v>
          </cell>
          <cell r="AI76">
            <v>5.6093999999999996E-3</v>
          </cell>
          <cell r="AJ76">
            <v>0.37964999999999999</v>
          </cell>
        </row>
        <row r="77">
          <cell r="A77" t="str">
            <v xml:space="preserve">17 Zr 40 wt.%        </v>
          </cell>
          <cell r="B77">
            <v>3.7014999999999999E-2</v>
          </cell>
          <cell r="C77">
            <v>0</v>
          </cell>
          <cell r="D77">
            <v>0</v>
          </cell>
          <cell r="E77">
            <v>5.7821000000000001E-6</v>
          </cell>
          <cell r="F77">
            <v>0</v>
          </cell>
          <cell r="G77">
            <v>1.1944E-2</v>
          </cell>
          <cell r="H77">
            <v>2.8666E-4</v>
          </cell>
          <cell r="I77">
            <v>1.2805E-2</v>
          </cell>
          <cell r="J77">
            <v>2.5610999999999999E-4</v>
          </cell>
          <cell r="K77">
            <v>7.2392999999999996E-5</v>
          </cell>
          <cell r="L77">
            <v>2.1342E-2</v>
          </cell>
          <cell r="M77">
            <v>0</v>
          </cell>
          <cell r="N77">
            <v>0</v>
          </cell>
          <cell r="O77">
            <v>3.8121999999999999E-4</v>
          </cell>
          <cell r="P77">
            <v>3.0664000000000001E-4</v>
          </cell>
          <cell r="Q77">
            <v>3.2013E-2</v>
          </cell>
          <cell r="R77">
            <v>4.9235000000000001E-4</v>
          </cell>
          <cell r="S77">
            <v>4.9235000000000001E-4</v>
          </cell>
          <cell r="T77">
            <v>3.2013E-2</v>
          </cell>
          <cell r="U77">
            <v>3.8843000000000003E-2</v>
          </cell>
          <cell r="V77">
            <v>1.0032E-4</v>
          </cell>
          <cell r="W77">
            <v>2.1342E-2</v>
          </cell>
          <cell r="X77">
            <v>7.2392999999999996E-5</v>
          </cell>
          <cell r="Y77">
            <v>4.2685000000000001E-2</v>
          </cell>
          <cell r="Z77">
            <v>1.8121000000000001E-5</v>
          </cell>
          <cell r="AA77">
            <v>1.0032E-4</v>
          </cell>
          <cell r="AB77">
            <v>4.2685000000000001E-2</v>
          </cell>
          <cell r="AC77">
            <v>2.0305999999999998E-5</v>
          </cell>
          <cell r="AD77">
            <v>0</v>
          </cell>
          <cell r="AE77">
            <v>3.2013E-2</v>
          </cell>
          <cell r="AF77">
            <v>4.9235000000000001E-4</v>
          </cell>
          <cell r="AG77">
            <v>0</v>
          </cell>
          <cell r="AH77">
            <v>1.0032E-4</v>
          </cell>
          <cell r="AI77">
            <v>0</v>
          </cell>
          <cell r="AJ77">
            <v>5.9370000000000001E-6</v>
          </cell>
        </row>
        <row r="78">
          <cell r="A78" t="str">
            <v xml:space="preserve">18 Nb 41 wt.%        </v>
          </cell>
          <cell r="B78">
            <v>6.9903999999999999E-3</v>
          </cell>
          <cell r="C78">
            <v>0</v>
          </cell>
          <cell r="D78">
            <v>0</v>
          </cell>
          <cell r="E78">
            <v>1.0920000000000001E-6</v>
          </cell>
          <cell r="F78">
            <v>0</v>
          </cell>
          <cell r="G78">
            <v>2.2556999999999998E-3</v>
          </cell>
          <cell r="H78">
            <v>5.4135000000000003E-5</v>
          </cell>
          <cell r="I78">
            <v>2.4183E-3</v>
          </cell>
          <cell r="J78">
            <v>4.8365999999999997E-5</v>
          </cell>
          <cell r="K78">
            <v>1.3672000000000001E-5</v>
          </cell>
          <cell r="L78">
            <v>4.0305000000000002E-3</v>
          </cell>
          <cell r="M78">
            <v>0</v>
          </cell>
          <cell r="N78">
            <v>0</v>
          </cell>
          <cell r="O78">
            <v>7.1995000000000004E-5</v>
          </cell>
          <cell r="P78">
            <v>5.7908999999999997E-5</v>
          </cell>
          <cell r="Q78">
            <v>6.0457999999999996E-3</v>
          </cell>
          <cell r="R78">
            <v>9.2980999999999996E-5</v>
          </cell>
          <cell r="S78">
            <v>9.2980999999999996E-5</v>
          </cell>
          <cell r="T78">
            <v>6.0457999999999996E-3</v>
          </cell>
          <cell r="U78">
            <v>7.3356000000000003E-3</v>
          </cell>
          <cell r="V78">
            <v>1.8946000000000001E-5</v>
          </cell>
          <cell r="W78">
            <v>4.0305000000000002E-3</v>
          </cell>
          <cell r="X78">
            <v>1.3672000000000001E-5</v>
          </cell>
          <cell r="Y78">
            <v>8.0610999999999999E-3</v>
          </cell>
          <cell r="Z78">
            <v>3.4222E-6</v>
          </cell>
          <cell r="AA78">
            <v>1.8946000000000001E-5</v>
          </cell>
          <cell r="AB78">
            <v>8.0610999999999999E-3</v>
          </cell>
          <cell r="AC78">
            <v>3.8348000000000001E-6</v>
          </cell>
          <cell r="AD78">
            <v>0</v>
          </cell>
          <cell r="AE78">
            <v>6.0457999999999996E-3</v>
          </cell>
          <cell r="AF78">
            <v>9.2980999999999996E-5</v>
          </cell>
          <cell r="AG78">
            <v>0</v>
          </cell>
          <cell r="AH78">
            <v>1.8946000000000001E-5</v>
          </cell>
          <cell r="AI78">
            <v>0</v>
          </cell>
          <cell r="AJ78">
            <v>1.1212E-6</v>
          </cell>
        </row>
        <row r="79">
          <cell r="A79" t="str">
            <v xml:space="preserve">Cl Balance           </v>
          </cell>
          <cell r="B79">
            <v>0</v>
          </cell>
          <cell r="C79">
            <v>0.91522000000000003</v>
          </cell>
          <cell r="D79">
            <v>1.0534999999999999E-2</v>
          </cell>
          <cell r="E79">
            <v>22.701000000000001</v>
          </cell>
          <cell r="F79">
            <v>0</v>
          </cell>
          <cell r="G79">
            <v>22.701000000000001</v>
          </cell>
          <cell r="H79">
            <v>19.777999999999999</v>
          </cell>
          <cell r="I79">
            <v>20.52</v>
          </cell>
          <cell r="J79">
            <v>17.597999999999999</v>
          </cell>
          <cell r="K79">
            <v>19.678000000000001</v>
          </cell>
          <cell r="L79">
            <v>0.10065</v>
          </cell>
          <cell r="M79">
            <v>4.3762999999999996E-3</v>
          </cell>
          <cell r="N79">
            <v>2.6026000000000001E-2</v>
          </cell>
          <cell r="O79">
            <v>0.97409000000000001</v>
          </cell>
          <cell r="P79">
            <v>1.0001</v>
          </cell>
          <cell r="Q79">
            <v>2.9224999999999999</v>
          </cell>
          <cell r="R79">
            <v>1.6857</v>
          </cell>
          <cell r="S79">
            <v>2.706</v>
          </cell>
          <cell r="T79">
            <v>1.2210000000000001</v>
          </cell>
          <cell r="U79">
            <v>0.22706000000000001</v>
          </cell>
          <cell r="V79">
            <v>2.6804999999999999</v>
          </cell>
          <cell r="W79">
            <v>2.5510000000000001E-2</v>
          </cell>
          <cell r="X79">
            <v>19.678000000000001</v>
          </cell>
          <cell r="Y79">
            <v>8.9488999999999996E-5</v>
          </cell>
          <cell r="Z79">
            <v>19.678000000000001</v>
          </cell>
          <cell r="AA79">
            <v>2.6804999999999999</v>
          </cell>
          <cell r="AB79">
            <v>5.0040000000000002E-5</v>
          </cell>
          <cell r="AC79">
            <v>2.6732</v>
          </cell>
          <cell r="AD79">
            <v>1.7769000000000001E-3</v>
          </cell>
          <cell r="AE79">
            <v>1.9021999999999999</v>
          </cell>
          <cell r="AF79">
            <v>1.6857</v>
          </cell>
          <cell r="AG79">
            <v>0</v>
          </cell>
          <cell r="AH79">
            <v>7.2373999999999997E-3</v>
          </cell>
          <cell r="AI79">
            <v>4.3819999999999996E-3</v>
          </cell>
          <cell r="AJ79">
            <v>21.786000000000001</v>
          </cell>
        </row>
        <row r="80">
          <cell r="A80" t="str">
            <v xml:space="preserve">VMET (g/l)           </v>
          </cell>
          <cell r="B80">
            <v>7</v>
          </cell>
          <cell r="C80">
            <v>0</v>
          </cell>
          <cell r="D80">
            <v>0.14741000000000001</v>
          </cell>
          <cell r="E80">
            <v>7.3859000000000004</v>
          </cell>
          <cell r="F80">
            <v>7</v>
          </cell>
          <cell r="G80">
            <v>57.162999999999997</v>
          </cell>
          <cell r="H80">
            <v>57.162999999999997</v>
          </cell>
          <cell r="I80">
            <v>57.162999999999997</v>
          </cell>
          <cell r="J80">
            <v>57.162999999999997</v>
          </cell>
          <cell r="K80">
            <v>57.162999999999997</v>
          </cell>
          <cell r="L80">
            <v>57.162999999999997</v>
          </cell>
          <cell r="M80">
            <v>0.14741000000000001</v>
          </cell>
          <cell r="N80">
            <v>1.2897000000000001</v>
          </cell>
          <cell r="O80">
            <v>11.795</v>
          </cell>
          <cell r="P80">
            <v>9.6678999999999995</v>
          </cell>
          <cell r="Q80">
            <v>57.162999999999997</v>
          </cell>
          <cell r="R80">
            <v>11.36</v>
          </cell>
          <cell r="S80">
            <v>18.542999999999999</v>
          </cell>
          <cell r="T80">
            <v>21.712</v>
          </cell>
          <cell r="U80">
            <v>11.802</v>
          </cell>
          <cell r="V80">
            <v>18.542999999999999</v>
          </cell>
          <cell r="W80">
            <v>18.542999999999999</v>
          </cell>
          <cell r="X80">
            <v>57.162999999999997</v>
          </cell>
          <cell r="Y80">
            <v>7</v>
          </cell>
          <cell r="Z80">
            <v>57.162999999999997</v>
          </cell>
          <cell r="AA80">
            <v>18.542999999999999</v>
          </cell>
          <cell r="AB80">
            <v>7</v>
          </cell>
          <cell r="AC80">
            <v>18.542999999999999</v>
          </cell>
          <cell r="AD80">
            <v>0.14741000000000001</v>
          </cell>
          <cell r="AE80">
            <v>35.158000000000001</v>
          </cell>
          <cell r="AF80">
            <v>11.36</v>
          </cell>
          <cell r="AG80">
            <v>7</v>
          </cell>
          <cell r="AH80">
            <v>18.542999999999999</v>
          </cell>
          <cell r="AI80">
            <v>0.14741000000000001</v>
          </cell>
          <cell r="AJ80">
            <v>7.5694999999999997</v>
          </cell>
        </row>
        <row r="81">
          <cell r="A81" t="str">
            <v xml:space="preserve">Vol % HCl            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</row>
        <row r="82">
          <cell r="A82" t="str">
            <v xml:space="preserve">Total wt% Cl         </v>
          </cell>
          <cell r="B82">
            <v>0</v>
          </cell>
          <cell r="C82">
            <v>30.629000000000001</v>
          </cell>
          <cell r="D82">
            <v>3.5625999999999998E-2</v>
          </cell>
          <cell r="E82">
            <v>19.821999999999999</v>
          </cell>
          <cell r="F82">
            <v>100</v>
          </cell>
          <cell r="G82">
            <v>13.428000000000001</v>
          </cell>
          <cell r="H82">
            <v>18.495000000000001</v>
          </cell>
          <cell r="I82">
            <v>13.054</v>
          </cell>
          <cell r="J82">
            <v>18.507999999999999</v>
          </cell>
          <cell r="K82">
            <v>18.588000000000001</v>
          </cell>
          <cell r="L82">
            <v>9.343</v>
          </cell>
          <cell r="M82">
            <v>3.5625999999999998E-2</v>
          </cell>
          <cell r="N82">
            <v>0.46888000000000002</v>
          </cell>
          <cell r="O82">
            <v>4.2686000000000002</v>
          </cell>
          <cell r="P82">
            <v>3.5251999999999999</v>
          </cell>
          <cell r="Q82">
            <v>4.7046999999999999</v>
          </cell>
          <cell r="R82">
            <v>4.1101000000000001</v>
          </cell>
          <cell r="S82">
            <v>6.5979000000000001</v>
          </cell>
          <cell r="T82">
            <v>1.9770000000000001</v>
          </cell>
          <cell r="U82">
            <v>0.44806000000000001</v>
          </cell>
          <cell r="V82">
            <v>6.6585000000000001</v>
          </cell>
          <cell r="W82">
            <v>3.3702999999999999</v>
          </cell>
          <cell r="X82">
            <v>18.588000000000001</v>
          </cell>
          <cell r="Y82">
            <v>6.6457000000000002E-2</v>
          </cell>
          <cell r="Z82">
            <v>18.611999999999998</v>
          </cell>
          <cell r="AA82">
            <v>6.6585000000000001</v>
          </cell>
          <cell r="AB82">
            <v>6.6457000000000002E-2</v>
          </cell>
          <cell r="AC82">
            <v>6.6708999999999996</v>
          </cell>
          <cell r="AD82">
            <v>3.5625999999999998E-2</v>
          </cell>
          <cell r="AE82">
            <v>3.0621999999999998</v>
          </cell>
          <cell r="AF82">
            <v>4.1101000000000001</v>
          </cell>
          <cell r="AG82">
            <v>100</v>
          </cell>
          <cell r="AH82">
            <v>6.6585000000000001</v>
          </cell>
          <cell r="AI82">
            <v>3.5625999999999998E-2</v>
          </cell>
          <cell r="AJ82">
            <v>19.533000000000001</v>
          </cell>
        </row>
        <row r="83">
          <cell r="A83" t="str">
            <v xml:space="preserve">Total g Me / kg H2O  </v>
          </cell>
          <cell r="B83">
            <v>1000</v>
          </cell>
          <cell r="C83">
            <v>0</v>
          </cell>
          <cell r="D83">
            <v>0.14785000000000001</v>
          </cell>
          <cell r="E83">
            <v>8.6969999999999992</v>
          </cell>
          <cell r="F83">
            <v>1000</v>
          </cell>
          <cell r="G83">
            <v>64.48</v>
          </cell>
          <cell r="H83">
            <v>64.48</v>
          </cell>
          <cell r="I83">
            <v>64.48</v>
          </cell>
          <cell r="J83">
            <v>64.48</v>
          </cell>
          <cell r="K83">
            <v>64.48</v>
          </cell>
          <cell r="L83">
            <v>64.48</v>
          </cell>
          <cell r="M83">
            <v>0.14785000000000001</v>
          </cell>
          <cell r="N83">
            <v>1.2978000000000001</v>
          </cell>
          <cell r="O83">
            <v>12.071999999999999</v>
          </cell>
          <cell r="P83">
            <v>9.8610000000000007</v>
          </cell>
          <cell r="Q83">
            <v>64.48</v>
          </cell>
          <cell r="R83">
            <v>11.632</v>
          </cell>
          <cell r="S83">
            <v>19.294</v>
          </cell>
          <cell r="T83">
            <v>22.603000000000002</v>
          </cell>
          <cell r="U83">
            <v>12.071999999999999</v>
          </cell>
          <cell r="V83">
            <v>19.294</v>
          </cell>
          <cell r="W83">
            <v>19.294</v>
          </cell>
          <cell r="X83">
            <v>64.48</v>
          </cell>
          <cell r="Y83">
            <v>1000</v>
          </cell>
          <cell r="Z83">
            <v>64.48</v>
          </cell>
          <cell r="AA83">
            <v>19.294</v>
          </cell>
          <cell r="AB83">
            <v>1000</v>
          </cell>
          <cell r="AC83">
            <v>19.294</v>
          </cell>
          <cell r="AD83">
            <v>0.14785000000000001</v>
          </cell>
          <cell r="AE83">
            <v>37.610999999999997</v>
          </cell>
          <cell r="AF83">
            <v>11.632</v>
          </cell>
          <cell r="AG83">
            <v>1000</v>
          </cell>
          <cell r="AH83">
            <v>19.294</v>
          </cell>
          <cell r="AI83">
            <v>0.14785000000000001</v>
          </cell>
          <cell r="AJ83">
            <v>8.8984000000000005</v>
          </cell>
        </row>
        <row r="84">
          <cell r="A84" t="str">
            <v xml:space="preserve">Total t/h H2O        </v>
          </cell>
          <cell r="B84">
            <v>0</v>
          </cell>
          <cell r="C84">
            <v>2.0468000000000002</v>
          </cell>
          <cell r="D84">
            <v>29.556000000000001</v>
          </cell>
          <cell r="E84">
            <v>90.42</v>
          </cell>
          <cell r="F84">
            <v>0</v>
          </cell>
          <cell r="G84">
            <v>92.784999999999997</v>
          </cell>
          <cell r="H84">
            <v>80.95</v>
          </cell>
          <cell r="I84">
            <v>83.86</v>
          </cell>
          <cell r="J84">
            <v>72.025000000000006</v>
          </cell>
          <cell r="K84">
            <v>80.540000000000006</v>
          </cell>
          <cell r="L84">
            <v>0.41048000000000001</v>
          </cell>
          <cell r="M84">
            <v>12.278</v>
          </cell>
          <cell r="N84">
            <v>5.5171000000000001</v>
          </cell>
          <cell r="O84">
            <v>21.37</v>
          </cell>
          <cell r="P84">
            <v>26.887</v>
          </cell>
          <cell r="Q84">
            <v>11.835000000000001</v>
          </cell>
          <cell r="R84">
            <v>38.384999999999998</v>
          </cell>
          <cell r="S84">
            <v>37.081000000000003</v>
          </cell>
          <cell r="T84">
            <v>13.919</v>
          </cell>
          <cell r="U84">
            <v>4.3097000000000003</v>
          </cell>
          <cell r="V84">
            <v>36.734999999999999</v>
          </cell>
          <cell r="W84">
            <v>0.34616999999999998</v>
          </cell>
          <cell r="X84">
            <v>80.540000000000006</v>
          </cell>
          <cell r="Y84">
            <v>0</v>
          </cell>
          <cell r="Z84">
            <v>80.540000000000006</v>
          </cell>
          <cell r="AA84">
            <v>36.734999999999999</v>
          </cell>
          <cell r="AB84">
            <v>0</v>
          </cell>
          <cell r="AC84">
            <v>36.636000000000003</v>
          </cell>
          <cell r="AD84">
            <v>4.9850000000000003</v>
          </cell>
          <cell r="AE84">
            <v>13.138</v>
          </cell>
          <cell r="AF84">
            <v>38.384999999999998</v>
          </cell>
          <cell r="AG84">
            <v>0</v>
          </cell>
          <cell r="AH84">
            <v>9.9184999999999995E-2</v>
          </cell>
          <cell r="AI84">
            <v>12.294</v>
          </cell>
          <cell r="AJ84">
            <v>88.373000000000005</v>
          </cell>
        </row>
        <row r="85">
          <cell r="A85" t="str">
            <v>Total mol Me / kg H2O</v>
          </cell>
          <cell r="B85">
            <v>301</v>
          </cell>
          <cell r="C85">
            <v>1.0508999999999999E-2</v>
          </cell>
          <cell r="D85">
            <v>4.7444999999999996E-3</v>
          </cell>
          <cell r="E85">
            <v>0.23471</v>
          </cell>
          <cell r="F85">
            <v>307</v>
          </cell>
          <cell r="G85">
            <v>1.7384999999999999</v>
          </cell>
          <cell r="H85">
            <v>1.7384999999999999</v>
          </cell>
          <cell r="I85">
            <v>1.7384999999999999</v>
          </cell>
          <cell r="J85">
            <v>1.7385999999999999</v>
          </cell>
          <cell r="K85">
            <v>1.7384999999999999</v>
          </cell>
          <cell r="L85">
            <v>1.7907</v>
          </cell>
          <cell r="M85">
            <v>5.7688000000000001E-3</v>
          </cell>
          <cell r="N85">
            <v>3.8914999999999998E-2</v>
          </cell>
          <cell r="O85">
            <v>0.32645999999999997</v>
          </cell>
          <cell r="P85">
            <v>0.26666000000000001</v>
          </cell>
          <cell r="Q85">
            <v>1.7401</v>
          </cell>
          <cell r="R85">
            <v>0.31415999999999999</v>
          </cell>
          <cell r="S85">
            <v>0.52075000000000005</v>
          </cell>
          <cell r="T85">
            <v>0.61092000000000002</v>
          </cell>
          <cell r="U85">
            <v>0.33045000000000002</v>
          </cell>
          <cell r="V85">
            <v>0.52075000000000005</v>
          </cell>
          <cell r="W85">
            <v>0.58230999999999999</v>
          </cell>
          <cell r="X85">
            <v>1.7384999999999999</v>
          </cell>
          <cell r="Y85">
            <v>331</v>
          </cell>
          <cell r="Z85">
            <v>1.7384999999999999</v>
          </cell>
          <cell r="AA85">
            <v>0.52075000000000005</v>
          </cell>
          <cell r="AB85">
            <v>334</v>
          </cell>
          <cell r="AC85">
            <v>0.52076</v>
          </cell>
          <cell r="AD85">
            <v>8.3318000000000003E-3</v>
          </cell>
          <cell r="AE85">
            <v>1.0156000000000001</v>
          </cell>
          <cell r="AF85">
            <v>0.31415999999999999</v>
          </cell>
          <cell r="AG85">
            <v>351</v>
          </cell>
          <cell r="AH85">
            <v>0.73704999999999998</v>
          </cell>
          <cell r="AI85">
            <v>5.7664999999999999E-3</v>
          </cell>
          <cell r="AJ85">
            <v>0.24013999999999999</v>
          </cell>
        </row>
      </sheetData>
      <sheetData sheetId="6" refreshError="1"/>
      <sheetData sheetId="7">
        <row r="2">
          <cell r="A2" t="str">
            <v xml:space="preserve">Stream Number                 </v>
          </cell>
          <cell r="B2">
            <v>339</v>
          </cell>
          <cell r="C2">
            <v>601</v>
          </cell>
          <cell r="D2">
            <v>602</v>
          </cell>
          <cell r="E2">
            <v>605</v>
          </cell>
          <cell r="F2">
            <v>607</v>
          </cell>
          <cell r="G2">
            <v>608</v>
          </cell>
          <cell r="H2">
            <v>610</v>
          </cell>
          <cell r="I2">
            <v>611</v>
          </cell>
          <cell r="J2">
            <v>612</v>
          </cell>
          <cell r="K2">
            <v>613</v>
          </cell>
          <cell r="L2">
            <v>614</v>
          </cell>
          <cell r="M2">
            <v>616</v>
          </cell>
          <cell r="N2">
            <v>617</v>
          </cell>
          <cell r="O2">
            <v>618</v>
          </cell>
          <cell r="P2">
            <v>619</v>
          </cell>
          <cell r="Q2">
            <v>620</v>
          </cell>
          <cell r="R2">
            <v>621</v>
          </cell>
          <cell r="S2">
            <v>624</v>
          </cell>
          <cell r="T2">
            <v>625</v>
          </cell>
          <cell r="U2">
            <v>626</v>
          </cell>
          <cell r="V2">
            <v>628</v>
          </cell>
          <cell r="W2">
            <v>631</v>
          </cell>
          <cell r="X2">
            <v>632</v>
          </cell>
          <cell r="Y2">
            <v>633</v>
          </cell>
          <cell r="Z2">
            <v>634</v>
          </cell>
          <cell r="AA2">
            <v>635</v>
          </cell>
          <cell r="AB2">
            <v>636</v>
          </cell>
          <cell r="AC2">
            <v>638</v>
          </cell>
          <cell r="AD2">
            <v>639</v>
          </cell>
          <cell r="AE2">
            <v>640</v>
          </cell>
          <cell r="AF2">
            <v>641</v>
          </cell>
          <cell r="AG2">
            <v>642</v>
          </cell>
          <cell r="AH2">
            <v>643</v>
          </cell>
          <cell r="AI2">
            <v>644</v>
          </cell>
          <cell r="AJ2">
            <v>850</v>
          </cell>
          <cell r="AK2">
            <v>851</v>
          </cell>
          <cell r="AL2">
            <v>852</v>
          </cell>
          <cell r="AM2">
            <v>854</v>
          </cell>
          <cell r="AN2">
            <v>855</v>
          </cell>
          <cell r="AO2">
            <v>1640</v>
          </cell>
          <cell r="AP2">
            <v>1641</v>
          </cell>
        </row>
        <row r="3">
          <cell r="A3" t="str">
            <v xml:space="preserve">Description                   </v>
          </cell>
          <cell r="B3">
            <v>339</v>
          </cell>
          <cell r="C3" t="str">
            <v xml:space="preserve">Roaster Air         </v>
          </cell>
          <cell r="D3" t="str">
            <v xml:space="preserve">Roaster CO Gas      </v>
          </cell>
          <cell r="E3" t="str">
            <v>Preconcentrated Acid</v>
          </cell>
          <cell r="F3" t="str">
            <v xml:space="preserve">Roaster Off-Gas     </v>
          </cell>
          <cell r="G3" t="str">
            <v xml:space="preserve">Cyclone O/F         </v>
          </cell>
          <cell r="H3" t="str">
            <v xml:space="preserve">Cyclone U/F Cooled  </v>
          </cell>
          <cell r="I3" t="str">
            <v xml:space="preserve">Oxides              </v>
          </cell>
          <cell r="J3" t="str">
            <v xml:space="preserve">Cyclone O/F Cooled  </v>
          </cell>
          <cell r="K3">
            <v>613</v>
          </cell>
          <cell r="L3" t="str">
            <v xml:space="preserve">Wash Water to Vnt.  </v>
          </cell>
          <cell r="M3" t="str">
            <v xml:space="preserve">Wash Water to Abs.  </v>
          </cell>
          <cell r="N3" t="str">
            <v xml:space="preserve">Venturi Exit Gas    </v>
          </cell>
          <cell r="O3" t="str">
            <v xml:space="preserve">Total Process Water </v>
          </cell>
          <cell r="P3" t="str">
            <v>Process Water to Abs</v>
          </cell>
          <cell r="Q3" t="str">
            <v xml:space="preserve">Venturi Exit Liquor </v>
          </cell>
          <cell r="R3" t="str">
            <v>Venturi Spray Liquor</v>
          </cell>
          <cell r="S3" t="str">
            <v>Absorber Feed Liquor</v>
          </cell>
          <cell r="T3" t="str">
            <v xml:space="preserve">Absorber U/F        </v>
          </cell>
          <cell r="U3" t="str">
            <v xml:space="preserve">Absorber Off-Gas    </v>
          </cell>
          <cell r="V3" t="str">
            <v>Regenerated Acid</v>
          </cell>
          <cell r="W3" t="str">
            <v xml:space="preserve">Fan Off-Gas         </v>
          </cell>
          <cell r="X3" t="str">
            <v xml:space="preserve">Fan Exit Liquor     </v>
          </cell>
          <cell r="Y3" t="str">
            <v>Process Water to Scb</v>
          </cell>
          <cell r="Z3" t="str">
            <v xml:space="preserve">Scrubber Off-Gas    </v>
          </cell>
          <cell r="AA3" t="str">
            <v>Scrubber Exit Liquor</v>
          </cell>
          <cell r="AB3" t="str">
            <v>Fan Sump</v>
          </cell>
          <cell r="AC3" t="str">
            <v>SW recirculated to scrubber</v>
          </cell>
          <cell r="AD3">
            <v>639</v>
          </cell>
          <cell r="AE3" t="str">
            <v>Waterloo Scrubber Effluent</v>
          </cell>
          <cell r="AF3" t="str">
            <v>PW to Waterloo Scrubber</v>
          </cell>
          <cell r="AG3" t="str">
            <v>WS Off-gas</v>
          </cell>
          <cell r="AH3" t="str">
            <v>Plant Air</v>
          </cell>
          <cell r="AI3">
            <v>644</v>
          </cell>
          <cell r="AJ3" t="str">
            <v>Off-gas to venturi</v>
          </cell>
          <cell r="AK3" t="str">
            <v>Dust to atmosphere</v>
          </cell>
          <cell r="AL3" t="str">
            <v>Droplets to Abs.</v>
          </cell>
          <cell r="AM3" t="str">
            <v>Off-gas to atm.</v>
          </cell>
          <cell r="AN3" t="str">
            <v>Off-gas to venturi</v>
          </cell>
          <cell r="AO3" t="str">
            <v>Fresh CO</v>
          </cell>
          <cell r="AP3" t="str">
            <v>Used CO</v>
          </cell>
        </row>
        <row r="4">
          <cell r="A4" t="str">
            <v xml:space="preserve">MT/HR SOLIDS                  </v>
          </cell>
          <cell r="B4">
            <v>4.6429999999999999E-2</v>
          </cell>
          <cell r="C4">
            <v>0</v>
          </cell>
          <cell r="D4">
            <v>0</v>
          </cell>
          <cell r="E4">
            <v>0.56906999999999996</v>
          </cell>
          <cell r="F4">
            <v>25.5</v>
          </cell>
          <cell r="G4">
            <v>5.0071000000000003</v>
          </cell>
          <cell r="H4">
            <v>20.492999999999999</v>
          </cell>
          <cell r="I4">
            <v>8.1681000000000008</v>
          </cell>
          <cell r="J4">
            <v>5.0071000000000003</v>
          </cell>
          <cell r="K4">
            <v>1.6622999999999999E-2</v>
          </cell>
          <cell r="L4">
            <v>2.1965000000000001E-3</v>
          </cell>
          <cell r="M4">
            <v>1.4426E-2</v>
          </cell>
          <cell r="N4">
            <v>0</v>
          </cell>
          <cell r="O4">
            <v>0</v>
          </cell>
          <cell r="P4">
            <v>0</v>
          </cell>
          <cell r="Q4">
            <v>0.59126000000000001</v>
          </cell>
          <cell r="R4">
            <v>1.0388E-8</v>
          </cell>
          <cell r="S4">
            <v>1.4426E-2</v>
          </cell>
          <cell r="T4">
            <v>1.694E-2</v>
          </cell>
          <cell r="U4">
            <v>0</v>
          </cell>
          <cell r="V4">
            <v>1.694E-2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20.492999999999999</v>
          </cell>
          <cell r="AJ4">
            <v>4.9901</v>
          </cell>
          <cell r="AK4">
            <v>1.6965999999999998E-2</v>
          </cell>
          <cell r="AL4">
            <v>2.2193999999999998E-2</v>
          </cell>
          <cell r="AM4">
            <v>1.6965999999999998E-2</v>
          </cell>
          <cell r="AN4">
            <v>0.54264000000000001</v>
          </cell>
          <cell r="AO4">
            <v>0</v>
          </cell>
          <cell r="AP4">
            <v>0</v>
          </cell>
        </row>
        <row r="5">
          <cell r="A5" t="str">
            <v xml:space="preserve">MT/HR SLD-ORG                 </v>
          </cell>
          <cell r="B5">
            <v>4.6899000000000002E-4</v>
          </cell>
          <cell r="C5">
            <v>0</v>
          </cell>
          <cell r="D5">
            <v>0</v>
          </cell>
          <cell r="E5">
            <v>4.7273999999999998E-4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1.6791000000000001E-4</v>
          </cell>
          <cell r="L5">
            <v>2.2187E-5</v>
          </cell>
          <cell r="M5">
            <v>1.4572000000000001E-4</v>
          </cell>
          <cell r="N5">
            <v>0</v>
          </cell>
          <cell r="O5">
            <v>0</v>
          </cell>
          <cell r="P5">
            <v>0</v>
          </cell>
          <cell r="Q5">
            <v>4.9118000000000002E-4</v>
          </cell>
          <cell r="R5">
            <v>8.6293999999999996E-12</v>
          </cell>
          <cell r="S5">
            <v>1.4572000000000001E-4</v>
          </cell>
          <cell r="T5">
            <v>1.6416E-4</v>
          </cell>
          <cell r="U5">
            <v>0</v>
          </cell>
          <cell r="V5">
            <v>1.6416E-4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1.8437E-5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</row>
        <row r="6">
          <cell r="A6" t="str">
            <v xml:space="preserve">MT/HR AQUEOUS                 </v>
          </cell>
          <cell r="B6">
            <v>110.42</v>
          </cell>
          <cell r="C6">
            <v>0</v>
          </cell>
          <cell r="D6">
            <v>0</v>
          </cell>
          <cell r="E6">
            <v>54.213000000000001</v>
          </cell>
          <cell r="F6">
            <v>0</v>
          </cell>
          <cell r="G6">
            <v>0</v>
          </cell>
          <cell r="H6">
            <v>0</v>
          </cell>
          <cell r="I6">
            <v>1.3009E-3</v>
          </cell>
          <cell r="J6">
            <v>0</v>
          </cell>
          <cell r="K6">
            <v>53.762999999999998</v>
          </cell>
          <cell r="L6">
            <v>7.1040999999999999</v>
          </cell>
          <cell r="M6">
            <v>46.658999999999999</v>
          </cell>
          <cell r="N6">
            <v>0</v>
          </cell>
          <cell r="O6">
            <v>79.082999999999998</v>
          </cell>
          <cell r="P6">
            <v>32.39</v>
          </cell>
          <cell r="Q6">
            <v>56.326999999999998</v>
          </cell>
          <cell r="R6">
            <v>9.8960000000000002E-7</v>
          </cell>
          <cell r="S6">
            <v>109.01</v>
          </cell>
          <cell r="T6">
            <v>116.34</v>
          </cell>
          <cell r="U6">
            <v>0</v>
          </cell>
          <cell r="V6">
            <v>116.34</v>
          </cell>
          <cell r="W6">
            <v>0</v>
          </cell>
          <cell r="X6">
            <v>17.91</v>
          </cell>
          <cell r="Y6">
            <v>26.547000000000001</v>
          </cell>
          <cell r="Z6">
            <v>0</v>
          </cell>
          <cell r="AA6">
            <v>1191.2</v>
          </cell>
          <cell r="AB6">
            <v>17.91</v>
          </cell>
          <cell r="AC6">
            <v>1161.2</v>
          </cell>
          <cell r="AD6">
            <v>29.957999999999998</v>
          </cell>
          <cell r="AE6">
            <v>22.172000000000001</v>
          </cell>
          <cell r="AF6">
            <v>20.146999999999998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2.1143000000000001</v>
          </cell>
          <cell r="AM6">
            <v>0</v>
          </cell>
          <cell r="AN6">
            <v>11.611000000000001</v>
          </cell>
          <cell r="AO6">
            <v>0</v>
          </cell>
          <cell r="AP6">
            <v>0</v>
          </cell>
        </row>
        <row r="7">
          <cell r="A7" t="str">
            <v xml:space="preserve">MT/HR GASEOUS                 </v>
          </cell>
          <cell r="B7">
            <v>0</v>
          </cell>
          <cell r="C7">
            <v>80.198999999999998</v>
          </cell>
          <cell r="D7">
            <v>29.675999999999998</v>
          </cell>
          <cell r="E7">
            <v>0</v>
          </cell>
          <cell r="F7">
            <v>151.47999999999999</v>
          </cell>
          <cell r="G7">
            <v>151.47999999999999</v>
          </cell>
          <cell r="H7">
            <v>0</v>
          </cell>
          <cell r="I7">
            <v>0</v>
          </cell>
          <cell r="J7">
            <v>151.47999999999999</v>
          </cell>
          <cell r="K7">
            <v>0</v>
          </cell>
          <cell r="L7">
            <v>0</v>
          </cell>
          <cell r="M7">
            <v>0</v>
          </cell>
          <cell r="N7">
            <v>217.13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211.92</v>
          </cell>
          <cell r="V7">
            <v>0</v>
          </cell>
          <cell r="W7">
            <v>216.09</v>
          </cell>
          <cell r="X7">
            <v>0</v>
          </cell>
          <cell r="Y7">
            <v>0</v>
          </cell>
          <cell r="Z7">
            <v>212.68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211.83</v>
          </cell>
          <cell r="AH7">
            <v>1.9307000000000001</v>
          </cell>
          <cell r="AI7">
            <v>0</v>
          </cell>
          <cell r="AJ7">
            <v>151.47999999999999</v>
          </cell>
          <cell r="AK7">
            <v>0</v>
          </cell>
          <cell r="AL7">
            <v>0</v>
          </cell>
          <cell r="AM7">
            <v>212.68</v>
          </cell>
          <cell r="AN7">
            <v>144.32</v>
          </cell>
          <cell r="AO7">
            <v>22.658000000000001</v>
          </cell>
          <cell r="AP7">
            <v>7.0187999999999997</v>
          </cell>
        </row>
        <row r="8">
          <cell r="A8" t="str">
            <v xml:space="preserve">MT/HR TOTAL                   </v>
          </cell>
          <cell r="B8">
            <v>110.47</v>
          </cell>
          <cell r="C8">
            <v>80.198999999999998</v>
          </cell>
          <cell r="D8">
            <v>29.675999999999998</v>
          </cell>
          <cell r="E8">
            <v>54.781999999999996</v>
          </cell>
          <cell r="F8">
            <v>176.98</v>
          </cell>
          <cell r="G8">
            <v>156.49</v>
          </cell>
          <cell r="H8">
            <v>20.492999999999999</v>
          </cell>
          <cell r="I8">
            <v>8.1693999999999996</v>
          </cell>
          <cell r="J8">
            <v>156.49</v>
          </cell>
          <cell r="K8">
            <v>53.78</v>
          </cell>
          <cell r="L8">
            <v>7.1063000000000001</v>
          </cell>
          <cell r="M8">
            <v>46.673999999999999</v>
          </cell>
          <cell r="N8">
            <v>217.13</v>
          </cell>
          <cell r="O8">
            <v>79.082999999999998</v>
          </cell>
          <cell r="P8">
            <v>32.39</v>
          </cell>
          <cell r="Q8">
            <v>56.918999999999997</v>
          </cell>
          <cell r="R8">
            <v>9.9999999999999995E-7</v>
          </cell>
          <cell r="S8">
            <v>109.02</v>
          </cell>
          <cell r="T8">
            <v>116.36</v>
          </cell>
          <cell r="U8">
            <v>211.92</v>
          </cell>
          <cell r="V8">
            <v>116.36</v>
          </cell>
          <cell r="W8">
            <v>216.09</v>
          </cell>
          <cell r="X8">
            <v>17.91</v>
          </cell>
          <cell r="Y8">
            <v>26.547000000000001</v>
          </cell>
          <cell r="Z8">
            <v>212.68</v>
          </cell>
          <cell r="AA8">
            <v>1191.2</v>
          </cell>
          <cell r="AB8">
            <v>17.91</v>
          </cell>
          <cell r="AC8">
            <v>1161.2</v>
          </cell>
          <cell r="AD8">
            <v>29.957999999999998</v>
          </cell>
          <cell r="AE8">
            <v>22.172000000000001</v>
          </cell>
          <cell r="AF8">
            <v>20.146999999999998</v>
          </cell>
          <cell r="AG8">
            <v>211.83</v>
          </cell>
          <cell r="AH8">
            <v>1.9307000000000001</v>
          </cell>
          <cell r="AI8">
            <v>20.492999999999999</v>
          </cell>
          <cell r="AJ8">
            <v>156.47</v>
          </cell>
          <cell r="AK8">
            <v>1.6965999999999998E-2</v>
          </cell>
          <cell r="AL8">
            <v>2.1364999999999998</v>
          </cell>
          <cell r="AM8">
            <v>212.7</v>
          </cell>
          <cell r="AN8">
            <v>156.47</v>
          </cell>
          <cell r="AO8">
            <v>22.658000000000001</v>
          </cell>
          <cell r="AP8">
            <v>7.0187999999999997</v>
          </cell>
        </row>
        <row r="9">
          <cell r="A9" t="str">
            <v xml:space="preserve">Percent Solids                </v>
          </cell>
          <cell r="B9">
            <v>4.2456000000000001E-2</v>
          </cell>
          <cell r="C9">
            <v>0</v>
          </cell>
          <cell r="D9">
            <v>0</v>
          </cell>
          <cell r="E9">
            <v>1.0396000000000001</v>
          </cell>
          <cell r="F9">
            <v>14.407999999999999</v>
          </cell>
          <cell r="G9">
            <v>3.1996000000000002</v>
          </cell>
          <cell r="H9">
            <v>100</v>
          </cell>
          <cell r="I9">
            <v>99.983999999999995</v>
          </cell>
          <cell r="J9">
            <v>3.1996000000000002</v>
          </cell>
          <cell r="K9">
            <v>3.1220999999999999E-2</v>
          </cell>
          <cell r="L9">
            <v>3.1220999999999999E-2</v>
          </cell>
          <cell r="M9">
            <v>3.1220999999999999E-2</v>
          </cell>
          <cell r="N9">
            <v>0</v>
          </cell>
          <cell r="O9">
            <v>0</v>
          </cell>
          <cell r="P9">
            <v>0</v>
          </cell>
          <cell r="Q9">
            <v>1.0396000000000001</v>
          </cell>
          <cell r="R9">
            <v>1.0396000000000001</v>
          </cell>
          <cell r="S9">
            <v>1.3365999999999999E-2</v>
          </cell>
          <cell r="T9">
            <v>1.47E-2</v>
          </cell>
          <cell r="U9">
            <v>0</v>
          </cell>
          <cell r="V9">
            <v>1.47E-2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100</v>
          </cell>
          <cell r="AJ9">
            <v>3.1890999999999998</v>
          </cell>
          <cell r="AK9">
            <v>100</v>
          </cell>
          <cell r="AL9">
            <v>1.0396000000000001</v>
          </cell>
          <cell r="AM9">
            <v>7.9767999999999992E-3</v>
          </cell>
          <cell r="AN9">
            <v>0.34678999999999999</v>
          </cell>
          <cell r="AO9">
            <v>0</v>
          </cell>
          <cell r="AP9">
            <v>0</v>
          </cell>
        </row>
        <row r="10">
          <cell r="A10" t="str">
            <v xml:space="preserve">Sp.Gr.SOLIDS                  </v>
          </cell>
          <cell r="B10">
            <v>4.2069000000000001</v>
          </cell>
          <cell r="C10">
            <v>0</v>
          </cell>
          <cell r="D10">
            <v>0</v>
          </cell>
          <cell r="E10">
            <v>4.9973000000000001</v>
          </cell>
          <cell r="F10">
            <v>4.3042999999999996</v>
          </cell>
          <cell r="G10">
            <v>4.3042999999999996</v>
          </cell>
          <cell r="H10">
            <v>4.3042999999999996</v>
          </cell>
          <cell r="I10">
            <v>4.3042999999999996</v>
          </cell>
          <cell r="J10">
            <v>4.3042999999999996</v>
          </cell>
          <cell r="K10">
            <v>4.2069000000000001</v>
          </cell>
          <cell r="L10">
            <v>4.2069000000000001</v>
          </cell>
          <cell r="M10">
            <v>4.2069000000000001</v>
          </cell>
          <cell r="N10">
            <v>0</v>
          </cell>
          <cell r="O10">
            <v>0</v>
          </cell>
          <cell r="P10">
            <v>0</v>
          </cell>
          <cell r="Q10">
            <v>4.9973000000000001</v>
          </cell>
          <cell r="R10">
            <v>4.9973000000000001</v>
          </cell>
          <cell r="S10">
            <v>4.2069000000000001</v>
          </cell>
          <cell r="T10">
            <v>4.2153</v>
          </cell>
          <cell r="U10">
            <v>0</v>
          </cell>
          <cell r="V10">
            <v>4.2153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4.3042999999999996</v>
          </cell>
          <cell r="AJ10">
            <v>4.3042999999999996</v>
          </cell>
          <cell r="AK10">
            <v>4.3042999999999996</v>
          </cell>
          <cell r="AL10">
            <v>4.9973000000000001</v>
          </cell>
          <cell r="AM10">
            <v>4.3042999999999996</v>
          </cell>
          <cell r="AN10">
            <v>5.0827999999999998</v>
          </cell>
          <cell r="AO10">
            <v>0</v>
          </cell>
          <cell r="AP10">
            <v>0</v>
          </cell>
        </row>
        <row r="11">
          <cell r="A11" t="str">
            <v xml:space="preserve">Sp.Gr.SLD-ORG                 </v>
          </cell>
          <cell r="B11">
            <v>1</v>
          </cell>
          <cell r="C11">
            <v>0</v>
          </cell>
          <cell r="D11">
            <v>0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</v>
          </cell>
          <cell r="L11">
            <v>1</v>
          </cell>
          <cell r="M11">
            <v>1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1</v>
          </cell>
          <cell r="S11">
            <v>1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A12" t="str">
            <v xml:space="preserve">Sp.Gr.AQUEOUS                 </v>
          </cell>
          <cell r="B12">
            <v>1.1647000000000001</v>
          </cell>
          <cell r="C12">
            <v>0</v>
          </cell>
          <cell r="D12">
            <v>0</v>
          </cell>
          <cell r="E12">
            <v>1.4601999999999999</v>
          </cell>
          <cell r="F12">
            <v>0</v>
          </cell>
          <cell r="G12">
            <v>0</v>
          </cell>
          <cell r="H12">
            <v>0</v>
          </cell>
          <cell r="I12">
            <v>0.60206000000000004</v>
          </cell>
          <cell r="J12">
            <v>0</v>
          </cell>
          <cell r="K12">
            <v>1.0299</v>
          </cell>
          <cell r="L12">
            <v>1.0299</v>
          </cell>
          <cell r="M12">
            <v>1.0299</v>
          </cell>
          <cell r="N12">
            <v>0</v>
          </cell>
          <cell r="O12">
            <v>0.99826000000000004</v>
          </cell>
          <cell r="P12">
            <v>0.99826000000000004</v>
          </cell>
          <cell r="Q12">
            <v>1.4513</v>
          </cell>
          <cell r="R12">
            <v>1.4601999999999999</v>
          </cell>
          <cell r="S12">
            <v>1.0049999999999999</v>
          </cell>
          <cell r="T12">
            <v>1.0748</v>
          </cell>
          <cell r="U12">
            <v>0</v>
          </cell>
          <cell r="V12">
            <v>1.0748</v>
          </cell>
          <cell r="W12">
            <v>0</v>
          </cell>
          <cell r="X12">
            <v>0.98973999999999995</v>
          </cell>
          <cell r="Y12">
            <v>0.99826000000000004</v>
          </cell>
          <cell r="Z12">
            <v>0</v>
          </cell>
          <cell r="AA12">
            <v>0.9677</v>
          </cell>
          <cell r="AB12">
            <v>0.98973999999999995</v>
          </cell>
          <cell r="AC12">
            <v>0.9677</v>
          </cell>
          <cell r="AD12">
            <v>0.9677</v>
          </cell>
          <cell r="AE12">
            <v>0.98995999999999995</v>
          </cell>
          <cell r="AF12">
            <v>0.99826000000000004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1.4601999999999999</v>
          </cell>
          <cell r="AM12">
            <v>0</v>
          </cell>
          <cell r="AN12">
            <v>0.65356000000000003</v>
          </cell>
          <cell r="AO12">
            <v>0</v>
          </cell>
          <cell r="AP12">
            <v>0</v>
          </cell>
        </row>
        <row r="13">
          <cell r="A13" t="str">
            <v xml:space="preserve">Sp.Gr.GASEOUS                 </v>
          </cell>
          <cell r="B13">
            <v>0</v>
          </cell>
          <cell r="C13">
            <v>1.3826000000000001E-3</v>
          </cell>
          <cell r="D13">
            <v>1.0346000000000001E-3</v>
          </cell>
          <cell r="E13">
            <v>0</v>
          </cell>
          <cell r="F13">
            <v>2.8362E-4</v>
          </cell>
          <cell r="G13">
            <v>2.8219999999999997E-4</v>
          </cell>
          <cell r="H13">
            <v>0</v>
          </cell>
          <cell r="I13">
            <v>0</v>
          </cell>
          <cell r="J13">
            <v>2.8613E-4</v>
          </cell>
          <cell r="K13">
            <v>0</v>
          </cell>
          <cell r="L13">
            <v>0</v>
          </cell>
          <cell r="M13">
            <v>0</v>
          </cell>
          <cell r="N13">
            <v>6.5620000000000001E-4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6.2186999999999995E-4</v>
          </cell>
          <cell r="V13">
            <v>0</v>
          </cell>
          <cell r="W13">
            <v>7.8857000000000005E-4</v>
          </cell>
          <cell r="X13">
            <v>0</v>
          </cell>
          <cell r="Y13">
            <v>0</v>
          </cell>
          <cell r="Z13">
            <v>7.9642000000000005E-4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6.2777999999999998E-4</v>
          </cell>
          <cell r="AH13">
            <v>1.1597999999999999E-3</v>
          </cell>
          <cell r="AI13">
            <v>0</v>
          </cell>
          <cell r="AJ13">
            <v>2.8613E-4</v>
          </cell>
          <cell r="AK13">
            <v>0</v>
          </cell>
          <cell r="AL13">
            <v>0</v>
          </cell>
          <cell r="AM13">
            <v>7.8872000000000002E-4</v>
          </cell>
          <cell r="AN13">
            <v>2.4869999999999997E-4</v>
          </cell>
          <cell r="AO13">
            <v>1.0258000000000001E-3</v>
          </cell>
          <cell r="AP13">
            <v>1.0639E-3</v>
          </cell>
        </row>
        <row r="14">
          <cell r="A14" t="str">
            <v xml:space="preserve">Sp.Gr.TOTAL                   </v>
          </cell>
          <cell r="B14">
            <v>1.1651</v>
          </cell>
          <cell r="C14">
            <v>1.3826000000000001E-3</v>
          </cell>
          <cell r="D14">
            <v>1.0346000000000001E-3</v>
          </cell>
          <cell r="E14">
            <v>1.4710000000000001</v>
          </cell>
          <cell r="F14">
            <v>3.3136E-4</v>
          </cell>
          <cell r="G14">
            <v>2.9153000000000002E-4</v>
          </cell>
          <cell r="H14">
            <v>4.3042999999999996</v>
          </cell>
          <cell r="I14">
            <v>4.3</v>
          </cell>
          <cell r="J14">
            <v>2.9558999999999998E-4</v>
          </cell>
          <cell r="K14">
            <v>1.0301</v>
          </cell>
          <cell r="L14">
            <v>1.0301</v>
          </cell>
          <cell r="M14">
            <v>1.0301</v>
          </cell>
          <cell r="N14">
            <v>6.5620000000000001E-4</v>
          </cell>
          <cell r="O14">
            <v>0.99826000000000004</v>
          </cell>
          <cell r="P14">
            <v>0.99826000000000004</v>
          </cell>
          <cell r="Q14">
            <v>1.4621</v>
          </cell>
          <cell r="R14">
            <v>1.4710000000000001</v>
          </cell>
          <cell r="S14">
            <v>1.0051000000000001</v>
          </cell>
          <cell r="T14">
            <v>1.0749</v>
          </cell>
          <cell r="U14">
            <v>6.2186999999999995E-4</v>
          </cell>
          <cell r="V14">
            <v>1.0749</v>
          </cell>
          <cell r="W14">
            <v>7.8857000000000005E-4</v>
          </cell>
          <cell r="X14">
            <v>0.98973999999999995</v>
          </cell>
          <cell r="Y14">
            <v>0.99826000000000004</v>
          </cell>
          <cell r="Z14">
            <v>7.9642000000000005E-4</v>
          </cell>
          <cell r="AA14">
            <v>0.9677</v>
          </cell>
          <cell r="AB14">
            <v>0.98973999999999995</v>
          </cell>
          <cell r="AC14">
            <v>0.9677</v>
          </cell>
          <cell r="AD14">
            <v>0.9677</v>
          </cell>
          <cell r="AE14">
            <v>0.98995999999999995</v>
          </cell>
          <cell r="AF14">
            <v>0.99826000000000004</v>
          </cell>
          <cell r="AG14">
            <v>6.2777999999999998E-4</v>
          </cell>
          <cell r="AH14">
            <v>1.1597999999999999E-3</v>
          </cell>
          <cell r="AI14">
            <v>4.3042999999999996</v>
          </cell>
          <cell r="AJ14">
            <v>2.9555E-4</v>
          </cell>
          <cell r="AK14">
            <v>4.3042999999999996</v>
          </cell>
          <cell r="AL14">
            <v>1.4710000000000001</v>
          </cell>
          <cell r="AM14">
            <v>7.8877999999999999E-4</v>
          </cell>
          <cell r="AN14">
            <v>2.6962999999999998E-4</v>
          </cell>
          <cell r="AO14">
            <v>1.0258000000000001E-3</v>
          </cell>
          <cell r="AP14">
            <v>1.0639E-3</v>
          </cell>
        </row>
        <row r="15">
          <cell r="A15" t="str">
            <v xml:space="preserve">Temperature C                 </v>
          </cell>
          <cell r="B15">
            <v>70</v>
          </cell>
          <cell r="C15">
            <v>74</v>
          </cell>
          <cell r="D15">
            <v>30</v>
          </cell>
          <cell r="E15">
            <v>107.03</v>
          </cell>
          <cell r="F15">
            <v>960</v>
          </cell>
          <cell r="G15">
            <v>960</v>
          </cell>
          <cell r="H15">
            <v>609</v>
          </cell>
          <cell r="I15">
            <v>900</v>
          </cell>
          <cell r="J15">
            <v>943.08</v>
          </cell>
          <cell r="K15">
            <v>60.320999999999998</v>
          </cell>
          <cell r="L15">
            <v>60.320999999999998</v>
          </cell>
          <cell r="M15">
            <v>60.320999999999998</v>
          </cell>
          <cell r="N15">
            <v>114.59</v>
          </cell>
          <cell r="O15">
            <v>20</v>
          </cell>
          <cell r="P15">
            <v>20</v>
          </cell>
          <cell r="Q15">
            <v>114.59</v>
          </cell>
          <cell r="R15">
            <v>107.03</v>
          </cell>
          <cell r="S15">
            <v>56.186</v>
          </cell>
          <cell r="T15">
            <v>90</v>
          </cell>
          <cell r="U15">
            <v>85.015000000000001</v>
          </cell>
          <cell r="V15">
            <v>90</v>
          </cell>
          <cell r="W15">
            <v>89.650999999999996</v>
          </cell>
          <cell r="X15">
            <v>89.650999999999996</v>
          </cell>
          <cell r="Y15">
            <v>20</v>
          </cell>
          <cell r="Z15">
            <v>87.668000000000006</v>
          </cell>
          <cell r="AA15">
            <v>87.668000000000006</v>
          </cell>
          <cell r="AB15">
            <v>89.650999999999996</v>
          </cell>
          <cell r="AC15">
            <v>87.668000000000006</v>
          </cell>
          <cell r="AD15">
            <v>87.668000000000006</v>
          </cell>
          <cell r="AE15">
            <v>82.188000000000002</v>
          </cell>
          <cell r="AF15">
            <v>20</v>
          </cell>
          <cell r="AG15">
            <v>82.188000000000002</v>
          </cell>
          <cell r="AH15">
            <v>30</v>
          </cell>
          <cell r="AI15">
            <v>960</v>
          </cell>
          <cell r="AJ15">
            <v>943.08</v>
          </cell>
          <cell r="AK15">
            <v>943.08</v>
          </cell>
          <cell r="AL15">
            <v>107.03</v>
          </cell>
          <cell r="AM15">
            <v>87.72</v>
          </cell>
          <cell r="AN15">
            <v>1112.0999999999999</v>
          </cell>
          <cell r="AO15">
            <v>30</v>
          </cell>
          <cell r="AP15">
            <v>30</v>
          </cell>
        </row>
        <row r="16">
          <cell r="A16" t="str">
            <v xml:space="preserve">Pressure kPa                  </v>
          </cell>
          <cell r="B16">
            <v>101.33</v>
          </cell>
          <cell r="C16">
            <v>138.32</v>
          </cell>
          <cell r="D16">
            <v>101.33</v>
          </cell>
          <cell r="E16">
            <v>85.8</v>
          </cell>
          <cell r="F16">
            <v>100.3</v>
          </cell>
          <cell r="G16">
            <v>99.8</v>
          </cell>
          <cell r="H16">
            <v>100.3</v>
          </cell>
          <cell r="I16">
            <v>100.3</v>
          </cell>
          <cell r="J16">
            <v>99.8</v>
          </cell>
          <cell r="K16">
            <v>101.33</v>
          </cell>
          <cell r="L16">
            <v>101.33</v>
          </cell>
          <cell r="M16">
            <v>101.33</v>
          </cell>
          <cell r="N16">
            <v>85.8</v>
          </cell>
          <cell r="O16">
            <v>101.33</v>
          </cell>
          <cell r="P16">
            <v>101.33</v>
          </cell>
          <cell r="Q16">
            <v>85.8</v>
          </cell>
          <cell r="R16">
            <v>85.8</v>
          </cell>
          <cell r="S16">
            <v>101.3</v>
          </cell>
          <cell r="T16">
            <v>81.3</v>
          </cell>
          <cell r="U16">
            <v>79.3</v>
          </cell>
          <cell r="V16">
            <v>101.33</v>
          </cell>
          <cell r="W16">
            <v>102.3</v>
          </cell>
          <cell r="X16">
            <v>102.3</v>
          </cell>
          <cell r="Y16">
            <v>101.33</v>
          </cell>
          <cell r="Z16">
            <v>102.3</v>
          </cell>
          <cell r="AA16">
            <v>102.3</v>
          </cell>
          <cell r="AB16">
            <v>101.33</v>
          </cell>
          <cell r="AC16">
            <v>101.33</v>
          </cell>
          <cell r="AD16">
            <v>101.33</v>
          </cell>
          <cell r="AE16">
            <v>79.3</v>
          </cell>
          <cell r="AF16">
            <v>101.33</v>
          </cell>
          <cell r="AG16">
            <v>79.3</v>
          </cell>
          <cell r="AH16">
            <v>101.33</v>
          </cell>
          <cell r="AI16">
            <v>100.3</v>
          </cell>
          <cell r="AJ16">
            <v>99.8</v>
          </cell>
          <cell r="AK16">
            <v>100.3</v>
          </cell>
          <cell r="AL16">
            <v>85.8</v>
          </cell>
          <cell r="AM16">
            <v>101.33</v>
          </cell>
          <cell r="AN16">
            <v>99.8</v>
          </cell>
          <cell r="AO16">
            <v>101.33</v>
          </cell>
          <cell r="AP16">
            <v>101.33</v>
          </cell>
        </row>
        <row r="17">
          <cell r="A17" t="str">
            <v xml:space="preserve">Sol/Liq m3/hr                 </v>
          </cell>
          <cell r="B17">
            <v>94.814999999999998</v>
          </cell>
          <cell r="C17">
            <v>0</v>
          </cell>
          <cell r="D17">
            <v>0</v>
          </cell>
          <cell r="E17">
            <v>37.24</v>
          </cell>
          <cell r="F17">
            <v>5.9244000000000003</v>
          </cell>
          <cell r="G17">
            <v>1.1633</v>
          </cell>
          <cell r="H17">
            <v>4.7610999999999999</v>
          </cell>
          <cell r="I17">
            <v>1.8997999999999999</v>
          </cell>
          <cell r="J17">
            <v>1.1633</v>
          </cell>
          <cell r="K17">
            <v>52.209000000000003</v>
          </cell>
          <cell r="L17">
            <v>6.8986999999999998</v>
          </cell>
          <cell r="M17">
            <v>45.31</v>
          </cell>
          <cell r="N17">
            <v>0</v>
          </cell>
          <cell r="O17">
            <v>79.221000000000004</v>
          </cell>
          <cell r="P17">
            <v>32.445999999999998</v>
          </cell>
          <cell r="Q17">
            <v>38.93</v>
          </cell>
          <cell r="R17">
            <v>6.7978999999999997E-7</v>
          </cell>
          <cell r="S17">
            <v>108.47</v>
          </cell>
          <cell r="T17">
            <v>108.25</v>
          </cell>
          <cell r="U17">
            <v>0</v>
          </cell>
          <cell r="V17">
            <v>108.25</v>
          </cell>
          <cell r="W17">
            <v>0</v>
          </cell>
          <cell r="X17">
            <v>18.096</v>
          </cell>
          <cell r="Y17">
            <v>26.593</v>
          </cell>
          <cell r="Z17">
            <v>0</v>
          </cell>
          <cell r="AA17">
            <v>1231</v>
          </cell>
          <cell r="AB17">
            <v>18.096</v>
          </cell>
          <cell r="AC17">
            <v>1200</v>
          </cell>
          <cell r="AD17">
            <v>30.957999999999998</v>
          </cell>
          <cell r="AE17">
            <v>22.396999999999998</v>
          </cell>
          <cell r="AF17">
            <v>20.181999999999999</v>
          </cell>
          <cell r="AG17">
            <v>0</v>
          </cell>
          <cell r="AH17">
            <v>0</v>
          </cell>
          <cell r="AI17">
            <v>4.7610999999999999</v>
          </cell>
          <cell r="AJ17">
            <v>1.1593</v>
          </cell>
          <cell r="AK17">
            <v>3.9417999999999996E-3</v>
          </cell>
          <cell r="AL17">
            <v>1.4523999999999999</v>
          </cell>
          <cell r="AM17">
            <v>3.9417999999999996E-3</v>
          </cell>
          <cell r="AN17">
            <v>17.873000000000001</v>
          </cell>
          <cell r="AO17">
            <v>0</v>
          </cell>
          <cell r="AP17">
            <v>0</v>
          </cell>
        </row>
        <row r="18">
          <cell r="A18" t="str">
            <v xml:space="preserve">Gas Nm3/hr                    </v>
          </cell>
          <cell r="B18">
            <v>0</v>
          </cell>
          <cell r="C18">
            <v>62307</v>
          </cell>
          <cell r="D18">
            <v>25846</v>
          </cell>
          <cell r="E18">
            <v>0</v>
          </cell>
          <cell r="F18">
            <v>117110</v>
          </cell>
          <cell r="G18">
            <v>117110</v>
          </cell>
          <cell r="H18">
            <v>0</v>
          </cell>
          <cell r="I18">
            <v>0</v>
          </cell>
          <cell r="J18">
            <v>117110</v>
          </cell>
          <cell r="K18">
            <v>0</v>
          </cell>
          <cell r="L18">
            <v>0</v>
          </cell>
          <cell r="M18">
            <v>0</v>
          </cell>
          <cell r="N18">
            <v>197380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203400</v>
          </cell>
          <cell r="V18">
            <v>0</v>
          </cell>
          <cell r="W18">
            <v>208300</v>
          </cell>
          <cell r="X18">
            <v>0</v>
          </cell>
          <cell r="Y18">
            <v>0</v>
          </cell>
          <cell r="Z18">
            <v>204110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203000</v>
          </cell>
          <cell r="AH18">
            <v>1500</v>
          </cell>
          <cell r="AI18">
            <v>0</v>
          </cell>
          <cell r="AJ18">
            <v>117110</v>
          </cell>
          <cell r="AK18">
            <v>0</v>
          </cell>
          <cell r="AL18">
            <v>0</v>
          </cell>
          <cell r="AM18">
            <v>204110</v>
          </cell>
          <cell r="AN18">
            <v>112710</v>
          </cell>
          <cell r="AO18">
            <v>19902</v>
          </cell>
          <cell r="AP18">
            <v>5944.6</v>
          </cell>
        </row>
        <row r="19">
          <cell r="A19" t="str">
            <v xml:space="preserve">Gas am3/hr                    </v>
          </cell>
          <cell r="B19">
            <v>0</v>
          </cell>
          <cell r="C19">
            <v>58006</v>
          </cell>
          <cell r="D19">
            <v>28685</v>
          </cell>
          <cell r="E19">
            <v>0</v>
          </cell>
          <cell r="F19">
            <v>534110</v>
          </cell>
          <cell r="G19">
            <v>536780</v>
          </cell>
          <cell r="H19">
            <v>0</v>
          </cell>
          <cell r="I19">
            <v>0</v>
          </cell>
          <cell r="J19">
            <v>529420</v>
          </cell>
          <cell r="K19">
            <v>0</v>
          </cell>
          <cell r="L19">
            <v>0</v>
          </cell>
          <cell r="M19">
            <v>0</v>
          </cell>
          <cell r="N19">
            <v>330880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340790</v>
          </cell>
          <cell r="V19">
            <v>0</v>
          </cell>
          <cell r="W19">
            <v>274030</v>
          </cell>
          <cell r="X19">
            <v>0</v>
          </cell>
          <cell r="Y19">
            <v>0</v>
          </cell>
          <cell r="Z19">
            <v>267050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337430</v>
          </cell>
          <cell r="AH19">
            <v>1664.7</v>
          </cell>
          <cell r="AI19">
            <v>0</v>
          </cell>
          <cell r="AJ19">
            <v>529420</v>
          </cell>
          <cell r="AK19">
            <v>0</v>
          </cell>
          <cell r="AL19">
            <v>0</v>
          </cell>
          <cell r="AM19">
            <v>269660</v>
          </cell>
          <cell r="AN19">
            <v>580300</v>
          </cell>
          <cell r="AO19">
            <v>22087</v>
          </cell>
          <cell r="AP19">
            <v>6597.5</v>
          </cell>
        </row>
        <row r="20">
          <cell r="A20" t="str">
            <v xml:space="preserve"> SOLIDS wt.%                  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A21" t="str">
            <v xml:space="preserve"> 1 TiO2  wt.%                 </v>
          </cell>
          <cell r="B21">
            <v>94.932000000000002</v>
          </cell>
          <cell r="C21">
            <v>0</v>
          </cell>
          <cell r="D21">
            <v>0</v>
          </cell>
          <cell r="E21">
            <v>12.286</v>
          </cell>
          <cell r="F21">
            <v>0.53066000000000002</v>
          </cell>
          <cell r="G21">
            <v>0.53066000000000002</v>
          </cell>
          <cell r="H21">
            <v>0.53066000000000002</v>
          </cell>
          <cell r="I21">
            <v>0.53066000000000002</v>
          </cell>
          <cell r="J21">
            <v>0.53066000000000002</v>
          </cell>
          <cell r="K21">
            <v>94.932000000000002</v>
          </cell>
          <cell r="L21">
            <v>94.932000000000002</v>
          </cell>
          <cell r="M21">
            <v>94.932000000000002</v>
          </cell>
          <cell r="N21">
            <v>0</v>
          </cell>
          <cell r="O21">
            <v>0</v>
          </cell>
          <cell r="P21">
            <v>0</v>
          </cell>
          <cell r="Q21">
            <v>12.286</v>
          </cell>
          <cell r="R21">
            <v>12.286</v>
          </cell>
          <cell r="S21">
            <v>94.932000000000002</v>
          </cell>
          <cell r="T21">
            <v>96.941999999999993</v>
          </cell>
          <cell r="U21">
            <v>0</v>
          </cell>
          <cell r="V21">
            <v>96.941999999999993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0.53066000000000002</v>
          </cell>
          <cell r="AJ21">
            <v>0.53066000000000002</v>
          </cell>
          <cell r="AK21">
            <v>0.53066000000000002</v>
          </cell>
          <cell r="AL21">
            <v>12.286</v>
          </cell>
          <cell r="AM21">
            <v>0.53066000000000002</v>
          </cell>
          <cell r="AN21">
            <v>4.88</v>
          </cell>
          <cell r="AO21">
            <v>0</v>
          </cell>
          <cell r="AP21">
            <v>0</v>
          </cell>
        </row>
        <row r="22">
          <cell r="A22" t="str">
            <v xml:space="preserve"> 2 Fe2O3 wt.%                 </v>
          </cell>
          <cell r="B22">
            <v>0.24</v>
          </cell>
          <cell r="C22">
            <v>0</v>
          </cell>
          <cell r="D22">
            <v>0</v>
          </cell>
          <cell r="E22">
            <v>83.051000000000002</v>
          </cell>
          <cell r="F22">
            <v>49.191000000000003</v>
          </cell>
          <cell r="G22">
            <v>49.191000000000003</v>
          </cell>
          <cell r="H22">
            <v>49.191000000000003</v>
          </cell>
          <cell r="I22">
            <v>49.191000000000003</v>
          </cell>
          <cell r="J22">
            <v>49.191000000000003</v>
          </cell>
          <cell r="K22">
            <v>0.24</v>
          </cell>
          <cell r="L22">
            <v>0.24</v>
          </cell>
          <cell r="M22">
            <v>0.24</v>
          </cell>
          <cell r="N22">
            <v>0</v>
          </cell>
          <cell r="O22">
            <v>0</v>
          </cell>
          <cell r="P22">
            <v>0</v>
          </cell>
          <cell r="Q22">
            <v>83.051000000000002</v>
          </cell>
          <cell r="R22">
            <v>83.051000000000002</v>
          </cell>
          <cell r="S22">
            <v>0.24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49.191000000000003</v>
          </cell>
          <cell r="AJ22">
            <v>49.191000000000003</v>
          </cell>
          <cell r="AK22">
            <v>49.191000000000003</v>
          </cell>
          <cell r="AL22">
            <v>83.051000000000002</v>
          </cell>
          <cell r="AM22">
            <v>49.191000000000003</v>
          </cell>
          <cell r="AN22">
            <v>90.471999999999994</v>
          </cell>
          <cell r="AO22">
            <v>0</v>
          </cell>
          <cell r="AP22">
            <v>0</v>
          </cell>
        </row>
        <row r="23">
          <cell r="A23" t="str">
            <v xml:space="preserve"> 3 MgO   wt.%                 </v>
          </cell>
          <cell r="B23">
            <v>0.7</v>
          </cell>
          <cell r="C23">
            <v>0</v>
          </cell>
          <cell r="D23">
            <v>0</v>
          </cell>
          <cell r="E23">
            <v>2.6800999999999999</v>
          </cell>
          <cell r="F23">
            <v>31.074000000000002</v>
          </cell>
          <cell r="G23">
            <v>31.074000000000002</v>
          </cell>
          <cell r="H23">
            <v>31.074000000000002</v>
          </cell>
          <cell r="I23">
            <v>31.074000000000002</v>
          </cell>
          <cell r="J23">
            <v>31.074000000000002</v>
          </cell>
          <cell r="K23">
            <v>0.7</v>
          </cell>
          <cell r="L23">
            <v>0.7</v>
          </cell>
          <cell r="M23">
            <v>0.7</v>
          </cell>
          <cell r="N23">
            <v>0</v>
          </cell>
          <cell r="O23">
            <v>0</v>
          </cell>
          <cell r="P23">
            <v>0</v>
          </cell>
          <cell r="Q23">
            <v>2.6800999999999999</v>
          </cell>
          <cell r="R23">
            <v>2.6800999999999999</v>
          </cell>
          <cell r="S23">
            <v>0.7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31.074000000000002</v>
          </cell>
          <cell r="AJ23">
            <v>31.074000000000002</v>
          </cell>
          <cell r="AK23">
            <v>31.074000000000002</v>
          </cell>
          <cell r="AL23">
            <v>2.6800999999999999</v>
          </cell>
          <cell r="AM23">
            <v>31.074000000000002</v>
          </cell>
          <cell r="AN23">
            <v>2.8574999999999999</v>
          </cell>
          <cell r="AO23">
            <v>0</v>
          </cell>
          <cell r="AP23">
            <v>0</v>
          </cell>
        </row>
        <row r="24">
          <cell r="A24" t="str">
            <v xml:space="preserve"> 4 Al2O3 wt.%                 </v>
          </cell>
          <cell r="B24">
            <v>0.5</v>
          </cell>
          <cell r="C24">
            <v>0</v>
          </cell>
          <cell r="D24">
            <v>0</v>
          </cell>
          <cell r="E24">
            <v>1.1448</v>
          </cell>
          <cell r="F24">
            <v>13.077</v>
          </cell>
          <cell r="G24">
            <v>13.077</v>
          </cell>
          <cell r="H24">
            <v>13.077</v>
          </cell>
          <cell r="I24">
            <v>13.077</v>
          </cell>
          <cell r="J24">
            <v>13.077</v>
          </cell>
          <cell r="K24">
            <v>0.5</v>
          </cell>
          <cell r="L24">
            <v>0.5</v>
          </cell>
          <cell r="M24">
            <v>0.5</v>
          </cell>
          <cell r="N24">
            <v>0</v>
          </cell>
          <cell r="O24">
            <v>0</v>
          </cell>
          <cell r="P24">
            <v>0</v>
          </cell>
          <cell r="Q24">
            <v>1.1448</v>
          </cell>
          <cell r="R24">
            <v>1.1448</v>
          </cell>
          <cell r="S24">
            <v>0.5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13.077</v>
          </cell>
          <cell r="AJ24">
            <v>13.077</v>
          </cell>
          <cell r="AK24">
            <v>13.077</v>
          </cell>
          <cell r="AL24">
            <v>1.1448</v>
          </cell>
          <cell r="AM24">
            <v>13.077</v>
          </cell>
          <cell r="AN24">
            <v>1.2025999999999999</v>
          </cell>
          <cell r="AO24">
            <v>0</v>
          </cell>
          <cell r="AP24">
            <v>0</v>
          </cell>
        </row>
        <row r="25">
          <cell r="A25" t="str">
            <v xml:space="preserve"> 5 CaO   wt.%                 </v>
          </cell>
          <cell r="B25">
            <v>0.12</v>
          </cell>
          <cell r="C25">
            <v>0</v>
          </cell>
          <cell r="D25">
            <v>0</v>
          </cell>
          <cell r="E25">
            <v>8.8765999999999998E-2</v>
          </cell>
          <cell r="F25">
            <v>0.93483000000000005</v>
          </cell>
          <cell r="G25">
            <v>0.93483000000000005</v>
          </cell>
          <cell r="H25">
            <v>0.93483000000000005</v>
          </cell>
          <cell r="I25">
            <v>0.93483000000000005</v>
          </cell>
          <cell r="J25">
            <v>0.93483000000000005</v>
          </cell>
          <cell r="K25">
            <v>0.12</v>
          </cell>
          <cell r="L25">
            <v>0.12</v>
          </cell>
          <cell r="M25">
            <v>0.12</v>
          </cell>
          <cell r="N25">
            <v>0</v>
          </cell>
          <cell r="O25">
            <v>0</v>
          </cell>
          <cell r="P25">
            <v>0</v>
          </cell>
          <cell r="Q25">
            <v>8.8765999999999998E-2</v>
          </cell>
          <cell r="R25">
            <v>8.8765999999999998E-2</v>
          </cell>
          <cell r="S25">
            <v>0.12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0.93483000000000005</v>
          </cell>
          <cell r="AJ25">
            <v>0.93483000000000005</v>
          </cell>
          <cell r="AK25">
            <v>0.93483000000000005</v>
          </cell>
          <cell r="AL25">
            <v>8.8765999999999998E-2</v>
          </cell>
          <cell r="AM25">
            <v>0.93483000000000005</v>
          </cell>
          <cell r="AN25">
            <v>8.5967000000000002E-2</v>
          </cell>
          <cell r="AO25">
            <v>0</v>
          </cell>
          <cell r="AP25">
            <v>0</v>
          </cell>
        </row>
        <row r="26">
          <cell r="A26" t="str">
            <v xml:space="preserve"> 9 FeCl2 wt.%                 </v>
          </cell>
          <cell r="B26">
            <v>0.12</v>
          </cell>
          <cell r="C26">
            <v>0</v>
          </cell>
          <cell r="D26">
            <v>0</v>
          </cell>
          <cell r="E26">
            <v>1.553E-2</v>
          </cell>
          <cell r="F26">
            <v>6.7080000000000004E-4</v>
          </cell>
          <cell r="G26">
            <v>6.7080000000000004E-4</v>
          </cell>
          <cell r="H26">
            <v>6.7080000000000004E-4</v>
          </cell>
          <cell r="I26">
            <v>6.7080000000000004E-4</v>
          </cell>
          <cell r="J26">
            <v>6.7080000000000004E-4</v>
          </cell>
          <cell r="K26">
            <v>0.12</v>
          </cell>
          <cell r="L26">
            <v>0.12</v>
          </cell>
          <cell r="M26">
            <v>0.12</v>
          </cell>
          <cell r="N26">
            <v>0</v>
          </cell>
          <cell r="O26">
            <v>0</v>
          </cell>
          <cell r="P26">
            <v>0</v>
          </cell>
          <cell r="Q26">
            <v>1.553E-2</v>
          </cell>
          <cell r="R26">
            <v>1.553E-2</v>
          </cell>
          <cell r="S26">
            <v>0.12</v>
          </cell>
          <cell r="T26">
            <v>0.12254</v>
          </cell>
          <cell r="U26">
            <v>0</v>
          </cell>
          <cell r="V26">
            <v>0.12254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6.7080000000000004E-4</v>
          </cell>
          <cell r="AJ26">
            <v>6.7080000000000004E-4</v>
          </cell>
          <cell r="AK26">
            <v>6.7080000000000004E-4</v>
          </cell>
          <cell r="AL26">
            <v>1.553E-2</v>
          </cell>
          <cell r="AM26">
            <v>6.7080000000000004E-4</v>
          </cell>
          <cell r="AN26">
            <v>6.1687000000000001E-3</v>
          </cell>
          <cell r="AO26">
            <v>0</v>
          </cell>
          <cell r="AP26">
            <v>0</v>
          </cell>
        </row>
        <row r="27">
          <cell r="A27" t="str">
            <v xml:space="preserve">12 CaCl2 wt.%                 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0.92359000000000002</v>
          </cell>
          <cell r="G27">
            <v>0.92359000000000002</v>
          </cell>
          <cell r="H27">
            <v>0.92359000000000002</v>
          </cell>
          <cell r="I27">
            <v>0.92359000000000002</v>
          </cell>
          <cell r="J27">
            <v>0.92359000000000002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0.92359000000000002</v>
          </cell>
          <cell r="AJ27">
            <v>0.92359000000000002</v>
          </cell>
          <cell r="AK27">
            <v>0.92359000000000002</v>
          </cell>
          <cell r="AL27">
            <v>0</v>
          </cell>
          <cell r="AM27">
            <v>0.92359000000000002</v>
          </cell>
          <cell r="AN27">
            <v>0</v>
          </cell>
          <cell r="AO27">
            <v>0</v>
          </cell>
          <cell r="AP27">
            <v>0</v>
          </cell>
        </row>
        <row r="28">
          <cell r="A28" t="str">
            <v xml:space="preserve">14 FeO   wt.%                 </v>
          </cell>
          <cell r="B28">
            <v>0.89</v>
          </cell>
          <cell r="C28">
            <v>0</v>
          </cell>
          <cell r="D28">
            <v>0</v>
          </cell>
          <cell r="E28">
            <v>7.3197999999999999E-2</v>
          </cell>
          <cell r="F28">
            <v>3.1616000000000001E-3</v>
          </cell>
          <cell r="G28">
            <v>3.1616000000000001E-3</v>
          </cell>
          <cell r="H28">
            <v>3.1616000000000001E-3</v>
          </cell>
          <cell r="I28">
            <v>3.1616000000000001E-3</v>
          </cell>
          <cell r="J28">
            <v>3.1616000000000001E-3</v>
          </cell>
          <cell r="K28">
            <v>0.89</v>
          </cell>
          <cell r="L28">
            <v>0.89</v>
          </cell>
          <cell r="M28">
            <v>0.89</v>
          </cell>
          <cell r="N28">
            <v>0</v>
          </cell>
          <cell r="O28">
            <v>0</v>
          </cell>
          <cell r="P28">
            <v>0</v>
          </cell>
          <cell r="Q28">
            <v>7.3197999999999999E-2</v>
          </cell>
          <cell r="R28">
            <v>7.3197999999999999E-2</v>
          </cell>
          <cell r="S28">
            <v>0.89</v>
          </cell>
          <cell r="T28">
            <v>0.85384000000000004</v>
          </cell>
          <cell r="U28">
            <v>0</v>
          </cell>
          <cell r="V28">
            <v>0.85384000000000004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3.1616000000000001E-3</v>
          </cell>
          <cell r="AJ28">
            <v>3.1616000000000001E-3</v>
          </cell>
          <cell r="AK28">
            <v>3.1616000000000001E-3</v>
          </cell>
          <cell r="AL28">
            <v>7.3197999999999999E-2</v>
          </cell>
          <cell r="AM28">
            <v>3.1616000000000001E-3</v>
          </cell>
          <cell r="AN28">
            <v>2.9073999999999999E-6</v>
          </cell>
          <cell r="AO28">
            <v>0</v>
          </cell>
          <cell r="AP28">
            <v>0</v>
          </cell>
        </row>
        <row r="29">
          <cell r="A29" t="str">
            <v xml:space="preserve">16 SiO2  wt.%                 </v>
          </cell>
          <cell r="B29">
            <v>1.8753</v>
          </cell>
          <cell r="C29">
            <v>0</v>
          </cell>
          <cell r="D29">
            <v>0</v>
          </cell>
          <cell r="E29">
            <v>0.24271000000000001</v>
          </cell>
          <cell r="F29">
            <v>1.0482999999999999E-2</v>
          </cell>
          <cell r="G29">
            <v>1.0482999999999999E-2</v>
          </cell>
          <cell r="H29">
            <v>1.0482999999999999E-2</v>
          </cell>
          <cell r="I29">
            <v>1.0482999999999999E-2</v>
          </cell>
          <cell r="J29">
            <v>1.0482999999999999E-2</v>
          </cell>
          <cell r="K29">
            <v>1.8753</v>
          </cell>
          <cell r="L29">
            <v>1.8753</v>
          </cell>
          <cell r="M29">
            <v>1.8753</v>
          </cell>
          <cell r="N29">
            <v>0</v>
          </cell>
          <cell r="O29">
            <v>0</v>
          </cell>
          <cell r="P29">
            <v>0</v>
          </cell>
          <cell r="Q29">
            <v>0.24271000000000001</v>
          </cell>
          <cell r="R29">
            <v>0.24271000000000001</v>
          </cell>
          <cell r="S29">
            <v>1.8753</v>
          </cell>
          <cell r="T29">
            <v>1.9151</v>
          </cell>
          <cell r="U29">
            <v>0</v>
          </cell>
          <cell r="V29">
            <v>1.9151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1.0482999999999999E-2</v>
          </cell>
          <cell r="AJ29">
            <v>1.0482999999999999E-2</v>
          </cell>
          <cell r="AK29">
            <v>1.0482999999999999E-2</v>
          </cell>
          <cell r="AL29">
            <v>0.24271000000000001</v>
          </cell>
          <cell r="AM29">
            <v>1.0482999999999999E-2</v>
          </cell>
          <cell r="AN29">
            <v>9.6403000000000003E-2</v>
          </cell>
          <cell r="AO29">
            <v>0</v>
          </cell>
          <cell r="AP29">
            <v>0</v>
          </cell>
        </row>
        <row r="30">
          <cell r="A30" t="str">
            <v xml:space="preserve">17 V2O5  wt.%                 </v>
          </cell>
          <cell r="B30">
            <v>0.36</v>
          </cell>
          <cell r="C30">
            <v>0</v>
          </cell>
          <cell r="D30">
            <v>0</v>
          </cell>
          <cell r="E30">
            <v>0.20547000000000001</v>
          </cell>
          <cell r="F30">
            <v>2.0838000000000001</v>
          </cell>
          <cell r="G30">
            <v>2.0838000000000001</v>
          </cell>
          <cell r="H30">
            <v>2.0838000000000001</v>
          </cell>
          <cell r="I30">
            <v>2.0838000000000001</v>
          </cell>
          <cell r="J30">
            <v>2.0838000000000001</v>
          </cell>
          <cell r="K30">
            <v>0.36</v>
          </cell>
          <cell r="L30">
            <v>0.36</v>
          </cell>
          <cell r="M30">
            <v>0.36</v>
          </cell>
          <cell r="N30">
            <v>0</v>
          </cell>
          <cell r="O30">
            <v>0</v>
          </cell>
          <cell r="P30">
            <v>0</v>
          </cell>
          <cell r="Q30">
            <v>0.20547000000000001</v>
          </cell>
          <cell r="R30">
            <v>0.20547000000000001</v>
          </cell>
          <cell r="S30">
            <v>0.36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2.0838000000000001</v>
          </cell>
          <cell r="AJ30">
            <v>2.0838000000000001</v>
          </cell>
          <cell r="AK30">
            <v>2.0838000000000001</v>
          </cell>
          <cell r="AL30">
            <v>0.20547000000000001</v>
          </cell>
          <cell r="AM30">
            <v>2.0838000000000001</v>
          </cell>
          <cell r="AN30">
            <v>0.19162000000000001</v>
          </cell>
          <cell r="AO30">
            <v>0</v>
          </cell>
          <cell r="AP30">
            <v>0</v>
          </cell>
        </row>
        <row r="31">
          <cell r="A31" t="str">
            <v xml:space="preserve">18 MnO   wt.%                 </v>
          </cell>
          <cell r="B31">
            <v>0.03</v>
          </cell>
          <cell r="C31">
            <v>0</v>
          </cell>
          <cell r="D31">
            <v>0</v>
          </cell>
          <cell r="E31">
            <v>0.11788999999999999</v>
          </cell>
          <cell r="F31">
            <v>1.3675999999999999</v>
          </cell>
          <cell r="G31">
            <v>1.3675999999999999</v>
          </cell>
          <cell r="H31">
            <v>1.3675999999999999</v>
          </cell>
          <cell r="I31">
            <v>1.3675999999999999</v>
          </cell>
          <cell r="J31">
            <v>1.3675999999999999</v>
          </cell>
          <cell r="K31">
            <v>0.03</v>
          </cell>
          <cell r="L31">
            <v>0.03</v>
          </cell>
          <cell r="M31">
            <v>0.03</v>
          </cell>
          <cell r="N31">
            <v>0</v>
          </cell>
          <cell r="O31">
            <v>0</v>
          </cell>
          <cell r="P31">
            <v>0</v>
          </cell>
          <cell r="Q31">
            <v>0.11788999999999999</v>
          </cell>
          <cell r="R31">
            <v>0.11788999999999999</v>
          </cell>
          <cell r="S31">
            <v>0.03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1.3675999999999999</v>
          </cell>
          <cell r="AJ31">
            <v>1.3675999999999999</v>
          </cell>
          <cell r="AK31">
            <v>1.3675999999999999</v>
          </cell>
          <cell r="AL31">
            <v>0.11788999999999999</v>
          </cell>
          <cell r="AM31">
            <v>1.3675999999999999</v>
          </cell>
          <cell r="AN31">
            <v>0.12576999999999999</v>
          </cell>
          <cell r="AO31">
            <v>0</v>
          </cell>
          <cell r="AP31">
            <v>0</v>
          </cell>
        </row>
        <row r="32">
          <cell r="A32" t="str">
            <v xml:space="preserve">19 Cr2O3 wt.%                 </v>
          </cell>
          <cell r="B32">
            <v>7.0000000000000007E-2</v>
          </cell>
          <cell r="C32">
            <v>0</v>
          </cell>
          <cell r="D32">
            <v>0</v>
          </cell>
          <cell r="E32">
            <v>7.3541999999999996E-2</v>
          </cell>
          <cell r="F32">
            <v>0.80315999999999999</v>
          </cell>
          <cell r="G32">
            <v>0.80315999999999999</v>
          </cell>
          <cell r="H32">
            <v>0.80315999999999999</v>
          </cell>
          <cell r="I32">
            <v>0.80315999999999999</v>
          </cell>
          <cell r="J32">
            <v>0.80315999999999999</v>
          </cell>
          <cell r="K32">
            <v>7.0000000000000007E-2</v>
          </cell>
          <cell r="L32">
            <v>7.0000000000000007E-2</v>
          </cell>
          <cell r="M32">
            <v>7.0000000000000007E-2</v>
          </cell>
          <cell r="N32">
            <v>0</v>
          </cell>
          <cell r="O32">
            <v>0</v>
          </cell>
          <cell r="P32">
            <v>0</v>
          </cell>
          <cell r="Q32">
            <v>7.3541999999999996E-2</v>
          </cell>
          <cell r="R32">
            <v>7.3541999999999996E-2</v>
          </cell>
          <cell r="S32">
            <v>7.0000000000000007E-2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0.80315999999999999</v>
          </cell>
          <cell r="AJ32">
            <v>0.80315999999999999</v>
          </cell>
          <cell r="AK32">
            <v>0.80315999999999999</v>
          </cell>
          <cell r="AL32">
            <v>7.3541999999999996E-2</v>
          </cell>
          <cell r="AM32">
            <v>0.80315999999999999</v>
          </cell>
          <cell r="AN32">
            <v>7.3858999999999994E-2</v>
          </cell>
          <cell r="AO32">
            <v>0</v>
          </cell>
          <cell r="AP32">
            <v>0</v>
          </cell>
        </row>
        <row r="33">
          <cell r="A33" t="str">
            <v xml:space="preserve">20 S     wt.%                 </v>
          </cell>
          <cell r="B33">
            <v>1.1648E-2</v>
          </cell>
          <cell r="C33">
            <v>0</v>
          </cell>
          <cell r="D33">
            <v>0</v>
          </cell>
          <cell r="E33">
            <v>1.5074999999999999E-3</v>
          </cell>
          <cell r="F33">
            <v>6.5111999999999996E-5</v>
          </cell>
          <cell r="G33">
            <v>6.5111999999999996E-5</v>
          </cell>
          <cell r="H33">
            <v>6.5111999999999996E-5</v>
          </cell>
          <cell r="I33">
            <v>6.5111999999999996E-5</v>
          </cell>
          <cell r="J33">
            <v>6.5111999999999996E-5</v>
          </cell>
          <cell r="K33">
            <v>1.1648E-2</v>
          </cell>
          <cell r="L33">
            <v>1.1648E-2</v>
          </cell>
          <cell r="M33">
            <v>1.1648E-2</v>
          </cell>
          <cell r="N33">
            <v>0</v>
          </cell>
          <cell r="O33">
            <v>0</v>
          </cell>
          <cell r="P33">
            <v>0</v>
          </cell>
          <cell r="Q33">
            <v>1.5074999999999999E-3</v>
          </cell>
          <cell r="R33">
            <v>1.5074999999999999E-3</v>
          </cell>
          <cell r="S33">
            <v>1.1648E-2</v>
          </cell>
          <cell r="T33">
            <v>1.1894999999999999E-2</v>
          </cell>
          <cell r="U33">
            <v>0</v>
          </cell>
          <cell r="V33">
            <v>1.1894999999999999E-2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6.5111999999999996E-5</v>
          </cell>
          <cell r="AJ33">
            <v>6.5111999999999996E-5</v>
          </cell>
          <cell r="AK33">
            <v>6.5111999999999996E-5</v>
          </cell>
          <cell r="AL33">
            <v>1.5074999999999999E-3</v>
          </cell>
          <cell r="AM33">
            <v>6.5111999999999996E-5</v>
          </cell>
          <cell r="AN33">
            <v>5.9876999999999999E-4</v>
          </cell>
          <cell r="AO33">
            <v>0</v>
          </cell>
          <cell r="AP33">
            <v>0</v>
          </cell>
        </row>
        <row r="34">
          <cell r="A34" t="str">
            <v xml:space="preserve">21 C     wt.%                 </v>
          </cell>
          <cell r="B34">
            <v>8.1535999999999997E-2</v>
          </cell>
          <cell r="C34">
            <v>0</v>
          </cell>
          <cell r="D34">
            <v>0</v>
          </cell>
          <cell r="E34">
            <v>1.0552000000000001E-2</v>
          </cell>
          <cell r="F34">
            <v>4.5577999999999998E-4</v>
          </cell>
          <cell r="G34">
            <v>4.5577999999999998E-4</v>
          </cell>
          <cell r="H34">
            <v>4.5577999999999998E-4</v>
          </cell>
          <cell r="I34">
            <v>4.5577999999999998E-4</v>
          </cell>
          <cell r="J34">
            <v>4.5577999999999998E-4</v>
          </cell>
          <cell r="K34">
            <v>8.1535999999999997E-2</v>
          </cell>
          <cell r="L34">
            <v>8.1535999999999997E-2</v>
          </cell>
          <cell r="M34">
            <v>8.1535999999999997E-2</v>
          </cell>
          <cell r="N34">
            <v>0</v>
          </cell>
          <cell r="O34">
            <v>0</v>
          </cell>
          <cell r="P34">
            <v>0</v>
          </cell>
          <cell r="Q34">
            <v>1.0552000000000001E-2</v>
          </cell>
          <cell r="R34">
            <v>1.0552000000000001E-2</v>
          </cell>
          <cell r="S34">
            <v>8.1535999999999997E-2</v>
          </cell>
          <cell r="T34">
            <v>8.3263000000000004E-2</v>
          </cell>
          <cell r="U34">
            <v>0</v>
          </cell>
          <cell r="V34">
            <v>8.3263000000000004E-2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4.5577999999999998E-4</v>
          </cell>
          <cell r="AJ34">
            <v>4.5577999999999998E-4</v>
          </cell>
          <cell r="AK34">
            <v>4.5577999999999998E-4</v>
          </cell>
          <cell r="AL34">
            <v>1.0552000000000001E-2</v>
          </cell>
          <cell r="AM34">
            <v>4.5577999999999998E-4</v>
          </cell>
          <cell r="AN34">
            <v>4.1913999999999996E-3</v>
          </cell>
          <cell r="AO34">
            <v>0</v>
          </cell>
          <cell r="AP34">
            <v>0</v>
          </cell>
        </row>
        <row r="35">
          <cell r="A35" t="str">
            <v xml:space="preserve">25 Nb2O5 wt.%                 </v>
          </cell>
          <cell r="B35">
            <v>1.1648E-2</v>
          </cell>
          <cell r="C35">
            <v>0</v>
          </cell>
          <cell r="D35">
            <v>0</v>
          </cell>
          <cell r="E35">
            <v>1.5074999999999999E-3</v>
          </cell>
          <cell r="F35">
            <v>6.5111999999999996E-5</v>
          </cell>
          <cell r="G35">
            <v>6.5111999999999996E-5</v>
          </cell>
          <cell r="H35">
            <v>6.5111999999999996E-5</v>
          </cell>
          <cell r="I35">
            <v>6.5111999999999996E-5</v>
          </cell>
          <cell r="J35">
            <v>6.5111999999999996E-5</v>
          </cell>
          <cell r="K35">
            <v>1.1648E-2</v>
          </cell>
          <cell r="L35">
            <v>1.1648E-2</v>
          </cell>
          <cell r="M35">
            <v>1.1648E-2</v>
          </cell>
          <cell r="N35">
            <v>0</v>
          </cell>
          <cell r="O35">
            <v>0</v>
          </cell>
          <cell r="P35">
            <v>0</v>
          </cell>
          <cell r="Q35">
            <v>1.5074999999999999E-3</v>
          </cell>
          <cell r="R35">
            <v>1.5074999999999999E-3</v>
          </cell>
          <cell r="S35">
            <v>1.1648E-2</v>
          </cell>
          <cell r="T35">
            <v>1.1894999999999999E-2</v>
          </cell>
          <cell r="U35">
            <v>0</v>
          </cell>
          <cell r="V35">
            <v>1.1894999999999999E-2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6.5111999999999996E-5</v>
          </cell>
          <cell r="AJ35">
            <v>6.5111999999999996E-5</v>
          </cell>
          <cell r="AK35">
            <v>6.5111999999999996E-5</v>
          </cell>
          <cell r="AL35">
            <v>1.5074999999999999E-3</v>
          </cell>
          <cell r="AM35">
            <v>6.5111999999999996E-5</v>
          </cell>
          <cell r="AN35">
            <v>5.9876999999999999E-4</v>
          </cell>
          <cell r="AO35">
            <v>0</v>
          </cell>
          <cell r="AP35">
            <v>0</v>
          </cell>
        </row>
        <row r="36">
          <cell r="A36" t="str">
            <v xml:space="preserve">26 ZrO2  wt.%                 </v>
          </cell>
          <cell r="B36">
            <v>5.824E-2</v>
          </cell>
          <cell r="C36">
            <v>0</v>
          </cell>
          <cell r="D36">
            <v>0</v>
          </cell>
          <cell r="E36">
            <v>7.5373999999999997E-3</v>
          </cell>
          <cell r="F36">
            <v>3.2556000000000002E-4</v>
          </cell>
          <cell r="G36">
            <v>3.2556000000000002E-4</v>
          </cell>
          <cell r="H36">
            <v>3.2556000000000002E-4</v>
          </cell>
          <cell r="I36">
            <v>3.2556000000000002E-4</v>
          </cell>
          <cell r="J36">
            <v>3.2556000000000002E-4</v>
          </cell>
          <cell r="K36">
            <v>5.824E-2</v>
          </cell>
          <cell r="L36">
            <v>5.824E-2</v>
          </cell>
          <cell r="M36">
            <v>5.824E-2</v>
          </cell>
          <cell r="N36">
            <v>0</v>
          </cell>
          <cell r="O36">
            <v>0</v>
          </cell>
          <cell r="P36">
            <v>0</v>
          </cell>
          <cell r="Q36">
            <v>7.5373999999999997E-3</v>
          </cell>
          <cell r="R36">
            <v>7.5373999999999997E-3</v>
          </cell>
          <cell r="S36">
            <v>5.824E-2</v>
          </cell>
          <cell r="T36">
            <v>5.9473999999999999E-2</v>
          </cell>
          <cell r="U36">
            <v>0</v>
          </cell>
          <cell r="V36">
            <v>5.9473999999999999E-2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3.2556000000000002E-4</v>
          </cell>
          <cell r="AJ36">
            <v>3.2556000000000002E-4</v>
          </cell>
          <cell r="AK36">
            <v>3.2556000000000002E-4</v>
          </cell>
          <cell r="AL36">
            <v>7.5373999999999997E-3</v>
          </cell>
          <cell r="AM36">
            <v>3.2556000000000002E-4</v>
          </cell>
          <cell r="AN36">
            <v>2.9938999999999999E-3</v>
          </cell>
          <cell r="AO36">
            <v>0</v>
          </cell>
          <cell r="AP36">
            <v>0</v>
          </cell>
        </row>
        <row r="37">
          <cell r="A37" t="str">
            <v xml:space="preserve">SLD-ORG wt.%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</row>
        <row r="38">
          <cell r="A38" t="str">
            <v xml:space="preserve">29 H2O(hyd) wt.%              </v>
          </cell>
          <cell r="B38">
            <v>100</v>
          </cell>
          <cell r="C38">
            <v>0</v>
          </cell>
          <cell r="D38">
            <v>0</v>
          </cell>
          <cell r="E38">
            <v>100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100</v>
          </cell>
          <cell r="L38">
            <v>100</v>
          </cell>
          <cell r="M38">
            <v>100</v>
          </cell>
          <cell r="N38">
            <v>0</v>
          </cell>
          <cell r="O38">
            <v>0</v>
          </cell>
          <cell r="P38">
            <v>0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0</v>
          </cell>
          <cell r="V38">
            <v>100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</row>
        <row r="39">
          <cell r="A39" t="str">
            <v xml:space="preserve">AQUEOUS wt.%                  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</row>
        <row r="40">
          <cell r="A40" t="str">
            <v xml:space="preserve">30 aH2O   wt.%                </v>
          </cell>
          <cell r="B40">
            <v>76.063999999999993</v>
          </cell>
          <cell r="C40">
            <v>0</v>
          </cell>
          <cell r="D40">
            <v>0</v>
          </cell>
          <cell r="E40">
            <v>51.378999999999998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92.837999999999994</v>
          </cell>
          <cell r="L40">
            <v>92.837999999999994</v>
          </cell>
          <cell r="M40">
            <v>92.837999999999994</v>
          </cell>
          <cell r="N40">
            <v>0</v>
          </cell>
          <cell r="O40">
            <v>100</v>
          </cell>
          <cell r="P40">
            <v>100</v>
          </cell>
          <cell r="Q40">
            <v>51.378999999999998</v>
          </cell>
          <cell r="R40">
            <v>51.378999999999998</v>
          </cell>
          <cell r="S40">
            <v>96.861999999999995</v>
          </cell>
          <cell r="T40">
            <v>79.102000000000004</v>
          </cell>
          <cell r="U40">
            <v>0</v>
          </cell>
          <cell r="V40">
            <v>79.102000000000004</v>
          </cell>
          <cell r="W40">
            <v>0</v>
          </cell>
          <cell r="X40">
            <v>94.546999999999997</v>
          </cell>
          <cell r="Y40">
            <v>100</v>
          </cell>
          <cell r="Z40">
            <v>0</v>
          </cell>
          <cell r="AA40">
            <v>99.734999999999999</v>
          </cell>
          <cell r="AB40">
            <v>94.546999999999997</v>
          </cell>
          <cell r="AC40">
            <v>99.734999999999999</v>
          </cell>
          <cell r="AD40">
            <v>99.734999999999999</v>
          </cell>
          <cell r="AE40">
            <v>95.594999999999999</v>
          </cell>
          <cell r="AF40">
            <v>100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51.378999999999998</v>
          </cell>
          <cell r="AM40">
            <v>0</v>
          </cell>
          <cell r="AN40">
            <v>15.242000000000001</v>
          </cell>
          <cell r="AO40">
            <v>0</v>
          </cell>
          <cell r="AP40">
            <v>0</v>
          </cell>
        </row>
        <row r="41">
          <cell r="A41" t="str">
            <v xml:space="preserve">31 aHCl   wt.%                </v>
          </cell>
          <cell r="B41">
            <v>8.3020999999999994</v>
          </cell>
          <cell r="C41">
            <v>0</v>
          </cell>
          <cell r="D41">
            <v>0</v>
          </cell>
          <cell r="E41">
            <v>3.7358000000000002E-2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3.4771000000000001</v>
          </cell>
          <cell r="L41">
            <v>3.4771000000000001</v>
          </cell>
          <cell r="M41">
            <v>3.4771000000000001</v>
          </cell>
          <cell r="N41">
            <v>0</v>
          </cell>
          <cell r="O41">
            <v>0</v>
          </cell>
          <cell r="P41">
            <v>0</v>
          </cell>
          <cell r="Q41">
            <v>3.7358000000000002E-2</v>
          </cell>
          <cell r="R41">
            <v>3.7358000000000002E-2</v>
          </cell>
          <cell r="S41">
            <v>1.5609999999999999</v>
          </cell>
          <cell r="T41">
            <v>18.503</v>
          </cell>
          <cell r="U41">
            <v>0</v>
          </cell>
          <cell r="V41">
            <v>18.503</v>
          </cell>
          <cell r="W41">
            <v>0</v>
          </cell>
          <cell r="X41">
            <v>5.4534000000000002</v>
          </cell>
          <cell r="Y41">
            <v>0</v>
          </cell>
          <cell r="Z41">
            <v>0</v>
          </cell>
          <cell r="AA41">
            <v>0.26452999999999999</v>
          </cell>
          <cell r="AB41">
            <v>5.4534000000000002</v>
          </cell>
          <cell r="AC41">
            <v>0.26452999999999999</v>
          </cell>
          <cell r="AD41">
            <v>0.26452999999999999</v>
          </cell>
          <cell r="AE41">
            <v>4.4051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3.7358000000000002E-2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</row>
        <row r="42">
          <cell r="A42" t="str">
            <v xml:space="preserve">32 aFeCl3 wt.%                </v>
          </cell>
          <cell r="B42">
            <v>1.7514000000000001</v>
          </cell>
          <cell r="C42">
            <v>0</v>
          </cell>
          <cell r="D42">
            <v>0</v>
          </cell>
          <cell r="E42">
            <v>10.567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0.41025</v>
          </cell>
          <cell r="L42">
            <v>0.41025</v>
          </cell>
          <cell r="M42">
            <v>0.41025</v>
          </cell>
          <cell r="N42">
            <v>0</v>
          </cell>
          <cell r="O42">
            <v>0</v>
          </cell>
          <cell r="P42">
            <v>0</v>
          </cell>
          <cell r="Q42">
            <v>10.567</v>
          </cell>
          <cell r="R42">
            <v>10.567</v>
          </cell>
          <cell r="S42">
            <v>0.17560000000000001</v>
          </cell>
          <cell r="T42">
            <v>0.38882</v>
          </cell>
          <cell r="U42">
            <v>0</v>
          </cell>
          <cell r="V42">
            <v>0.38882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10.567</v>
          </cell>
          <cell r="AM42">
            <v>0</v>
          </cell>
          <cell r="AN42">
            <v>34.356999999999999</v>
          </cell>
          <cell r="AO42">
            <v>0</v>
          </cell>
          <cell r="AP42">
            <v>0</v>
          </cell>
        </row>
        <row r="43">
          <cell r="A43" t="str">
            <v xml:space="preserve">33 aFeCl2 wt.%                </v>
          </cell>
          <cell r="B43">
            <v>4.6912000000000003</v>
          </cell>
          <cell r="C43">
            <v>0</v>
          </cell>
          <cell r="D43">
            <v>0</v>
          </cell>
          <cell r="E43">
            <v>9.3360000000000003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1.1043000000000001</v>
          </cell>
          <cell r="L43">
            <v>1.1043000000000001</v>
          </cell>
          <cell r="M43">
            <v>1.1043000000000001</v>
          </cell>
          <cell r="N43">
            <v>0</v>
          </cell>
          <cell r="O43">
            <v>0</v>
          </cell>
          <cell r="P43">
            <v>0</v>
          </cell>
          <cell r="Q43">
            <v>9.3360000000000003</v>
          </cell>
          <cell r="R43">
            <v>9.3360000000000003</v>
          </cell>
          <cell r="S43">
            <v>0.47267999999999999</v>
          </cell>
          <cell r="T43">
            <v>0.61255000000000004</v>
          </cell>
          <cell r="U43">
            <v>0</v>
          </cell>
          <cell r="V43">
            <v>0.61255000000000004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9.3360000000000003</v>
          </cell>
          <cell r="AM43">
            <v>0</v>
          </cell>
          <cell r="AN43">
            <v>2.3969E-3</v>
          </cell>
          <cell r="AO43">
            <v>0</v>
          </cell>
          <cell r="AP43">
            <v>0</v>
          </cell>
        </row>
        <row r="44">
          <cell r="A44" t="str">
            <v xml:space="preserve">34 aMgCl2 wt.%                </v>
          </cell>
          <cell r="B44">
            <v>5.6955</v>
          </cell>
          <cell r="C44">
            <v>0</v>
          </cell>
          <cell r="D44">
            <v>0</v>
          </cell>
          <cell r="E44">
            <v>17.771000000000001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1.3382000000000001</v>
          </cell>
          <cell r="L44">
            <v>1.3382000000000001</v>
          </cell>
          <cell r="M44">
            <v>1.3382000000000001</v>
          </cell>
          <cell r="N44">
            <v>0</v>
          </cell>
          <cell r="O44">
            <v>0</v>
          </cell>
          <cell r="P44">
            <v>0</v>
          </cell>
          <cell r="Q44">
            <v>17.771000000000001</v>
          </cell>
          <cell r="R44">
            <v>17.771000000000001</v>
          </cell>
          <cell r="S44">
            <v>0.57279000000000002</v>
          </cell>
          <cell r="T44">
            <v>0.86106000000000005</v>
          </cell>
          <cell r="U44">
            <v>0</v>
          </cell>
          <cell r="V44">
            <v>0.86106000000000005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17.771000000000001</v>
          </cell>
          <cell r="AM44">
            <v>0</v>
          </cell>
          <cell r="AN44">
            <v>31.228000000000002</v>
          </cell>
          <cell r="AO44">
            <v>0</v>
          </cell>
          <cell r="AP44">
            <v>0</v>
          </cell>
        </row>
        <row r="45">
          <cell r="A45" t="str">
            <v xml:space="preserve">35 aAlCl3 wt.%                </v>
          </cell>
          <cell r="B45">
            <v>2.6536</v>
          </cell>
          <cell r="C45">
            <v>0</v>
          </cell>
          <cell r="D45">
            <v>0</v>
          </cell>
          <cell r="E45">
            <v>8.2807999999999993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0.62727999999999995</v>
          </cell>
          <cell r="L45">
            <v>0.62727999999999995</v>
          </cell>
          <cell r="M45">
            <v>0.62727999999999995</v>
          </cell>
          <cell r="N45">
            <v>0</v>
          </cell>
          <cell r="O45">
            <v>0</v>
          </cell>
          <cell r="P45">
            <v>0</v>
          </cell>
          <cell r="Q45">
            <v>8.2807999999999993</v>
          </cell>
          <cell r="R45">
            <v>8.2807999999999993</v>
          </cell>
          <cell r="S45">
            <v>0.26850000000000002</v>
          </cell>
          <cell r="T45">
            <v>0.40279999999999999</v>
          </cell>
          <cell r="U45">
            <v>0</v>
          </cell>
          <cell r="V45">
            <v>0.40279999999999999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8.2807999999999993</v>
          </cell>
          <cell r="AM45">
            <v>0</v>
          </cell>
          <cell r="AN45">
            <v>14.552</v>
          </cell>
          <cell r="AO45">
            <v>0</v>
          </cell>
          <cell r="AP45">
            <v>0</v>
          </cell>
        </row>
        <row r="46">
          <cell r="A46" t="str">
            <v xml:space="preserve">36 aCaCl2 wt.%                </v>
          </cell>
          <cell r="B46">
            <v>0.21487000000000001</v>
          </cell>
          <cell r="C46">
            <v>0</v>
          </cell>
          <cell r="D46">
            <v>0</v>
          </cell>
          <cell r="E46">
            <v>0.67223999999999995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5.5037999999999997E-2</v>
          </cell>
          <cell r="L46">
            <v>5.5037999999999997E-2</v>
          </cell>
          <cell r="M46">
            <v>5.5037999999999997E-2</v>
          </cell>
          <cell r="N46">
            <v>0</v>
          </cell>
          <cell r="O46">
            <v>0</v>
          </cell>
          <cell r="P46">
            <v>0</v>
          </cell>
          <cell r="Q46">
            <v>0.67223999999999995</v>
          </cell>
          <cell r="R46">
            <v>0.67223999999999995</v>
          </cell>
          <cell r="S46">
            <v>2.3559E-2</v>
          </cell>
          <cell r="T46">
            <v>3.4353000000000002E-2</v>
          </cell>
          <cell r="U46">
            <v>0</v>
          </cell>
          <cell r="V46">
            <v>3.4353000000000002E-2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0.67223999999999995</v>
          </cell>
          <cell r="AM46">
            <v>0</v>
          </cell>
          <cell r="AN46">
            <v>1.1840999999999999</v>
          </cell>
          <cell r="AO46">
            <v>0</v>
          </cell>
          <cell r="AP46">
            <v>0</v>
          </cell>
        </row>
        <row r="47">
          <cell r="A47" t="str">
            <v xml:space="preserve">37 VOCl3  wt.%                </v>
          </cell>
          <cell r="B47">
            <v>0.30789</v>
          </cell>
          <cell r="C47">
            <v>0</v>
          </cell>
          <cell r="D47">
            <v>0</v>
          </cell>
          <cell r="E47">
            <v>0.96092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7.2122000000000006E-2</v>
          </cell>
          <cell r="L47">
            <v>7.2122000000000006E-2</v>
          </cell>
          <cell r="M47">
            <v>7.2122000000000006E-2</v>
          </cell>
          <cell r="N47">
            <v>0</v>
          </cell>
          <cell r="O47">
            <v>0</v>
          </cell>
          <cell r="P47">
            <v>0</v>
          </cell>
          <cell r="Q47">
            <v>0.96092</v>
          </cell>
          <cell r="R47">
            <v>0.96092</v>
          </cell>
          <cell r="S47">
            <v>3.0870999999999999E-2</v>
          </cell>
          <cell r="T47">
            <v>4.6547999999999999E-2</v>
          </cell>
          <cell r="U47">
            <v>0</v>
          </cell>
          <cell r="V47">
            <v>4.6547999999999999E-2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0.96092</v>
          </cell>
          <cell r="AM47">
            <v>0</v>
          </cell>
          <cell r="AN47">
            <v>1.6895</v>
          </cell>
          <cell r="AO47">
            <v>0</v>
          </cell>
          <cell r="AP47">
            <v>0</v>
          </cell>
        </row>
        <row r="48">
          <cell r="A48" t="str">
            <v xml:space="preserve">38 aCrCl3 wt.%                </v>
          </cell>
          <cell r="B48">
            <v>0.12983</v>
          </cell>
          <cell r="C48">
            <v>0</v>
          </cell>
          <cell r="D48">
            <v>0</v>
          </cell>
          <cell r="E48">
            <v>0.40511999999999998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3.0411000000000001E-2</v>
          </cell>
          <cell r="L48">
            <v>3.0411000000000001E-2</v>
          </cell>
          <cell r="M48">
            <v>3.0411000000000001E-2</v>
          </cell>
          <cell r="N48">
            <v>0</v>
          </cell>
          <cell r="O48">
            <v>0</v>
          </cell>
          <cell r="P48">
            <v>0</v>
          </cell>
          <cell r="Q48">
            <v>0.40511999999999998</v>
          </cell>
          <cell r="R48">
            <v>0.40511999999999998</v>
          </cell>
          <cell r="S48">
            <v>1.3017000000000001E-2</v>
          </cell>
          <cell r="T48">
            <v>1.9605999999999998E-2</v>
          </cell>
          <cell r="U48">
            <v>0</v>
          </cell>
          <cell r="V48">
            <v>1.9605999999999998E-2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0.40511999999999998</v>
          </cell>
          <cell r="AM48">
            <v>0</v>
          </cell>
          <cell r="AN48">
            <v>0.71206000000000003</v>
          </cell>
          <cell r="AO48">
            <v>0</v>
          </cell>
          <cell r="AP48">
            <v>0</v>
          </cell>
        </row>
        <row r="49">
          <cell r="A49" t="str">
            <v xml:space="preserve">39 aMnCl2 wt.%                </v>
          </cell>
          <cell r="B49">
            <v>0.18826999999999999</v>
          </cell>
          <cell r="C49">
            <v>0</v>
          </cell>
          <cell r="D49">
            <v>0</v>
          </cell>
          <cell r="E49">
            <v>0.58742000000000005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4.4103000000000003E-2</v>
          </cell>
          <cell r="L49">
            <v>4.4103000000000003E-2</v>
          </cell>
          <cell r="M49">
            <v>4.4103000000000003E-2</v>
          </cell>
          <cell r="N49">
            <v>0</v>
          </cell>
          <cell r="O49">
            <v>0</v>
          </cell>
          <cell r="P49">
            <v>0</v>
          </cell>
          <cell r="Q49">
            <v>0.58742000000000005</v>
          </cell>
          <cell r="R49">
            <v>0.58742000000000005</v>
          </cell>
          <cell r="S49">
            <v>1.8877999999999999E-2</v>
          </cell>
          <cell r="T49">
            <v>2.8409E-2</v>
          </cell>
          <cell r="U49">
            <v>0</v>
          </cell>
          <cell r="V49">
            <v>2.8409E-2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0.58742000000000005</v>
          </cell>
          <cell r="AM49">
            <v>0</v>
          </cell>
          <cell r="AN49">
            <v>1.0322</v>
          </cell>
          <cell r="AO49">
            <v>0</v>
          </cell>
          <cell r="AP49">
            <v>0</v>
          </cell>
        </row>
        <row r="50">
          <cell r="A50" t="str">
            <v xml:space="preserve">41 aNaCl  wt.%                </v>
          </cell>
          <cell r="B50">
            <v>1.0472999999999999E-3</v>
          </cell>
          <cell r="C50">
            <v>0</v>
          </cell>
          <cell r="D50">
            <v>0</v>
          </cell>
          <cell r="E50">
            <v>2.3995000000000002E-3</v>
          </cell>
          <cell r="F50">
            <v>0</v>
          </cell>
          <cell r="G50">
            <v>0</v>
          </cell>
          <cell r="H50">
            <v>0</v>
          </cell>
          <cell r="I50">
            <v>100</v>
          </cell>
          <cell r="J50">
            <v>0</v>
          </cell>
          <cell r="K50">
            <v>2.7466999999999999E-3</v>
          </cell>
          <cell r="L50">
            <v>2.7466999999999999E-3</v>
          </cell>
          <cell r="M50">
            <v>2.7466999999999999E-3</v>
          </cell>
          <cell r="N50">
            <v>0</v>
          </cell>
          <cell r="O50">
            <v>0</v>
          </cell>
          <cell r="P50">
            <v>0</v>
          </cell>
          <cell r="Q50">
            <v>2.3995000000000002E-3</v>
          </cell>
          <cell r="R50">
            <v>2.3995000000000002E-3</v>
          </cell>
          <cell r="S50">
            <v>1.1757E-3</v>
          </cell>
          <cell r="T50">
            <v>1.1452000000000001E-3</v>
          </cell>
          <cell r="U50">
            <v>0</v>
          </cell>
          <cell r="V50">
            <v>1.1452000000000001E-3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2.3995000000000002E-3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</row>
        <row r="51">
          <cell r="A51" t="str">
            <v xml:space="preserve">GASEOUS wt.%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</row>
        <row r="52">
          <cell r="A52" t="str">
            <v xml:space="preserve">43 gN2  wt.%                  </v>
          </cell>
          <cell r="B52">
            <v>0</v>
          </cell>
          <cell r="C52">
            <v>76.707999999999998</v>
          </cell>
          <cell r="D52">
            <v>8.3541000000000007</v>
          </cell>
          <cell r="E52">
            <v>0</v>
          </cell>
          <cell r="F52">
            <v>42.247999999999998</v>
          </cell>
          <cell r="G52">
            <v>42.247999999999998</v>
          </cell>
          <cell r="H52">
            <v>0</v>
          </cell>
          <cell r="I52">
            <v>0</v>
          </cell>
          <cell r="J52">
            <v>42.247999999999998</v>
          </cell>
          <cell r="K52">
            <v>0</v>
          </cell>
          <cell r="L52">
            <v>0</v>
          </cell>
          <cell r="M52">
            <v>0</v>
          </cell>
          <cell r="N52">
            <v>29.475000000000001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30.199000000000002</v>
          </cell>
          <cell r="V52">
            <v>0</v>
          </cell>
          <cell r="W52">
            <v>30.302</v>
          </cell>
          <cell r="X52">
            <v>0</v>
          </cell>
          <cell r="Y52">
            <v>0</v>
          </cell>
          <cell r="Z52">
            <v>30.788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30.911000000000001</v>
          </cell>
          <cell r="AH52">
            <v>76.707999999999998</v>
          </cell>
          <cell r="AI52">
            <v>0</v>
          </cell>
          <cell r="AJ52">
            <v>42.247999999999998</v>
          </cell>
          <cell r="AK52">
            <v>0</v>
          </cell>
          <cell r="AL52">
            <v>0</v>
          </cell>
          <cell r="AM52">
            <v>30.788</v>
          </cell>
          <cell r="AN52">
            <v>44.345999999999997</v>
          </cell>
          <cell r="AO52">
            <v>7.6383999999999999</v>
          </cell>
          <cell r="AP52">
            <v>10.664999999999999</v>
          </cell>
        </row>
        <row r="53">
          <cell r="A53" t="str">
            <v xml:space="preserve">44 gO2  wt.%                  </v>
          </cell>
          <cell r="B53">
            <v>0</v>
          </cell>
          <cell r="C53">
            <v>23.292000000000002</v>
          </cell>
          <cell r="D53">
            <v>0.37530000000000002</v>
          </cell>
          <cell r="E53">
            <v>0</v>
          </cell>
          <cell r="F53">
            <v>1.6178999999999999</v>
          </cell>
          <cell r="G53">
            <v>1.6178999999999999</v>
          </cell>
          <cell r="H53">
            <v>0</v>
          </cell>
          <cell r="I53">
            <v>0</v>
          </cell>
          <cell r="J53">
            <v>1.6178999999999999</v>
          </cell>
          <cell r="K53">
            <v>0</v>
          </cell>
          <cell r="L53">
            <v>0</v>
          </cell>
          <cell r="M53">
            <v>0</v>
          </cell>
          <cell r="N53">
            <v>1.1288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1.1565000000000001</v>
          </cell>
          <cell r="V53">
            <v>0</v>
          </cell>
          <cell r="W53">
            <v>1.3423</v>
          </cell>
          <cell r="X53">
            <v>0</v>
          </cell>
          <cell r="Y53">
            <v>0</v>
          </cell>
          <cell r="Z53">
            <v>1.3637999999999999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1.3693</v>
          </cell>
          <cell r="AH53">
            <v>23.292000000000002</v>
          </cell>
          <cell r="AI53">
            <v>0</v>
          </cell>
          <cell r="AJ53">
            <v>1.6178999999999999</v>
          </cell>
          <cell r="AK53">
            <v>0</v>
          </cell>
          <cell r="AL53">
            <v>0</v>
          </cell>
          <cell r="AM53">
            <v>1.3637999999999999</v>
          </cell>
          <cell r="AN53">
            <v>1.6981999999999999</v>
          </cell>
          <cell r="AO53">
            <v>0.49154999999999999</v>
          </cell>
          <cell r="AP53">
            <v>0</v>
          </cell>
        </row>
        <row r="54">
          <cell r="A54" t="str">
            <v xml:space="preserve">45 gCO  wt.%                  </v>
          </cell>
          <cell r="B54">
            <v>0</v>
          </cell>
          <cell r="C54">
            <v>0</v>
          </cell>
          <cell r="D54">
            <v>84.427999999999997</v>
          </cell>
          <cell r="E54">
            <v>0</v>
          </cell>
          <cell r="F54">
            <v>9.5488000000000003E-2</v>
          </cell>
          <cell r="G54">
            <v>9.5488000000000003E-2</v>
          </cell>
          <cell r="H54">
            <v>0</v>
          </cell>
          <cell r="I54">
            <v>0</v>
          </cell>
          <cell r="J54">
            <v>9.5488000000000003E-2</v>
          </cell>
          <cell r="K54">
            <v>0</v>
          </cell>
          <cell r="L54">
            <v>0</v>
          </cell>
          <cell r="M54">
            <v>0</v>
          </cell>
          <cell r="N54">
            <v>6.6618999999999998E-2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6.8253999999999995E-2</v>
          </cell>
          <cell r="V54">
            <v>0</v>
          </cell>
          <cell r="W54">
            <v>6.6937999999999998E-2</v>
          </cell>
          <cell r="X54">
            <v>0</v>
          </cell>
          <cell r="Y54">
            <v>0</v>
          </cell>
          <cell r="Z54">
            <v>6.8011000000000002E-2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6.8283999999999997E-2</v>
          </cell>
          <cell r="AH54">
            <v>0</v>
          </cell>
          <cell r="AI54">
            <v>0</v>
          </cell>
          <cell r="AJ54">
            <v>9.5488000000000003E-2</v>
          </cell>
          <cell r="AK54">
            <v>0</v>
          </cell>
          <cell r="AL54">
            <v>0</v>
          </cell>
          <cell r="AM54">
            <v>6.8011000000000002E-2</v>
          </cell>
          <cell r="AN54">
            <v>0.10023</v>
          </cell>
          <cell r="AO54">
            <v>87.671000000000006</v>
          </cell>
          <cell r="AP54">
            <v>73.956999999999994</v>
          </cell>
        </row>
        <row r="55">
          <cell r="A55" t="str">
            <v xml:space="preserve">46 gCO2 wt.%                  </v>
          </cell>
          <cell r="B55">
            <v>0</v>
          </cell>
          <cell r="C55">
            <v>0</v>
          </cell>
          <cell r="D55">
            <v>4.6821000000000002</v>
          </cell>
          <cell r="E55">
            <v>0</v>
          </cell>
          <cell r="F55">
            <v>26.754999999999999</v>
          </cell>
          <cell r="G55">
            <v>26.754999999999999</v>
          </cell>
          <cell r="H55">
            <v>0</v>
          </cell>
          <cell r="I55">
            <v>0</v>
          </cell>
          <cell r="J55">
            <v>26.754999999999999</v>
          </cell>
          <cell r="K55">
            <v>0</v>
          </cell>
          <cell r="L55">
            <v>0</v>
          </cell>
          <cell r="M55">
            <v>0</v>
          </cell>
          <cell r="N55">
            <v>18.666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19.123999999999999</v>
          </cell>
          <cell r="V55">
            <v>0</v>
          </cell>
          <cell r="W55">
            <v>18.754999999999999</v>
          </cell>
          <cell r="X55">
            <v>0</v>
          </cell>
          <cell r="Y55">
            <v>0</v>
          </cell>
          <cell r="Z55">
            <v>19.056000000000001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19.132999999999999</v>
          </cell>
          <cell r="AH55">
            <v>0</v>
          </cell>
          <cell r="AI55">
            <v>0</v>
          </cell>
          <cell r="AJ55">
            <v>26.754999999999999</v>
          </cell>
          <cell r="AK55">
            <v>0</v>
          </cell>
          <cell r="AL55">
            <v>0</v>
          </cell>
          <cell r="AM55">
            <v>19.056000000000001</v>
          </cell>
          <cell r="AN55">
            <v>28.082999999999998</v>
          </cell>
          <cell r="AO55">
            <v>2.0282</v>
          </cell>
          <cell r="AP55">
            <v>13.249000000000001</v>
          </cell>
        </row>
        <row r="56">
          <cell r="A56" t="str">
            <v xml:space="preserve">47 gH2  wt.%                  </v>
          </cell>
          <cell r="B56">
            <v>0</v>
          </cell>
          <cell r="C56">
            <v>0</v>
          </cell>
          <cell r="D56">
            <v>0.76095999999999997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0.75871999999999995</v>
          </cell>
          <cell r="AP56">
            <v>0.76817000000000002</v>
          </cell>
        </row>
        <row r="57">
          <cell r="A57" t="str">
            <v xml:space="preserve">48 gH2O wt.%                  </v>
          </cell>
          <cell r="B57">
            <v>0</v>
          </cell>
          <cell r="C57">
            <v>0</v>
          </cell>
          <cell r="D57">
            <v>1.4</v>
          </cell>
          <cell r="E57">
            <v>0</v>
          </cell>
          <cell r="F57">
            <v>16.951000000000001</v>
          </cell>
          <cell r="G57">
            <v>16.951000000000001</v>
          </cell>
          <cell r="H57">
            <v>0</v>
          </cell>
          <cell r="I57">
            <v>0</v>
          </cell>
          <cell r="J57">
            <v>16.951000000000001</v>
          </cell>
          <cell r="K57">
            <v>0</v>
          </cell>
          <cell r="L57">
            <v>0</v>
          </cell>
          <cell r="M57">
            <v>0</v>
          </cell>
          <cell r="N57">
            <v>41.033000000000001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48.953000000000003</v>
          </cell>
          <cell r="V57">
            <v>0</v>
          </cell>
          <cell r="W57">
            <v>49.496000000000002</v>
          </cell>
          <cell r="X57">
            <v>0</v>
          </cell>
          <cell r="Y57">
            <v>0</v>
          </cell>
          <cell r="Z57">
            <v>48.722999999999999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48.48</v>
          </cell>
          <cell r="AH57">
            <v>0</v>
          </cell>
          <cell r="AI57">
            <v>0</v>
          </cell>
          <cell r="AJ57">
            <v>16.951000000000001</v>
          </cell>
          <cell r="AK57">
            <v>0</v>
          </cell>
          <cell r="AL57">
            <v>0</v>
          </cell>
          <cell r="AM57">
            <v>48.722999999999999</v>
          </cell>
          <cell r="AN57">
            <v>17.792999999999999</v>
          </cell>
          <cell r="AO57">
            <v>1.4119999999999999</v>
          </cell>
          <cell r="AP57">
            <v>1.3614999999999999</v>
          </cell>
        </row>
        <row r="58">
          <cell r="A58" t="str">
            <v xml:space="preserve">49 gHCl wt.%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12.332000000000001</v>
          </cell>
          <cell r="G58">
            <v>12.332000000000001</v>
          </cell>
          <cell r="H58">
            <v>0</v>
          </cell>
          <cell r="I58">
            <v>0</v>
          </cell>
          <cell r="J58">
            <v>12.332000000000001</v>
          </cell>
          <cell r="K58">
            <v>0</v>
          </cell>
          <cell r="L58">
            <v>0</v>
          </cell>
          <cell r="M58">
            <v>0</v>
          </cell>
          <cell r="N58">
            <v>9.6303999999999998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0.49962000000000001</v>
          </cell>
          <cell r="V58">
            <v>0</v>
          </cell>
          <cell r="W58">
            <v>3.8002000000000001E-2</v>
          </cell>
          <cell r="X58">
            <v>0</v>
          </cell>
          <cell r="Y58">
            <v>0</v>
          </cell>
          <cell r="Z58">
            <v>1.3504999999999999E-3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3.8767000000000003E-2</v>
          </cell>
          <cell r="AH58">
            <v>0</v>
          </cell>
          <cell r="AI58">
            <v>0</v>
          </cell>
          <cell r="AJ58">
            <v>12.332000000000001</v>
          </cell>
          <cell r="AK58">
            <v>0</v>
          </cell>
          <cell r="AL58">
            <v>0</v>
          </cell>
          <cell r="AM58">
            <v>1.3504999999999999E-3</v>
          </cell>
          <cell r="AN58">
            <v>7.9802999999999997</v>
          </cell>
          <cell r="AO58">
            <v>0</v>
          </cell>
          <cell r="AP58">
            <v>0</v>
          </cell>
        </row>
        <row r="59">
          <cell r="A59" t="str">
            <v xml:space="preserve"> SOLIDS mol/HR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</row>
        <row r="60">
          <cell r="A60" t="str">
            <v xml:space="preserve"> 1 TiO2  mol/HR               </v>
          </cell>
          <cell r="B60">
            <v>5.5166000000000004E-4</v>
          </cell>
          <cell r="C60">
            <v>0</v>
          </cell>
          <cell r="D60">
            <v>0</v>
          </cell>
          <cell r="E60">
            <v>8.7505999999999999E-4</v>
          </cell>
          <cell r="F60">
            <v>1.6936E-3</v>
          </cell>
          <cell r="G60">
            <v>3.3254999999999998E-4</v>
          </cell>
          <cell r="H60">
            <v>1.3611000000000001E-3</v>
          </cell>
          <cell r="I60">
            <v>5.4250000000000001E-4</v>
          </cell>
          <cell r="J60">
            <v>3.3254999999999998E-4</v>
          </cell>
          <cell r="K60">
            <v>1.975E-4</v>
          </cell>
          <cell r="L60">
            <v>2.6098E-5</v>
          </cell>
          <cell r="M60">
            <v>1.7140999999999999E-4</v>
          </cell>
          <cell r="N60">
            <v>0</v>
          </cell>
          <cell r="O60">
            <v>0</v>
          </cell>
          <cell r="P60">
            <v>0</v>
          </cell>
          <cell r="Q60">
            <v>9.0917999999999999E-4</v>
          </cell>
          <cell r="R60">
            <v>1.5973000000000001E-11</v>
          </cell>
          <cell r="S60">
            <v>1.7140999999999999E-4</v>
          </cell>
          <cell r="T60">
            <v>2.0552999999999999E-4</v>
          </cell>
          <cell r="U60">
            <v>0</v>
          </cell>
          <cell r="V60">
            <v>2.0552999999999999E-4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1.3611000000000001E-3</v>
          </cell>
          <cell r="AJ60">
            <v>3.3143000000000002E-4</v>
          </cell>
          <cell r="AK60">
            <v>1.1269E-6</v>
          </cell>
          <cell r="AL60">
            <v>3.4127E-5</v>
          </cell>
          <cell r="AM60">
            <v>1.1269E-6</v>
          </cell>
          <cell r="AN60">
            <v>3.3143000000000002E-4</v>
          </cell>
          <cell r="AO60">
            <v>0</v>
          </cell>
          <cell r="AP60">
            <v>0</v>
          </cell>
        </row>
        <row r="61">
          <cell r="A61" t="str">
            <v xml:space="preserve"> 2 Fe2O3 mol/HR               </v>
          </cell>
          <cell r="B61">
            <v>6.9778999999999995E-7</v>
          </cell>
          <cell r="C61">
            <v>0</v>
          </cell>
          <cell r="D61">
            <v>0</v>
          </cell>
          <cell r="E61">
            <v>2.9594999999999999E-3</v>
          </cell>
          <cell r="F61">
            <v>7.8548999999999994E-2</v>
          </cell>
          <cell r="G61">
            <v>1.5422999999999999E-2</v>
          </cell>
          <cell r="H61">
            <v>6.3125000000000001E-2</v>
          </cell>
          <cell r="I61">
            <v>2.5160999999999999E-2</v>
          </cell>
          <cell r="J61">
            <v>1.5422999999999999E-2</v>
          </cell>
          <cell r="K61">
            <v>2.4982E-7</v>
          </cell>
          <cell r="L61">
            <v>3.3010999999999997E-8</v>
          </cell>
          <cell r="M61">
            <v>2.1680999999999999E-7</v>
          </cell>
          <cell r="N61">
            <v>0</v>
          </cell>
          <cell r="O61">
            <v>0</v>
          </cell>
          <cell r="P61">
            <v>0</v>
          </cell>
          <cell r="Q61">
            <v>3.075E-3</v>
          </cell>
          <cell r="R61">
            <v>5.4024E-11</v>
          </cell>
          <cell r="S61">
            <v>2.1680999999999999E-7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6.3125000000000001E-2</v>
          </cell>
          <cell r="AJ61">
            <v>1.5370999999999999E-2</v>
          </cell>
          <cell r="AK61">
            <v>5.2262000000000002E-5</v>
          </cell>
          <cell r="AL61">
            <v>1.1542E-4</v>
          </cell>
          <cell r="AM61">
            <v>5.2262000000000002E-5</v>
          </cell>
          <cell r="AN61">
            <v>3.0742E-3</v>
          </cell>
          <cell r="AO61">
            <v>0</v>
          </cell>
          <cell r="AP61">
            <v>0</v>
          </cell>
        </row>
        <row r="62">
          <cell r="A62" t="str">
            <v xml:space="preserve"> 3 MgO   mol/HR               </v>
          </cell>
          <cell r="B62">
            <v>8.0624999999999995E-6</v>
          </cell>
          <cell r="C62">
            <v>0</v>
          </cell>
          <cell r="D62">
            <v>0</v>
          </cell>
          <cell r="E62">
            <v>3.7834000000000001E-4</v>
          </cell>
          <cell r="F62">
            <v>0.19656000000000001</v>
          </cell>
          <cell r="G62">
            <v>3.8595999999999998E-2</v>
          </cell>
          <cell r="H62">
            <v>0.15797</v>
          </cell>
          <cell r="I62">
            <v>6.2963000000000005E-2</v>
          </cell>
          <cell r="J62">
            <v>3.8595999999999998E-2</v>
          </cell>
          <cell r="K62">
            <v>2.8864999999999998E-6</v>
          </cell>
          <cell r="L62">
            <v>3.8141999999999998E-7</v>
          </cell>
          <cell r="M62">
            <v>2.5051E-6</v>
          </cell>
          <cell r="N62">
            <v>0</v>
          </cell>
          <cell r="O62">
            <v>0</v>
          </cell>
          <cell r="P62">
            <v>0</v>
          </cell>
          <cell r="Q62">
            <v>3.9310000000000001E-4</v>
          </cell>
          <cell r="R62">
            <v>6.9063000000000002E-12</v>
          </cell>
          <cell r="S62">
            <v>2.5051E-6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0.15797</v>
          </cell>
          <cell r="AJ62">
            <v>3.8466E-2</v>
          </cell>
          <cell r="AK62">
            <v>1.3077999999999999E-4</v>
          </cell>
          <cell r="AL62">
            <v>1.4755E-5</v>
          </cell>
          <cell r="AM62">
            <v>1.3077999999999999E-4</v>
          </cell>
          <cell r="AN62">
            <v>3.8465999999999999E-4</v>
          </cell>
          <cell r="AO62">
            <v>0</v>
          </cell>
          <cell r="AP62">
            <v>0</v>
          </cell>
        </row>
        <row r="63">
          <cell r="A63" t="str">
            <v xml:space="preserve"> 4 Al2O3 mol/HR               </v>
          </cell>
          <cell r="B63">
            <v>2.2769000000000002E-6</v>
          </cell>
          <cell r="C63">
            <v>0</v>
          </cell>
          <cell r="D63">
            <v>0</v>
          </cell>
          <cell r="E63">
            <v>6.3893000000000006E-5</v>
          </cell>
          <cell r="F63">
            <v>3.2704999999999998E-2</v>
          </cell>
          <cell r="G63">
            <v>6.4218000000000001E-3</v>
          </cell>
          <cell r="H63">
            <v>2.6283000000000001E-2</v>
          </cell>
          <cell r="I63">
            <v>1.0475999999999999E-2</v>
          </cell>
          <cell r="J63">
            <v>6.4218000000000001E-3</v>
          </cell>
          <cell r="K63">
            <v>8.1516E-7</v>
          </cell>
          <cell r="L63">
            <v>1.0771E-7</v>
          </cell>
          <cell r="M63">
            <v>7.0744000000000004E-7</v>
          </cell>
          <cell r="N63">
            <v>0</v>
          </cell>
          <cell r="O63">
            <v>0</v>
          </cell>
          <cell r="P63">
            <v>0</v>
          </cell>
          <cell r="Q63">
            <v>6.6384999999999995E-5</v>
          </cell>
          <cell r="R63">
            <v>1.1663E-12</v>
          </cell>
          <cell r="S63">
            <v>7.0744000000000004E-7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2.6283000000000001E-2</v>
          </cell>
          <cell r="AJ63">
            <v>6.4000000000000003E-3</v>
          </cell>
          <cell r="AK63">
            <v>2.1759999999999998E-5</v>
          </cell>
          <cell r="AL63">
            <v>2.4918E-6</v>
          </cell>
          <cell r="AM63">
            <v>2.1759999999999998E-5</v>
          </cell>
          <cell r="AN63">
            <v>6.3999999999999997E-5</v>
          </cell>
          <cell r="AO63">
            <v>0</v>
          </cell>
          <cell r="AP63">
            <v>0</v>
          </cell>
        </row>
        <row r="64">
          <cell r="A64" t="str">
            <v xml:space="preserve"> 5 CaO   mol/HR               </v>
          </cell>
          <cell r="B64">
            <v>9.9352000000000002E-7</v>
          </cell>
          <cell r="C64">
            <v>0</v>
          </cell>
          <cell r="D64">
            <v>0</v>
          </cell>
          <cell r="E64">
            <v>9.0076E-6</v>
          </cell>
          <cell r="F64">
            <v>4.2507999999999999E-3</v>
          </cell>
          <cell r="G64">
            <v>8.3467000000000003E-4</v>
          </cell>
          <cell r="H64">
            <v>3.4161E-3</v>
          </cell>
          <cell r="I64">
            <v>1.3615999999999999E-3</v>
          </cell>
          <cell r="J64">
            <v>8.3467000000000003E-4</v>
          </cell>
          <cell r="K64">
            <v>3.5569999999999999E-7</v>
          </cell>
          <cell r="L64">
            <v>4.7000999999999998E-8</v>
          </cell>
          <cell r="M64">
            <v>3.087E-7</v>
          </cell>
          <cell r="N64">
            <v>0</v>
          </cell>
          <cell r="O64">
            <v>0</v>
          </cell>
          <cell r="P64">
            <v>0</v>
          </cell>
          <cell r="Q64">
            <v>9.3588999999999995E-6</v>
          </cell>
          <cell r="R64">
            <v>1.6442E-13</v>
          </cell>
          <cell r="S64">
            <v>3.087E-7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3.4161E-3</v>
          </cell>
          <cell r="AJ64">
            <v>8.3184000000000003E-4</v>
          </cell>
          <cell r="AK64">
            <v>2.8283000000000001E-6</v>
          </cell>
          <cell r="AL64">
            <v>3.5129999999999998E-7</v>
          </cell>
          <cell r="AM64">
            <v>2.8283000000000001E-6</v>
          </cell>
          <cell r="AN64">
            <v>8.3183999999999998E-6</v>
          </cell>
          <cell r="AO64">
            <v>0</v>
          </cell>
          <cell r="AP64">
            <v>0</v>
          </cell>
        </row>
        <row r="65">
          <cell r="A65" t="str">
            <v xml:space="preserve"> 9 FeCl2 mol/HR               </v>
          </cell>
          <cell r="B65">
            <v>4.3956E-7</v>
          </cell>
          <cell r="C65">
            <v>0</v>
          </cell>
          <cell r="D65">
            <v>0</v>
          </cell>
          <cell r="E65">
            <v>6.9724999999999997E-7</v>
          </cell>
          <cell r="F65">
            <v>1.3495E-6</v>
          </cell>
          <cell r="G65">
            <v>2.6497999999999998E-7</v>
          </cell>
          <cell r="H65">
            <v>1.0845E-6</v>
          </cell>
          <cell r="I65">
            <v>4.3226999999999999E-7</v>
          </cell>
          <cell r="J65">
            <v>2.6497999999999998E-7</v>
          </cell>
          <cell r="K65">
            <v>1.5737000000000001E-7</v>
          </cell>
          <cell r="L65">
            <v>2.0794999999999999E-8</v>
          </cell>
          <cell r="M65">
            <v>1.3658E-7</v>
          </cell>
          <cell r="N65">
            <v>0</v>
          </cell>
          <cell r="O65">
            <v>0</v>
          </cell>
          <cell r="P65">
            <v>0</v>
          </cell>
          <cell r="Q65">
            <v>7.2444000000000005E-7</v>
          </cell>
          <cell r="R65">
            <v>1.2728E-14</v>
          </cell>
          <cell r="S65">
            <v>1.3658E-7</v>
          </cell>
          <cell r="T65">
            <v>1.6376999999999999E-7</v>
          </cell>
          <cell r="U65">
            <v>0</v>
          </cell>
          <cell r="V65">
            <v>1.6376999999999999E-7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1.0845E-6</v>
          </cell>
          <cell r="AJ65">
            <v>2.6408000000000002E-7</v>
          </cell>
          <cell r="AK65">
            <v>8.9788999999999999E-10</v>
          </cell>
          <cell r="AL65">
            <v>2.7193000000000001E-8</v>
          </cell>
          <cell r="AM65">
            <v>8.9788999999999999E-10</v>
          </cell>
          <cell r="AN65">
            <v>2.6408000000000002E-7</v>
          </cell>
          <cell r="AO65">
            <v>0</v>
          </cell>
          <cell r="AP65">
            <v>0</v>
          </cell>
        </row>
        <row r="66">
          <cell r="A66" t="str">
            <v xml:space="preserve">12 CaCl2 mol/HR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2.1220000000000002E-3</v>
          </cell>
          <cell r="G66">
            <v>4.1667000000000001E-4</v>
          </cell>
          <cell r="H66">
            <v>1.7053999999999999E-3</v>
          </cell>
          <cell r="I66">
            <v>6.7973000000000003E-4</v>
          </cell>
          <cell r="J66">
            <v>4.1667000000000001E-4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1.7053999999999999E-3</v>
          </cell>
          <cell r="AJ66">
            <v>4.1525999999999998E-4</v>
          </cell>
          <cell r="AK66">
            <v>1.4119E-6</v>
          </cell>
          <cell r="AL66">
            <v>0</v>
          </cell>
          <cell r="AM66">
            <v>1.4119E-6</v>
          </cell>
          <cell r="AN66">
            <v>0</v>
          </cell>
          <cell r="AO66">
            <v>0</v>
          </cell>
          <cell r="AP66">
            <v>0</v>
          </cell>
        </row>
        <row r="67">
          <cell r="A67" t="str">
            <v xml:space="preserve">14 FeO   mol/HR               </v>
          </cell>
          <cell r="B67">
            <v>5.7516000000000001E-6</v>
          </cell>
          <cell r="C67">
            <v>0</v>
          </cell>
          <cell r="D67">
            <v>0</v>
          </cell>
          <cell r="E67">
            <v>5.7977000000000004E-6</v>
          </cell>
          <cell r="F67">
            <v>1.1221E-5</v>
          </cell>
          <cell r="G67">
            <v>2.2033999999999999E-6</v>
          </cell>
          <cell r="H67">
            <v>9.0179000000000005E-6</v>
          </cell>
          <cell r="I67">
            <v>3.5943999999999998E-6</v>
          </cell>
          <cell r="J67">
            <v>2.2033999999999999E-6</v>
          </cell>
          <cell r="K67">
            <v>2.0592000000000001E-6</v>
          </cell>
          <cell r="L67">
            <v>2.7209E-7</v>
          </cell>
          <cell r="M67">
            <v>1.7871E-6</v>
          </cell>
          <cell r="N67">
            <v>0</v>
          </cell>
          <cell r="O67">
            <v>0</v>
          </cell>
          <cell r="P67">
            <v>0</v>
          </cell>
          <cell r="Q67">
            <v>6.0239E-6</v>
          </cell>
          <cell r="R67">
            <v>1.0583E-13</v>
          </cell>
          <cell r="S67">
            <v>1.7871E-6</v>
          </cell>
          <cell r="T67">
            <v>2.0132000000000001E-6</v>
          </cell>
          <cell r="U67">
            <v>0</v>
          </cell>
          <cell r="V67">
            <v>2.0132000000000001E-6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9.0179000000000005E-6</v>
          </cell>
          <cell r="AJ67">
            <v>2.1959E-6</v>
          </cell>
          <cell r="AK67">
            <v>7.4660999999999993E-9</v>
          </cell>
          <cell r="AL67">
            <v>2.2611E-7</v>
          </cell>
          <cell r="AM67">
            <v>7.4660999999999993E-9</v>
          </cell>
          <cell r="AN67">
            <v>2.1958999999999999E-10</v>
          </cell>
          <cell r="AO67">
            <v>0</v>
          </cell>
          <cell r="AP67">
            <v>0</v>
          </cell>
        </row>
        <row r="68">
          <cell r="A68" t="str">
            <v xml:space="preserve">16 SiO2  mol/HR               </v>
          </cell>
          <cell r="B68">
            <v>1.4491999999999999E-5</v>
          </cell>
          <cell r="C68">
            <v>0</v>
          </cell>
          <cell r="D68">
            <v>0</v>
          </cell>
          <cell r="E68">
            <v>2.2986999999999999E-5</v>
          </cell>
          <cell r="F68">
            <v>4.4490000000000003E-5</v>
          </cell>
          <cell r="G68">
            <v>8.7359000000000005E-6</v>
          </cell>
          <cell r="H68">
            <v>3.5753999999999997E-5</v>
          </cell>
          <cell r="I68">
            <v>1.4251E-5</v>
          </cell>
          <cell r="J68">
            <v>8.7359000000000005E-6</v>
          </cell>
          <cell r="K68">
            <v>5.1881999999999997E-6</v>
          </cell>
          <cell r="L68">
            <v>6.8556000000000001E-7</v>
          </cell>
          <cell r="M68">
            <v>4.5027000000000001E-6</v>
          </cell>
          <cell r="N68">
            <v>0</v>
          </cell>
          <cell r="O68">
            <v>0</v>
          </cell>
          <cell r="P68">
            <v>0</v>
          </cell>
          <cell r="Q68">
            <v>2.3883000000000002E-5</v>
          </cell>
          <cell r="R68">
            <v>4.196E-13</v>
          </cell>
          <cell r="S68">
            <v>4.5027000000000001E-6</v>
          </cell>
          <cell r="T68">
            <v>5.3991999999999999E-6</v>
          </cell>
          <cell r="U68">
            <v>0</v>
          </cell>
          <cell r="V68">
            <v>5.3991999999999999E-6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3.5753999999999997E-5</v>
          </cell>
          <cell r="AJ68">
            <v>8.7063E-6</v>
          </cell>
          <cell r="AK68">
            <v>2.9601999999999999E-8</v>
          </cell>
          <cell r="AL68">
            <v>8.9648999999999995E-7</v>
          </cell>
          <cell r="AM68">
            <v>2.9601999999999999E-8</v>
          </cell>
          <cell r="AN68">
            <v>8.7063E-6</v>
          </cell>
          <cell r="AO68">
            <v>0</v>
          </cell>
          <cell r="AP68">
            <v>0</v>
          </cell>
        </row>
        <row r="69">
          <cell r="A69" t="str">
            <v xml:space="preserve">17 V2O5  mol/HR               </v>
          </cell>
          <cell r="B69">
            <v>9.1900000000000001E-7</v>
          </cell>
          <cell r="C69">
            <v>0</v>
          </cell>
          <cell r="D69">
            <v>0</v>
          </cell>
          <cell r="E69">
            <v>6.4288000000000002E-6</v>
          </cell>
          <cell r="F69">
            <v>2.9215000000000001E-3</v>
          </cell>
          <cell r="G69">
            <v>5.7364000000000004E-4</v>
          </cell>
          <cell r="H69">
            <v>2.3478000000000001E-3</v>
          </cell>
          <cell r="I69">
            <v>9.3579999999999998E-4</v>
          </cell>
          <cell r="J69">
            <v>5.7364000000000004E-4</v>
          </cell>
          <cell r="K69">
            <v>3.2902000000000002E-7</v>
          </cell>
          <cell r="L69">
            <v>4.3474999999999997E-8</v>
          </cell>
          <cell r="M69">
            <v>2.8554E-7</v>
          </cell>
          <cell r="N69">
            <v>0</v>
          </cell>
          <cell r="O69">
            <v>0</v>
          </cell>
          <cell r="P69">
            <v>0</v>
          </cell>
          <cell r="Q69">
            <v>6.6795000000000002E-6</v>
          </cell>
          <cell r="R69">
            <v>1.1735E-13</v>
          </cell>
          <cell r="S69">
            <v>2.8554E-7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2.3478000000000001E-3</v>
          </cell>
          <cell r="AJ69">
            <v>5.7169999999999996E-4</v>
          </cell>
          <cell r="AK69">
            <v>1.9437999999999999E-6</v>
          </cell>
          <cell r="AL69">
            <v>2.5072000000000001E-7</v>
          </cell>
          <cell r="AM69">
            <v>1.9437999999999999E-6</v>
          </cell>
          <cell r="AN69">
            <v>5.7169999999999996E-6</v>
          </cell>
          <cell r="AO69">
            <v>0</v>
          </cell>
          <cell r="AP69">
            <v>0</v>
          </cell>
        </row>
        <row r="70">
          <cell r="A70" t="str">
            <v xml:space="preserve">18 MnO   mol/HR               </v>
          </cell>
          <cell r="B70">
            <v>1.9635999999999999E-7</v>
          </cell>
          <cell r="C70">
            <v>0</v>
          </cell>
          <cell r="D70">
            <v>0</v>
          </cell>
          <cell r="E70">
            <v>9.4571999999999998E-6</v>
          </cell>
          <cell r="F70">
            <v>4.9161999999999999E-3</v>
          </cell>
          <cell r="G70">
            <v>9.6531000000000004E-4</v>
          </cell>
          <cell r="H70">
            <v>3.9508E-3</v>
          </cell>
          <cell r="I70">
            <v>1.5747000000000001E-3</v>
          </cell>
          <cell r="J70">
            <v>9.6531000000000004E-4</v>
          </cell>
          <cell r="K70">
            <v>7.0299E-8</v>
          </cell>
          <cell r="L70">
            <v>9.2891000000000001E-9</v>
          </cell>
          <cell r="M70">
            <v>6.1010000000000002E-8</v>
          </cell>
          <cell r="N70">
            <v>0</v>
          </cell>
          <cell r="O70">
            <v>0</v>
          </cell>
          <cell r="P70">
            <v>0</v>
          </cell>
          <cell r="Q70">
            <v>9.8261000000000007E-6</v>
          </cell>
          <cell r="R70">
            <v>1.7262999999999999E-13</v>
          </cell>
          <cell r="S70">
            <v>6.1010000000000002E-8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3.9508E-3</v>
          </cell>
          <cell r="AJ70">
            <v>9.6204000000000005E-4</v>
          </cell>
          <cell r="AK70">
            <v>3.2710000000000001E-6</v>
          </cell>
          <cell r="AL70">
            <v>3.6883E-7</v>
          </cell>
          <cell r="AM70">
            <v>3.2710000000000001E-6</v>
          </cell>
          <cell r="AN70">
            <v>9.6204000000000003E-6</v>
          </cell>
          <cell r="AO70">
            <v>0</v>
          </cell>
          <cell r="AP70">
            <v>0</v>
          </cell>
        </row>
        <row r="71">
          <cell r="A71" t="str">
            <v xml:space="preserve">19 Cr2O3 mol/HR               </v>
          </cell>
          <cell r="B71">
            <v>2.1383999999999999E-7</v>
          </cell>
          <cell r="C71">
            <v>0</v>
          </cell>
          <cell r="D71">
            <v>0</v>
          </cell>
          <cell r="E71">
            <v>2.7535E-6</v>
          </cell>
          <cell r="F71">
            <v>1.3475E-3</v>
          </cell>
          <cell r="G71">
            <v>2.6458999999999999E-4</v>
          </cell>
          <cell r="H71">
            <v>1.0828999999999999E-3</v>
          </cell>
          <cell r="I71">
            <v>4.3163000000000001E-4</v>
          </cell>
          <cell r="J71">
            <v>2.6458999999999999E-4</v>
          </cell>
          <cell r="K71">
            <v>7.6557000000000002E-8</v>
          </cell>
          <cell r="L71">
            <v>1.0115999999999999E-8</v>
          </cell>
          <cell r="M71">
            <v>6.6441000000000006E-8</v>
          </cell>
          <cell r="N71">
            <v>0</v>
          </cell>
          <cell r="O71">
            <v>0</v>
          </cell>
          <cell r="P71">
            <v>0</v>
          </cell>
          <cell r="Q71">
            <v>2.8609E-6</v>
          </cell>
          <cell r="R71">
            <v>5.0261999999999998E-14</v>
          </cell>
          <cell r="S71">
            <v>6.6441000000000006E-8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1.0828999999999999E-3</v>
          </cell>
          <cell r="AJ71">
            <v>2.6369000000000002E-4</v>
          </cell>
          <cell r="AK71">
            <v>8.9655999999999998E-7</v>
          </cell>
          <cell r="AL71">
            <v>1.0739E-7</v>
          </cell>
          <cell r="AM71">
            <v>8.9655999999999998E-7</v>
          </cell>
          <cell r="AN71">
            <v>2.6369000000000001E-6</v>
          </cell>
          <cell r="AO71">
            <v>0</v>
          </cell>
          <cell r="AP71">
            <v>0</v>
          </cell>
        </row>
        <row r="72">
          <cell r="A72" t="str">
            <v xml:space="preserve">20 S     mol/HR               </v>
          </cell>
          <cell r="B72">
            <v>1.6866999999999999E-7</v>
          </cell>
          <cell r="C72">
            <v>0</v>
          </cell>
          <cell r="D72">
            <v>0</v>
          </cell>
          <cell r="E72">
            <v>2.6754999999999998E-7</v>
          </cell>
          <cell r="F72">
            <v>5.1783000000000003E-7</v>
          </cell>
          <cell r="G72">
            <v>1.0167999999999999E-7</v>
          </cell>
          <cell r="H72">
            <v>4.1614999999999998E-7</v>
          </cell>
          <cell r="I72">
            <v>1.6586999999999999E-7</v>
          </cell>
          <cell r="J72">
            <v>1.0167999999999999E-7</v>
          </cell>
          <cell r="K72">
            <v>6.0386999999999997E-8</v>
          </cell>
          <cell r="L72">
            <v>7.9792999999999995E-9</v>
          </cell>
          <cell r="M72">
            <v>5.2407000000000001E-8</v>
          </cell>
          <cell r="N72">
            <v>0</v>
          </cell>
          <cell r="O72">
            <v>0</v>
          </cell>
          <cell r="P72">
            <v>0</v>
          </cell>
          <cell r="Q72">
            <v>2.7798E-7</v>
          </cell>
          <cell r="R72">
            <v>4.8838000000000002E-15</v>
          </cell>
          <cell r="S72">
            <v>5.2407000000000001E-8</v>
          </cell>
          <cell r="T72">
            <v>6.2842000000000001E-8</v>
          </cell>
          <cell r="U72">
            <v>0</v>
          </cell>
          <cell r="V72">
            <v>6.2842000000000001E-8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4.1614999999999998E-7</v>
          </cell>
          <cell r="AJ72">
            <v>1.0132999999999999E-7</v>
          </cell>
          <cell r="AK72">
            <v>3.4453999999999998E-10</v>
          </cell>
          <cell r="AL72">
            <v>1.0433999999999999E-8</v>
          </cell>
          <cell r="AM72">
            <v>3.4453999999999998E-10</v>
          </cell>
          <cell r="AN72">
            <v>1.0132999999999999E-7</v>
          </cell>
          <cell r="AO72">
            <v>0</v>
          </cell>
          <cell r="AP72">
            <v>0</v>
          </cell>
        </row>
        <row r="73">
          <cell r="A73" t="str">
            <v xml:space="preserve">21 C     mol/HR               </v>
          </cell>
          <cell r="B73">
            <v>3.1518999999999998E-6</v>
          </cell>
          <cell r="C73">
            <v>0</v>
          </cell>
          <cell r="D73">
            <v>0</v>
          </cell>
          <cell r="E73">
            <v>4.9996000000000004E-6</v>
          </cell>
          <cell r="F73">
            <v>9.6763999999999994E-6</v>
          </cell>
          <cell r="G73">
            <v>1.9E-6</v>
          </cell>
          <cell r="H73">
            <v>7.7764000000000006E-6</v>
          </cell>
          <cell r="I73">
            <v>3.0995000000000001E-6</v>
          </cell>
          <cell r="J73">
            <v>1.9E-6</v>
          </cell>
          <cell r="K73">
            <v>1.1284000000000001E-6</v>
          </cell>
          <cell r="L73">
            <v>1.4910999999999999E-7</v>
          </cell>
          <cell r="M73">
            <v>9.7932000000000001E-7</v>
          </cell>
          <cell r="N73">
            <v>0</v>
          </cell>
          <cell r="O73">
            <v>0</v>
          </cell>
          <cell r="P73">
            <v>0</v>
          </cell>
          <cell r="Q73">
            <v>5.1945E-6</v>
          </cell>
          <cell r="R73">
            <v>9.1262E-14</v>
          </cell>
          <cell r="S73">
            <v>9.7932000000000001E-7</v>
          </cell>
          <cell r="T73">
            <v>1.1742999999999999E-6</v>
          </cell>
          <cell r="U73">
            <v>0</v>
          </cell>
          <cell r="V73">
            <v>1.1742999999999999E-6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7.7764000000000006E-6</v>
          </cell>
          <cell r="AJ73">
            <v>1.8936E-6</v>
          </cell>
          <cell r="AK73">
            <v>6.4382000000000004E-9</v>
          </cell>
          <cell r="AL73">
            <v>1.9497999999999999E-7</v>
          </cell>
          <cell r="AM73">
            <v>6.4382000000000004E-9</v>
          </cell>
          <cell r="AN73">
            <v>1.8936E-6</v>
          </cell>
          <cell r="AO73">
            <v>0</v>
          </cell>
          <cell r="AP73">
            <v>0</v>
          </cell>
        </row>
        <row r="74">
          <cell r="A74" t="str">
            <v xml:space="preserve">25 Nb2O5 mol/HR               </v>
          </cell>
          <cell r="B74">
            <v>2.0345999999999999E-8</v>
          </cell>
          <cell r="C74">
            <v>0</v>
          </cell>
          <cell r="D74">
            <v>0</v>
          </cell>
          <cell r="E74">
            <v>3.2274000000000002E-8</v>
          </cell>
          <cell r="F74">
            <v>6.2463999999999996E-8</v>
          </cell>
          <cell r="G74">
            <v>1.2264999999999999E-8</v>
          </cell>
          <cell r="H74">
            <v>5.0198999999999998E-8</v>
          </cell>
          <cell r="I74">
            <v>2.0008E-8</v>
          </cell>
          <cell r="J74">
            <v>1.2264999999999999E-8</v>
          </cell>
          <cell r="K74">
            <v>7.2842999999999998E-9</v>
          </cell>
          <cell r="L74">
            <v>9.625199999999999E-10</v>
          </cell>
          <cell r="M74">
            <v>6.3218000000000002E-9</v>
          </cell>
          <cell r="N74">
            <v>0</v>
          </cell>
          <cell r="O74">
            <v>0</v>
          </cell>
          <cell r="P74">
            <v>0</v>
          </cell>
          <cell r="Q74">
            <v>3.3531999999999999E-8</v>
          </cell>
          <cell r="R74">
            <v>5.8912E-16</v>
          </cell>
          <cell r="S74">
            <v>6.3218000000000002E-9</v>
          </cell>
          <cell r="T74">
            <v>7.5804999999999996E-9</v>
          </cell>
          <cell r="U74">
            <v>0</v>
          </cell>
          <cell r="V74">
            <v>7.5804999999999996E-9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5.0198999999999998E-8</v>
          </cell>
          <cell r="AJ74">
            <v>1.2224000000000001E-8</v>
          </cell>
          <cell r="AK74">
            <v>4.1560999999999999E-11</v>
          </cell>
          <cell r="AL74">
            <v>1.2587E-9</v>
          </cell>
          <cell r="AM74">
            <v>4.1560999999999999E-11</v>
          </cell>
          <cell r="AN74">
            <v>1.2224000000000001E-8</v>
          </cell>
          <cell r="AO74">
            <v>0</v>
          </cell>
          <cell r="AP74">
            <v>0</v>
          </cell>
        </row>
        <row r="75">
          <cell r="A75" t="str">
            <v xml:space="preserve">26 ZrO2  mol/HR               </v>
          </cell>
          <cell r="B75">
            <v>2.1946000000000001E-7</v>
          </cell>
          <cell r="C75">
            <v>0</v>
          </cell>
          <cell r="D75">
            <v>0</v>
          </cell>
          <cell r="E75">
            <v>3.4811000000000001E-7</v>
          </cell>
          <cell r="F75">
            <v>6.7374000000000005E-7</v>
          </cell>
          <cell r="G75">
            <v>1.3229E-7</v>
          </cell>
          <cell r="H75">
            <v>5.4145000000000002E-7</v>
          </cell>
          <cell r="I75">
            <v>2.1581E-7</v>
          </cell>
          <cell r="J75">
            <v>1.3229E-7</v>
          </cell>
          <cell r="K75">
            <v>7.8568999999999994E-8</v>
          </cell>
          <cell r="L75">
            <v>1.0382E-8</v>
          </cell>
          <cell r="M75">
            <v>6.8187E-8</v>
          </cell>
          <cell r="N75">
            <v>0</v>
          </cell>
          <cell r="O75">
            <v>0</v>
          </cell>
          <cell r="P75">
            <v>0</v>
          </cell>
          <cell r="Q75">
            <v>3.6167999999999999E-7</v>
          </cell>
          <cell r="R75">
            <v>6.3542999999999999E-15</v>
          </cell>
          <cell r="S75">
            <v>6.8187E-8</v>
          </cell>
          <cell r="T75">
            <v>8.1763000000000002E-8</v>
          </cell>
          <cell r="U75">
            <v>0</v>
          </cell>
          <cell r="V75">
            <v>8.1763000000000002E-8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5.4145000000000002E-7</v>
          </cell>
          <cell r="AJ75">
            <v>1.3185000000000001E-7</v>
          </cell>
          <cell r="AK75">
            <v>4.4827999999999998E-10</v>
          </cell>
          <cell r="AL75">
            <v>1.3576E-8</v>
          </cell>
          <cell r="AM75">
            <v>4.4827999999999998E-10</v>
          </cell>
          <cell r="AN75">
            <v>1.3185000000000001E-7</v>
          </cell>
          <cell r="AO75">
            <v>0</v>
          </cell>
          <cell r="AP75">
            <v>0</v>
          </cell>
        </row>
        <row r="76">
          <cell r="A76" t="str">
            <v xml:space="preserve">SLD-ORG mol/HR                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</row>
        <row r="77">
          <cell r="A77" t="str">
            <v xml:space="preserve">29 H2O(hyd) mol/HR            </v>
          </cell>
          <cell r="B77">
            <v>2.6033E-5</v>
          </cell>
          <cell r="C77">
            <v>0</v>
          </cell>
          <cell r="D77">
            <v>0</v>
          </cell>
          <cell r="E77">
            <v>2.6241000000000002E-5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9.3202999999999995E-6</v>
          </cell>
          <cell r="L77">
            <v>1.2315E-6</v>
          </cell>
          <cell r="M77">
            <v>8.0886999999999993E-6</v>
          </cell>
          <cell r="N77">
            <v>0</v>
          </cell>
          <cell r="O77">
            <v>0</v>
          </cell>
          <cell r="P77">
            <v>0</v>
          </cell>
          <cell r="Q77">
            <v>2.7263999999999998E-5</v>
          </cell>
          <cell r="R77">
            <v>4.7899999999999998E-13</v>
          </cell>
          <cell r="S77">
            <v>8.0886999999999993E-6</v>
          </cell>
          <cell r="T77">
            <v>9.1121000000000004E-6</v>
          </cell>
          <cell r="U77">
            <v>0</v>
          </cell>
          <cell r="V77">
            <v>9.1121000000000004E-6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1.0234E-6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A78" t="str">
            <v xml:space="preserve">AQUEOUS mol/HR                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</row>
        <row r="79">
          <cell r="A79" t="str">
            <v xml:space="preserve">30 aH2O   mol/HR              </v>
          </cell>
          <cell r="B79">
            <v>4.6620999999999997</v>
          </cell>
          <cell r="C79">
            <v>0</v>
          </cell>
          <cell r="D79">
            <v>0</v>
          </cell>
          <cell r="E79">
            <v>1.5461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2.7706</v>
          </cell>
          <cell r="L79">
            <v>0.36609000000000003</v>
          </cell>
          <cell r="M79">
            <v>2.4045000000000001</v>
          </cell>
          <cell r="N79">
            <v>0</v>
          </cell>
          <cell r="O79">
            <v>4.3898000000000001</v>
          </cell>
          <cell r="P79">
            <v>1.7979000000000001</v>
          </cell>
          <cell r="Q79">
            <v>1.6064000000000001</v>
          </cell>
          <cell r="R79">
            <v>2.8223000000000001E-8</v>
          </cell>
          <cell r="S79">
            <v>5.8609</v>
          </cell>
          <cell r="T79">
            <v>5.1082999999999998</v>
          </cell>
          <cell r="U79">
            <v>0</v>
          </cell>
          <cell r="V79">
            <v>5.1082999999999998</v>
          </cell>
          <cell r="W79">
            <v>0</v>
          </cell>
          <cell r="X79">
            <v>0.93993000000000004</v>
          </cell>
          <cell r="Y79">
            <v>1.4736</v>
          </cell>
          <cell r="Z79">
            <v>0</v>
          </cell>
          <cell r="AA79">
            <v>65.945999999999998</v>
          </cell>
          <cell r="AB79">
            <v>0.93993000000000004</v>
          </cell>
          <cell r="AC79">
            <v>64.287999999999997</v>
          </cell>
          <cell r="AD79">
            <v>1.6585000000000001</v>
          </cell>
          <cell r="AE79">
            <v>1.1765000000000001</v>
          </cell>
          <cell r="AF79">
            <v>1.1183000000000001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6.0298999999999998E-2</v>
          </cell>
          <cell r="AM79">
            <v>0</v>
          </cell>
          <cell r="AN79">
            <v>9.8239000000000007E-2</v>
          </cell>
          <cell r="AO79">
            <v>0</v>
          </cell>
          <cell r="AP79">
            <v>0</v>
          </cell>
        </row>
        <row r="80">
          <cell r="A80" t="str">
            <v xml:space="preserve">31 aHCl   mol/HR              </v>
          </cell>
          <cell r="B80">
            <v>0.25141999999999998</v>
          </cell>
          <cell r="C80">
            <v>0</v>
          </cell>
          <cell r="D80">
            <v>0</v>
          </cell>
          <cell r="E80">
            <v>5.5546999999999997E-4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5.1270999999999997E-2</v>
          </cell>
          <cell r="L80">
            <v>6.7748000000000001E-3</v>
          </cell>
          <cell r="M80">
            <v>4.4497000000000002E-2</v>
          </cell>
          <cell r="N80">
            <v>0</v>
          </cell>
          <cell r="O80">
            <v>0</v>
          </cell>
          <cell r="P80">
            <v>0</v>
          </cell>
          <cell r="Q80">
            <v>5.7713000000000003E-4</v>
          </cell>
          <cell r="R80">
            <v>1.014E-11</v>
          </cell>
          <cell r="S80">
            <v>4.6670000000000003E-2</v>
          </cell>
          <cell r="T80">
            <v>0.59038999999999997</v>
          </cell>
          <cell r="U80">
            <v>0</v>
          </cell>
          <cell r="V80">
            <v>0.59038999999999997</v>
          </cell>
          <cell r="W80">
            <v>0</v>
          </cell>
          <cell r="X80">
            <v>2.6786999999999998E-2</v>
          </cell>
          <cell r="Y80">
            <v>0</v>
          </cell>
          <cell r="Z80">
            <v>0</v>
          </cell>
          <cell r="AA80">
            <v>8.6421999999999999E-2</v>
          </cell>
          <cell r="AB80">
            <v>2.6786999999999998E-2</v>
          </cell>
          <cell r="AC80">
            <v>8.4249000000000004E-2</v>
          </cell>
          <cell r="AD80">
            <v>2.1735000000000001E-3</v>
          </cell>
          <cell r="AE80">
            <v>2.6786999999999998E-2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2.1662999999999999E-5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</row>
        <row r="81">
          <cell r="A81" t="str">
            <v xml:space="preserve">32 aFeCl3 mol/HR              </v>
          </cell>
          <cell r="B81">
            <v>1.1922E-2</v>
          </cell>
          <cell r="C81">
            <v>0</v>
          </cell>
          <cell r="D81">
            <v>0</v>
          </cell>
          <cell r="E81">
            <v>3.5318000000000002E-2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1.3598E-3</v>
          </cell>
          <cell r="L81">
            <v>1.7967999999999999E-4</v>
          </cell>
          <cell r="M81">
            <v>1.1800999999999999E-3</v>
          </cell>
          <cell r="N81">
            <v>0</v>
          </cell>
          <cell r="O81">
            <v>0</v>
          </cell>
          <cell r="P81">
            <v>0</v>
          </cell>
          <cell r="Q81">
            <v>3.6695999999999999E-2</v>
          </cell>
          <cell r="R81">
            <v>6.4469999999999996E-10</v>
          </cell>
          <cell r="S81">
            <v>1.1800999999999999E-3</v>
          </cell>
          <cell r="T81">
            <v>2.7888000000000001E-3</v>
          </cell>
          <cell r="U81">
            <v>0</v>
          </cell>
          <cell r="V81">
            <v>2.7888000000000001E-3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1.3774E-3</v>
          </cell>
          <cell r="AM81">
            <v>0</v>
          </cell>
          <cell r="AN81">
            <v>2.4594000000000001E-2</v>
          </cell>
          <cell r="AO81">
            <v>0</v>
          </cell>
          <cell r="AP81">
            <v>0</v>
          </cell>
        </row>
        <row r="82">
          <cell r="A82" t="str">
            <v xml:space="preserve">33 aFeCl2 mol/HR              </v>
          </cell>
          <cell r="B82">
            <v>4.0867000000000001E-2</v>
          </cell>
          <cell r="C82">
            <v>0</v>
          </cell>
          <cell r="D82">
            <v>0</v>
          </cell>
          <cell r="E82">
            <v>3.9931000000000001E-2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4.6839000000000004E-3</v>
          </cell>
          <cell r="L82">
            <v>6.1892000000000002E-4</v>
          </cell>
          <cell r="M82">
            <v>4.065E-3</v>
          </cell>
          <cell r="N82">
            <v>0</v>
          </cell>
          <cell r="O82">
            <v>0</v>
          </cell>
          <cell r="P82">
            <v>0</v>
          </cell>
          <cell r="Q82">
            <v>4.1487999999999997E-2</v>
          </cell>
          <cell r="R82">
            <v>7.2888999999999995E-10</v>
          </cell>
          <cell r="S82">
            <v>4.065E-3</v>
          </cell>
          <cell r="T82">
            <v>5.6223000000000002E-3</v>
          </cell>
          <cell r="U82">
            <v>0</v>
          </cell>
          <cell r="V82">
            <v>5.6223000000000002E-3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1.5573E-3</v>
          </cell>
          <cell r="AM82">
            <v>0</v>
          </cell>
          <cell r="AN82">
            <v>2.1957E-6</v>
          </cell>
          <cell r="AO82">
            <v>0</v>
          </cell>
          <cell r="AP82">
            <v>0</v>
          </cell>
        </row>
        <row r="83">
          <cell r="A83" t="str">
            <v xml:space="preserve">34 aMgCl2 mol/HR              </v>
          </cell>
          <cell r="B83">
            <v>6.6047999999999996E-2</v>
          </cell>
          <cell r="C83">
            <v>0</v>
          </cell>
          <cell r="D83">
            <v>0</v>
          </cell>
          <cell r="E83">
            <v>0.10118000000000001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7.5557999999999997E-3</v>
          </cell>
          <cell r="L83">
            <v>9.9839999999999998E-4</v>
          </cell>
          <cell r="M83">
            <v>6.5573999999999997E-3</v>
          </cell>
          <cell r="N83">
            <v>0</v>
          </cell>
          <cell r="O83">
            <v>0</v>
          </cell>
          <cell r="P83">
            <v>0</v>
          </cell>
          <cell r="Q83">
            <v>0.10513</v>
          </cell>
          <cell r="R83">
            <v>1.8469999999999999E-9</v>
          </cell>
          <cell r="S83">
            <v>6.5573999999999997E-3</v>
          </cell>
          <cell r="T83">
            <v>1.0521000000000001E-2</v>
          </cell>
          <cell r="U83">
            <v>0</v>
          </cell>
          <cell r="V83">
            <v>1.0521000000000001E-2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3.9459999999999999E-3</v>
          </cell>
          <cell r="AM83">
            <v>0</v>
          </cell>
          <cell r="AN83">
            <v>3.8080999999999997E-2</v>
          </cell>
          <cell r="AO83">
            <v>0</v>
          </cell>
          <cell r="AP83">
            <v>0</v>
          </cell>
        </row>
        <row r="84">
          <cell r="A84" t="str">
            <v xml:space="preserve">35 aAlCl3 mol/HR              </v>
          </cell>
          <cell r="B84">
            <v>2.1975000000000001E-2</v>
          </cell>
          <cell r="C84">
            <v>0</v>
          </cell>
          <cell r="D84">
            <v>0</v>
          </cell>
          <cell r="E84">
            <v>3.3667999999999997E-2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2.5292000000000001E-3</v>
          </cell>
          <cell r="L84">
            <v>3.3419999999999999E-4</v>
          </cell>
          <cell r="M84">
            <v>2.1949999999999999E-3</v>
          </cell>
          <cell r="N84">
            <v>0</v>
          </cell>
          <cell r="O84">
            <v>0</v>
          </cell>
          <cell r="P84">
            <v>0</v>
          </cell>
          <cell r="Q84">
            <v>3.4980999999999998E-2</v>
          </cell>
          <cell r="R84">
            <v>6.1456999999999998E-10</v>
          </cell>
          <cell r="S84">
            <v>2.1949999999999999E-3</v>
          </cell>
          <cell r="T84">
            <v>3.5144999999999998E-3</v>
          </cell>
          <cell r="U84">
            <v>0</v>
          </cell>
          <cell r="V84">
            <v>3.5144999999999998E-3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1.3129999999999999E-3</v>
          </cell>
          <cell r="AM84">
            <v>0</v>
          </cell>
          <cell r="AN84">
            <v>1.2671999999999999E-2</v>
          </cell>
          <cell r="AO84">
            <v>0</v>
          </cell>
          <cell r="AP84">
            <v>0</v>
          </cell>
        </row>
        <row r="85">
          <cell r="A85" t="str">
            <v xml:space="preserve">36 aCaCl2 mol/HR              </v>
          </cell>
          <cell r="B85">
            <v>2.1377000000000002E-3</v>
          </cell>
          <cell r="C85">
            <v>0</v>
          </cell>
          <cell r="D85">
            <v>0</v>
          </cell>
          <cell r="E85">
            <v>3.2837000000000001E-3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2.6661000000000002E-4</v>
          </cell>
          <cell r="L85">
            <v>3.5228999999999998E-5</v>
          </cell>
          <cell r="M85">
            <v>2.3138E-4</v>
          </cell>
          <cell r="N85">
            <v>0</v>
          </cell>
          <cell r="O85">
            <v>0</v>
          </cell>
          <cell r="P85">
            <v>0</v>
          </cell>
          <cell r="Q85">
            <v>3.4117000000000001E-3</v>
          </cell>
          <cell r="R85">
            <v>5.9940000000000002E-11</v>
          </cell>
          <cell r="S85">
            <v>2.3138E-4</v>
          </cell>
          <cell r="T85">
            <v>3.6011000000000002E-4</v>
          </cell>
          <cell r="U85">
            <v>0</v>
          </cell>
          <cell r="V85">
            <v>3.6011000000000002E-4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1.2805999999999999E-4</v>
          </cell>
          <cell r="AM85">
            <v>0</v>
          </cell>
          <cell r="AN85">
            <v>1.2388E-3</v>
          </cell>
          <cell r="AO85">
            <v>0</v>
          </cell>
          <cell r="AP85">
            <v>0</v>
          </cell>
        </row>
        <row r="86">
          <cell r="A86" t="str">
            <v xml:space="preserve">37 VOCl3  mol/HR              </v>
          </cell>
          <cell r="B86">
            <v>1.9616999999999998E-3</v>
          </cell>
          <cell r="C86">
            <v>0</v>
          </cell>
          <cell r="D86">
            <v>0</v>
          </cell>
          <cell r="E86">
            <v>3.006E-3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2.2374E-4</v>
          </cell>
          <cell r="L86">
            <v>2.9564999999999999E-5</v>
          </cell>
          <cell r="M86">
            <v>1.9417999999999999E-4</v>
          </cell>
          <cell r="N86">
            <v>0</v>
          </cell>
          <cell r="O86">
            <v>0</v>
          </cell>
          <cell r="P86">
            <v>0</v>
          </cell>
          <cell r="Q86">
            <v>3.1232999999999999E-3</v>
          </cell>
          <cell r="R86">
            <v>5.4871999999999998E-11</v>
          </cell>
          <cell r="S86">
            <v>1.9417999999999999E-4</v>
          </cell>
          <cell r="T86">
            <v>3.1249000000000001E-4</v>
          </cell>
          <cell r="U86">
            <v>0</v>
          </cell>
          <cell r="V86">
            <v>3.1249000000000001E-4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1.1723E-4</v>
          </cell>
          <cell r="AM86">
            <v>0</v>
          </cell>
          <cell r="AN86">
            <v>1.132E-3</v>
          </cell>
          <cell r="AO86">
            <v>0</v>
          </cell>
          <cell r="AP86">
            <v>0</v>
          </cell>
        </row>
        <row r="87">
          <cell r="A87" t="str">
            <v xml:space="preserve">38 aCrCl3 mol/HR              </v>
          </cell>
          <cell r="B87">
            <v>9.0525999999999996E-4</v>
          </cell>
          <cell r="C87">
            <v>0</v>
          </cell>
          <cell r="D87">
            <v>0</v>
          </cell>
          <cell r="E87">
            <v>1.3868999999999999E-3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1.0325E-4</v>
          </cell>
          <cell r="L87">
            <v>1.3643E-5</v>
          </cell>
          <cell r="M87">
            <v>8.9606999999999998E-5</v>
          </cell>
          <cell r="N87">
            <v>0</v>
          </cell>
          <cell r="O87">
            <v>0</v>
          </cell>
          <cell r="P87">
            <v>0</v>
          </cell>
          <cell r="Q87">
            <v>1.441E-3</v>
          </cell>
          <cell r="R87">
            <v>2.5317E-11</v>
          </cell>
          <cell r="S87">
            <v>8.9606999999999998E-5</v>
          </cell>
          <cell r="T87">
            <v>1.4404000000000001E-4</v>
          </cell>
          <cell r="U87">
            <v>0</v>
          </cell>
          <cell r="V87">
            <v>1.4404000000000001E-4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5.4089999999999999E-5</v>
          </cell>
          <cell r="AM87">
            <v>0</v>
          </cell>
          <cell r="AN87">
            <v>5.2211E-4</v>
          </cell>
          <cell r="AO87">
            <v>0</v>
          </cell>
          <cell r="AP87">
            <v>0</v>
          </cell>
        </row>
        <row r="88">
          <cell r="A88" t="str">
            <v xml:space="preserve">39 aMnCl2 mol/HR              </v>
          </cell>
          <cell r="B88">
            <v>1.652E-3</v>
          </cell>
          <cell r="C88">
            <v>0</v>
          </cell>
          <cell r="D88">
            <v>0</v>
          </cell>
          <cell r="E88">
            <v>2.5306E-3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1.8841999999999999E-4</v>
          </cell>
          <cell r="L88">
            <v>2.4896999999999999E-5</v>
          </cell>
          <cell r="M88">
            <v>1.6352000000000001E-4</v>
          </cell>
          <cell r="N88">
            <v>0</v>
          </cell>
          <cell r="O88">
            <v>0</v>
          </cell>
          <cell r="P88">
            <v>0</v>
          </cell>
          <cell r="Q88">
            <v>2.6293000000000002E-3</v>
          </cell>
          <cell r="R88">
            <v>4.6192999999999998E-11</v>
          </cell>
          <cell r="S88">
            <v>1.6352000000000001E-4</v>
          </cell>
          <cell r="T88">
            <v>2.6264000000000002E-4</v>
          </cell>
          <cell r="U88">
            <v>0</v>
          </cell>
          <cell r="V88">
            <v>2.6264000000000002E-4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9.8692999999999999E-5</v>
          </cell>
          <cell r="AM88">
            <v>0</v>
          </cell>
          <cell r="AN88">
            <v>9.5242000000000005E-4</v>
          </cell>
          <cell r="AO88">
            <v>0</v>
          </cell>
          <cell r="AP88">
            <v>0</v>
          </cell>
        </row>
        <row r="89">
          <cell r="A89" t="str">
            <v xml:space="preserve">41 aNaCl  mol/HR              </v>
          </cell>
          <cell r="B89">
            <v>1.9788000000000001E-5</v>
          </cell>
          <cell r="C89">
            <v>0</v>
          </cell>
          <cell r="D89">
            <v>0</v>
          </cell>
          <cell r="E89">
            <v>2.2259000000000002E-5</v>
          </cell>
          <cell r="F89">
            <v>0</v>
          </cell>
          <cell r="G89">
            <v>0</v>
          </cell>
          <cell r="H89">
            <v>0</v>
          </cell>
          <cell r="I89">
            <v>2.2259000000000002E-5</v>
          </cell>
          <cell r="J89">
            <v>0</v>
          </cell>
          <cell r="K89">
            <v>2.5267999999999999E-5</v>
          </cell>
          <cell r="L89">
            <v>3.3388000000000001E-6</v>
          </cell>
          <cell r="M89">
            <v>2.1929E-5</v>
          </cell>
          <cell r="N89">
            <v>0</v>
          </cell>
          <cell r="O89">
            <v>0</v>
          </cell>
          <cell r="P89">
            <v>0</v>
          </cell>
          <cell r="Q89">
            <v>2.3127000000000001E-5</v>
          </cell>
          <cell r="R89">
            <v>4.0631000000000001E-13</v>
          </cell>
          <cell r="S89">
            <v>2.1929E-5</v>
          </cell>
          <cell r="T89">
            <v>2.2796999999999999E-5</v>
          </cell>
          <cell r="U89">
            <v>0</v>
          </cell>
          <cell r="V89">
            <v>2.2796999999999999E-5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8.6809000000000004E-7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A90" t="str">
            <v xml:space="preserve">GASEOUS mol/HR                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A91" t="str">
            <v xml:space="preserve">43 gN2  mol/HR                </v>
          </cell>
          <cell r="B91">
            <v>0</v>
          </cell>
          <cell r="C91">
            <v>2.1960999999999999</v>
          </cell>
          <cell r="D91">
            <v>8.8500999999999996E-2</v>
          </cell>
          <cell r="E91">
            <v>0</v>
          </cell>
          <cell r="F91">
            <v>2.2846000000000002</v>
          </cell>
          <cell r="G91">
            <v>2.2846000000000002</v>
          </cell>
          <cell r="H91">
            <v>0</v>
          </cell>
          <cell r="I91">
            <v>0</v>
          </cell>
          <cell r="J91">
            <v>2.2846000000000002</v>
          </cell>
          <cell r="K91">
            <v>0</v>
          </cell>
          <cell r="L91">
            <v>0</v>
          </cell>
          <cell r="M91">
            <v>0</v>
          </cell>
          <cell r="N91">
            <v>2.2846000000000002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2.2846000000000002</v>
          </cell>
          <cell r="V91">
            <v>0</v>
          </cell>
          <cell r="W91">
            <v>2.3374000000000001</v>
          </cell>
          <cell r="X91">
            <v>0</v>
          </cell>
          <cell r="Y91">
            <v>0</v>
          </cell>
          <cell r="Z91">
            <v>2.3374000000000001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2.3374000000000001</v>
          </cell>
          <cell r="AH91">
            <v>5.2868999999999999E-2</v>
          </cell>
          <cell r="AI91">
            <v>0</v>
          </cell>
          <cell r="AJ91">
            <v>2.2846000000000002</v>
          </cell>
          <cell r="AK91">
            <v>0</v>
          </cell>
          <cell r="AL91">
            <v>0</v>
          </cell>
          <cell r="AM91">
            <v>2.3374000000000001</v>
          </cell>
          <cell r="AN91">
            <v>2.2846000000000002</v>
          </cell>
          <cell r="AO91">
            <v>6.1780000000000002E-2</v>
          </cell>
          <cell r="AP91">
            <v>2.6720000000000001E-2</v>
          </cell>
        </row>
        <row r="92">
          <cell r="A92" t="str">
            <v xml:space="preserve">44 gO2  mol/HR                </v>
          </cell>
          <cell r="B92">
            <v>0</v>
          </cell>
          <cell r="C92">
            <v>0.58377000000000001</v>
          </cell>
          <cell r="D92">
            <v>3.4805999999999999E-3</v>
          </cell>
          <cell r="E92">
            <v>0</v>
          </cell>
          <cell r="F92">
            <v>7.6591000000000006E-2</v>
          </cell>
          <cell r="G92">
            <v>7.6591000000000006E-2</v>
          </cell>
          <cell r="H92">
            <v>0</v>
          </cell>
          <cell r="I92">
            <v>0</v>
          </cell>
          <cell r="J92">
            <v>7.6591000000000006E-2</v>
          </cell>
          <cell r="K92">
            <v>0</v>
          </cell>
          <cell r="L92">
            <v>0</v>
          </cell>
          <cell r="M92">
            <v>0</v>
          </cell>
          <cell r="N92">
            <v>7.6591000000000006E-2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7.6591000000000006E-2</v>
          </cell>
          <cell r="V92">
            <v>0</v>
          </cell>
          <cell r="W92">
            <v>9.0645000000000003E-2</v>
          </cell>
          <cell r="X92">
            <v>0</v>
          </cell>
          <cell r="Y92">
            <v>0</v>
          </cell>
          <cell r="Z92">
            <v>9.0645000000000003E-2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9.0645000000000003E-2</v>
          </cell>
          <cell r="AH92">
            <v>1.4054000000000001E-2</v>
          </cell>
          <cell r="AI92">
            <v>0</v>
          </cell>
          <cell r="AJ92">
            <v>7.6591000000000006E-2</v>
          </cell>
          <cell r="AK92">
            <v>0</v>
          </cell>
          <cell r="AL92">
            <v>0</v>
          </cell>
          <cell r="AM92">
            <v>9.0645000000000003E-2</v>
          </cell>
          <cell r="AN92">
            <v>7.6591000000000006E-2</v>
          </cell>
          <cell r="AO92">
            <v>3.4805999999999999E-3</v>
          </cell>
          <cell r="AP92">
            <v>0</v>
          </cell>
        </row>
        <row r="93">
          <cell r="A93" t="str">
            <v xml:space="preserve">45 gCO  mol/HR                </v>
          </cell>
          <cell r="B93">
            <v>0</v>
          </cell>
          <cell r="C93">
            <v>0</v>
          </cell>
          <cell r="D93">
            <v>0.89449000000000001</v>
          </cell>
          <cell r="E93">
            <v>0</v>
          </cell>
          <cell r="F93">
            <v>5.1640000000000002E-3</v>
          </cell>
          <cell r="G93">
            <v>5.1640000000000002E-3</v>
          </cell>
          <cell r="H93">
            <v>0</v>
          </cell>
          <cell r="I93">
            <v>0</v>
          </cell>
          <cell r="J93">
            <v>5.1640000000000002E-3</v>
          </cell>
          <cell r="K93">
            <v>0</v>
          </cell>
          <cell r="L93">
            <v>0</v>
          </cell>
          <cell r="M93">
            <v>0</v>
          </cell>
          <cell r="N93">
            <v>5.1640000000000002E-3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5.1640000000000002E-3</v>
          </cell>
          <cell r="V93">
            <v>0</v>
          </cell>
          <cell r="W93">
            <v>5.1640000000000002E-3</v>
          </cell>
          <cell r="X93">
            <v>0</v>
          </cell>
          <cell r="Y93">
            <v>0</v>
          </cell>
          <cell r="Z93">
            <v>5.1640000000000002E-3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5.1640000000000002E-3</v>
          </cell>
          <cell r="AH93">
            <v>0</v>
          </cell>
          <cell r="AI93">
            <v>0</v>
          </cell>
          <cell r="AJ93">
            <v>5.1640000000000002E-3</v>
          </cell>
          <cell r="AK93">
            <v>0</v>
          </cell>
          <cell r="AL93">
            <v>0</v>
          </cell>
          <cell r="AM93">
            <v>5.1640000000000002E-3</v>
          </cell>
          <cell r="AN93">
            <v>5.1640000000000002E-3</v>
          </cell>
          <cell r="AO93">
            <v>0.70916999999999997</v>
          </cell>
          <cell r="AP93">
            <v>0.18532000000000001</v>
          </cell>
        </row>
        <row r="94">
          <cell r="A94" t="str">
            <v xml:space="preserve">46 gCO2 mol/HR                </v>
          </cell>
          <cell r="B94">
            <v>0</v>
          </cell>
          <cell r="C94">
            <v>0</v>
          </cell>
          <cell r="D94">
            <v>3.1572000000000003E-2</v>
          </cell>
          <cell r="E94">
            <v>0</v>
          </cell>
          <cell r="F94">
            <v>0.92090000000000005</v>
          </cell>
          <cell r="G94">
            <v>0.92090000000000005</v>
          </cell>
          <cell r="H94">
            <v>0</v>
          </cell>
          <cell r="I94">
            <v>0</v>
          </cell>
          <cell r="J94">
            <v>0.92090000000000005</v>
          </cell>
          <cell r="K94">
            <v>0</v>
          </cell>
          <cell r="L94">
            <v>0</v>
          </cell>
          <cell r="M94">
            <v>0</v>
          </cell>
          <cell r="N94">
            <v>0.92090000000000005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0.92090000000000005</v>
          </cell>
          <cell r="V94">
            <v>0</v>
          </cell>
          <cell r="W94">
            <v>0.92090000000000005</v>
          </cell>
          <cell r="X94">
            <v>0</v>
          </cell>
          <cell r="Y94">
            <v>0</v>
          </cell>
          <cell r="Z94">
            <v>0.92090000000000005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0.92090000000000005</v>
          </cell>
          <cell r="AH94">
            <v>0</v>
          </cell>
          <cell r="AI94">
            <v>0</v>
          </cell>
          <cell r="AJ94">
            <v>0.92090000000000005</v>
          </cell>
          <cell r="AK94">
            <v>0</v>
          </cell>
          <cell r="AL94">
            <v>0</v>
          </cell>
          <cell r="AM94">
            <v>0.92090000000000005</v>
          </cell>
          <cell r="AN94">
            <v>0.92090000000000005</v>
          </cell>
          <cell r="AO94">
            <v>1.0442E-2</v>
          </cell>
          <cell r="AP94">
            <v>2.1129999999999999E-2</v>
          </cell>
        </row>
        <row r="95">
          <cell r="A95" t="str">
            <v xml:space="preserve">47 gH2  mol/HR                </v>
          </cell>
          <cell r="B95">
            <v>0</v>
          </cell>
          <cell r="C95">
            <v>0</v>
          </cell>
          <cell r="D95">
            <v>0.11201999999999999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8.5274000000000003E-2</v>
          </cell>
          <cell r="AP95">
            <v>2.6745000000000001E-2</v>
          </cell>
        </row>
        <row r="96">
          <cell r="A96" t="str">
            <v xml:space="preserve">48 gH2O mol/HR                </v>
          </cell>
          <cell r="B96">
            <v>0</v>
          </cell>
          <cell r="C96">
            <v>0</v>
          </cell>
          <cell r="D96">
            <v>2.3061999999999999E-2</v>
          </cell>
          <cell r="E96">
            <v>0</v>
          </cell>
          <cell r="F96">
            <v>1.4253</v>
          </cell>
          <cell r="G96">
            <v>1.4253</v>
          </cell>
          <cell r="H96">
            <v>0</v>
          </cell>
          <cell r="I96">
            <v>0</v>
          </cell>
          <cell r="J96">
            <v>1.4253</v>
          </cell>
          <cell r="K96">
            <v>0</v>
          </cell>
          <cell r="L96">
            <v>0</v>
          </cell>
          <cell r="M96">
            <v>0</v>
          </cell>
          <cell r="N96">
            <v>4.9454000000000002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5.7586000000000004</v>
          </cell>
          <cell r="V96">
            <v>0</v>
          </cell>
          <cell r="W96">
            <v>5.9370000000000003</v>
          </cell>
          <cell r="X96">
            <v>0</v>
          </cell>
          <cell r="Y96">
            <v>0</v>
          </cell>
          <cell r="Z96">
            <v>5.7519999999999998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5.7004000000000001</v>
          </cell>
          <cell r="AH96">
            <v>0</v>
          </cell>
          <cell r="AI96">
            <v>0</v>
          </cell>
          <cell r="AJ96">
            <v>1.4253</v>
          </cell>
          <cell r="AK96">
            <v>0</v>
          </cell>
          <cell r="AL96">
            <v>0</v>
          </cell>
          <cell r="AM96">
            <v>5.7519999999999998</v>
          </cell>
          <cell r="AN96">
            <v>1.4253</v>
          </cell>
          <cell r="AO96">
            <v>1.7757999999999999E-2</v>
          </cell>
          <cell r="AP96">
            <v>5.3043999999999999E-3</v>
          </cell>
        </row>
        <row r="97">
          <cell r="A97" t="str">
            <v xml:space="preserve">49 gHCl mol/HR  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0.51234999999999997</v>
          </cell>
          <cell r="G97">
            <v>0.51234999999999997</v>
          </cell>
          <cell r="H97">
            <v>0</v>
          </cell>
          <cell r="I97">
            <v>0</v>
          </cell>
          <cell r="J97">
            <v>0.51234999999999997</v>
          </cell>
          <cell r="K97">
            <v>0</v>
          </cell>
          <cell r="L97">
            <v>0</v>
          </cell>
          <cell r="M97">
            <v>0</v>
          </cell>
          <cell r="N97">
            <v>0.57349000000000006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2.904E-2</v>
          </cell>
          <cell r="V97">
            <v>0</v>
          </cell>
          <cell r="W97">
            <v>2.2523E-3</v>
          </cell>
          <cell r="X97">
            <v>0</v>
          </cell>
          <cell r="Y97">
            <v>0</v>
          </cell>
          <cell r="Z97">
            <v>7.8777999999999997E-5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2.2523E-3</v>
          </cell>
          <cell r="AH97">
            <v>0</v>
          </cell>
          <cell r="AI97">
            <v>0</v>
          </cell>
          <cell r="AJ97">
            <v>0.51234999999999997</v>
          </cell>
          <cell r="AK97">
            <v>0</v>
          </cell>
          <cell r="AL97">
            <v>0</v>
          </cell>
          <cell r="AM97">
            <v>7.8777999999999997E-5</v>
          </cell>
          <cell r="AN97">
            <v>0.31586999999999998</v>
          </cell>
          <cell r="AO97">
            <v>0</v>
          </cell>
          <cell r="AP97">
            <v>0</v>
          </cell>
        </row>
        <row r="98">
          <cell r="A98" t="str">
            <v xml:space="preserve">Liquid gpl                    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</row>
        <row r="99">
          <cell r="A99" t="str">
            <v xml:space="preserve">30 aH2O   gpl                 </v>
          </cell>
          <cell r="B99">
            <v>885.93</v>
          </cell>
          <cell r="C99">
            <v>0</v>
          </cell>
          <cell r="D99">
            <v>0</v>
          </cell>
          <cell r="E99">
            <v>750.26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956.1</v>
          </cell>
          <cell r="L99">
            <v>956.1</v>
          </cell>
          <cell r="M99">
            <v>956.1</v>
          </cell>
          <cell r="N99">
            <v>0</v>
          </cell>
          <cell r="O99">
            <v>998.26</v>
          </cell>
          <cell r="P99">
            <v>998.26</v>
          </cell>
          <cell r="Q99">
            <v>745.68</v>
          </cell>
          <cell r="R99">
            <v>750.26</v>
          </cell>
          <cell r="S99">
            <v>973.42</v>
          </cell>
          <cell r="T99">
            <v>850.21</v>
          </cell>
          <cell r="U99">
            <v>0</v>
          </cell>
          <cell r="V99">
            <v>850.21</v>
          </cell>
          <cell r="W99">
            <v>0</v>
          </cell>
          <cell r="X99">
            <v>935.76</v>
          </cell>
          <cell r="Y99">
            <v>998.26</v>
          </cell>
          <cell r="Z99">
            <v>0</v>
          </cell>
          <cell r="AA99">
            <v>965.14</v>
          </cell>
          <cell r="AB99">
            <v>935.76</v>
          </cell>
          <cell r="AC99">
            <v>965.14</v>
          </cell>
          <cell r="AD99">
            <v>965.14</v>
          </cell>
          <cell r="AE99">
            <v>946.35</v>
          </cell>
          <cell r="AF99">
            <v>998.26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750.26</v>
          </cell>
          <cell r="AM99">
            <v>0</v>
          </cell>
          <cell r="AN99">
            <v>99.617000000000004</v>
          </cell>
          <cell r="AO99">
            <v>0</v>
          </cell>
          <cell r="AP99">
            <v>0</v>
          </cell>
        </row>
        <row r="100">
          <cell r="A100" t="str">
            <v xml:space="preserve">31 aHCl   gpl                 </v>
          </cell>
          <cell r="B100">
            <v>96.694999999999993</v>
          </cell>
          <cell r="C100">
            <v>0</v>
          </cell>
          <cell r="D100">
            <v>0</v>
          </cell>
          <cell r="E100">
            <v>0.54552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35.808999999999997</v>
          </cell>
          <cell r="L100">
            <v>35.808999999999997</v>
          </cell>
          <cell r="M100">
            <v>35.808999999999997</v>
          </cell>
          <cell r="N100">
            <v>0</v>
          </cell>
          <cell r="O100">
            <v>0</v>
          </cell>
          <cell r="P100">
            <v>0</v>
          </cell>
          <cell r="Q100">
            <v>0.54218</v>
          </cell>
          <cell r="R100">
            <v>0.54552</v>
          </cell>
          <cell r="S100">
            <v>15.688000000000001</v>
          </cell>
          <cell r="T100">
            <v>198.87</v>
          </cell>
          <cell r="U100">
            <v>0</v>
          </cell>
          <cell r="V100">
            <v>198.87</v>
          </cell>
          <cell r="W100">
            <v>0</v>
          </cell>
          <cell r="X100">
            <v>53.973999999999997</v>
          </cell>
          <cell r="Y100">
            <v>0</v>
          </cell>
          <cell r="Z100">
            <v>0</v>
          </cell>
          <cell r="AA100">
            <v>2.5598000000000001</v>
          </cell>
          <cell r="AB100">
            <v>53.973999999999997</v>
          </cell>
          <cell r="AC100">
            <v>2.5598000000000001</v>
          </cell>
          <cell r="AD100">
            <v>2.5598000000000001</v>
          </cell>
          <cell r="AE100">
            <v>43.609000000000002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0.54552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</row>
        <row r="101">
          <cell r="A101" t="str">
            <v xml:space="preserve">32 aFeCl3 gpl                 </v>
          </cell>
          <cell r="B101">
            <v>20.398</v>
          </cell>
          <cell r="C101">
            <v>0</v>
          </cell>
          <cell r="D101">
            <v>0</v>
          </cell>
          <cell r="E101">
            <v>154.31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4.2249999999999996</v>
          </cell>
          <cell r="L101">
            <v>4.2249999999999996</v>
          </cell>
          <cell r="M101">
            <v>4.2249999999999996</v>
          </cell>
          <cell r="N101">
            <v>0</v>
          </cell>
          <cell r="O101">
            <v>0</v>
          </cell>
          <cell r="P101">
            <v>0</v>
          </cell>
          <cell r="Q101">
            <v>153.37</v>
          </cell>
          <cell r="R101">
            <v>154.31</v>
          </cell>
          <cell r="S101">
            <v>1.7646999999999999</v>
          </cell>
          <cell r="T101">
            <v>4.1791</v>
          </cell>
          <cell r="U101">
            <v>0</v>
          </cell>
          <cell r="V101">
            <v>4.1791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154.31</v>
          </cell>
          <cell r="AM101">
            <v>0</v>
          </cell>
          <cell r="AN101">
            <v>224.54</v>
          </cell>
          <cell r="AO101">
            <v>0</v>
          </cell>
          <cell r="AP101">
            <v>0</v>
          </cell>
        </row>
        <row r="102">
          <cell r="A102" t="str">
            <v xml:space="preserve">33 aFeCl2 gpl                 </v>
          </cell>
          <cell r="B102">
            <v>54.639000000000003</v>
          </cell>
          <cell r="C102">
            <v>0</v>
          </cell>
          <cell r="D102">
            <v>0</v>
          </cell>
          <cell r="E102">
            <v>136.33000000000001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11.372999999999999</v>
          </cell>
          <cell r="L102">
            <v>11.372999999999999</v>
          </cell>
          <cell r="M102">
            <v>11.372999999999999</v>
          </cell>
          <cell r="N102">
            <v>0</v>
          </cell>
          <cell r="O102">
            <v>0</v>
          </cell>
          <cell r="P102">
            <v>0</v>
          </cell>
          <cell r="Q102">
            <v>135.5</v>
          </cell>
          <cell r="R102">
            <v>136.33000000000001</v>
          </cell>
          <cell r="S102">
            <v>4.7502000000000004</v>
          </cell>
          <cell r="T102">
            <v>6.5838000000000001</v>
          </cell>
          <cell r="U102">
            <v>0</v>
          </cell>
          <cell r="V102">
            <v>6.5838000000000001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136.33000000000001</v>
          </cell>
          <cell r="AM102">
            <v>0</v>
          </cell>
          <cell r="AN102">
            <v>1.5664999999999998E-2</v>
          </cell>
          <cell r="AO102">
            <v>0</v>
          </cell>
          <cell r="AP102">
            <v>0</v>
          </cell>
        </row>
        <row r="103">
          <cell r="A103" t="str">
            <v xml:space="preserve">34 aMgCl2 gpl                 </v>
          </cell>
          <cell r="B103">
            <v>66.335999999999999</v>
          </cell>
          <cell r="C103">
            <v>0</v>
          </cell>
          <cell r="D103">
            <v>0</v>
          </cell>
          <cell r="E103">
            <v>259.5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13.781000000000001</v>
          </cell>
          <cell r="L103">
            <v>13.781000000000001</v>
          </cell>
          <cell r="M103">
            <v>13.781000000000001</v>
          </cell>
          <cell r="N103">
            <v>0</v>
          </cell>
          <cell r="O103">
            <v>0</v>
          </cell>
          <cell r="P103">
            <v>0</v>
          </cell>
          <cell r="Q103">
            <v>257.92</v>
          </cell>
          <cell r="R103">
            <v>259.5</v>
          </cell>
          <cell r="S103">
            <v>5.7564000000000002</v>
          </cell>
          <cell r="T103">
            <v>9.2547999999999995</v>
          </cell>
          <cell r="U103">
            <v>0</v>
          </cell>
          <cell r="V103">
            <v>9.2547999999999995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259.5</v>
          </cell>
          <cell r="AM103">
            <v>0</v>
          </cell>
          <cell r="AN103">
            <v>204.09</v>
          </cell>
          <cell r="AO103">
            <v>0</v>
          </cell>
          <cell r="AP103">
            <v>0</v>
          </cell>
        </row>
        <row r="104">
          <cell r="A104" t="str">
            <v xml:space="preserve">35 aAlCl3 gpl                 </v>
          </cell>
          <cell r="B104">
            <v>30.907</v>
          </cell>
          <cell r="C104">
            <v>0</v>
          </cell>
          <cell r="D104">
            <v>0</v>
          </cell>
          <cell r="E104">
            <v>120.92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6.4600999999999997</v>
          </cell>
          <cell r="L104">
            <v>6.4600999999999997</v>
          </cell>
          <cell r="M104">
            <v>6.4600999999999997</v>
          </cell>
          <cell r="N104">
            <v>0</v>
          </cell>
          <cell r="O104">
            <v>0</v>
          </cell>
          <cell r="P104">
            <v>0</v>
          </cell>
          <cell r="Q104">
            <v>120.18</v>
          </cell>
          <cell r="R104">
            <v>120.92</v>
          </cell>
          <cell r="S104">
            <v>2.6983000000000001</v>
          </cell>
          <cell r="T104">
            <v>4.3293999999999997</v>
          </cell>
          <cell r="U104">
            <v>0</v>
          </cell>
          <cell r="V104">
            <v>4.3293999999999997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120.92</v>
          </cell>
          <cell r="AM104">
            <v>0</v>
          </cell>
          <cell r="AN104">
            <v>95.106999999999999</v>
          </cell>
          <cell r="AO104">
            <v>0</v>
          </cell>
          <cell r="AP104">
            <v>0</v>
          </cell>
        </row>
        <row r="105">
          <cell r="A105" t="str">
            <v xml:space="preserve">36 aCaCl2 gpl                 </v>
          </cell>
          <cell r="B105">
            <v>2.5026000000000002</v>
          </cell>
          <cell r="C105">
            <v>0</v>
          </cell>
          <cell r="D105">
            <v>0</v>
          </cell>
          <cell r="E105">
            <v>9.8163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0.56681999999999999</v>
          </cell>
          <cell r="L105">
            <v>0.56681999999999999</v>
          </cell>
          <cell r="M105">
            <v>0.56681999999999999</v>
          </cell>
          <cell r="N105">
            <v>0</v>
          </cell>
          <cell r="O105">
            <v>0</v>
          </cell>
          <cell r="P105">
            <v>0</v>
          </cell>
          <cell r="Q105">
            <v>9.7562999999999995</v>
          </cell>
          <cell r="R105">
            <v>9.8163</v>
          </cell>
          <cell r="S105">
            <v>0.23674999999999999</v>
          </cell>
          <cell r="T105">
            <v>0.36924000000000001</v>
          </cell>
          <cell r="U105">
            <v>0</v>
          </cell>
          <cell r="V105">
            <v>0.36924000000000001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9.8163</v>
          </cell>
          <cell r="AM105">
            <v>0</v>
          </cell>
          <cell r="AN105">
            <v>7.7386999999999997</v>
          </cell>
          <cell r="AO105">
            <v>0</v>
          </cell>
          <cell r="AP105">
            <v>0</v>
          </cell>
        </row>
        <row r="106">
          <cell r="A106" t="str">
            <v xml:space="preserve">37 VOCl3  gpl                 </v>
          </cell>
          <cell r="B106">
            <v>3.5859999999999999</v>
          </cell>
          <cell r="C106">
            <v>0</v>
          </cell>
          <cell r="D106">
            <v>0</v>
          </cell>
          <cell r="E106">
            <v>14.032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0.74275000000000002</v>
          </cell>
          <cell r="L106">
            <v>0.74275000000000002</v>
          </cell>
          <cell r="M106">
            <v>0.74275000000000002</v>
          </cell>
          <cell r="N106">
            <v>0</v>
          </cell>
          <cell r="O106">
            <v>0</v>
          </cell>
          <cell r="P106">
            <v>0</v>
          </cell>
          <cell r="Q106">
            <v>13.946</v>
          </cell>
          <cell r="R106">
            <v>14.032</v>
          </cell>
          <cell r="S106">
            <v>0.31024000000000002</v>
          </cell>
          <cell r="T106">
            <v>0.50031000000000003</v>
          </cell>
          <cell r="U106">
            <v>0</v>
          </cell>
          <cell r="V106">
            <v>0.50031000000000003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14.032</v>
          </cell>
          <cell r="AM106">
            <v>0</v>
          </cell>
          <cell r="AN106">
            <v>11.042</v>
          </cell>
          <cell r="AO106">
            <v>0</v>
          </cell>
          <cell r="AP106">
            <v>0</v>
          </cell>
        </row>
        <row r="107">
          <cell r="A107" t="str">
            <v xml:space="preserve">38 aCrCl3 gpl                 </v>
          </cell>
          <cell r="B107">
            <v>1.5121</v>
          </cell>
          <cell r="C107">
            <v>0</v>
          </cell>
          <cell r="D107">
            <v>0</v>
          </cell>
          <cell r="E107">
            <v>5.9157000000000002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0.31319000000000002</v>
          </cell>
          <cell r="L107">
            <v>0.31319000000000002</v>
          </cell>
          <cell r="M107">
            <v>0.31319000000000002</v>
          </cell>
          <cell r="N107">
            <v>0</v>
          </cell>
          <cell r="O107">
            <v>0</v>
          </cell>
          <cell r="P107">
            <v>0</v>
          </cell>
          <cell r="Q107">
            <v>5.8795999999999999</v>
          </cell>
          <cell r="R107">
            <v>5.9157000000000002</v>
          </cell>
          <cell r="S107">
            <v>0.13081999999999999</v>
          </cell>
          <cell r="T107">
            <v>0.21073</v>
          </cell>
          <cell r="U107">
            <v>0</v>
          </cell>
          <cell r="V107">
            <v>0.21073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5.9157000000000002</v>
          </cell>
          <cell r="AM107">
            <v>0</v>
          </cell>
          <cell r="AN107">
            <v>4.6536999999999997</v>
          </cell>
          <cell r="AO107">
            <v>0</v>
          </cell>
          <cell r="AP107">
            <v>0</v>
          </cell>
        </row>
        <row r="108">
          <cell r="A108" t="str">
            <v xml:space="preserve">39 aMnCl2 gpl                 </v>
          </cell>
          <cell r="B108">
            <v>2.1928000000000001</v>
          </cell>
          <cell r="C108">
            <v>0</v>
          </cell>
          <cell r="D108">
            <v>0</v>
          </cell>
          <cell r="E108">
            <v>8.5777999999999999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0.45418999999999998</v>
          </cell>
          <cell r="L108">
            <v>0.45418999999999998</v>
          </cell>
          <cell r="M108">
            <v>0.45418999999999998</v>
          </cell>
          <cell r="N108">
            <v>0</v>
          </cell>
          <cell r="O108">
            <v>0</v>
          </cell>
          <cell r="P108">
            <v>0</v>
          </cell>
          <cell r="Q108">
            <v>8.5253999999999994</v>
          </cell>
          <cell r="R108">
            <v>8.5777999999999999</v>
          </cell>
          <cell r="S108">
            <v>0.18970999999999999</v>
          </cell>
          <cell r="T108">
            <v>0.30535000000000001</v>
          </cell>
          <cell r="U108">
            <v>0</v>
          </cell>
          <cell r="V108">
            <v>0.30535000000000001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8.5777999999999999</v>
          </cell>
          <cell r="AM108">
            <v>0</v>
          </cell>
          <cell r="AN108">
            <v>6.7462999999999997</v>
          </cell>
          <cell r="AO108">
            <v>0</v>
          </cell>
          <cell r="AP108">
            <v>0</v>
          </cell>
        </row>
        <row r="109">
          <cell r="A109" t="str">
            <v xml:space="preserve">41 aNaCl  gpl                 </v>
          </cell>
          <cell r="B109">
            <v>1.2199E-2</v>
          </cell>
          <cell r="C109">
            <v>0</v>
          </cell>
          <cell r="D109">
            <v>0</v>
          </cell>
          <cell r="E109">
            <v>3.5039000000000001E-2</v>
          </cell>
          <cell r="F109">
            <v>0</v>
          </cell>
          <cell r="G109">
            <v>0</v>
          </cell>
          <cell r="H109">
            <v>0</v>
          </cell>
          <cell r="I109">
            <v>602.05999999999995</v>
          </cell>
          <cell r="J109">
            <v>0</v>
          </cell>
          <cell r="K109">
            <v>2.8287E-2</v>
          </cell>
          <cell r="L109">
            <v>2.8287E-2</v>
          </cell>
          <cell r="M109">
            <v>2.8287E-2</v>
          </cell>
          <cell r="N109">
            <v>0</v>
          </cell>
          <cell r="O109">
            <v>0</v>
          </cell>
          <cell r="P109">
            <v>0</v>
          </cell>
          <cell r="Q109">
            <v>3.4825000000000002E-2</v>
          </cell>
          <cell r="R109">
            <v>3.5039000000000001E-2</v>
          </cell>
          <cell r="S109">
            <v>1.1815000000000001E-2</v>
          </cell>
          <cell r="T109">
            <v>1.2309E-2</v>
          </cell>
          <cell r="U109">
            <v>0</v>
          </cell>
          <cell r="V109">
            <v>1.2309E-2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3.5039000000000001E-2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</row>
        <row r="110">
          <cell r="A110" t="str">
            <v xml:space="preserve">Total wt.%                    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</row>
        <row r="111">
          <cell r="A111" t="str">
            <v xml:space="preserve"> 1 H   1 wt.%                 </v>
          </cell>
          <cell r="B111">
            <v>8.7375000000000007</v>
          </cell>
          <cell r="C111">
            <v>0</v>
          </cell>
          <cell r="D111">
            <v>0.91761999999999999</v>
          </cell>
          <cell r="E111">
            <v>5.6906999999999996</v>
          </cell>
          <cell r="F111">
            <v>1.9154</v>
          </cell>
          <cell r="G111">
            <v>2.1661999999999999</v>
          </cell>
          <cell r="H111">
            <v>0</v>
          </cell>
          <cell r="I111">
            <v>0</v>
          </cell>
          <cell r="J111">
            <v>2.1661999999999999</v>
          </cell>
          <cell r="K111">
            <v>10.481999999999999</v>
          </cell>
          <cell r="L111">
            <v>10.481999999999999</v>
          </cell>
          <cell r="M111">
            <v>10.481999999999999</v>
          </cell>
          <cell r="N111">
            <v>4.8578000000000001</v>
          </cell>
          <cell r="O111">
            <v>11.19</v>
          </cell>
          <cell r="P111">
            <v>11.19</v>
          </cell>
          <cell r="Q111">
            <v>5.6906999999999996</v>
          </cell>
          <cell r="R111">
            <v>5.6906999999999996</v>
          </cell>
          <cell r="S111">
            <v>10.881</v>
          </cell>
          <cell r="T111">
            <v>9.3618000000000006</v>
          </cell>
          <cell r="U111">
            <v>5.4916999999999998</v>
          </cell>
          <cell r="V111">
            <v>9.3618000000000006</v>
          </cell>
          <cell r="W111">
            <v>5.5396999999999998</v>
          </cell>
          <cell r="X111">
            <v>10.731</v>
          </cell>
          <cell r="Y111">
            <v>11.19</v>
          </cell>
          <cell r="Z111">
            <v>5.4522000000000004</v>
          </cell>
          <cell r="AA111">
            <v>11.167999999999999</v>
          </cell>
          <cell r="AB111">
            <v>10.731</v>
          </cell>
          <cell r="AC111">
            <v>11.167999999999999</v>
          </cell>
          <cell r="AD111">
            <v>11.167999999999999</v>
          </cell>
          <cell r="AE111">
            <v>10.819000000000001</v>
          </cell>
          <cell r="AF111">
            <v>11.19</v>
          </cell>
          <cell r="AG111">
            <v>5.4260000000000002</v>
          </cell>
          <cell r="AH111">
            <v>0</v>
          </cell>
          <cell r="AI111">
            <v>0</v>
          </cell>
          <cell r="AJ111">
            <v>2.1663999999999999</v>
          </cell>
          <cell r="AK111">
            <v>0</v>
          </cell>
          <cell r="AL111">
            <v>5.6906999999999996</v>
          </cell>
          <cell r="AM111">
            <v>5.4518000000000004</v>
          </cell>
          <cell r="AN111">
            <v>2.1663999999999999</v>
          </cell>
          <cell r="AO111">
            <v>0.91671999999999998</v>
          </cell>
          <cell r="AP111">
            <v>0.92052999999999996</v>
          </cell>
        </row>
        <row r="112">
          <cell r="A112" t="str">
            <v xml:space="preserve"> 2 C   6 wt.%                 </v>
          </cell>
          <cell r="B112">
            <v>3.4270999999999998E-5</v>
          </cell>
          <cell r="C112">
            <v>0</v>
          </cell>
          <cell r="D112">
            <v>37.481000000000002</v>
          </cell>
          <cell r="E112">
            <v>1.0962E-4</v>
          </cell>
          <cell r="F112">
            <v>6.2849000000000004</v>
          </cell>
          <cell r="G112">
            <v>7.1078999999999999</v>
          </cell>
          <cell r="H112">
            <v>4.5577999999999998E-4</v>
          </cell>
          <cell r="I112">
            <v>4.5571000000000001E-4</v>
          </cell>
          <cell r="J112">
            <v>7.1078999999999999</v>
          </cell>
          <cell r="K112">
            <v>2.5202E-5</v>
          </cell>
          <cell r="L112">
            <v>2.5202E-5</v>
          </cell>
          <cell r="M112">
            <v>2.5202E-5</v>
          </cell>
          <cell r="N112">
            <v>5.1228999999999996</v>
          </cell>
          <cell r="O112">
            <v>0</v>
          </cell>
          <cell r="P112">
            <v>0</v>
          </cell>
          <cell r="Q112">
            <v>1.0962E-4</v>
          </cell>
          <cell r="R112">
            <v>1.0962E-4</v>
          </cell>
          <cell r="S112">
            <v>1.0789E-5</v>
          </cell>
          <cell r="T112">
            <v>1.2122E-5</v>
          </cell>
          <cell r="U112">
            <v>5.2485999999999997</v>
          </cell>
          <cell r="V112">
            <v>1.2122E-5</v>
          </cell>
          <cell r="W112">
            <v>5.1474000000000002</v>
          </cell>
          <cell r="X112">
            <v>0</v>
          </cell>
          <cell r="Y112">
            <v>0</v>
          </cell>
          <cell r="Z112">
            <v>5.2298999999999998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5.2508999999999997</v>
          </cell>
          <cell r="AH112">
            <v>0</v>
          </cell>
          <cell r="AI112">
            <v>4.5577999999999998E-4</v>
          </cell>
          <cell r="AJ112">
            <v>7.1086999999999998</v>
          </cell>
          <cell r="AK112">
            <v>4.5577999999999998E-4</v>
          </cell>
          <cell r="AL112">
            <v>1.0962E-4</v>
          </cell>
          <cell r="AM112">
            <v>5.2294999999999998</v>
          </cell>
          <cell r="AN112">
            <v>7.1086999999999998</v>
          </cell>
          <cell r="AO112">
            <v>38.148000000000003</v>
          </cell>
          <cell r="AP112">
            <v>35.329000000000001</v>
          </cell>
        </row>
        <row r="113">
          <cell r="A113" t="str">
            <v xml:space="preserve"> 3 N   7 wt.%                 </v>
          </cell>
          <cell r="B113">
            <v>0</v>
          </cell>
          <cell r="C113">
            <v>76.707999999999998</v>
          </cell>
          <cell r="D113">
            <v>8.3541000000000007</v>
          </cell>
          <cell r="E113">
            <v>0</v>
          </cell>
          <cell r="F113">
            <v>36.161000000000001</v>
          </cell>
          <cell r="G113">
            <v>40.896999999999998</v>
          </cell>
          <cell r="H113">
            <v>0</v>
          </cell>
          <cell r="I113">
            <v>0</v>
          </cell>
          <cell r="J113">
            <v>40.896999999999998</v>
          </cell>
          <cell r="K113">
            <v>0</v>
          </cell>
          <cell r="L113">
            <v>0</v>
          </cell>
          <cell r="M113">
            <v>0</v>
          </cell>
          <cell r="N113">
            <v>29.475000000000001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30.199000000000002</v>
          </cell>
          <cell r="V113">
            <v>0</v>
          </cell>
          <cell r="W113">
            <v>30.302</v>
          </cell>
          <cell r="X113">
            <v>0</v>
          </cell>
          <cell r="Y113">
            <v>0</v>
          </cell>
          <cell r="Z113">
            <v>30.788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30.911000000000001</v>
          </cell>
          <cell r="AH113">
            <v>76.707999999999998</v>
          </cell>
          <cell r="AI113">
            <v>0</v>
          </cell>
          <cell r="AJ113">
            <v>40.901000000000003</v>
          </cell>
          <cell r="AK113">
            <v>0</v>
          </cell>
          <cell r="AL113">
            <v>0</v>
          </cell>
          <cell r="AM113">
            <v>30.785</v>
          </cell>
          <cell r="AN113">
            <v>40.901000000000003</v>
          </cell>
          <cell r="AO113">
            <v>7.6383999999999999</v>
          </cell>
          <cell r="AP113">
            <v>10.664999999999999</v>
          </cell>
        </row>
        <row r="114">
          <cell r="A114" t="str">
            <v xml:space="preserve"> 4 O   8 wt.%                 </v>
          </cell>
          <cell r="B114">
            <v>67.569999999999993</v>
          </cell>
          <cell r="C114">
            <v>23.292000000000002</v>
          </cell>
          <cell r="D114">
            <v>53.247</v>
          </cell>
          <cell r="E114">
            <v>45.573999999999998</v>
          </cell>
          <cell r="F114">
            <v>36.043999999999997</v>
          </cell>
          <cell r="G114">
            <v>36.15</v>
          </cell>
          <cell r="H114">
            <v>35.238</v>
          </cell>
          <cell r="I114">
            <v>35.232999999999997</v>
          </cell>
          <cell r="J114">
            <v>36.15</v>
          </cell>
          <cell r="K114">
            <v>82.442999999999998</v>
          </cell>
          <cell r="L114">
            <v>82.442999999999998</v>
          </cell>
          <cell r="M114">
            <v>82.442999999999998</v>
          </cell>
          <cell r="N114">
            <v>51.18</v>
          </cell>
          <cell r="O114">
            <v>88.81</v>
          </cell>
          <cell r="P114">
            <v>88.81</v>
          </cell>
          <cell r="Q114">
            <v>45.573999999999998</v>
          </cell>
          <cell r="R114">
            <v>45.573999999999998</v>
          </cell>
          <cell r="S114">
            <v>86.02</v>
          </cell>
          <cell r="T114">
            <v>70.25</v>
          </cell>
          <cell r="U114">
            <v>58.575000000000003</v>
          </cell>
          <cell r="V114">
            <v>70.25</v>
          </cell>
          <cell r="W114">
            <v>58.973999999999997</v>
          </cell>
          <cell r="X114">
            <v>83.966999999999999</v>
          </cell>
          <cell r="Y114">
            <v>88.81</v>
          </cell>
          <cell r="Z114">
            <v>58.529000000000003</v>
          </cell>
          <cell r="AA114">
            <v>88.575000000000003</v>
          </cell>
          <cell r="AB114">
            <v>83.966999999999999</v>
          </cell>
          <cell r="AC114">
            <v>88.575000000000003</v>
          </cell>
          <cell r="AD114">
            <v>88.575000000000003</v>
          </cell>
          <cell r="AE114">
            <v>84.897999999999996</v>
          </cell>
          <cell r="AF114">
            <v>88.81</v>
          </cell>
          <cell r="AG114">
            <v>58.374000000000002</v>
          </cell>
          <cell r="AH114">
            <v>23.292000000000002</v>
          </cell>
          <cell r="AI114">
            <v>35.238</v>
          </cell>
          <cell r="AJ114">
            <v>36.15</v>
          </cell>
          <cell r="AK114">
            <v>35.238</v>
          </cell>
          <cell r="AL114">
            <v>45.573999999999998</v>
          </cell>
          <cell r="AM114">
            <v>58.527000000000001</v>
          </cell>
          <cell r="AN114">
            <v>36.15</v>
          </cell>
          <cell r="AO114">
            <v>53.296999999999997</v>
          </cell>
          <cell r="AP114">
            <v>53.085999999999999</v>
          </cell>
        </row>
        <row r="115">
          <cell r="A115" t="str">
            <v xml:space="preserve"> 5 Na 11 wt.%                 </v>
          </cell>
          <cell r="B115">
            <v>4.1182000000000002E-4</v>
          </cell>
          <cell r="C115">
            <v>0</v>
          </cell>
          <cell r="D115">
            <v>0</v>
          </cell>
          <cell r="E115">
            <v>9.3409999999999999E-4</v>
          </cell>
          <cell r="F115">
            <v>0</v>
          </cell>
          <cell r="G115">
            <v>0</v>
          </cell>
          <cell r="H115">
            <v>0</v>
          </cell>
          <cell r="I115">
            <v>6.2639000000000002E-3</v>
          </cell>
          <cell r="J115">
            <v>0</v>
          </cell>
          <cell r="K115">
            <v>1.0801000000000001E-3</v>
          </cell>
          <cell r="L115">
            <v>1.0801000000000001E-3</v>
          </cell>
          <cell r="M115">
            <v>1.0801000000000001E-3</v>
          </cell>
          <cell r="N115">
            <v>0</v>
          </cell>
          <cell r="O115">
            <v>0</v>
          </cell>
          <cell r="P115">
            <v>0</v>
          </cell>
          <cell r="Q115">
            <v>9.3409999999999999E-4</v>
          </cell>
          <cell r="R115">
            <v>9.3409999999999999E-4</v>
          </cell>
          <cell r="S115">
            <v>4.6242000000000001E-4</v>
          </cell>
          <cell r="T115">
            <v>4.5041999999999999E-4</v>
          </cell>
          <cell r="U115">
            <v>0</v>
          </cell>
          <cell r="V115">
            <v>4.5041999999999999E-4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9.3409999999999999E-4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</row>
        <row r="116">
          <cell r="A116" t="str">
            <v xml:space="preserve"> 6 Mg 12 wt.%                 </v>
          </cell>
          <cell r="B116">
            <v>1.4538</v>
          </cell>
          <cell r="C116">
            <v>0</v>
          </cell>
          <cell r="D116">
            <v>0</v>
          </cell>
          <cell r="E116">
            <v>4.5071000000000003</v>
          </cell>
          <cell r="F116">
            <v>2.7002000000000002</v>
          </cell>
          <cell r="G116">
            <v>0.59963</v>
          </cell>
          <cell r="H116">
            <v>18.741</v>
          </cell>
          <cell r="I116">
            <v>18.738</v>
          </cell>
          <cell r="J116">
            <v>0.59963</v>
          </cell>
          <cell r="K116">
            <v>0.3417</v>
          </cell>
          <cell r="L116">
            <v>0.3417</v>
          </cell>
          <cell r="M116">
            <v>0.3417</v>
          </cell>
          <cell r="N116">
            <v>0</v>
          </cell>
          <cell r="O116">
            <v>0</v>
          </cell>
          <cell r="P116">
            <v>0</v>
          </cell>
          <cell r="Q116">
            <v>4.5071000000000003</v>
          </cell>
          <cell r="R116">
            <v>4.5071000000000003</v>
          </cell>
          <cell r="S116">
            <v>0.14629</v>
          </cell>
          <cell r="T116">
            <v>0.21981999999999999</v>
          </cell>
          <cell r="U116">
            <v>0</v>
          </cell>
          <cell r="V116">
            <v>0.21981999999999999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18.741</v>
          </cell>
          <cell r="AJ116">
            <v>0.59765999999999997</v>
          </cell>
          <cell r="AK116">
            <v>18.741</v>
          </cell>
          <cell r="AL116">
            <v>4.5071000000000003</v>
          </cell>
          <cell r="AM116">
            <v>1.4949E-3</v>
          </cell>
          <cell r="AN116">
            <v>0.59765999999999997</v>
          </cell>
          <cell r="AO116">
            <v>0</v>
          </cell>
          <cell r="AP116">
            <v>0</v>
          </cell>
        </row>
        <row r="117">
          <cell r="A117" t="str">
            <v xml:space="preserve"> 7 Al 13 wt.%                 </v>
          </cell>
          <cell r="B117">
            <v>0.53683999999999998</v>
          </cell>
          <cell r="C117">
            <v>0</v>
          </cell>
          <cell r="D117">
            <v>0</v>
          </cell>
          <cell r="E117">
            <v>1.6645000000000001</v>
          </cell>
          <cell r="F117">
            <v>0.99719999999999998</v>
          </cell>
          <cell r="G117">
            <v>0.22145000000000001</v>
          </cell>
          <cell r="H117">
            <v>6.9210000000000003</v>
          </cell>
          <cell r="I117">
            <v>6.9199000000000002</v>
          </cell>
          <cell r="J117">
            <v>0.22145000000000001</v>
          </cell>
          <cell r="K117">
            <v>0.12697</v>
          </cell>
          <cell r="L117">
            <v>0.12697</v>
          </cell>
          <cell r="M117">
            <v>0.12697</v>
          </cell>
          <cell r="N117">
            <v>0</v>
          </cell>
          <cell r="O117">
            <v>0</v>
          </cell>
          <cell r="P117">
            <v>0</v>
          </cell>
          <cell r="Q117">
            <v>1.6645000000000001</v>
          </cell>
          <cell r="R117">
            <v>1.6645000000000001</v>
          </cell>
          <cell r="S117">
            <v>5.4358999999999998E-2</v>
          </cell>
          <cell r="T117">
            <v>8.1493999999999997E-2</v>
          </cell>
          <cell r="U117">
            <v>0</v>
          </cell>
          <cell r="V117">
            <v>8.1493999999999997E-2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6.9210000000000003</v>
          </cell>
          <cell r="AJ117">
            <v>0.22072</v>
          </cell>
          <cell r="AK117">
            <v>6.9210000000000003</v>
          </cell>
          <cell r="AL117">
            <v>1.6645000000000001</v>
          </cell>
          <cell r="AM117">
            <v>5.5206999999999999E-4</v>
          </cell>
          <cell r="AN117">
            <v>0.22072</v>
          </cell>
          <cell r="AO117">
            <v>0</v>
          </cell>
          <cell r="AP117">
            <v>0</v>
          </cell>
        </row>
        <row r="118">
          <cell r="A118" t="str">
            <v xml:space="preserve"> 8 Si 14 wt.%                 </v>
          </cell>
          <cell r="B118">
            <v>3.6844999999999998E-4</v>
          </cell>
          <cell r="C118">
            <v>0</v>
          </cell>
          <cell r="D118">
            <v>0</v>
          </cell>
          <cell r="E118">
            <v>1.1785000000000001E-3</v>
          </cell>
          <cell r="F118">
            <v>7.0602999999999996E-4</v>
          </cell>
          <cell r="G118">
            <v>1.5678999999999999E-4</v>
          </cell>
          <cell r="H118">
            <v>4.9002000000000004E-3</v>
          </cell>
          <cell r="I118">
            <v>4.8993999999999999E-3</v>
          </cell>
          <cell r="J118">
            <v>1.5678999999999999E-4</v>
          </cell>
          <cell r="K118">
            <v>2.7095E-4</v>
          </cell>
          <cell r="L118">
            <v>2.7095E-4</v>
          </cell>
          <cell r="M118">
            <v>2.7095E-4</v>
          </cell>
          <cell r="N118">
            <v>0</v>
          </cell>
          <cell r="O118">
            <v>0</v>
          </cell>
          <cell r="P118">
            <v>0</v>
          </cell>
          <cell r="Q118">
            <v>1.1785000000000001E-3</v>
          </cell>
          <cell r="R118">
            <v>1.1785000000000001E-3</v>
          </cell>
          <cell r="S118">
            <v>1.16E-4</v>
          </cell>
          <cell r="T118">
            <v>1.3032000000000001E-4</v>
          </cell>
          <cell r="U118">
            <v>0</v>
          </cell>
          <cell r="V118">
            <v>1.3032000000000001E-4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4.9002000000000004E-3</v>
          </cell>
          <cell r="AJ118">
            <v>1.5626999999999999E-4</v>
          </cell>
          <cell r="AK118">
            <v>4.9002000000000004E-3</v>
          </cell>
          <cell r="AL118">
            <v>1.1785000000000001E-3</v>
          </cell>
          <cell r="AM118">
            <v>3.9088000000000002E-7</v>
          </cell>
          <cell r="AN118">
            <v>1.5626999999999999E-4</v>
          </cell>
          <cell r="AO118">
            <v>0</v>
          </cell>
          <cell r="AP118">
            <v>0</v>
          </cell>
        </row>
        <row r="119">
          <cell r="A119" t="str">
            <v xml:space="preserve"> 9 S  16 wt.%                 </v>
          </cell>
          <cell r="B119">
            <v>4.8957999999999998E-6</v>
          </cell>
          <cell r="C119">
            <v>0</v>
          </cell>
          <cell r="D119">
            <v>0</v>
          </cell>
          <cell r="E119">
            <v>1.5659E-5</v>
          </cell>
          <cell r="F119">
            <v>9.3814999999999999E-6</v>
          </cell>
          <cell r="G119">
            <v>2.0833E-6</v>
          </cell>
          <cell r="H119">
            <v>6.5111999999999996E-5</v>
          </cell>
          <cell r="I119">
            <v>6.5102000000000001E-5</v>
          </cell>
          <cell r="J119">
            <v>2.0833E-6</v>
          </cell>
          <cell r="K119">
            <v>3.6003000000000001E-6</v>
          </cell>
          <cell r="L119">
            <v>3.6003000000000001E-6</v>
          </cell>
          <cell r="M119">
            <v>3.6003000000000001E-6</v>
          </cell>
          <cell r="N119">
            <v>0</v>
          </cell>
          <cell r="O119">
            <v>0</v>
          </cell>
          <cell r="P119">
            <v>0</v>
          </cell>
          <cell r="Q119">
            <v>1.5659E-5</v>
          </cell>
          <cell r="R119">
            <v>1.5659E-5</v>
          </cell>
          <cell r="S119">
            <v>1.5413E-6</v>
          </cell>
          <cell r="T119">
            <v>1.7317000000000001E-6</v>
          </cell>
          <cell r="U119">
            <v>0</v>
          </cell>
          <cell r="V119">
            <v>1.7317000000000001E-6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6.5111999999999996E-5</v>
          </cell>
          <cell r="AJ119">
            <v>2.0764999999999999E-6</v>
          </cell>
          <cell r="AK119">
            <v>6.5111999999999996E-5</v>
          </cell>
          <cell r="AL119">
            <v>1.5659E-5</v>
          </cell>
          <cell r="AM119">
            <v>5.1938E-9</v>
          </cell>
          <cell r="AN119">
            <v>2.0764999999999999E-6</v>
          </cell>
          <cell r="AO119">
            <v>0</v>
          </cell>
          <cell r="AP119">
            <v>0</v>
          </cell>
        </row>
        <row r="120">
          <cell r="A120" t="str">
            <v xml:space="preserve">10 Cl 17 wt.%                 </v>
          </cell>
          <cell r="B120">
            <v>18.715</v>
          </cell>
          <cell r="C120">
            <v>0</v>
          </cell>
          <cell r="D120">
            <v>0</v>
          </cell>
          <cell r="E120">
            <v>33.301000000000002</v>
          </cell>
          <cell r="F120">
            <v>10.349</v>
          </cell>
          <cell r="G120">
            <v>11.625999999999999</v>
          </cell>
          <cell r="H120">
            <v>0.59043000000000001</v>
          </cell>
          <cell r="I120">
            <v>0.6</v>
          </cell>
          <cell r="J120">
            <v>11.625999999999999</v>
          </cell>
          <cell r="K120">
            <v>5.8891</v>
          </cell>
          <cell r="L120">
            <v>5.8891</v>
          </cell>
          <cell r="M120">
            <v>5.8891</v>
          </cell>
          <cell r="N120">
            <v>9.3642000000000003</v>
          </cell>
          <cell r="O120">
            <v>0</v>
          </cell>
          <cell r="P120">
            <v>0</v>
          </cell>
          <cell r="Q120">
            <v>33.301000000000002</v>
          </cell>
          <cell r="R120">
            <v>33.301000000000002</v>
          </cell>
          <cell r="S120">
            <v>2.5918999999999999</v>
          </cell>
          <cell r="T120">
            <v>19.629000000000001</v>
          </cell>
          <cell r="U120">
            <v>0.48580000000000001</v>
          </cell>
          <cell r="V120">
            <v>19.629000000000001</v>
          </cell>
          <cell r="W120">
            <v>3.6950999999999998E-2</v>
          </cell>
          <cell r="X120">
            <v>5.3026</v>
          </cell>
          <cell r="Y120">
            <v>0</v>
          </cell>
          <cell r="Z120">
            <v>1.3132E-3</v>
          </cell>
          <cell r="AA120">
            <v>0.25722</v>
          </cell>
          <cell r="AB120">
            <v>5.3026</v>
          </cell>
          <cell r="AC120">
            <v>0.25722</v>
          </cell>
          <cell r="AD120">
            <v>0.25722</v>
          </cell>
          <cell r="AE120">
            <v>4.2832999999999997</v>
          </cell>
          <cell r="AF120">
            <v>0</v>
          </cell>
          <cell r="AG120">
            <v>3.7694999999999999E-2</v>
          </cell>
          <cell r="AH120">
            <v>0</v>
          </cell>
          <cell r="AI120">
            <v>0.59043000000000001</v>
          </cell>
          <cell r="AJ120">
            <v>11.628</v>
          </cell>
          <cell r="AK120">
            <v>0.59043000000000001</v>
          </cell>
          <cell r="AL120">
            <v>33.301000000000002</v>
          </cell>
          <cell r="AM120">
            <v>1.3602E-3</v>
          </cell>
          <cell r="AN120">
            <v>11.628</v>
          </cell>
          <cell r="AO120">
            <v>0</v>
          </cell>
          <cell r="AP120">
            <v>0</v>
          </cell>
        </row>
        <row r="121">
          <cell r="A121" t="str">
            <v xml:space="preserve">11 Ca 20 wt.%                 </v>
          </cell>
          <cell r="B121">
            <v>7.7598E-2</v>
          </cell>
          <cell r="C121">
            <v>0</v>
          </cell>
          <cell r="D121">
            <v>0</v>
          </cell>
          <cell r="E121">
            <v>0.2409</v>
          </cell>
          <cell r="F121">
            <v>0.14432</v>
          </cell>
          <cell r="G121">
            <v>3.2049000000000001E-2</v>
          </cell>
          <cell r="H121">
            <v>1.0017</v>
          </cell>
          <cell r="I121">
            <v>1.0015000000000001</v>
          </cell>
          <cell r="J121">
            <v>3.2049000000000001E-2</v>
          </cell>
          <cell r="K121">
            <v>1.9896E-2</v>
          </cell>
          <cell r="L121">
            <v>1.9896E-2</v>
          </cell>
          <cell r="M121">
            <v>1.9896E-2</v>
          </cell>
          <cell r="N121">
            <v>0</v>
          </cell>
          <cell r="O121">
            <v>0</v>
          </cell>
          <cell r="P121">
            <v>0</v>
          </cell>
          <cell r="Q121">
            <v>0.2409</v>
          </cell>
          <cell r="R121">
            <v>0.2409</v>
          </cell>
          <cell r="S121">
            <v>8.5178000000000007E-3</v>
          </cell>
          <cell r="T121">
            <v>1.2404E-2</v>
          </cell>
          <cell r="U121">
            <v>0</v>
          </cell>
          <cell r="V121">
            <v>1.2404E-2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1.0017</v>
          </cell>
          <cell r="AJ121">
            <v>3.1944E-2</v>
          </cell>
          <cell r="AK121">
            <v>1.0017</v>
          </cell>
          <cell r="AL121">
            <v>0.2409</v>
          </cell>
          <cell r="AM121">
            <v>7.9900000000000004E-5</v>
          </cell>
          <cell r="AN121">
            <v>3.1944E-2</v>
          </cell>
          <cell r="AO121">
            <v>0</v>
          </cell>
          <cell r="AP121">
            <v>0</v>
          </cell>
        </row>
        <row r="122">
          <cell r="A122" t="str">
            <v xml:space="preserve">12 Ti 22 wt.%                 </v>
          </cell>
          <cell r="B122">
            <v>2.3921000000000001E-2</v>
          </cell>
          <cell r="C122">
            <v>0</v>
          </cell>
          <cell r="D122">
            <v>0</v>
          </cell>
          <cell r="E122">
            <v>7.6511999999999997E-2</v>
          </cell>
          <cell r="F122">
            <v>4.5837999999999997E-2</v>
          </cell>
          <cell r="G122">
            <v>1.0179000000000001E-2</v>
          </cell>
          <cell r="H122">
            <v>0.31813999999999998</v>
          </cell>
          <cell r="I122">
            <v>0.31808999999999998</v>
          </cell>
          <cell r="J122">
            <v>1.0179000000000001E-2</v>
          </cell>
          <cell r="K122">
            <v>1.7590999999999999E-2</v>
          </cell>
          <cell r="L122">
            <v>1.7590999999999999E-2</v>
          </cell>
          <cell r="M122">
            <v>1.7590999999999999E-2</v>
          </cell>
          <cell r="N122">
            <v>0</v>
          </cell>
          <cell r="O122">
            <v>0</v>
          </cell>
          <cell r="P122">
            <v>0</v>
          </cell>
          <cell r="Q122">
            <v>7.6511999999999997E-2</v>
          </cell>
          <cell r="R122">
            <v>7.6511999999999997E-2</v>
          </cell>
          <cell r="S122">
            <v>7.5310000000000004E-3</v>
          </cell>
          <cell r="T122">
            <v>8.4609999999999998E-3</v>
          </cell>
          <cell r="U122">
            <v>0</v>
          </cell>
          <cell r="V122">
            <v>8.4609999999999998E-3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0.31813999999999998</v>
          </cell>
          <cell r="AJ122">
            <v>1.0146000000000001E-2</v>
          </cell>
          <cell r="AK122">
            <v>0.31813999999999998</v>
          </cell>
          <cell r="AL122">
            <v>7.6511999999999997E-2</v>
          </cell>
          <cell r="AM122">
            <v>2.5377000000000001E-5</v>
          </cell>
          <cell r="AN122">
            <v>1.0146000000000001E-2</v>
          </cell>
          <cell r="AO122">
            <v>0</v>
          </cell>
          <cell r="AP122">
            <v>0</v>
          </cell>
        </row>
        <row r="123">
          <cell r="A123" t="str">
            <v xml:space="preserve">13 V  23 wt.%                 </v>
          </cell>
          <cell r="B123">
            <v>9.0551000000000006E-2</v>
          </cell>
          <cell r="C123">
            <v>0</v>
          </cell>
          <cell r="D123">
            <v>0</v>
          </cell>
          <cell r="E123">
            <v>0.28072000000000003</v>
          </cell>
          <cell r="F123">
            <v>0.16818</v>
          </cell>
          <cell r="G123">
            <v>3.7347999999999999E-2</v>
          </cell>
          <cell r="H123">
            <v>1.1673</v>
          </cell>
          <cell r="I123">
            <v>1.1671</v>
          </cell>
          <cell r="J123">
            <v>3.7347999999999999E-2</v>
          </cell>
          <cell r="K123">
            <v>2.1256000000000001E-2</v>
          </cell>
          <cell r="L123">
            <v>2.1256000000000001E-2</v>
          </cell>
          <cell r="M123">
            <v>2.1256000000000001E-2</v>
          </cell>
          <cell r="N123">
            <v>0</v>
          </cell>
          <cell r="O123">
            <v>0</v>
          </cell>
          <cell r="P123">
            <v>0</v>
          </cell>
          <cell r="Q123">
            <v>0.28072000000000003</v>
          </cell>
          <cell r="R123">
            <v>0.28072000000000003</v>
          </cell>
          <cell r="S123">
            <v>9.1000999999999999E-3</v>
          </cell>
          <cell r="T123">
            <v>1.3681E-2</v>
          </cell>
          <cell r="U123">
            <v>0</v>
          </cell>
          <cell r="V123">
            <v>1.3681E-2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1.1673</v>
          </cell>
          <cell r="AJ123">
            <v>3.7225000000000001E-2</v>
          </cell>
          <cell r="AK123">
            <v>1.1673</v>
          </cell>
          <cell r="AL123">
            <v>0.28072000000000003</v>
          </cell>
          <cell r="AM123">
            <v>9.3109000000000006E-5</v>
          </cell>
          <cell r="AN123">
            <v>3.7225000000000001E-2</v>
          </cell>
          <cell r="AO123">
            <v>0</v>
          </cell>
          <cell r="AP123">
            <v>0</v>
          </cell>
        </row>
        <row r="124">
          <cell r="A124" t="str">
            <v xml:space="preserve">14 Cr 24 wt.%                 </v>
          </cell>
          <cell r="B124">
            <v>4.2631000000000002E-2</v>
          </cell>
          <cell r="C124">
            <v>0</v>
          </cell>
          <cell r="D124">
            <v>0</v>
          </cell>
          <cell r="E124">
            <v>0.13216</v>
          </cell>
          <cell r="F124">
            <v>7.9176999999999997E-2</v>
          </cell>
          <cell r="G124">
            <v>1.7583000000000001E-2</v>
          </cell>
          <cell r="H124">
            <v>0.54952000000000001</v>
          </cell>
          <cell r="I124">
            <v>0.54944000000000004</v>
          </cell>
          <cell r="J124">
            <v>1.7583000000000001E-2</v>
          </cell>
          <cell r="K124">
            <v>9.9973000000000006E-3</v>
          </cell>
          <cell r="L124">
            <v>9.9973000000000006E-3</v>
          </cell>
          <cell r="M124">
            <v>9.9973000000000006E-3</v>
          </cell>
          <cell r="N124">
            <v>0</v>
          </cell>
          <cell r="O124">
            <v>0</v>
          </cell>
          <cell r="P124">
            <v>0</v>
          </cell>
          <cell r="Q124">
            <v>0.13216</v>
          </cell>
          <cell r="R124">
            <v>0.13216</v>
          </cell>
          <cell r="S124">
            <v>4.28E-3</v>
          </cell>
          <cell r="T124">
            <v>6.4368000000000003E-3</v>
          </cell>
          <cell r="U124">
            <v>0</v>
          </cell>
          <cell r="V124">
            <v>6.4368000000000003E-3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0.54952000000000001</v>
          </cell>
          <cell r="AJ124">
            <v>1.7524999999999999E-2</v>
          </cell>
          <cell r="AK124">
            <v>0.54952000000000001</v>
          </cell>
          <cell r="AL124">
            <v>0.13216</v>
          </cell>
          <cell r="AM124">
            <v>4.3834000000000001E-5</v>
          </cell>
          <cell r="AN124">
            <v>1.7524999999999999E-2</v>
          </cell>
          <cell r="AO124">
            <v>0</v>
          </cell>
          <cell r="AP124">
            <v>0</v>
          </cell>
        </row>
        <row r="125">
          <cell r="A125" t="str">
            <v xml:space="preserve">15 Mn 25 wt.%                 </v>
          </cell>
          <cell r="B125">
            <v>8.2167000000000004E-2</v>
          </cell>
          <cell r="C125">
            <v>0</v>
          </cell>
          <cell r="D125">
            <v>0</v>
          </cell>
          <cell r="E125">
            <v>0.25473000000000001</v>
          </cell>
          <cell r="F125">
            <v>0.15261</v>
          </cell>
          <cell r="G125">
            <v>3.3889000000000002E-2</v>
          </cell>
          <cell r="H125">
            <v>1.0591999999999999</v>
          </cell>
          <cell r="I125">
            <v>1.0589999999999999</v>
          </cell>
          <cell r="J125">
            <v>3.3889000000000002E-2</v>
          </cell>
          <cell r="K125">
            <v>1.9254E-2</v>
          </cell>
          <cell r="L125">
            <v>1.9254E-2</v>
          </cell>
          <cell r="M125">
            <v>1.9254E-2</v>
          </cell>
          <cell r="N125">
            <v>0</v>
          </cell>
          <cell r="O125">
            <v>0</v>
          </cell>
          <cell r="P125">
            <v>0</v>
          </cell>
          <cell r="Q125">
            <v>0.25473000000000001</v>
          </cell>
          <cell r="R125">
            <v>0.25473000000000001</v>
          </cell>
          <cell r="S125">
            <v>8.2430999999999997E-3</v>
          </cell>
          <cell r="T125">
            <v>1.2401000000000001E-2</v>
          </cell>
          <cell r="U125">
            <v>0</v>
          </cell>
          <cell r="V125">
            <v>1.2401000000000001E-2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1.0591999999999999</v>
          </cell>
          <cell r="AJ125">
            <v>3.3778000000000002E-2</v>
          </cell>
          <cell r="AK125">
            <v>1.0591999999999999</v>
          </cell>
          <cell r="AL125">
            <v>0.25473000000000001</v>
          </cell>
          <cell r="AM125">
            <v>8.4486000000000004E-5</v>
          </cell>
          <cell r="AN125">
            <v>3.3778000000000002E-2</v>
          </cell>
          <cell r="AO125">
            <v>0</v>
          </cell>
          <cell r="AP125">
            <v>0</v>
          </cell>
        </row>
        <row r="126">
          <cell r="A126" t="str">
            <v xml:space="preserve">16 Fe 26 wt.%                 </v>
          </cell>
          <cell r="B126">
            <v>2.6692</v>
          </cell>
          <cell r="C126">
            <v>0</v>
          </cell>
          <cell r="D126">
            <v>0</v>
          </cell>
          <cell r="E126">
            <v>8.2751999999999999</v>
          </cell>
          <cell r="F126">
            <v>4.9576000000000002</v>
          </cell>
          <cell r="G126">
            <v>1.1009</v>
          </cell>
          <cell r="H126">
            <v>34.408000000000001</v>
          </cell>
          <cell r="I126">
            <v>34.402999999999999</v>
          </cell>
          <cell r="J126">
            <v>1.1009</v>
          </cell>
          <cell r="K126">
            <v>0.62787999999999999</v>
          </cell>
          <cell r="L126">
            <v>0.62787999999999999</v>
          </cell>
          <cell r="M126">
            <v>0.62787999999999999</v>
          </cell>
          <cell r="N126">
            <v>0</v>
          </cell>
          <cell r="O126">
            <v>0</v>
          </cell>
          <cell r="P126">
            <v>0</v>
          </cell>
          <cell r="Q126">
            <v>8.2751999999999999</v>
          </cell>
          <cell r="R126">
            <v>8.2751999999999999</v>
          </cell>
          <cell r="S126">
            <v>0.26879999999999998</v>
          </cell>
          <cell r="T126">
            <v>0.40379999999999999</v>
          </cell>
          <cell r="U126">
            <v>0</v>
          </cell>
          <cell r="V126">
            <v>0.40379999999999999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34.408000000000001</v>
          </cell>
          <cell r="AJ126">
            <v>1.0972999999999999</v>
          </cell>
          <cell r="AK126">
            <v>34.408000000000001</v>
          </cell>
          <cell r="AL126">
            <v>8.2751999999999999</v>
          </cell>
          <cell r="AM126">
            <v>2.7447000000000001E-3</v>
          </cell>
          <cell r="AN126">
            <v>1.0972999999999999</v>
          </cell>
          <cell r="AO126">
            <v>0</v>
          </cell>
          <cell r="AP126">
            <v>0</v>
          </cell>
        </row>
        <row r="127">
          <cell r="A127" t="str">
            <v xml:space="preserve">17 Zr 40 wt.%                 </v>
          </cell>
          <cell r="B127">
            <v>1.8122E-5</v>
          </cell>
          <cell r="C127">
            <v>0</v>
          </cell>
          <cell r="D127">
            <v>0</v>
          </cell>
          <cell r="E127">
            <v>5.7964000000000003E-5</v>
          </cell>
          <cell r="F127">
            <v>3.4725999999999999E-5</v>
          </cell>
          <cell r="G127">
            <v>7.7116000000000008E-6</v>
          </cell>
          <cell r="H127">
            <v>2.4101999999999999E-4</v>
          </cell>
          <cell r="I127">
            <v>2.4097999999999999E-4</v>
          </cell>
          <cell r="J127">
            <v>7.7116000000000008E-6</v>
          </cell>
          <cell r="K127">
            <v>1.3327E-5</v>
          </cell>
          <cell r="L127">
            <v>1.3327E-5</v>
          </cell>
          <cell r="M127">
            <v>1.3327E-5</v>
          </cell>
          <cell r="N127">
            <v>0</v>
          </cell>
          <cell r="O127">
            <v>0</v>
          </cell>
          <cell r="P127">
            <v>0</v>
          </cell>
          <cell r="Q127">
            <v>5.7964000000000003E-5</v>
          </cell>
          <cell r="R127">
            <v>5.7964000000000003E-5</v>
          </cell>
          <cell r="S127">
            <v>5.7053000000000002E-6</v>
          </cell>
          <cell r="T127">
            <v>6.4099000000000002E-6</v>
          </cell>
          <cell r="U127">
            <v>0</v>
          </cell>
          <cell r="V127">
            <v>6.4099000000000002E-6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2.4101999999999999E-4</v>
          </cell>
          <cell r="AJ127">
            <v>7.6862999999999996E-6</v>
          </cell>
          <cell r="AK127">
            <v>2.4101999999999999E-4</v>
          </cell>
          <cell r="AL127">
            <v>5.7964000000000003E-5</v>
          </cell>
          <cell r="AM127">
            <v>1.9224999999999998E-8</v>
          </cell>
          <cell r="AN127">
            <v>7.6862999999999996E-6</v>
          </cell>
          <cell r="AO127">
            <v>0</v>
          </cell>
          <cell r="AP127">
            <v>0</v>
          </cell>
        </row>
        <row r="128">
          <cell r="A128" t="str">
            <v xml:space="preserve">18 Nb 41 wt.%                 </v>
          </cell>
          <cell r="B128">
            <v>3.4224E-6</v>
          </cell>
          <cell r="C128">
            <v>0</v>
          </cell>
          <cell r="D128">
            <v>0</v>
          </cell>
          <cell r="E128">
            <v>1.0947E-5</v>
          </cell>
          <cell r="F128">
            <v>6.5580999999999999E-6</v>
          </cell>
          <cell r="G128">
            <v>1.4563999999999999E-6</v>
          </cell>
          <cell r="H128">
            <v>4.5516000000000003E-5</v>
          </cell>
          <cell r="I128">
            <v>4.5509000000000001E-5</v>
          </cell>
          <cell r="J128">
            <v>1.4563999999999999E-6</v>
          </cell>
          <cell r="K128">
            <v>2.5168000000000002E-6</v>
          </cell>
          <cell r="L128">
            <v>2.5168000000000002E-6</v>
          </cell>
          <cell r="M128">
            <v>2.5168000000000002E-6</v>
          </cell>
          <cell r="N128">
            <v>0</v>
          </cell>
          <cell r="O128">
            <v>0</v>
          </cell>
          <cell r="P128">
            <v>0</v>
          </cell>
          <cell r="Q128">
            <v>1.0947E-5</v>
          </cell>
          <cell r="R128">
            <v>1.0947E-5</v>
          </cell>
          <cell r="S128">
            <v>1.0775000000000001E-6</v>
          </cell>
          <cell r="T128">
            <v>1.2105000000000001E-6</v>
          </cell>
          <cell r="U128">
            <v>0</v>
          </cell>
          <cell r="V128">
            <v>1.2105000000000001E-6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4.5516000000000003E-5</v>
          </cell>
          <cell r="AJ128">
            <v>1.4516E-6</v>
          </cell>
          <cell r="AK128">
            <v>4.5516000000000003E-5</v>
          </cell>
          <cell r="AL128">
            <v>1.0947E-5</v>
          </cell>
          <cell r="AM128">
            <v>3.6306999999999999E-9</v>
          </cell>
          <cell r="AN128">
            <v>1.4516E-6</v>
          </cell>
          <cell r="AO128">
            <v>0</v>
          </cell>
          <cell r="AP128">
            <v>0</v>
          </cell>
        </row>
        <row r="129">
          <cell r="A129" t="str">
            <v xml:space="preserve">Cl Mass Flowrates             </v>
          </cell>
          <cell r="B129">
            <v>20.673999999999999</v>
          </cell>
          <cell r="C129">
            <v>0</v>
          </cell>
          <cell r="D129">
            <v>0</v>
          </cell>
          <cell r="E129">
            <v>18.242999999999999</v>
          </cell>
          <cell r="F129">
            <v>18.315000000000001</v>
          </cell>
          <cell r="G129">
            <v>18.193999999999999</v>
          </cell>
          <cell r="H129">
            <v>0.121</v>
          </cell>
          <cell r="I129">
            <v>4.9016999999999998E-2</v>
          </cell>
          <cell r="J129">
            <v>18.193999999999999</v>
          </cell>
          <cell r="K129">
            <v>3.1671999999999998</v>
          </cell>
          <cell r="L129">
            <v>0.41849999999999998</v>
          </cell>
          <cell r="M129">
            <v>2.7486999999999999</v>
          </cell>
          <cell r="N129">
            <v>20.332000000000001</v>
          </cell>
          <cell r="O129">
            <v>0</v>
          </cell>
          <cell r="P129">
            <v>0</v>
          </cell>
          <cell r="Q129">
            <v>18.954000000000001</v>
          </cell>
          <cell r="R129">
            <v>3.3300999999999999E-7</v>
          </cell>
          <cell r="S129">
            <v>2.8256999999999999</v>
          </cell>
          <cell r="T129">
            <v>22.84</v>
          </cell>
          <cell r="U129">
            <v>1.0295000000000001</v>
          </cell>
          <cell r="V129">
            <v>22.84</v>
          </cell>
          <cell r="W129">
            <v>7.9849000000000003E-2</v>
          </cell>
          <cell r="X129">
            <v>0.94969000000000003</v>
          </cell>
          <cell r="Y129">
            <v>0</v>
          </cell>
          <cell r="Z129">
            <v>2.7929000000000001E-3</v>
          </cell>
          <cell r="AA129">
            <v>3.0638999999999998</v>
          </cell>
          <cell r="AB129">
            <v>0.94969000000000003</v>
          </cell>
          <cell r="AC129">
            <v>2.9868999999999999</v>
          </cell>
          <cell r="AD129">
            <v>7.7055999999999999E-2</v>
          </cell>
          <cell r="AE129">
            <v>0.94969000000000003</v>
          </cell>
          <cell r="AF129">
            <v>0</v>
          </cell>
          <cell r="AG129">
            <v>7.9849000000000003E-2</v>
          </cell>
          <cell r="AH129">
            <v>0</v>
          </cell>
          <cell r="AI129">
            <v>0.121</v>
          </cell>
          <cell r="AJ129">
            <v>18.193999999999999</v>
          </cell>
          <cell r="AK129">
            <v>1.0018000000000001E-4</v>
          </cell>
          <cell r="AL129">
            <v>0.71147000000000005</v>
          </cell>
          <cell r="AM129">
            <v>2.8931E-3</v>
          </cell>
          <cell r="AN129">
            <v>18.193999999999999</v>
          </cell>
          <cell r="AO129">
            <v>0</v>
          </cell>
          <cell r="AP129">
            <v>0</v>
          </cell>
        </row>
        <row r="130">
          <cell r="A130" t="str">
            <v xml:space="preserve">VMET (g/l)                    </v>
          </cell>
          <cell r="B130">
            <v>57.7</v>
          </cell>
          <cell r="C130">
            <v>7</v>
          </cell>
          <cell r="D130">
            <v>7</v>
          </cell>
          <cell r="E130">
            <v>217.28</v>
          </cell>
          <cell r="F130">
            <v>7</v>
          </cell>
          <cell r="G130">
            <v>7</v>
          </cell>
          <cell r="H130">
            <v>7</v>
          </cell>
          <cell r="I130">
            <v>0</v>
          </cell>
          <cell r="J130">
            <v>7</v>
          </cell>
          <cell r="K130">
            <v>12.016</v>
          </cell>
          <cell r="L130">
            <v>12.016</v>
          </cell>
          <cell r="M130">
            <v>12.016</v>
          </cell>
          <cell r="N130">
            <v>7</v>
          </cell>
          <cell r="O130">
            <v>0</v>
          </cell>
          <cell r="P130">
            <v>0</v>
          </cell>
          <cell r="Q130">
            <v>215.95</v>
          </cell>
          <cell r="R130">
            <v>217.28</v>
          </cell>
          <cell r="S130">
            <v>5.0187999999999997</v>
          </cell>
          <cell r="T130">
            <v>8.0617000000000001</v>
          </cell>
          <cell r="U130">
            <v>7</v>
          </cell>
          <cell r="V130">
            <v>8.0617000000000001</v>
          </cell>
          <cell r="W130">
            <v>7</v>
          </cell>
          <cell r="X130">
            <v>0</v>
          </cell>
          <cell r="Y130">
            <v>0</v>
          </cell>
          <cell r="Z130">
            <v>7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7</v>
          </cell>
          <cell r="AH130">
            <v>7</v>
          </cell>
          <cell r="AI130">
            <v>7</v>
          </cell>
          <cell r="AJ130">
            <v>7</v>
          </cell>
          <cell r="AK130">
            <v>7</v>
          </cell>
          <cell r="AL130">
            <v>217.28</v>
          </cell>
          <cell r="AM130">
            <v>7</v>
          </cell>
          <cell r="AN130">
            <v>159.19</v>
          </cell>
          <cell r="AO130">
            <v>7</v>
          </cell>
          <cell r="AP130">
            <v>7</v>
          </cell>
        </row>
        <row r="131">
          <cell r="A131" t="str">
            <v xml:space="preserve">Vol % HCl                     </v>
          </cell>
          <cell r="B131">
            <v>100</v>
          </cell>
          <cell r="C131">
            <v>0</v>
          </cell>
          <cell r="D131">
            <v>0</v>
          </cell>
          <cell r="E131">
            <v>100</v>
          </cell>
          <cell r="F131">
            <v>9.8058999999999994</v>
          </cell>
          <cell r="G131">
            <v>9.8058999999999994</v>
          </cell>
          <cell r="H131">
            <v>100</v>
          </cell>
          <cell r="I131">
            <v>100</v>
          </cell>
          <cell r="J131">
            <v>9.8058999999999994</v>
          </cell>
          <cell r="K131">
            <v>100</v>
          </cell>
          <cell r="L131">
            <v>100</v>
          </cell>
          <cell r="M131">
            <v>100</v>
          </cell>
          <cell r="N131">
            <v>6.5125000000000002</v>
          </cell>
          <cell r="O131">
            <v>100</v>
          </cell>
          <cell r="P131">
            <v>100</v>
          </cell>
          <cell r="Q131">
            <v>100</v>
          </cell>
          <cell r="R131">
            <v>100</v>
          </cell>
          <cell r="S131">
            <v>100</v>
          </cell>
          <cell r="T131">
            <v>100</v>
          </cell>
          <cell r="U131">
            <v>0.32</v>
          </cell>
          <cell r="V131">
            <v>100</v>
          </cell>
          <cell r="W131">
            <v>2.4235E-2</v>
          </cell>
          <cell r="X131">
            <v>100</v>
          </cell>
          <cell r="Y131">
            <v>100</v>
          </cell>
          <cell r="Z131">
            <v>8.6510000000000005E-4</v>
          </cell>
          <cell r="AA131">
            <v>100</v>
          </cell>
          <cell r="AB131">
            <v>100</v>
          </cell>
          <cell r="AC131">
            <v>100</v>
          </cell>
          <cell r="AD131">
            <v>100</v>
          </cell>
          <cell r="AE131">
            <v>100</v>
          </cell>
          <cell r="AF131">
            <v>100</v>
          </cell>
          <cell r="AG131">
            <v>2.4868000000000001E-2</v>
          </cell>
          <cell r="AH131">
            <v>0</v>
          </cell>
          <cell r="AI131">
            <v>100</v>
          </cell>
          <cell r="AJ131">
            <v>9.8058999999999994</v>
          </cell>
          <cell r="AK131">
            <v>100</v>
          </cell>
          <cell r="AL131">
            <v>100</v>
          </cell>
          <cell r="AM131">
            <v>8.6510000000000005E-4</v>
          </cell>
          <cell r="AN131">
            <v>6.2816999999999998</v>
          </cell>
          <cell r="AO131">
            <v>0</v>
          </cell>
          <cell r="AP131">
            <v>0</v>
          </cell>
        </row>
        <row r="132">
          <cell r="A132" t="str">
            <v xml:space="preserve">Vol % H2O                     </v>
          </cell>
          <cell r="B132">
            <v>100</v>
          </cell>
          <cell r="C132">
            <v>0</v>
          </cell>
          <cell r="D132">
            <v>2</v>
          </cell>
          <cell r="E132">
            <v>100</v>
          </cell>
          <cell r="F132">
            <v>27.28</v>
          </cell>
          <cell r="G132">
            <v>27.28</v>
          </cell>
          <cell r="H132">
            <v>100</v>
          </cell>
          <cell r="I132">
            <v>100</v>
          </cell>
          <cell r="J132">
            <v>27.28</v>
          </cell>
          <cell r="K132">
            <v>100</v>
          </cell>
          <cell r="L132">
            <v>100</v>
          </cell>
          <cell r="M132">
            <v>100</v>
          </cell>
          <cell r="N132">
            <v>56.158000000000001</v>
          </cell>
          <cell r="O132">
            <v>100</v>
          </cell>
          <cell r="P132">
            <v>100</v>
          </cell>
          <cell r="Q132">
            <v>100</v>
          </cell>
          <cell r="R132">
            <v>100</v>
          </cell>
          <cell r="S132">
            <v>100</v>
          </cell>
          <cell r="T132">
            <v>100</v>
          </cell>
          <cell r="U132">
            <v>63.457000000000001</v>
          </cell>
          <cell r="V132">
            <v>100</v>
          </cell>
          <cell r="W132">
            <v>63.884</v>
          </cell>
          <cell r="X132">
            <v>100</v>
          </cell>
          <cell r="Y132">
            <v>100</v>
          </cell>
          <cell r="Z132">
            <v>63.165999999999997</v>
          </cell>
          <cell r="AA132">
            <v>100</v>
          </cell>
          <cell r="AB132">
            <v>100</v>
          </cell>
          <cell r="AC132">
            <v>100</v>
          </cell>
          <cell r="AD132">
            <v>100</v>
          </cell>
          <cell r="AE132">
            <v>100</v>
          </cell>
          <cell r="AF132">
            <v>100</v>
          </cell>
          <cell r="AG132">
            <v>62.941000000000003</v>
          </cell>
          <cell r="AH132">
            <v>0</v>
          </cell>
          <cell r="AI132">
            <v>100</v>
          </cell>
          <cell r="AJ132">
            <v>27.28</v>
          </cell>
          <cell r="AK132">
            <v>100</v>
          </cell>
          <cell r="AL132">
            <v>100</v>
          </cell>
          <cell r="AM132">
            <v>63.165999999999997</v>
          </cell>
          <cell r="AN132">
            <v>28.346</v>
          </cell>
          <cell r="AO132">
            <v>2</v>
          </cell>
          <cell r="AP132">
            <v>2</v>
          </cell>
        </row>
        <row r="133">
          <cell r="A133" t="str">
            <v xml:space="preserve">Vol % O2                      </v>
          </cell>
          <cell r="B133">
            <v>100</v>
          </cell>
          <cell r="C133">
            <v>21</v>
          </cell>
          <cell r="D133">
            <v>0.30184</v>
          </cell>
          <cell r="E133">
            <v>100</v>
          </cell>
          <cell r="F133">
            <v>1.4659</v>
          </cell>
          <cell r="G133">
            <v>1.4659</v>
          </cell>
          <cell r="H133">
            <v>100</v>
          </cell>
          <cell r="I133">
            <v>100</v>
          </cell>
          <cell r="J133">
            <v>1.4659</v>
          </cell>
          <cell r="K133">
            <v>100</v>
          </cell>
          <cell r="L133">
            <v>100</v>
          </cell>
          <cell r="M133">
            <v>100</v>
          </cell>
          <cell r="N133">
            <v>0.86975999999999998</v>
          </cell>
          <cell r="O133">
            <v>100</v>
          </cell>
          <cell r="P133">
            <v>100</v>
          </cell>
          <cell r="Q133">
            <v>100</v>
          </cell>
          <cell r="R133">
            <v>100</v>
          </cell>
          <cell r="S133">
            <v>100</v>
          </cell>
          <cell r="T133">
            <v>100</v>
          </cell>
          <cell r="U133">
            <v>0.84399000000000002</v>
          </cell>
          <cell r="V133">
            <v>100</v>
          </cell>
          <cell r="W133">
            <v>0.97536999999999996</v>
          </cell>
          <cell r="X133">
            <v>100</v>
          </cell>
          <cell r="Y133">
            <v>100</v>
          </cell>
          <cell r="Z133">
            <v>0.99541000000000002</v>
          </cell>
          <cell r="AA133">
            <v>100</v>
          </cell>
          <cell r="AB133">
            <v>100</v>
          </cell>
          <cell r="AC133">
            <v>100</v>
          </cell>
          <cell r="AD133">
            <v>100</v>
          </cell>
          <cell r="AE133">
            <v>100</v>
          </cell>
          <cell r="AF133">
            <v>100</v>
          </cell>
          <cell r="AG133">
            <v>1.0007999999999999</v>
          </cell>
          <cell r="AH133">
            <v>21</v>
          </cell>
          <cell r="AI133">
            <v>100</v>
          </cell>
          <cell r="AJ133">
            <v>1.4659</v>
          </cell>
          <cell r="AK133">
            <v>100</v>
          </cell>
          <cell r="AL133">
            <v>100</v>
          </cell>
          <cell r="AM133">
            <v>0.99541000000000002</v>
          </cell>
          <cell r="AN133">
            <v>1.5232000000000001</v>
          </cell>
          <cell r="AO133">
            <v>0.39200000000000002</v>
          </cell>
          <cell r="AP133">
            <v>0</v>
          </cell>
        </row>
        <row r="134">
          <cell r="A134" t="str">
            <v xml:space="preserve">Total MMol Metal in liquid    </v>
          </cell>
          <cell r="B134">
            <v>0.14746999999999999</v>
          </cell>
          <cell r="C134">
            <v>0</v>
          </cell>
          <cell r="D134">
            <v>0</v>
          </cell>
          <cell r="E134">
            <v>0.2203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1.6910999999999999E-2</v>
          </cell>
          <cell r="L134">
            <v>2.2344999999999999E-3</v>
          </cell>
          <cell r="M134">
            <v>1.4676E-2</v>
          </cell>
          <cell r="N134">
            <v>0</v>
          </cell>
          <cell r="O134">
            <v>0</v>
          </cell>
          <cell r="P134">
            <v>0</v>
          </cell>
          <cell r="Q134">
            <v>0.22889999999999999</v>
          </cell>
          <cell r="R134">
            <v>4.0214000000000002E-9</v>
          </cell>
          <cell r="S134">
            <v>1.4676E-2</v>
          </cell>
          <cell r="T134">
            <v>2.3525000000000001E-2</v>
          </cell>
          <cell r="U134">
            <v>0</v>
          </cell>
          <cell r="V134">
            <v>2.3525000000000001E-2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8.5918000000000001E-3</v>
          </cell>
          <cell r="AM134">
            <v>0</v>
          </cell>
          <cell r="AN134">
            <v>7.9194000000000001E-2</v>
          </cell>
          <cell r="AO134">
            <v>0</v>
          </cell>
          <cell r="AP134">
            <v>0</v>
          </cell>
        </row>
        <row r="135">
          <cell r="A135" t="str">
            <v xml:space="preserve">Total t/h Metal in liquid     </v>
          </cell>
          <cell r="B135">
            <v>5.4702000000000002</v>
          </cell>
          <cell r="C135">
            <v>0</v>
          </cell>
          <cell r="D135">
            <v>0</v>
          </cell>
          <cell r="E135">
            <v>8.0665999999999993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0.62726000000000004</v>
          </cell>
          <cell r="L135">
            <v>8.2885E-2</v>
          </cell>
          <cell r="M135">
            <v>0.54437999999999998</v>
          </cell>
          <cell r="N135">
            <v>0</v>
          </cell>
          <cell r="O135">
            <v>0</v>
          </cell>
          <cell r="P135">
            <v>0</v>
          </cell>
          <cell r="Q135">
            <v>8.3811999999999998</v>
          </cell>
          <cell r="R135">
            <v>1.4725E-7</v>
          </cell>
          <cell r="S135">
            <v>0.54437999999999998</v>
          </cell>
          <cell r="T135">
            <v>0.87261</v>
          </cell>
          <cell r="U135">
            <v>0</v>
          </cell>
          <cell r="V135">
            <v>0.87261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0.31459999999999999</v>
          </cell>
          <cell r="AM135">
            <v>0</v>
          </cell>
          <cell r="AN135">
            <v>2.8281000000000001</v>
          </cell>
          <cell r="AO135">
            <v>0</v>
          </cell>
          <cell r="AP135">
            <v>0</v>
          </cell>
        </row>
        <row r="136">
          <cell r="A136" t="str">
            <v xml:space="preserve">Total mol me / kg H2O         </v>
          </cell>
          <cell r="B136">
            <v>1.7561</v>
          </cell>
          <cell r="C136">
            <v>601</v>
          </cell>
          <cell r="D136">
            <v>602</v>
          </cell>
          <cell r="E136">
            <v>7.91</v>
          </cell>
          <cell r="F136">
            <v>607</v>
          </cell>
          <cell r="G136">
            <v>608</v>
          </cell>
          <cell r="H136">
            <v>610</v>
          </cell>
          <cell r="I136">
            <v>611</v>
          </cell>
          <cell r="J136">
            <v>612</v>
          </cell>
          <cell r="K136">
            <v>0.33925</v>
          </cell>
          <cell r="L136">
            <v>0.34217999999999998</v>
          </cell>
          <cell r="M136">
            <v>0.33932000000000001</v>
          </cell>
          <cell r="N136">
            <v>617</v>
          </cell>
          <cell r="O136">
            <v>2.8145999999999998E-4</v>
          </cell>
          <cell r="P136">
            <v>6.8722E-4</v>
          </cell>
          <cell r="Q136">
            <v>7.91</v>
          </cell>
          <cell r="R136">
            <v>43785</v>
          </cell>
          <cell r="S136">
            <v>0.13921</v>
          </cell>
          <cell r="T136">
            <v>0.25588</v>
          </cell>
          <cell r="U136">
            <v>626</v>
          </cell>
          <cell r="V136">
            <v>0.25588</v>
          </cell>
          <cell r="W136">
            <v>631</v>
          </cell>
          <cell r="X136">
            <v>1.3144999999999999E-3</v>
          </cell>
          <cell r="Y136">
            <v>8.3847000000000001E-4</v>
          </cell>
          <cell r="Z136">
            <v>634</v>
          </cell>
          <cell r="AA136">
            <v>1.8736000000000002E-5</v>
          </cell>
          <cell r="AB136">
            <v>1.3144999999999999E-3</v>
          </cell>
          <cell r="AC136">
            <v>1.9219E-5</v>
          </cell>
          <cell r="AD136">
            <v>7.4496999999999996E-4</v>
          </cell>
          <cell r="AE136">
            <v>1.0502E-3</v>
          </cell>
          <cell r="AF136">
            <v>1.1048E-3</v>
          </cell>
          <cell r="AG136">
            <v>642</v>
          </cell>
          <cell r="AH136">
            <v>643</v>
          </cell>
          <cell r="AI136">
            <v>644</v>
          </cell>
          <cell r="AJ136">
            <v>850</v>
          </cell>
          <cell r="AK136">
            <v>851</v>
          </cell>
          <cell r="AL136">
            <v>7.9297000000000004</v>
          </cell>
          <cell r="AM136">
            <v>854</v>
          </cell>
          <cell r="AN136">
            <v>44.76</v>
          </cell>
          <cell r="AO136">
            <v>1640</v>
          </cell>
          <cell r="AP136">
            <v>1641</v>
          </cell>
        </row>
        <row r="137">
          <cell r="A137" t="str">
            <v xml:space="preserve">Total g Me / kg H2O           </v>
          </cell>
          <cell r="B137">
            <v>65.13</v>
          </cell>
          <cell r="C137">
            <v>1000</v>
          </cell>
          <cell r="D137">
            <v>1000</v>
          </cell>
          <cell r="E137">
            <v>289.60000000000002</v>
          </cell>
          <cell r="F137">
            <v>1000</v>
          </cell>
          <cell r="G137">
            <v>1000</v>
          </cell>
          <cell r="H137">
            <v>1000</v>
          </cell>
          <cell r="I137">
            <v>1000</v>
          </cell>
          <cell r="J137">
            <v>1000</v>
          </cell>
          <cell r="K137">
            <v>12.567</v>
          </cell>
          <cell r="L137">
            <v>12.567</v>
          </cell>
          <cell r="M137">
            <v>12.567</v>
          </cell>
          <cell r="N137">
            <v>1000</v>
          </cell>
          <cell r="O137">
            <v>0</v>
          </cell>
          <cell r="P137">
            <v>0</v>
          </cell>
          <cell r="Q137">
            <v>289.60000000000002</v>
          </cell>
          <cell r="R137">
            <v>289.60000000000002</v>
          </cell>
          <cell r="S137">
            <v>5.1558000000000002</v>
          </cell>
          <cell r="T137">
            <v>9.4819999999999993</v>
          </cell>
          <cell r="U137">
            <v>1000</v>
          </cell>
          <cell r="V137">
            <v>9.4819999999999993</v>
          </cell>
          <cell r="W137">
            <v>1000</v>
          </cell>
          <cell r="X137">
            <v>0</v>
          </cell>
          <cell r="Y137">
            <v>0</v>
          </cell>
          <cell r="Z137">
            <v>1000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1000</v>
          </cell>
          <cell r="AH137">
            <v>1000</v>
          </cell>
          <cell r="AI137">
            <v>1000</v>
          </cell>
          <cell r="AJ137">
            <v>1000</v>
          </cell>
          <cell r="AK137">
            <v>1000</v>
          </cell>
          <cell r="AL137">
            <v>289.60000000000002</v>
          </cell>
          <cell r="AM137">
            <v>1000</v>
          </cell>
          <cell r="AN137">
            <v>1598</v>
          </cell>
          <cell r="AO137">
            <v>1000</v>
          </cell>
          <cell r="AP137">
            <v>1000</v>
          </cell>
        </row>
        <row r="138">
          <cell r="A138" t="str">
            <v xml:space="preserve">Total t/h H2O                 </v>
          </cell>
          <cell r="B138">
            <v>83.99</v>
          </cell>
          <cell r="C138">
            <v>0</v>
          </cell>
          <cell r="D138">
            <v>0</v>
          </cell>
          <cell r="E138">
            <v>27.853999999999999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49.912999999999997</v>
          </cell>
          <cell r="L138">
            <v>6.5952999999999999</v>
          </cell>
          <cell r="M138">
            <v>43.317999999999998</v>
          </cell>
          <cell r="N138">
            <v>0</v>
          </cell>
          <cell r="O138">
            <v>79.082999999999998</v>
          </cell>
          <cell r="P138">
            <v>32.39</v>
          </cell>
          <cell r="Q138">
            <v>28.940999999999999</v>
          </cell>
          <cell r="R138">
            <v>5.0844999999999998E-7</v>
          </cell>
          <cell r="S138">
            <v>105.59</v>
          </cell>
          <cell r="T138">
            <v>92.028000000000006</v>
          </cell>
          <cell r="U138">
            <v>0</v>
          </cell>
          <cell r="V138">
            <v>92.028000000000006</v>
          </cell>
          <cell r="W138">
            <v>0</v>
          </cell>
          <cell r="X138">
            <v>16.933</v>
          </cell>
          <cell r="Y138">
            <v>26.547000000000001</v>
          </cell>
          <cell r="Z138">
            <v>0</v>
          </cell>
          <cell r="AA138">
            <v>1188</v>
          </cell>
          <cell r="AB138">
            <v>16.933</v>
          </cell>
          <cell r="AC138">
            <v>1158.2</v>
          </cell>
          <cell r="AD138">
            <v>29.879000000000001</v>
          </cell>
          <cell r="AE138">
            <v>21.195</v>
          </cell>
          <cell r="AF138">
            <v>20.146999999999998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1.0863</v>
          </cell>
          <cell r="AM138">
            <v>0</v>
          </cell>
          <cell r="AN138">
            <v>1.7698</v>
          </cell>
          <cell r="AO138">
            <v>0</v>
          </cell>
          <cell r="AP138">
            <v>0</v>
          </cell>
        </row>
        <row r="139">
          <cell r="A139" t="str">
            <v>HCl Emissions (mg HCl/Rm3 dry)</v>
          </cell>
          <cell r="B139">
            <v>1</v>
          </cell>
          <cell r="C139">
            <v>0</v>
          </cell>
          <cell r="D139">
            <v>0</v>
          </cell>
          <cell r="E139">
            <v>1</v>
          </cell>
          <cell r="F139">
            <v>196630</v>
          </cell>
          <cell r="G139">
            <v>200040</v>
          </cell>
          <cell r="H139">
            <v>1</v>
          </cell>
          <cell r="I139">
            <v>1</v>
          </cell>
          <cell r="J139">
            <v>200040</v>
          </cell>
          <cell r="K139">
            <v>1</v>
          </cell>
          <cell r="L139">
            <v>1</v>
          </cell>
          <cell r="M139">
            <v>1</v>
          </cell>
          <cell r="N139">
            <v>221370</v>
          </cell>
          <cell r="O139">
            <v>1</v>
          </cell>
          <cell r="P139">
            <v>1</v>
          </cell>
          <cell r="Q139">
            <v>1</v>
          </cell>
          <cell r="R139">
            <v>1</v>
          </cell>
          <cell r="S139">
            <v>1</v>
          </cell>
          <cell r="T139">
            <v>1</v>
          </cell>
          <cell r="U139">
            <v>13050</v>
          </cell>
          <cell r="V139">
            <v>1</v>
          </cell>
          <cell r="W139">
            <v>1000</v>
          </cell>
          <cell r="X139">
            <v>1</v>
          </cell>
          <cell r="Y139">
            <v>1</v>
          </cell>
          <cell r="Z139">
            <v>35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1000</v>
          </cell>
          <cell r="AH139">
            <v>0</v>
          </cell>
          <cell r="AI139">
            <v>1</v>
          </cell>
          <cell r="AJ139">
            <v>200050</v>
          </cell>
          <cell r="AK139">
            <v>1</v>
          </cell>
          <cell r="AL139">
            <v>1</v>
          </cell>
          <cell r="AM139">
            <v>34.999000000000002</v>
          </cell>
          <cell r="AN139">
            <v>128870</v>
          </cell>
          <cell r="AO139">
            <v>0</v>
          </cell>
          <cell r="AP139">
            <v>0</v>
          </cell>
        </row>
        <row r="140">
          <cell r="A140" t="str">
            <v xml:space="preserve">Cl in oxides                  </v>
          </cell>
          <cell r="B140">
            <v>0.59043000000000001</v>
          </cell>
          <cell r="C140">
            <v>0.59043000000000001</v>
          </cell>
          <cell r="D140">
            <v>0.59043000000000001</v>
          </cell>
          <cell r="E140">
            <v>0.59043000000000001</v>
          </cell>
          <cell r="F140">
            <v>0.59043000000000001</v>
          </cell>
          <cell r="G140">
            <v>0.59043000000000001</v>
          </cell>
          <cell r="H140">
            <v>0.59043000000000001</v>
          </cell>
          <cell r="I140">
            <v>0.59043000000000001</v>
          </cell>
          <cell r="J140">
            <v>0.59043000000000001</v>
          </cell>
          <cell r="K140">
            <v>0.59043000000000001</v>
          </cell>
          <cell r="L140">
            <v>0.59043000000000001</v>
          </cell>
          <cell r="M140">
            <v>0.59043000000000001</v>
          </cell>
          <cell r="N140">
            <v>0.59043000000000001</v>
          </cell>
          <cell r="O140">
            <v>0.59043000000000001</v>
          </cell>
          <cell r="P140">
            <v>0.59043000000000001</v>
          </cell>
          <cell r="Q140">
            <v>0.59043000000000001</v>
          </cell>
          <cell r="R140">
            <v>0.59043000000000001</v>
          </cell>
          <cell r="S140">
            <v>0.59043000000000001</v>
          </cell>
          <cell r="T140">
            <v>0.59043000000000001</v>
          </cell>
          <cell r="U140">
            <v>0.59043000000000001</v>
          </cell>
          <cell r="V140">
            <v>0.59043000000000001</v>
          </cell>
          <cell r="W140">
            <v>0.59043000000000001</v>
          </cell>
          <cell r="X140">
            <v>0.59043000000000001</v>
          </cell>
          <cell r="Y140">
            <v>0.59043000000000001</v>
          </cell>
          <cell r="Z140">
            <v>0.59043000000000001</v>
          </cell>
          <cell r="AA140">
            <v>0.59043000000000001</v>
          </cell>
          <cell r="AB140">
            <v>0.59043000000000001</v>
          </cell>
          <cell r="AC140">
            <v>0.59043000000000001</v>
          </cell>
          <cell r="AD140">
            <v>0.59043000000000001</v>
          </cell>
          <cell r="AE140">
            <v>0.59043000000000001</v>
          </cell>
          <cell r="AF140">
            <v>0.59043000000000001</v>
          </cell>
          <cell r="AG140">
            <v>0.59043000000000001</v>
          </cell>
          <cell r="AH140">
            <v>0.59043000000000001</v>
          </cell>
          <cell r="AI140">
            <v>0.59043000000000001</v>
          </cell>
          <cell r="AJ140">
            <v>0.59043000000000001</v>
          </cell>
          <cell r="AK140">
            <v>0.59043000000000001</v>
          </cell>
          <cell r="AL140">
            <v>0.59043000000000001</v>
          </cell>
          <cell r="AM140">
            <v>0.59043000000000001</v>
          </cell>
          <cell r="AN140">
            <v>0.59043000000000001</v>
          </cell>
          <cell r="AO140">
            <v>0.59043000000000001</v>
          </cell>
          <cell r="AP140">
            <v>0.59043000000000001</v>
          </cell>
        </row>
      </sheetData>
      <sheetData sheetId="8">
        <row r="2">
          <cell r="A2" t="str">
            <v xml:space="preserve">Stream Number              </v>
          </cell>
          <cell r="B2">
            <v>700</v>
          </cell>
          <cell r="C2">
            <v>702</v>
          </cell>
          <cell r="D2">
            <v>703</v>
          </cell>
          <cell r="E2">
            <v>704</v>
          </cell>
          <cell r="F2">
            <v>706</v>
          </cell>
          <cell r="G2">
            <v>708</v>
          </cell>
          <cell r="H2">
            <v>710</v>
          </cell>
          <cell r="I2">
            <v>712</v>
          </cell>
          <cell r="J2">
            <v>714</v>
          </cell>
          <cell r="K2">
            <v>716</v>
          </cell>
          <cell r="L2">
            <v>718</v>
          </cell>
          <cell r="M2">
            <v>720</v>
          </cell>
          <cell r="N2">
            <v>722</v>
          </cell>
          <cell r="O2">
            <v>724</v>
          </cell>
          <cell r="P2">
            <v>726</v>
          </cell>
          <cell r="Q2">
            <v>728</v>
          </cell>
          <cell r="R2">
            <v>730</v>
          </cell>
          <cell r="S2">
            <v>732</v>
          </cell>
        </row>
        <row r="3">
          <cell r="A3" t="str">
            <v xml:space="preserve">Description                </v>
          </cell>
          <cell r="B3" t="str">
            <v>SC O/G</v>
          </cell>
          <cell r="C3" t="str">
            <v>ARP Oxides</v>
          </cell>
          <cell r="D3" t="str">
            <v>Spray Cooled Oxides</v>
          </cell>
          <cell r="E3" t="str">
            <v>Make up water</v>
          </cell>
          <cell r="F3" t="str">
            <v>IC Cooled Oxides</v>
          </cell>
          <cell r="G3">
            <v>650</v>
          </cell>
          <cell r="H3">
            <v>644</v>
          </cell>
          <cell r="I3">
            <v>645</v>
          </cell>
          <cell r="J3" t="str">
            <v>Cooled Oxides</v>
          </cell>
          <cell r="K3" t="str">
            <v>Total PW for Cooling</v>
          </cell>
          <cell r="L3" t="str">
            <v>Scrubber PW</v>
          </cell>
          <cell r="M3" t="str">
            <v>Process Water</v>
          </cell>
          <cell r="N3" t="str">
            <v>Waste Water</v>
          </cell>
          <cell r="O3">
            <v>661</v>
          </cell>
          <cell r="P3">
            <v>662</v>
          </cell>
          <cell r="Q3">
            <v>663</v>
          </cell>
          <cell r="R3" t="str">
            <v>Total Air</v>
          </cell>
          <cell r="S3" t="str">
            <v>Air</v>
          </cell>
        </row>
        <row r="4">
          <cell r="A4" t="str">
            <v xml:space="preserve">MT/HR SOLIDS               </v>
          </cell>
          <cell r="B4">
            <v>0</v>
          </cell>
          <cell r="C4">
            <v>15.125999999999999</v>
          </cell>
          <cell r="D4">
            <v>15.125999999999999</v>
          </cell>
          <cell r="E4">
            <v>0.10588</v>
          </cell>
          <cell r="F4">
            <v>15.02</v>
          </cell>
          <cell r="G4">
            <v>0</v>
          </cell>
          <cell r="H4">
            <v>0</v>
          </cell>
          <cell r="I4">
            <v>0.21102000000000001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15.02</v>
          </cell>
          <cell r="P4">
            <v>0.10514</v>
          </cell>
          <cell r="Q4">
            <v>14.914999999999999</v>
          </cell>
          <cell r="R4">
            <v>0</v>
          </cell>
          <cell r="S4">
            <v>0</v>
          </cell>
        </row>
        <row r="5">
          <cell r="A5" t="str">
            <v xml:space="preserve">MT/HR AQUEOUS              </v>
          </cell>
          <cell r="B5">
            <v>85.772000000000006</v>
          </cell>
          <cell r="C5">
            <v>2.4090000000000001E-3</v>
          </cell>
          <cell r="D5">
            <v>2.4090000000000001E-3</v>
          </cell>
          <cell r="E5">
            <v>0</v>
          </cell>
          <cell r="F5">
            <v>2.4090000000000001E-3</v>
          </cell>
          <cell r="G5">
            <v>10.951000000000001</v>
          </cell>
          <cell r="H5">
            <v>0</v>
          </cell>
          <cell r="I5">
            <v>10.34</v>
          </cell>
          <cell r="J5">
            <v>117.22</v>
          </cell>
          <cell r="K5">
            <v>117.22</v>
          </cell>
          <cell r="L5">
            <v>31.448</v>
          </cell>
          <cell r="M5">
            <v>85.772000000000006</v>
          </cell>
          <cell r="N5">
            <v>31.448</v>
          </cell>
          <cell r="O5">
            <v>2.4090000000000001E-3</v>
          </cell>
          <cell r="P5">
            <v>0</v>
          </cell>
          <cell r="Q5">
            <v>2.4090000000000001E-3</v>
          </cell>
          <cell r="R5">
            <v>0</v>
          </cell>
          <cell r="S5">
            <v>0</v>
          </cell>
        </row>
        <row r="6">
          <cell r="A6" t="str">
            <v xml:space="preserve">MT/HR GASEOUS              </v>
          </cell>
          <cell r="B6">
            <v>0</v>
          </cell>
          <cell r="C6">
            <v>0</v>
          </cell>
          <cell r="D6">
            <v>5.7922000000000002</v>
          </cell>
          <cell r="E6">
            <v>5.7922000000000002</v>
          </cell>
          <cell r="F6">
            <v>0</v>
          </cell>
          <cell r="G6">
            <v>0</v>
          </cell>
          <cell r="H6">
            <v>12.196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5.7922000000000002</v>
          </cell>
          <cell r="P6">
            <v>5.7922000000000002</v>
          </cell>
          <cell r="Q6">
            <v>0</v>
          </cell>
          <cell r="R6">
            <v>11.584</v>
          </cell>
          <cell r="S6">
            <v>5.7922000000000002</v>
          </cell>
        </row>
        <row r="7">
          <cell r="A7" t="str">
            <v xml:space="preserve">MT/HR TOTAL                </v>
          </cell>
          <cell r="B7">
            <v>85.772000000000006</v>
          </cell>
          <cell r="C7">
            <v>15.129</v>
          </cell>
          <cell r="D7">
            <v>20.920999999999999</v>
          </cell>
          <cell r="E7">
            <v>5.8981000000000003</v>
          </cell>
          <cell r="F7">
            <v>15.023</v>
          </cell>
          <cell r="G7">
            <v>10.951000000000001</v>
          </cell>
          <cell r="H7">
            <v>12.196</v>
          </cell>
          <cell r="I7">
            <v>10.551</v>
          </cell>
          <cell r="J7">
            <v>117.22</v>
          </cell>
          <cell r="K7">
            <v>117.22</v>
          </cell>
          <cell r="L7">
            <v>31.448</v>
          </cell>
          <cell r="M7">
            <v>85.772000000000006</v>
          </cell>
          <cell r="N7">
            <v>31.448</v>
          </cell>
          <cell r="O7">
            <v>20.815000000000001</v>
          </cell>
          <cell r="P7">
            <v>5.8973000000000004</v>
          </cell>
          <cell r="Q7">
            <v>14.917999999999999</v>
          </cell>
          <cell r="R7">
            <v>11.584</v>
          </cell>
          <cell r="S7">
            <v>5.7922000000000002</v>
          </cell>
        </row>
        <row r="8">
          <cell r="A8" t="str">
            <v xml:space="preserve">Percent Solids             </v>
          </cell>
          <cell r="B8">
            <v>0</v>
          </cell>
          <cell r="C8">
            <v>99.983999999999995</v>
          </cell>
          <cell r="D8">
            <v>72.302000000000007</v>
          </cell>
          <cell r="E8">
            <v>1.7951999999999999</v>
          </cell>
          <cell r="F8">
            <v>99.983999999999995</v>
          </cell>
          <cell r="G8">
            <v>0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72.161000000000001</v>
          </cell>
          <cell r="P8">
            <v>1.7828999999999999</v>
          </cell>
          <cell r="Q8">
            <v>99.983999999999995</v>
          </cell>
          <cell r="R8">
            <v>0</v>
          </cell>
          <cell r="S8">
            <v>0</v>
          </cell>
        </row>
        <row r="9">
          <cell r="A9" t="str">
            <v xml:space="preserve">Sp.Gr.SOLIDS               </v>
          </cell>
          <cell r="B9">
            <v>0</v>
          </cell>
          <cell r="C9">
            <v>4.3042999999999996</v>
          </cell>
          <cell r="D9">
            <v>4.3042999999999996</v>
          </cell>
          <cell r="E9">
            <v>4.3042999999999996</v>
          </cell>
          <cell r="F9">
            <v>4.3042999999999996</v>
          </cell>
          <cell r="G9">
            <v>0</v>
          </cell>
          <cell r="H9">
            <v>0</v>
          </cell>
          <cell r="I9">
            <v>4.3042999999999996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4.3042999999999996</v>
          </cell>
          <cell r="P9">
            <v>4.3042999999999996</v>
          </cell>
          <cell r="Q9">
            <v>4.3042999999999996</v>
          </cell>
          <cell r="R9">
            <v>0</v>
          </cell>
          <cell r="S9">
            <v>0</v>
          </cell>
        </row>
        <row r="10">
          <cell r="A10" t="str">
            <v xml:space="preserve">Sp.Gr.AQUEOUS              </v>
          </cell>
          <cell r="B10">
            <v>0.99222999999999995</v>
          </cell>
          <cell r="C10">
            <v>0.60206000000000004</v>
          </cell>
          <cell r="D10">
            <v>1.0947</v>
          </cell>
          <cell r="E10">
            <v>0</v>
          </cell>
          <cell r="F10">
            <v>1.0947</v>
          </cell>
          <cell r="G10">
            <v>0.99826000000000004</v>
          </cell>
          <cell r="H10">
            <v>0</v>
          </cell>
          <cell r="I10">
            <v>0.99212</v>
          </cell>
          <cell r="J10">
            <v>0.99222999999999995</v>
          </cell>
          <cell r="K10">
            <v>0.99826000000000004</v>
          </cell>
          <cell r="L10">
            <v>0.99826000000000004</v>
          </cell>
          <cell r="M10">
            <v>0.99826000000000004</v>
          </cell>
          <cell r="N10">
            <v>0.99222999999999995</v>
          </cell>
          <cell r="O10">
            <v>1.7669999999999999</v>
          </cell>
          <cell r="P10">
            <v>0</v>
          </cell>
          <cell r="Q10">
            <v>1.7669999999999999</v>
          </cell>
          <cell r="R10">
            <v>0</v>
          </cell>
          <cell r="S10">
            <v>0</v>
          </cell>
        </row>
        <row r="11">
          <cell r="A11" t="str">
            <v xml:space="preserve">Sp.Gr.GASEOUS              </v>
          </cell>
          <cell r="B11">
            <v>0</v>
          </cell>
          <cell r="C11">
            <v>0</v>
          </cell>
          <cell r="D11">
            <v>5.6420999999999999E-4</v>
          </cell>
          <cell r="E11">
            <v>5.6420999999999999E-4</v>
          </cell>
          <cell r="F11">
            <v>0</v>
          </cell>
          <cell r="G11">
            <v>0</v>
          </cell>
          <cell r="H11">
            <v>1.0317E-3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8.5099000000000004E-4</v>
          </cell>
          <cell r="P11">
            <v>8.5099000000000004E-4</v>
          </cell>
          <cell r="Q11">
            <v>0</v>
          </cell>
          <cell r="R11">
            <v>1.1992999999999999E-3</v>
          </cell>
          <cell r="S11">
            <v>1.1992999999999999E-3</v>
          </cell>
        </row>
        <row r="12">
          <cell r="A12" t="str">
            <v xml:space="preserve">Sp.Gr.TOTAL                </v>
          </cell>
          <cell r="B12">
            <v>0.99222999999999995</v>
          </cell>
          <cell r="C12">
            <v>4.3</v>
          </cell>
          <cell r="D12">
            <v>2.0371999999999999E-3</v>
          </cell>
          <cell r="E12">
            <v>5.7452000000000002E-4</v>
          </cell>
          <cell r="F12">
            <v>4.3022</v>
          </cell>
          <cell r="G12">
            <v>0.99826000000000004</v>
          </cell>
          <cell r="H12">
            <v>1.0317E-3</v>
          </cell>
          <cell r="I12">
            <v>1.0076000000000001</v>
          </cell>
          <cell r="J12">
            <v>0.99222999999999995</v>
          </cell>
          <cell r="K12">
            <v>0.99826000000000004</v>
          </cell>
          <cell r="L12">
            <v>0.99826000000000004</v>
          </cell>
          <cell r="M12">
            <v>0.99826000000000004</v>
          </cell>
          <cell r="N12">
            <v>0.99222999999999995</v>
          </cell>
          <cell r="O12">
            <v>3.0566E-3</v>
          </cell>
          <cell r="P12">
            <v>8.6644000000000001E-4</v>
          </cell>
          <cell r="Q12">
            <v>4.3033000000000001</v>
          </cell>
          <cell r="R12">
            <v>1.1992999999999999E-3</v>
          </cell>
          <cell r="S12">
            <v>1.1992999999999999E-3</v>
          </cell>
        </row>
        <row r="13">
          <cell r="A13" t="str">
            <v xml:space="preserve">Temperature C              </v>
          </cell>
          <cell r="B13">
            <v>40</v>
          </cell>
          <cell r="C13">
            <v>900</v>
          </cell>
          <cell r="D13">
            <v>350</v>
          </cell>
          <cell r="E13">
            <v>350</v>
          </cell>
          <cell r="F13">
            <v>350</v>
          </cell>
          <cell r="G13">
            <v>20</v>
          </cell>
          <cell r="H13">
            <v>40.262</v>
          </cell>
          <cell r="I13">
            <v>40.262</v>
          </cell>
          <cell r="J13">
            <v>40</v>
          </cell>
          <cell r="K13">
            <v>20</v>
          </cell>
          <cell r="L13">
            <v>20</v>
          </cell>
          <cell r="M13">
            <v>20</v>
          </cell>
          <cell r="N13">
            <v>40</v>
          </cell>
          <cell r="O13">
            <v>140</v>
          </cell>
          <cell r="P13">
            <v>140</v>
          </cell>
          <cell r="Q13">
            <v>140</v>
          </cell>
          <cell r="R13">
            <v>20</v>
          </cell>
          <cell r="S13">
            <v>20</v>
          </cell>
        </row>
        <row r="14">
          <cell r="A14" t="str">
            <v xml:space="preserve">Pressure kPa               </v>
          </cell>
          <cell r="B14">
            <v>101.33</v>
          </cell>
          <cell r="C14">
            <v>100.3</v>
          </cell>
          <cell r="D14">
            <v>101.33</v>
          </cell>
          <cell r="E14">
            <v>101.33</v>
          </cell>
          <cell r="F14">
            <v>101.33</v>
          </cell>
          <cell r="G14">
            <v>101.33</v>
          </cell>
          <cell r="H14">
            <v>96</v>
          </cell>
          <cell r="I14">
            <v>96</v>
          </cell>
          <cell r="J14">
            <v>101.33</v>
          </cell>
          <cell r="K14">
            <v>101.33</v>
          </cell>
          <cell r="L14">
            <v>101.33</v>
          </cell>
          <cell r="M14">
            <v>101.33</v>
          </cell>
          <cell r="N14">
            <v>96.224999999999994</v>
          </cell>
          <cell r="O14">
            <v>101.33</v>
          </cell>
          <cell r="P14">
            <v>101.33</v>
          </cell>
          <cell r="Q14">
            <v>101.33</v>
          </cell>
          <cell r="R14">
            <v>101.33</v>
          </cell>
          <cell r="S14">
            <v>101.33</v>
          </cell>
        </row>
        <row r="15">
          <cell r="A15" t="str">
            <v xml:space="preserve">Sol/Liq m3/hr              </v>
          </cell>
          <cell r="B15">
            <v>86.444000000000003</v>
          </cell>
          <cell r="C15">
            <v>3.5182000000000002</v>
          </cell>
          <cell r="D15">
            <v>3.5164</v>
          </cell>
          <cell r="E15">
            <v>2.46E-2</v>
          </cell>
          <cell r="F15">
            <v>3.4918</v>
          </cell>
          <cell r="G15">
            <v>10.971</v>
          </cell>
          <cell r="H15">
            <v>0</v>
          </cell>
          <cell r="I15">
            <v>10.471</v>
          </cell>
          <cell r="J15">
            <v>118.14</v>
          </cell>
          <cell r="K15">
            <v>117.42</v>
          </cell>
          <cell r="L15">
            <v>31.503</v>
          </cell>
          <cell r="M15">
            <v>85.921000000000006</v>
          </cell>
          <cell r="N15">
            <v>31.693999999999999</v>
          </cell>
          <cell r="O15">
            <v>3.4910000000000001</v>
          </cell>
          <cell r="P15">
            <v>2.4427000000000001E-2</v>
          </cell>
          <cell r="Q15">
            <v>3.4666000000000001</v>
          </cell>
          <cell r="R15">
            <v>0</v>
          </cell>
          <cell r="S15">
            <v>0</v>
          </cell>
        </row>
        <row r="16">
          <cell r="A16" t="str">
            <v xml:space="preserve">Gas Nm3/hr                 </v>
          </cell>
          <cell r="B16">
            <v>0</v>
          </cell>
          <cell r="C16">
            <v>0</v>
          </cell>
          <cell r="D16">
            <v>4500</v>
          </cell>
          <cell r="E16">
            <v>4500</v>
          </cell>
          <cell r="F16">
            <v>0</v>
          </cell>
          <cell r="G16">
            <v>0</v>
          </cell>
          <cell r="H16">
            <v>9760.4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4500</v>
          </cell>
          <cell r="P16">
            <v>4500</v>
          </cell>
          <cell r="Q16">
            <v>0</v>
          </cell>
          <cell r="R16">
            <v>9000</v>
          </cell>
          <cell r="S16">
            <v>4500</v>
          </cell>
        </row>
        <row r="17">
          <cell r="A17" t="str">
            <v xml:space="preserve">Gas am3/hr                 </v>
          </cell>
          <cell r="B17">
            <v>0</v>
          </cell>
          <cell r="C17">
            <v>0</v>
          </cell>
          <cell r="D17">
            <v>10266</v>
          </cell>
          <cell r="E17">
            <v>10266</v>
          </cell>
          <cell r="F17">
            <v>0</v>
          </cell>
          <cell r="G17">
            <v>0</v>
          </cell>
          <cell r="H17">
            <v>11820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6806.4</v>
          </cell>
          <cell r="P17">
            <v>6806.4</v>
          </cell>
          <cell r="Q17">
            <v>0</v>
          </cell>
          <cell r="R17">
            <v>9659</v>
          </cell>
          <cell r="S17">
            <v>4829.5</v>
          </cell>
        </row>
        <row r="18">
          <cell r="A18" t="str">
            <v xml:space="preserve"> SOLIDS wt.%           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A19" t="str">
            <v xml:space="preserve"> 1 TiO2  wt.%              </v>
          </cell>
          <cell r="B19">
            <v>0</v>
          </cell>
          <cell r="C19">
            <v>0.53066000000000002</v>
          </cell>
          <cell r="D19">
            <v>0.53066000000000002</v>
          </cell>
          <cell r="E19">
            <v>0.53066000000000002</v>
          </cell>
          <cell r="F19">
            <v>0.53066000000000002</v>
          </cell>
          <cell r="G19">
            <v>0</v>
          </cell>
          <cell r="H19">
            <v>0</v>
          </cell>
          <cell r="I19">
            <v>0.53066000000000002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0.53066000000000002</v>
          </cell>
          <cell r="P19">
            <v>0.53066000000000002</v>
          </cell>
          <cell r="Q19">
            <v>0.53066000000000002</v>
          </cell>
          <cell r="R19">
            <v>0</v>
          </cell>
          <cell r="S19">
            <v>0</v>
          </cell>
        </row>
        <row r="20">
          <cell r="A20" t="str">
            <v xml:space="preserve"> 2 Fe2O3 wt.%              </v>
          </cell>
          <cell r="B20">
            <v>0</v>
          </cell>
          <cell r="C20">
            <v>49.191000000000003</v>
          </cell>
          <cell r="D20">
            <v>49.191000000000003</v>
          </cell>
          <cell r="E20">
            <v>49.191000000000003</v>
          </cell>
          <cell r="F20">
            <v>49.191000000000003</v>
          </cell>
          <cell r="G20">
            <v>0</v>
          </cell>
          <cell r="H20">
            <v>0</v>
          </cell>
          <cell r="I20">
            <v>49.191000000000003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49.191000000000003</v>
          </cell>
          <cell r="P20">
            <v>49.191000000000003</v>
          </cell>
          <cell r="Q20">
            <v>49.191000000000003</v>
          </cell>
          <cell r="R20">
            <v>0</v>
          </cell>
          <cell r="S20">
            <v>0</v>
          </cell>
        </row>
        <row r="21">
          <cell r="A21" t="str">
            <v xml:space="preserve"> 3 MgO   wt.%              </v>
          </cell>
          <cell r="B21">
            <v>0</v>
          </cell>
          <cell r="C21">
            <v>31.074000000000002</v>
          </cell>
          <cell r="D21">
            <v>31.074000000000002</v>
          </cell>
          <cell r="E21">
            <v>31.074000000000002</v>
          </cell>
          <cell r="F21">
            <v>31.074000000000002</v>
          </cell>
          <cell r="G21">
            <v>0</v>
          </cell>
          <cell r="H21">
            <v>0</v>
          </cell>
          <cell r="I21">
            <v>31.074000000000002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31.074000000000002</v>
          </cell>
          <cell r="P21">
            <v>31.074000000000002</v>
          </cell>
          <cell r="Q21">
            <v>31.074000000000002</v>
          </cell>
          <cell r="R21">
            <v>0</v>
          </cell>
          <cell r="S21">
            <v>0</v>
          </cell>
        </row>
        <row r="22">
          <cell r="A22" t="str">
            <v xml:space="preserve"> 4 Al2O3 wt.%              </v>
          </cell>
          <cell r="B22">
            <v>0</v>
          </cell>
          <cell r="C22">
            <v>13.077</v>
          </cell>
          <cell r="D22">
            <v>13.077</v>
          </cell>
          <cell r="E22">
            <v>13.077</v>
          </cell>
          <cell r="F22">
            <v>13.077</v>
          </cell>
          <cell r="G22">
            <v>0</v>
          </cell>
          <cell r="H22">
            <v>0</v>
          </cell>
          <cell r="I22">
            <v>13.077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13.077</v>
          </cell>
          <cell r="P22">
            <v>13.077</v>
          </cell>
          <cell r="Q22">
            <v>13.077</v>
          </cell>
          <cell r="R22">
            <v>0</v>
          </cell>
          <cell r="S22">
            <v>0</v>
          </cell>
        </row>
        <row r="23">
          <cell r="A23" t="str">
            <v xml:space="preserve"> 5 CaO   wt.%              </v>
          </cell>
          <cell r="B23">
            <v>0</v>
          </cell>
          <cell r="C23">
            <v>0.93483000000000005</v>
          </cell>
          <cell r="D23">
            <v>0.93483000000000005</v>
          </cell>
          <cell r="E23">
            <v>0.93483000000000005</v>
          </cell>
          <cell r="F23">
            <v>0.93483000000000005</v>
          </cell>
          <cell r="G23">
            <v>0</v>
          </cell>
          <cell r="H23">
            <v>0</v>
          </cell>
          <cell r="I23">
            <v>0.93483000000000005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0.93483000000000005</v>
          </cell>
          <cell r="P23">
            <v>0.93483000000000005</v>
          </cell>
          <cell r="Q23">
            <v>0.93483000000000005</v>
          </cell>
          <cell r="R23">
            <v>0</v>
          </cell>
          <cell r="S23">
            <v>0</v>
          </cell>
        </row>
        <row r="24">
          <cell r="A24" t="str">
            <v xml:space="preserve"> 9 FeCl2 wt.%              </v>
          </cell>
          <cell r="B24">
            <v>0</v>
          </cell>
          <cell r="C24">
            <v>6.7080000000000004E-4</v>
          </cell>
          <cell r="D24">
            <v>6.7080000000000004E-4</v>
          </cell>
          <cell r="E24">
            <v>6.7080000000000004E-4</v>
          </cell>
          <cell r="F24">
            <v>6.7080000000000004E-4</v>
          </cell>
          <cell r="G24">
            <v>0</v>
          </cell>
          <cell r="H24">
            <v>0</v>
          </cell>
          <cell r="I24">
            <v>6.7080000000000004E-4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6.7080000000000004E-4</v>
          </cell>
          <cell r="P24">
            <v>6.7080000000000004E-4</v>
          </cell>
          <cell r="Q24">
            <v>6.7080000000000004E-4</v>
          </cell>
          <cell r="R24">
            <v>0</v>
          </cell>
          <cell r="S24">
            <v>0</v>
          </cell>
        </row>
        <row r="25">
          <cell r="A25" t="str">
            <v xml:space="preserve">12 CaCl2 wt.%              </v>
          </cell>
          <cell r="B25">
            <v>0</v>
          </cell>
          <cell r="C25">
            <v>0.92359000000000002</v>
          </cell>
          <cell r="D25">
            <v>0.92359000000000002</v>
          </cell>
          <cell r="E25">
            <v>0.92359000000000002</v>
          </cell>
          <cell r="F25">
            <v>0.92359000000000002</v>
          </cell>
          <cell r="G25">
            <v>0</v>
          </cell>
          <cell r="H25">
            <v>0</v>
          </cell>
          <cell r="I25">
            <v>0.92359000000000002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0.92359000000000002</v>
          </cell>
          <cell r="P25">
            <v>0.92359000000000002</v>
          </cell>
          <cell r="Q25">
            <v>0.92359000000000002</v>
          </cell>
          <cell r="R25">
            <v>0</v>
          </cell>
          <cell r="S25">
            <v>0</v>
          </cell>
        </row>
        <row r="26">
          <cell r="A26" t="str">
            <v xml:space="preserve">14 FeO   wt.%              </v>
          </cell>
          <cell r="B26">
            <v>0</v>
          </cell>
          <cell r="C26">
            <v>3.1616000000000001E-3</v>
          </cell>
          <cell r="D26">
            <v>3.1616000000000001E-3</v>
          </cell>
          <cell r="E26">
            <v>3.1616000000000001E-3</v>
          </cell>
          <cell r="F26">
            <v>3.1616000000000001E-3</v>
          </cell>
          <cell r="G26">
            <v>0</v>
          </cell>
          <cell r="H26">
            <v>0</v>
          </cell>
          <cell r="I26">
            <v>3.1616000000000001E-3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3.1616000000000001E-3</v>
          </cell>
          <cell r="P26">
            <v>3.1616000000000001E-3</v>
          </cell>
          <cell r="Q26">
            <v>3.1616000000000001E-3</v>
          </cell>
          <cell r="R26">
            <v>0</v>
          </cell>
          <cell r="S26">
            <v>0</v>
          </cell>
        </row>
        <row r="27">
          <cell r="A27" t="str">
            <v xml:space="preserve">16 SiO2  wt.%              </v>
          </cell>
          <cell r="B27">
            <v>0</v>
          </cell>
          <cell r="C27">
            <v>1.0482999999999999E-2</v>
          </cell>
          <cell r="D27">
            <v>1.0482999999999999E-2</v>
          </cell>
          <cell r="E27">
            <v>1.0482999999999999E-2</v>
          </cell>
          <cell r="F27">
            <v>1.0482999999999999E-2</v>
          </cell>
          <cell r="G27">
            <v>0</v>
          </cell>
          <cell r="H27">
            <v>0</v>
          </cell>
          <cell r="I27">
            <v>1.0482999999999999E-2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1.0482999999999999E-2</v>
          </cell>
          <cell r="P27">
            <v>1.0482999999999999E-2</v>
          </cell>
          <cell r="Q27">
            <v>1.0482999999999999E-2</v>
          </cell>
          <cell r="R27">
            <v>0</v>
          </cell>
          <cell r="S27">
            <v>0</v>
          </cell>
        </row>
        <row r="28">
          <cell r="A28" t="str">
            <v xml:space="preserve">17 V2O5  wt.%              </v>
          </cell>
          <cell r="B28">
            <v>0</v>
          </cell>
          <cell r="C28">
            <v>2.0838000000000001</v>
          </cell>
          <cell r="D28">
            <v>2.0838000000000001</v>
          </cell>
          <cell r="E28">
            <v>2.0838000000000001</v>
          </cell>
          <cell r="F28">
            <v>2.0838000000000001</v>
          </cell>
          <cell r="G28">
            <v>0</v>
          </cell>
          <cell r="H28">
            <v>0</v>
          </cell>
          <cell r="I28">
            <v>2.0838000000000001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2.0838000000000001</v>
          </cell>
          <cell r="P28">
            <v>2.0838000000000001</v>
          </cell>
          <cell r="Q28">
            <v>2.0838000000000001</v>
          </cell>
          <cell r="R28">
            <v>0</v>
          </cell>
          <cell r="S28">
            <v>0</v>
          </cell>
        </row>
        <row r="29">
          <cell r="A29" t="str">
            <v xml:space="preserve">18 MnO   wt.%              </v>
          </cell>
          <cell r="B29">
            <v>0</v>
          </cell>
          <cell r="C29">
            <v>1.3675999999999999</v>
          </cell>
          <cell r="D29">
            <v>1.3675999999999999</v>
          </cell>
          <cell r="E29">
            <v>1.3675999999999999</v>
          </cell>
          <cell r="F29">
            <v>1.3675999999999999</v>
          </cell>
          <cell r="G29">
            <v>0</v>
          </cell>
          <cell r="H29">
            <v>0</v>
          </cell>
          <cell r="I29">
            <v>1.3675999999999999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1.3675999999999999</v>
          </cell>
          <cell r="P29">
            <v>1.3675999999999999</v>
          </cell>
          <cell r="Q29">
            <v>1.3675999999999999</v>
          </cell>
          <cell r="R29">
            <v>0</v>
          </cell>
          <cell r="S29">
            <v>0</v>
          </cell>
        </row>
        <row r="30">
          <cell r="A30" t="str">
            <v xml:space="preserve">19 Cr2O3 wt.%              </v>
          </cell>
          <cell r="B30">
            <v>0</v>
          </cell>
          <cell r="C30">
            <v>0.80315999999999999</v>
          </cell>
          <cell r="D30">
            <v>0.80315999999999999</v>
          </cell>
          <cell r="E30">
            <v>0.80315999999999999</v>
          </cell>
          <cell r="F30">
            <v>0.80315999999999999</v>
          </cell>
          <cell r="G30">
            <v>0</v>
          </cell>
          <cell r="H30">
            <v>0</v>
          </cell>
          <cell r="I30">
            <v>0.80315999999999999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0.80315999999999999</v>
          </cell>
          <cell r="P30">
            <v>0.80315999999999999</v>
          </cell>
          <cell r="Q30">
            <v>0.80315999999999999</v>
          </cell>
          <cell r="R30">
            <v>0</v>
          </cell>
          <cell r="S30">
            <v>0</v>
          </cell>
        </row>
        <row r="31">
          <cell r="A31" t="str">
            <v xml:space="preserve">20 S     wt.%              </v>
          </cell>
          <cell r="B31">
            <v>0</v>
          </cell>
          <cell r="C31">
            <v>6.5111999999999996E-5</v>
          </cell>
          <cell r="D31">
            <v>6.5111999999999996E-5</v>
          </cell>
          <cell r="E31">
            <v>6.5111999999999996E-5</v>
          </cell>
          <cell r="F31">
            <v>6.5111999999999996E-5</v>
          </cell>
          <cell r="G31">
            <v>0</v>
          </cell>
          <cell r="H31">
            <v>0</v>
          </cell>
          <cell r="I31">
            <v>6.5111999999999996E-5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6.5111999999999996E-5</v>
          </cell>
          <cell r="P31">
            <v>6.5111999999999996E-5</v>
          </cell>
          <cell r="Q31">
            <v>6.5111999999999996E-5</v>
          </cell>
          <cell r="R31">
            <v>0</v>
          </cell>
          <cell r="S31">
            <v>0</v>
          </cell>
        </row>
        <row r="32">
          <cell r="A32" t="str">
            <v xml:space="preserve">21 C     wt.%              </v>
          </cell>
          <cell r="B32">
            <v>0</v>
          </cell>
          <cell r="C32">
            <v>4.5577999999999998E-4</v>
          </cell>
          <cell r="D32">
            <v>4.5577999999999998E-4</v>
          </cell>
          <cell r="E32">
            <v>4.5577999999999998E-4</v>
          </cell>
          <cell r="F32">
            <v>4.5577999999999998E-4</v>
          </cell>
          <cell r="G32">
            <v>0</v>
          </cell>
          <cell r="H32">
            <v>0</v>
          </cell>
          <cell r="I32">
            <v>4.5577999999999998E-4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4.5577999999999998E-4</v>
          </cell>
          <cell r="P32">
            <v>4.5577999999999998E-4</v>
          </cell>
          <cell r="Q32">
            <v>4.5577999999999998E-4</v>
          </cell>
          <cell r="R32">
            <v>0</v>
          </cell>
          <cell r="S32">
            <v>0</v>
          </cell>
        </row>
        <row r="33">
          <cell r="A33" t="str">
            <v xml:space="preserve">25 Nb2O5 wt.%              </v>
          </cell>
          <cell r="B33">
            <v>0</v>
          </cell>
          <cell r="C33">
            <v>6.5111999999999996E-5</v>
          </cell>
          <cell r="D33">
            <v>6.5111999999999996E-5</v>
          </cell>
          <cell r="E33">
            <v>6.5111999999999996E-5</v>
          </cell>
          <cell r="F33">
            <v>6.5111999999999996E-5</v>
          </cell>
          <cell r="G33">
            <v>0</v>
          </cell>
          <cell r="H33">
            <v>0</v>
          </cell>
          <cell r="I33">
            <v>6.5111999999999996E-5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6.5111999999999996E-5</v>
          </cell>
          <cell r="P33">
            <v>6.5111999999999996E-5</v>
          </cell>
          <cell r="Q33">
            <v>6.5111999999999996E-5</v>
          </cell>
          <cell r="R33">
            <v>0</v>
          </cell>
          <cell r="S33">
            <v>0</v>
          </cell>
        </row>
        <row r="34">
          <cell r="A34" t="str">
            <v xml:space="preserve">26 ZrO2  wt.%              </v>
          </cell>
          <cell r="B34">
            <v>0</v>
          </cell>
          <cell r="C34">
            <v>3.2556000000000002E-4</v>
          </cell>
          <cell r="D34">
            <v>3.2556000000000002E-4</v>
          </cell>
          <cell r="E34">
            <v>3.2556000000000002E-4</v>
          </cell>
          <cell r="F34">
            <v>3.2556000000000002E-4</v>
          </cell>
          <cell r="G34">
            <v>0</v>
          </cell>
          <cell r="H34">
            <v>0</v>
          </cell>
          <cell r="I34">
            <v>3.2556000000000002E-4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3.2556000000000002E-4</v>
          </cell>
          <cell r="P34">
            <v>3.2556000000000002E-4</v>
          </cell>
          <cell r="Q34">
            <v>3.2556000000000002E-4</v>
          </cell>
          <cell r="R34">
            <v>0</v>
          </cell>
          <cell r="S34">
            <v>0</v>
          </cell>
        </row>
        <row r="35">
          <cell r="A35" t="str">
            <v xml:space="preserve">AQUEOUS wt.%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A36" t="str">
            <v xml:space="preserve">30 aH2O  wt.%              </v>
          </cell>
          <cell r="B36">
            <v>100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100</v>
          </cell>
          <cell r="H36">
            <v>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100</v>
          </cell>
          <cell r="N36">
            <v>100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A37" t="str">
            <v xml:space="preserve">41 aNaCl wt.%              </v>
          </cell>
          <cell r="B37">
            <v>0</v>
          </cell>
          <cell r="C37">
            <v>100</v>
          </cell>
          <cell r="D37">
            <v>100</v>
          </cell>
          <cell r="E37">
            <v>0</v>
          </cell>
          <cell r="F37">
            <v>100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100</v>
          </cell>
          <cell r="P37">
            <v>0</v>
          </cell>
          <cell r="Q37">
            <v>100</v>
          </cell>
          <cell r="R37">
            <v>0</v>
          </cell>
          <cell r="S37">
            <v>0</v>
          </cell>
        </row>
        <row r="38">
          <cell r="A38" t="str">
            <v xml:space="preserve">GASEOUS wt.%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  <row r="39">
          <cell r="A39" t="str">
            <v xml:space="preserve">43 gN2  wt.%               </v>
          </cell>
          <cell r="B39">
            <v>0</v>
          </cell>
          <cell r="C39">
            <v>0</v>
          </cell>
          <cell r="D39">
            <v>76.707999999999998</v>
          </cell>
          <cell r="E39">
            <v>76.707999999999998</v>
          </cell>
          <cell r="F39">
            <v>0</v>
          </cell>
          <cell r="G39">
            <v>0</v>
          </cell>
          <cell r="H39">
            <v>72.864000000000004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76.707999999999998</v>
          </cell>
          <cell r="P39">
            <v>76.707999999999998</v>
          </cell>
          <cell r="Q39">
            <v>0</v>
          </cell>
          <cell r="R39">
            <v>76.707999999999998</v>
          </cell>
          <cell r="S39">
            <v>76.707999999999998</v>
          </cell>
        </row>
        <row r="40">
          <cell r="A40" t="str">
            <v xml:space="preserve">44 gO2  wt.%               </v>
          </cell>
          <cell r="B40">
            <v>0</v>
          </cell>
          <cell r="C40">
            <v>0</v>
          </cell>
          <cell r="D40">
            <v>23.292000000000002</v>
          </cell>
          <cell r="E40">
            <v>23.292000000000002</v>
          </cell>
          <cell r="F40">
            <v>0</v>
          </cell>
          <cell r="G40">
            <v>0</v>
          </cell>
          <cell r="H40">
            <v>22.123999999999999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23.292000000000002</v>
          </cell>
          <cell r="P40">
            <v>23.292000000000002</v>
          </cell>
          <cell r="Q40">
            <v>0</v>
          </cell>
          <cell r="R40">
            <v>23.292000000000002</v>
          </cell>
          <cell r="S40">
            <v>23.292000000000002</v>
          </cell>
        </row>
        <row r="41">
          <cell r="A41" t="str">
            <v xml:space="preserve">48 gH2O wt.%           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5.0117000000000003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A42" t="str">
            <v xml:space="preserve"> SOLIDS mol/HR             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 xml:space="preserve"> 1 TiO2  mol/HR            </v>
          </cell>
          <cell r="B43">
            <v>0</v>
          </cell>
          <cell r="C43">
            <v>1.0046E-3</v>
          </cell>
          <cell r="D43">
            <v>1.0046E-3</v>
          </cell>
          <cell r="E43">
            <v>7.0323999999999998E-6</v>
          </cell>
          <cell r="F43">
            <v>9.9759999999999996E-4</v>
          </cell>
          <cell r="G43">
            <v>0</v>
          </cell>
          <cell r="H43">
            <v>0</v>
          </cell>
          <cell r="I43">
            <v>1.4015999999999999E-5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9.9759999999999996E-4</v>
          </cell>
          <cell r="P43">
            <v>6.9832000000000003E-6</v>
          </cell>
          <cell r="Q43">
            <v>9.9062E-4</v>
          </cell>
          <cell r="R43">
            <v>0</v>
          </cell>
          <cell r="S43">
            <v>0</v>
          </cell>
        </row>
        <row r="44">
          <cell r="A44" t="str">
            <v xml:space="preserve"> 2 Fe2O3 mol/HR            </v>
          </cell>
          <cell r="B44">
            <v>0</v>
          </cell>
          <cell r="C44">
            <v>4.6593999999999997E-2</v>
          </cell>
          <cell r="D44">
            <v>4.6593999999999997E-2</v>
          </cell>
          <cell r="E44">
            <v>3.2615999999999998E-4</v>
          </cell>
          <cell r="F44">
            <v>4.6267999999999997E-2</v>
          </cell>
          <cell r="G44">
            <v>0</v>
          </cell>
          <cell r="H44">
            <v>0</v>
          </cell>
          <cell r="I44">
            <v>6.5003000000000001E-4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4.6267999999999997E-2</v>
          </cell>
          <cell r="P44">
            <v>3.2386999999999997E-4</v>
          </cell>
          <cell r="Q44">
            <v>4.5943999999999999E-2</v>
          </cell>
          <cell r="R44">
            <v>0</v>
          </cell>
          <cell r="S44">
            <v>0</v>
          </cell>
        </row>
        <row r="45">
          <cell r="A45" t="str">
            <v xml:space="preserve"> 3 MgO   mol/HR            </v>
          </cell>
          <cell r="B45">
            <v>0</v>
          </cell>
          <cell r="C45">
            <v>0.1166</v>
          </cell>
          <cell r="D45">
            <v>0.1166</v>
          </cell>
          <cell r="E45">
            <v>8.1618999999999995E-4</v>
          </cell>
          <cell r="F45">
            <v>0.11577999999999999</v>
          </cell>
          <cell r="G45">
            <v>0</v>
          </cell>
          <cell r="H45">
            <v>0</v>
          </cell>
          <cell r="I45">
            <v>1.6267E-3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0.11577999999999999</v>
          </cell>
          <cell r="P45">
            <v>8.1046999999999998E-4</v>
          </cell>
          <cell r="Q45">
            <v>0.11497</v>
          </cell>
          <cell r="R45">
            <v>0</v>
          </cell>
          <cell r="S45">
            <v>0</v>
          </cell>
        </row>
        <row r="46">
          <cell r="A46" t="str">
            <v xml:space="preserve"> 4 Al2O3 mol/HR            </v>
          </cell>
          <cell r="B46">
            <v>0</v>
          </cell>
          <cell r="C46">
            <v>1.9400000000000001E-2</v>
          </cell>
          <cell r="D46">
            <v>1.9400000000000001E-2</v>
          </cell>
          <cell r="E46">
            <v>1.3579999999999999E-4</v>
          </cell>
          <cell r="F46">
            <v>1.9264E-2</v>
          </cell>
          <cell r="G46">
            <v>0</v>
          </cell>
          <cell r="H46">
            <v>0</v>
          </cell>
          <cell r="I46">
            <v>2.7064999999999999E-4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1.9264E-2</v>
          </cell>
          <cell r="P46">
            <v>1.3485E-4</v>
          </cell>
          <cell r="Q46">
            <v>1.9129E-2</v>
          </cell>
          <cell r="R46">
            <v>0</v>
          </cell>
          <cell r="S46">
            <v>0</v>
          </cell>
        </row>
        <row r="47">
          <cell r="A47" t="str">
            <v xml:space="preserve"> 5 CaO   mol/HR            </v>
          </cell>
          <cell r="B47">
            <v>0</v>
          </cell>
          <cell r="C47">
            <v>2.5214999999999999E-3</v>
          </cell>
          <cell r="D47">
            <v>2.5214999999999999E-3</v>
          </cell>
          <cell r="E47">
            <v>1.7649999999999999E-5</v>
          </cell>
          <cell r="F47">
            <v>2.5038E-3</v>
          </cell>
          <cell r="G47">
            <v>0</v>
          </cell>
          <cell r="H47">
            <v>0</v>
          </cell>
          <cell r="I47">
            <v>3.5176999999999999E-5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2.5038E-3</v>
          </cell>
          <cell r="P47">
            <v>1.7527E-5</v>
          </cell>
          <cell r="Q47">
            <v>2.4862999999999999E-3</v>
          </cell>
          <cell r="R47">
            <v>0</v>
          </cell>
          <cell r="S47">
            <v>0</v>
          </cell>
        </row>
        <row r="48">
          <cell r="A48" t="str">
            <v xml:space="preserve"> 9 FeCl2 mol/HR            </v>
          </cell>
          <cell r="B48">
            <v>0</v>
          </cell>
          <cell r="C48">
            <v>8.005E-7</v>
          </cell>
          <cell r="D48">
            <v>8.005E-7</v>
          </cell>
          <cell r="E48">
            <v>5.6035000000000003E-9</v>
          </cell>
          <cell r="F48">
            <v>7.9489000000000005E-7</v>
          </cell>
          <cell r="G48">
            <v>0</v>
          </cell>
          <cell r="H48">
            <v>0</v>
          </cell>
          <cell r="I48">
            <v>1.1167999999999999E-8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7.9489000000000005E-7</v>
          </cell>
          <cell r="P48">
            <v>5.5642999999999999E-9</v>
          </cell>
          <cell r="Q48">
            <v>7.8932999999999999E-7</v>
          </cell>
          <cell r="R48">
            <v>0</v>
          </cell>
          <cell r="S48">
            <v>0</v>
          </cell>
        </row>
        <row r="49">
          <cell r="A49" t="str">
            <v xml:space="preserve">12 CaCl2 mol/HR            </v>
          </cell>
          <cell r="B49">
            <v>0</v>
          </cell>
          <cell r="C49">
            <v>1.2588E-3</v>
          </cell>
          <cell r="D49">
            <v>1.2588E-3</v>
          </cell>
          <cell r="E49">
            <v>8.8112999999999998E-6</v>
          </cell>
          <cell r="F49">
            <v>1.2499E-3</v>
          </cell>
          <cell r="G49">
            <v>0</v>
          </cell>
          <cell r="H49">
            <v>0</v>
          </cell>
          <cell r="I49">
            <v>1.7561E-5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1.2499E-3</v>
          </cell>
          <cell r="P49">
            <v>8.7496000000000001E-6</v>
          </cell>
          <cell r="Q49">
            <v>1.2412E-3</v>
          </cell>
          <cell r="R49">
            <v>0</v>
          </cell>
          <cell r="S49">
            <v>0</v>
          </cell>
        </row>
        <row r="50">
          <cell r="A50" t="str">
            <v xml:space="preserve">14 FeO   mol/HR            </v>
          </cell>
          <cell r="B50">
            <v>0</v>
          </cell>
          <cell r="C50">
            <v>6.6563000000000001E-6</v>
          </cell>
          <cell r="D50">
            <v>6.6563000000000001E-6</v>
          </cell>
          <cell r="E50">
            <v>4.6594E-8</v>
          </cell>
          <cell r="F50">
            <v>6.6096999999999996E-6</v>
          </cell>
          <cell r="G50">
            <v>0</v>
          </cell>
          <cell r="H50">
            <v>0</v>
          </cell>
          <cell r="I50">
            <v>9.2862000000000001E-8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6.6096999999999996E-6</v>
          </cell>
          <cell r="P50">
            <v>4.6268000000000001E-8</v>
          </cell>
          <cell r="Q50">
            <v>6.5633999999999997E-6</v>
          </cell>
          <cell r="R50">
            <v>0</v>
          </cell>
          <cell r="S50">
            <v>0</v>
          </cell>
        </row>
        <row r="51">
          <cell r="A51" t="str">
            <v xml:space="preserve">16 SiO2  mol/HR            </v>
          </cell>
          <cell r="B51">
            <v>0</v>
          </cell>
          <cell r="C51">
            <v>2.6390999999999999E-5</v>
          </cell>
          <cell r="D51">
            <v>2.6390999999999999E-5</v>
          </cell>
          <cell r="E51">
            <v>1.8474E-7</v>
          </cell>
          <cell r="F51">
            <v>2.6205999999999999E-5</v>
          </cell>
          <cell r="G51">
            <v>0</v>
          </cell>
          <cell r="H51">
            <v>0</v>
          </cell>
          <cell r="I51">
            <v>3.6818000000000001E-7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2.6205999999999999E-5</v>
          </cell>
          <cell r="P51">
            <v>1.8344000000000001E-7</v>
          </cell>
          <cell r="Q51">
            <v>2.6023000000000001E-5</v>
          </cell>
          <cell r="R51">
            <v>0</v>
          </cell>
          <cell r="S51">
            <v>0</v>
          </cell>
        </row>
        <row r="52">
          <cell r="A52" t="str">
            <v xml:space="preserve">17 V2O5  mol/HR            </v>
          </cell>
          <cell r="B52">
            <v>0</v>
          </cell>
          <cell r="C52">
            <v>1.7329999999999999E-3</v>
          </cell>
          <cell r="D52">
            <v>1.7329999999999999E-3</v>
          </cell>
          <cell r="E52">
            <v>1.2131E-5</v>
          </cell>
          <cell r="F52">
            <v>1.7208E-3</v>
          </cell>
          <cell r="G52">
            <v>0</v>
          </cell>
          <cell r="H52">
            <v>0</v>
          </cell>
          <cell r="I52">
            <v>2.4176E-5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1.7208E-3</v>
          </cell>
          <cell r="P52">
            <v>1.2046E-5</v>
          </cell>
          <cell r="Q52">
            <v>1.7087999999999999E-3</v>
          </cell>
          <cell r="R52">
            <v>0</v>
          </cell>
          <cell r="S52">
            <v>0</v>
          </cell>
        </row>
        <row r="53">
          <cell r="A53" t="str">
            <v xml:space="preserve">18 MnO   mol/HR            </v>
          </cell>
          <cell r="B53">
            <v>0</v>
          </cell>
          <cell r="C53">
            <v>2.9161999999999999E-3</v>
          </cell>
          <cell r="D53">
            <v>2.9161999999999999E-3</v>
          </cell>
          <cell r="E53">
            <v>2.0412999999999999E-5</v>
          </cell>
          <cell r="F53">
            <v>2.8958E-3</v>
          </cell>
          <cell r="G53">
            <v>0</v>
          </cell>
          <cell r="H53">
            <v>0</v>
          </cell>
          <cell r="I53">
            <v>4.0683999999999999E-5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2.8958E-3</v>
          </cell>
          <cell r="P53">
            <v>2.0270000000000001E-5</v>
          </cell>
          <cell r="Q53">
            <v>2.8755E-3</v>
          </cell>
          <cell r="R53">
            <v>0</v>
          </cell>
          <cell r="S53">
            <v>0</v>
          </cell>
        </row>
        <row r="54">
          <cell r="A54" t="str">
            <v xml:space="preserve">19 Cr2O3 mol/HR            </v>
          </cell>
          <cell r="B54">
            <v>0</v>
          </cell>
          <cell r="C54">
            <v>7.9931000000000002E-4</v>
          </cell>
          <cell r="D54">
            <v>7.9931000000000002E-4</v>
          </cell>
          <cell r="E54">
            <v>5.5952000000000002E-6</v>
          </cell>
          <cell r="F54">
            <v>7.9370999999999999E-4</v>
          </cell>
          <cell r="G54">
            <v>0</v>
          </cell>
          <cell r="H54">
            <v>0</v>
          </cell>
          <cell r="I54">
            <v>1.1151E-5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7.9370999999999999E-4</v>
          </cell>
          <cell r="P54">
            <v>5.5559999999999998E-6</v>
          </cell>
          <cell r="Q54">
            <v>7.8815999999999999E-4</v>
          </cell>
          <cell r="R54">
            <v>0</v>
          </cell>
          <cell r="S54">
            <v>0</v>
          </cell>
        </row>
        <row r="55">
          <cell r="A55" t="str">
            <v xml:space="preserve">20 S     mol/HR            </v>
          </cell>
          <cell r="B55">
            <v>0</v>
          </cell>
          <cell r="C55">
            <v>3.0717000000000002E-7</v>
          </cell>
          <cell r="D55">
            <v>3.0717000000000002E-7</v>
          </cell>
          <cell r="E55">
            <v>2.1501999999999999E-9</v>
          </cell>
          <cell r="F55">
            <v>3.0502000000000001E-7</v>
          </cell>
          <cell r="G55">
            <v>0</v>
          </cell>
          <cell r="H55">
            <v>0</v>
          </cell>
          <cell r="I55">
            <v>4.2852999999999997E-9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3.0502000000000001E-7</v>
          </cell>
          <cell r="P55">
            <v>2.1351000000000002E-9</v>
          </cell>
          <cell r="Q55">
            <v>3.0288000000000002E-7</v>
          </cell>
          <cell r="R55">
            <v>0</v>
          </cell>
          <cell r="S55">
            <v>0</v>
          </cell>
        </row>
        <row r="56">
          <cell r="A56" t="str">
            <v xml:space="preserve">21 C     mol/HR            </v>
          </cell>
          <cell r="B56">
            <v>0</v>
          </cell>
          <cell r="C56">
            <v>5.7398999999999999E-6</v>
          </cell>
          <cell r="D56">
            <v>5.7398999999999999E-6</v>
          </cell>
          <cell r="E56">
            <v>4.0178999999999999E-8</v>
          </cell>
          <cell r="F56">
            <v>5.6996999999999998E-6</v>
          </cell>
          <cell r="G56">
            <v>0</v>
          </cell>
          <cell r="H56">
            <v>0</v>
          </cell>
          <cell r="I56">
            <v>8.0076999999999996E-8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5.6996999999999998E-6</v>
          </cell>
          <cell r="P56">
            <v>3.9897999999999998E-8</v>
          </cell>
          <cell r="Q56">
            <v>5.6597999999999996E-6</v>
          </cell>
          <cell r="R56">
            <v>0</v>
          </cell>
          <cell r="S56">
            <v>0</v>
          </cell>
        </row>
        <row r="57">
          <cell r="A57" t="str">
            <v xml:space="preserve">25 Nb2O5 mol/HR            </v>
          </cell>
          <cell r="B57">
            <v>0</v>
          </cell>
          <cell r="C57">
            <v>3.7053000000000001E-8</v>
          </cell>
          <cell r="D57">
            <v>3.7053000000000001E-8</v>
          </cell>
          <cell r="E57">
            <v>2.5937E-10</v>
          </cell>
          <cell r="F57">
            <v>3.6792999999999997E-8</v>
          </cell>
          <cell r="G57">
            <v>0</v>
          </cell>
          <cell r="H57">
            <v>0</v>
          </cell>
          <cell r="I57">
            <v>5.1692000000000001E-10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3.6792999999999997E-8</v>
          </cell>
          <cell r="P57">
            <v>2.5755000000000001E-10</v>
          </cell>
          <cell r="Q57">
            <v>3.6535999999999997E-8</v>
          </cell>
          <cell r="R57">
            <v>0</v>
          </cell>
          <cell r="S57">
            <v>0</v>
          </cell>
        </row>
        <row r="58">
          <cell r="A58" t="str">
            <v xml:space="preserve">26 ZrO2  mol/HR            </v>
          </cell>
          <cell r="B58">
            <v>0</v>
          </cell>
          <cell r="C58">
            <v>3.9965000000000001E-7</v>
          </cell>
          <cell r="D58">
            <v>3.9965000000000001E-7</v>
          </cell>
          <cell r="E58">
            <v>2.7975999999999999E-9</v>
          </cell>
          <cell r="F58">
            <v>3.9686000000000002E-7</v>
          </cell>
          <cell r="G58">
            <v>0</v>
          </cell>
          <cell r="H58">
            <v>0</v>
          </cell>
          <cell r="I58">
            <v>5.5755999999999996E-9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3.9686000000000002E-7</v>
          </cell>
          <cell r="P58">
            <v>2.7780000000000001E-9</v>
          </cell>
          <cell r="Q58">
            <v>3.9407999999999999E-7</v>
          </cell>
          <cell r="R58">
            <v>0</v>
          </cell>
          <cell r="S58">
            <v>0</v>
          </cell>
        </row>
        <row r="59">
          <cell r="A59" t="str">
            <v xml:space="preserve">AQUEOUS mol/HR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</row>
        <row r="60">
          <cell r="A60" t="str">
            <v xml:space="preserve">30 aH2O  mol/HR            </v>
          </cell>
          <cell r="B60">
            <v>4.7610000000000001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0.60789000000000004</v>
          </cell>
          <cell r="H60">
            <v>0</v>
          </cell>
          <cell r="I60">
            <v>0.57396999999999998</v>
          </cell>
          <cell r="J60">
            <v>6.5065999999999997</v>
          </cell>
          <cell r="K60">
            <v>6.5065999999999997</v>
          </cell>
          <cell r="L60">
            <v>1.7456</v>
          </cell>
          <cell r="M60">
            <v>4.7610000000000001</v>
          </cell>
          <cell r="N60">
            <v>1.7456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</row>
        <row r="61">
          <cell r="A61" t="str">
            <v xml:space="preserve">41 aNaCl mol/HR            </v>
          </cell>
          <cell r="B61">
            <v>0</v>
          </cell>
          <cell r="C61">
            <v>4.1220000000000002E-5</v>
          </cell>
          <cell r="D61">
            <v>4.1220000000000002E-5</v>
          </cell>
          <cell r="E61">
            <v>0</v>
          </cell>
          <cell r="F61">
            <v>4.1220000000000002E-5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4.1220000000000002E-5</v>
          </cell>
          <cell r="P61">
            <v>0</v>
          </cell>
          <cell r="Q61">
            <v>4.1220000000000002E-5</v>
          </cell>
          <cell r="R61">
            <v>0</v>
          </cell>
          <cell r="S61">
            <v>0</v>
          </cell>
        </row>
        <row r="62">
          <cell r="A62" t="str">
            <v xml:space="preserve">GASEOUS mol/HR             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 xml:space="preserve">43 gN2  mol/HR             </v>
          </cell>
          <cell r="B63">
            <v>0</v>
          </cell>
          <cell r="C63">
            <v>0</v>
          </cell>
          <cell r="D63">
            <v>0.15861</v>
          </cell>
          <cell r="E63">
            <v>0.15861</v>
          </cell>
          <cell r="F63">
            <v>0</v>
          </cell>
          <cell r="G63">
            <v>0</v>
          </cell>
          <cell r="H63">
            <v>0.31720999999999999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0.15861</v>
          </cell>
          <cell r="P63">
            <v>0.15861</v>
          </cell>
          <cell r="Q63">
            <v>0</v>
          </cell>
          <cell r="R63">
            <v>0.31720999999999999</v>
          </cell>
          <cell r="S63">
            <v>0.15861</v>
          </cell>
        </row>
        <row r="64">
          <cell r="A64" t="str">
            <v xml:space="preserve">44 gO2  mol/HR             </v>
          </cell>
          <cell r="B64">
            <v>0</v>
          </cell>
          <cell r="C64">
            <v>0</v>
          </cell>
          <cell r="D64">
            <v>4.2160999999999997E-2</v>
          </cell>
          <cell r="E64">
            <v>4.2160999999999997E-2</v>
          </cell>
          <cell r="F64">
            <v>0</v>
          </cell>
          <cell r="G64">
            <v>0</v>
          </cell>
          <cell r="H64">
            <v>8.4321999999999994E-2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4.2160999999999997E-2</v>
          </cell>
          <cell r="P64">
            <v>4.2160999999999997E-2</v>
          </cell>
          <cell r="Q64">
            <v>0</v>
          </cell>
          <cell r="R64">
            <v>8.4321999999999994E-2</v>
          </cell>
          <cell r="S64">
            <v>4.2160999999999997E-2</v>
          </cell>
        </row>
        <row r="65">
          <cell r="A65" t="str">
            <v xml:space="preserve">48 gH2O mol/HR             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3.3926999999999999E-2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 t="str">
            <v xml:space="preserve">Liquid gpl                 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7">
          <cell r="A67" t="str">
            <v xml:space="preserve">30 aH2O  gpl               </v>
          </cell>
          <cell r="B67">
            <v>992.23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998.26</v>
          </cell>
          <cell r="H67">
            <v>0</v>
          </cell>
          <cell r="I67">
            <v>992.12</v>
          </cell>
          <cell r="J67">
            <v>992.23</v>
          </cell>
          <cell r="K67">
            <v>998.26</v>
          </cell>
          <cell r="L67">
            <v>998.26</v>
          </cell>
          <cell r="M67">
            <v>998.26</v>
          </cell>
          <cell r="N67">
            <v>992.23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 t="str">
            <v xml:space="preserve">41 aNaCl gpl               </v>
          </cell>
          <cell r="B68">
            <v>0</v>
          </cell>
          <cell r="C68">
            <v>602.05999999999995</v>
          </cell>
          <cell r="D68">
            <v>1094.7</v>
          </cell>
          <cell r="E68">
            <v>0</v>
          </cell>
          <cell r="F68">
            <v>1094.7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1767</v>
          </cell>
          <cell r="P68">
            <v>0</v>
          </cell>
          <cell r="Q68">
            <v>1767</v>
          </cell>
          <cell r="R68">
            <v>0</v>
          </cell>
          <cell r="S68">
            <v>0</v>
          </cell>
        </row>
        <row r="69">
          <cell r="A69" t="str">
            <v xml:space="preserve">Total wt.%                 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 t="str">
            <v xml:space="preserve"> 1 H   1 wt.%              </v>
          </cell>
          <cell r="B70">
            <v>11.19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11.19</v>
          </cell>
          <cell r="H70">
            <v>0.56081999999999999</v>
          </cell>
          <cell r="I70">
            <v>10.965999999999999</v>
          </cell>
          <cell r="J70">
            <v>11.19</v>
          </cell>
          <cell r="K70">
            <v>11.19</v>
          </cell>
          <cell r="L70">
            <v>11.19</v>
          </cell>
          <cell r="M70">
            <v>11.19</v>
          </cell>
          <cell r="N70">
            <v>11.19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 t="str">
            <v xml:space="preserve"> 2 C   6 wt.%              </v>
          </cell>
          <cell r="B71">
            <v>0</v>
          </cell>
          <cell r="C71">
            <v>4.5571000000000001E-4</v>
          </cell>
          <cell r="D71">
            <v>3.2954000000000002E-4</v>
          </cell>
          <cell r="E71">
            <v>8.1822999999999996E-6</v>
          </cell>
          <cell r="F71">
            <v>4.5571000000000001E-4</v>
          </cell>
          <cell r="G71">
            <v>0</v>
          </cell>
          <cell r="H71">
            <v>0</v>
          </cell>
          <cell r="I71">
            <v>9.1156999999999998E-6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3.2890000000000003E-4</v>
          </cell>
          <cell r="P71">
            <v>8.1259999999999998E-6</v>
          </cell>
          <cell r="Q71">
            <v>4.5571000000000001E-4</v>
          </cell>
          <cell r="R71">
            <v>0</v>
          </cell>
          <cell r="S71">
            <v>0</v>
          </cell>
        </row>
        <row r="72">
          <cell r="A72" t="str">
            <v xml:space="preserve"> 3 N   7 wt.%              </v>
          </cell>
          <cell r="B72">
            <v>0</v>
          </cell>
          <cell r="C72">
            <v>0</v>
          </cell>
          <cell r="D72">
            <v>21.238</v>
          </cell>
          <cell r="E72">
            <v>75.331000000000003</v>
          </cell>
          <cell r="F72">
            <v>0</v>
          </cell>
          <cell r="G72">
            <v>0</v>
          </cell>
          <cell r="H72">
            <v>72.864000000000004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21.346</v>
          </cell>
          <cell r="P72">
            <v>75.340999999999994</v>
          </cell>
          <cell r="Q72">
            <v>0</v>
          </cell>
          <cell r="R72">
            <v>76.707999999999998</v>
          </cell>
          <cell r="S72">
            <v>76.707999999999998</v>
          </cell>
        </row>
        <row r="73">
          <cell r="A73" t="str">
            <v xml:space="preserve"> 4 O   8 wt.%              </v>
          </cell>
          <cell r="B73">
            <v>88.81</v>
          </cell>
          <cell r="C73">
            <v>35.232999999999997</v>
          </cell>
          <cell r="D73">
            <v>31.927</v>
          </cell>
          <cell r="E73">
            <v>23.506</v>
          </cell>
          <cell r="F73">
            <v>35.232999999999997</v>
          </cell>
          <cell r="G73">
            <v>88.81</v>
          </cell>
          <cell r="H73">
            <v>26.574999999999999</v>
          </cell>
          <cell r="I73">
            <v>87.738</v>
          </cell>
          <cell r="J73">
            <v>88.81</v>
          </cell>
          <cell r="K73">
            <v>88.81</v>
          </cell>
          <cell r="L73">
            <v>88.81</v>
          </cell>
          <cell r="M73">
            <v>88.81</v>
          </cell>
          <cell r="N73">
            <v>88.81</v>
          </cell>
          <cell r="O73">
            <v>31.91</v>
          </cell>
          <cell r="P73">
            <v>23.504999999999999</v>
          </cell>
          <cell r="Q73">
            <v>35.232999999999997</v>
          </cell>
          <cell r="R73">
            <v>23.292000000000002</v>
          </cell>
          <cell r="S73">
            <v>23.292000000000002</v>
          </cell>
        </row>
        <row r="74">
          <cell r="A74" t="str">
            <v xml:space="preserve"> 5 Na 11 wt.%              </v>
          </cell>
          <cell r="B74">
            <v>0</v>
          </cell>
          <cell r="C74">
            <v>6.2639000000000002E-3</v>
          </cell>
          <cell r="D74">
            <v>4.5295999999999999E-3</v>
          </cell>
          <cell r="E74">
            <v>0</v>
          </cell>
          <cell r="F74">
            <v>6.3080000000000002E-3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4.5526999999999998E-3</v>
          </cell>
          <cell r="P74">
            <v>0</v>
          </cell>
          <cell r="Q74">
            <v>6.3524999999999996E-3</v>
          </cell>
          <cell r="R74">
            <v>0</v>
          </cell>
          <cell r="S74">
            <v>0</v>
          </cell>
        </row>
        <row r="75">
          <cell r="A75" t="str">
            <v xml:space="preserve"> 6 Mg 12 wt.%              </v>
          </cell>
          <cell r="B75">
            <v>0</v>
          </cell>
          <cell r="C75">
            <v>18.738</v>
          </cell>
          <cell r="D75">
            <v>13.55</v>
          </cell>
          <cell r="E75">
            <v>0.33643000000000001</v>
          </cell>
          <cell r="F75">
            <v>18.738</v>
          </cell>
          <cell r="G75">
            <v>0</v>
          </cell>
          <cell r="H75">
            <v>0</v>
          </cell>
          <cell r="I75">
            <v>0.37480999999999998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13.523</v>
          </cell>
          <cell r="P75">
            <v>0.33411999999999997</v>
          </cell>
          <cell r="Q75">
            <v>18.738</v>
          </cell>
          <cell r="R75">
            <v>0</v>
          </cell>
          <cell r="S75">
            <v>0</v>
          </cell>
        </row>
        <row r="76">
          <cell r="A76" t="str">
            <v xml:space="preserve"> 7 Al 13 wt.%              </v>
          </cell>
          <cell r="B76">
            <v>0</v>
          </cell>
          <cell r="C76">
            <v>6.9199000000000002</v>
          </cell>
          <cell r="D76">
            <v>5.0039999999999996</v>
          </cell>
          <cell r="E76">
            <v>0.12425</v>
          </cell>
          <cell r="F76">
            <v>6.9199000000000002</v>
          </cell>
          <cell r="G76">
            <v>0</v>
          </cell>
          <cell r="H76">
            <v>0</v>
          </cell>
          <cell r="I76">
            <v>0.13841999999999999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4.9943</v>
          </cell>
          <cell r="P76">
            <v>0.12339</v>
          </cell>
          <cell r="Q76">
            <v>6.9199000000000002</v>
          </cell>
          <cell r="R76">
            <v>0</v>
          </cell>
          <cell r="S76">
            <v>0</v>
          </cell>
        </row>
        <row r="77">
          <cell r="A77" t="str">
            <v xml:space="preserve"> 8 Si 14 wt.%              </v>
          </cell>
          <cell r="B77">
            <v>0</v>
          </cell>
          <cell r="C77">
            <v>4.8993999999999999E-3</v>
          </cell>
          <cell r="D77">
            <v>3.5428999999999999E-3</v>
          </cell>
          <cell r="E77">
            <v>8.7968999999999998E-5</v>
          </cell>
          <cell r="F77">
            <v>4.8993999999999999E-3</v>
          </cell>
          <cell r="G77">
            <v>0</v>
          </cell>
          <cell r="H77">
            <v>0</v>
          </cell>
          <cell r="I77">
            <v>9.8004000000000006E-5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3.5360000000000001E-3</v>
          </cell>
          <cell r="P77">
            <v>8.7363999999999999E-5</v>
          </cell>
          <cell r="Q77">
            <v>4.8993999999999999E-3</v>
          </cell>
          <cell r="R77">
            <v>0</v>
          </cell>
          <cell r="S77">
            <v>0</v>
          </cell>
        </row>
        <row r="78">
          <cell r="A78" t="str">
            <v xml:space="preserve"> 9 S  16 wt.%              </v>
          </cell>
          <cell r="B78">
            <v>0</v>
          </cell>
          <cell r="C78">
            <v>6.5102000000000001E-5</v>
          </cell>
          <cell r="D78">
            <v>4.7076999999999997E-5</v>
          </cell>
          <cell r="E78">
            <v>1.1688999999999999E-6</v>
          </cell>
          <cell r="F78">
            <v>6.5102000000000001E-5</v>
          </cell>
          <cell r="G78">
            <v>0</v>
          </cell>
          <cell r="H78">
            <v>0</v>
          </cell>
          <cell r="I78">
            <v>1.3022E-6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4.6986E-5</v>
          </cell>
          <cell r="P78">
            <v>1.1609E-6</v>
          </cell>
          <cell r="Q78">
            <v>6.5102000000000001E-5</v>
          </cell>
          <cell r="R78">
            <v>0</v>
          </cell>
          <cell r="S78">
            <v>0</v>
          </cell>
        </row>
        <row r="79">
          <cell r="A79" t="str">
            <v xml:space="preserve">10 Cl 17 wt.%              </v>
          </cell>
          <cell r="B79">
            <v>0</v>
          </cell>
          <cell r="C79">
            <v>0.6</v>
          </cell>
          <cell r="D79">
            <v>0.43387999999999999</v>
          </cell>
          <cell r="E79">
            <v>1.06E-2</v>
          </cell>
          <cell r="F79">
            <v>0.60006999999999999</v>
          </cell>
          <cell r="G79">
            <v>0</v>
          </cell>
          <cell r="H79">
            <v>0</v>
          </cell>
          <cell r="I79">
            <v>1.1809E-2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0.43308999999999997</v>
          </cell>
          <cell r="P79">
            <v>1.0527E-2</v>
          </cell>
          <cell r="Q79">
            <v>0.60014000000000001</v>
          </cell>
          <cell r="R79">
            <v>0</v>
          </cell>
          <cell r="S79">
            <v>0</v>
          </cell>
        </row>
        <row r="80">
          <cell r="A80" t="str">
            <v xml:space="preserve">11 Ca 20 wt.%              </v>
          </cell>
          <cell r="B80">
            <v>0</v>
          </cell>
          <cell r="C80">
            <v>1.0015000000000001</v>
          </cell>
          <cell r="D80">
            <v>0.72421999999999997</v>
          </cell>
          <cell r="E80">
            <v>1.7982000000000001E-2</v>
          </cell>
          <cell r="F80">
            <v>1.0015000000000001</v>
          </cell>
          <cell r="G80">
            <v>0</v>
          </cell>
          <cell r="H80">
            <v>0</v>
          </cell>
          <cell r="I80">
            <v>2.0032999999999999E-2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0.72280999999999995</v>
          </cell>
          <cell r="P80">
            <v>1.7857999999999999E-2</v>
          </cell>
          <cell r="Q80">
            <v>1.0015000000000001</v>
          </cell>
          <cell r="R80">
            <v>0</v>
          </cell>
          <cell r="S80">
            <v>0</v>
          </cell>
        </row>
        <row r="81">
          <cell r="A81" t="str">
            <v xml:space="preserve">12 Ti 22 wt.%              </v>
          </cell>
          <cell r="B81">
            <v>0</v>
          </cell>
          <cell r="C81">
            <v>0.31808999999999998</v>
          </cell>
          <cell r="D81">
            <v>0.23002</v>
          </cell>
          <cell r="E81">
            <v>5.7111999999999996E-3</v>
          </cell>
          <cell r="F81">
            <v>0.31808999999999998</v>
          </cell>
          <cell r="G81">
            <v>0</v>
          </cell>
          <cell r="H81">
            <v>0</v>
          </cell>
          <cell r="I81">
            <v>6.3626999999999998E-3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0.22957</v>
          </cell>
          <cell r="P81">
            <v>5.672E-3</v>
          </cell>
          <cell r="Q81">
            <v>0.31808999999999998</v>
          </cell>
          <cell r="R81">
            <v>0</v>
          </cell>
          <cell r="S81">
            <v>0</v>
          </cell>
        </row>
        <row r="82">
          <cell r="A82" t="str">
            <v xml:space="preserve">13 V  23 wt.%              </v>
          </cell>
          <cell r="B82">
            <v>0</v>
          </cell>
          <cell r="C82">
            <v>1.1671</v>
          </cell>
          <cell r="D82">
            <v>0.84394999999999998</v>
          </cell>
          <cell r="E82">
            <v>2.0955000000000001E-2</v>
          </cell>
          <cell r="F82">
            <v>1.1671</v>
          </cell>
          <cell r="G82">
            <v>0</v>
          </cell>
          <cell r="H82">
            <v>0</v>
          </cell>
          <cell r="I82">
            <v>2.3345000000000001E-2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0.84230000000000005</v>
          </cell>
          <cell r="P82">
            <v>2.0811E-2</v>
          </cell>
          <cell r="Q82">
            <v>1.1671</v>
          </cell>
          <cell r="R82">
            <v>0</v>
          </cell>
          <cell r="S82">
            <v>0</v>
          </cell>
        </row>
        <row r="83">
          <cell r="A83" t="str">
            <v xml:space="preserve">14 Cr 24 wt.%              </v>
          </cell>
          <cell r="B83">
            <v>0</v>
          </cell>
          <cell r="C83">
            <v>0.54944000000000004</v>
          </cell>
          <cell r="D83">
            <v>0.39732000000000001</v>
          </cell>
          <cell r="E83">
            <v>9.8650999999999999E-3</v>
          </cell>
          <cell r="F83">
            <v>0.54944000000000004</v>
          </cell>
          <cell r="G83">
            <v>0</v>
          </cell>
          <cell r="H83">
            <v>0</v>
          </cell>
          <cell r="I83">
            <v>1.099E-2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0.39654</v>
          </cell>
          <cell r="P83">
            <v>9.7973000000000001E-3</v>
          </cell>
          <cell r="Q83">
            <v>0.54944000000000004</v>
          </cell>
          <cell r="R83">
            <v>0</v>
          </cell>
          <cell r="S83">
            <v>0</v>
          </cell>
        </row>
        <row r="84">
          <cell r="A84" t="str">
            <v xml:space="preserve">15 Mn 25 wt.%              </v>
          </cell>
          <cell r="B84">
            <v>0</v>
          </cell>
          <cell r="C84">
            <v>1.0589999999999999</v>
          </cell>
          <cell r="D84">
            <v>0.76578999999999997</v>
          </cell>
          <cell r="E84">
            <v>1.9014E-2</v>
          </cell>
          <cell r="F84">
            <v>1.0589999999999999</v>
          </cell>
          <cell r="G84">
            <v>0</v>
          </cell>
          <cell r="H84">
            <v>0</v>
          </cell>
          <cell r="I84">
            <v>2.1183E-2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0.76429999999999998</v>
          </cell>
          <cell r="P84">
            <v>1.8883E-2</v>
          </cell>
          <cell r="Q84">
            <v>1.0589999999999999</v>
          </cell>
          <cell r="R84">
            <v>0</v>
          </cell>
          <cell r="S84">
            <v>0</v>
          </cell>
        </row>
        <row r="85">
          <cell r="A85" t="str">
            <v xml:space="preserve">16 Fe 26 wt.%              </v>
          </cell>
          <cell r="B85">
            <v>0</v>
          </cell>
          <cell r="C85">
            <v>34.402999999999999</v>
          </cell>
          <cell r="D85">
            <v>24.878</v>
          </cell>
          <cell r="E85">
            <v>0.61770000000000003</v>
          </cell>
          <cell r="F85">
            <v>34.402999999999999</v>
          </cell>
          <cell r="G85">
            <v>0</v>
          </cell>
          <cell r="H85">
            <v>0</v>
          </cell>
          <cell r="I85">
            <v>0.68816999999999995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24.829000000000001</v>
          </cell>
          <cell r="P85">
            <v>0.61345000000000005</v>
          </cell>
          <cell r="Q85">
            <v>34.402999999999999</v>
          </cell>
          <cell r="R85">
            <v>0</v>
          </cell>
          <cell r="S85">
            <v>0</v>
          </cell>
        </row>
        <row r="86">
          <cell r="A86" t="str">
            <v xml:space="preserve">17 Zr 40 wt.%              </v>
          </cell>
          <cell r="B86">
            <v>0</v>
          </cell>
          <cell r="C86">
            <v>2.4097999999999999E-4</v>
          </cell>
          <cell r="D86">
            <v>1.7426E-4</v>
          </cell>
          <cell r="E86">
            <v>4.3266999999999996E-6</v>
          </cell>
          <cell r="F86">
            <v>2.4097999999999999E-4</v>
          </cell>
          <cell r="G86">
            <v>0</v>
          </cell>
          <cell r="H86">
            <v>0</v>
          </cell>
          <cell r="I86">
            <v>4.8203000000000002E-6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1.7391999999999999E-4</v>
          </cell>
          <cell r="P86">
            <v>4.2969999999999997E-6</v>
          </cell>
          <cell r="Q86">
            <v>2.4097999999999999E-4</v>
          </cell>
          <cell r="R86">
            <v>0</v>
          </cell>
          <cell r="S86">
            <v>0</v>
          </cell>
        </row>
        <row r="87">
          <cell r="A87" t="str">
            <v xml:space="preserve">18 Nb 41 wt.%              </v>
          </cell>
          <cell r="B87">
            <v>0</v>
          </cell>
          <cell r="C87">
            <v>4.5509000000000001E-5</v>
          </cell>
          <cell r="D87">
            <v>3.2909E-5</v>
          </cell>
          <cell r="E87">
            <v>8.1711000000000004E-7</v>
          </cell>
          <cell r="F87">
            <v>4.5509000000000001E-5</v>
          </cell>
          <cell r="G87">
            <v>0</v>
          </cell>
          <cell r="H87">
            <v>0</v>
          </cell>
          <cell r="I87">
            <v>9.1032000000000001E-7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3.2845000000000001E-5</v>
          </cell>
          <cell r="P87">
            <v>8.1149000000000002E-7</v>
          </cell>
          <cell r="Q87">
            <v>4.5509000000000001E-5</v>
          </cell>
          <cell r="R87">
            <v>0</v>
          </cell>
          <cell r="S87">
            <v>0</v>
          </cell>
        </row>
        <row r="88">
          <cell r="A88" t="str">
            <v xml:space="preserve">Cl Mass Flowrates          </v>
          </cell>
          <cell r="B88">
            <v>0</v>
          </cell>
          <cell r="C88">
            <v>9.0771000000000004E-2</v>
          </cell>
          <cell r="D88">
            <v>9.0771000000000004E-2</v>
          </cell>
          <cell r="E88">
            <v>6.2516999999999998E-4</v>
          </cell>
          <cell r="F88">
            <v>9.0146000000000004E-2</v>
          </cell>
          <cell r="G88">
            <v>0</v>
          </cell>
          <cell r="H88">
            <v>0</v>
          </cell>
          <cell r="I88">
            <v>1.2459999999999999E-3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9.0146000000000004E-2</v>
          </cell>
          <cell r="P88">
            <v>6.2078999999999997E-4</v>
          </cell>
          <cell r="Q88">
            <v>8.9524999999999993E-2</v>
          </cell>
          <cell r="R88">
            <v>0</v>
          </cell>
          <cell r="S88">
            <v>0</v>
          </cell>
        </row>
        <row r="89">
          <cell r="A89" t="str">
            <v xml:space="preserve">VMET (g/l)                 </v>
          </cell>
          <cell r="B89">
            <v>0</v>
          </cell>
          <cell r="C89">
            <v>0</v>
          </cell>
          <cell r="D89">
            <v>0</v>
          </cell>
          <cell r="E89">
            <v>7</v>
          </cell>
          <cell r="F89">
            <v>0</v>
          </cell>
          <cell r="G89">
            <v>0</v>
          </cell>
          <cell r="H89">
            <v>7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7</v>
          </cell>
          <cell r="Q89">
            <v>0</v>
          </cell>
          <cell r="R89">
            <v>7</v>
          </cell>
          <cell r="S89">
            <v>7</v>
          </cell>
        </row>
        <row r="90">
          <cell r="A90" t="str">
            <v xml:space="preserve">Vol % HCl                  </v>
          </cell>
          <cell r="B90">
            <v>100</v>
          </cell>
          <cell r="C90">
            <v>100</v>
          </cell>
          <cell r="D90">
            <v>0</v>
          </cell>
          <cell r="E90">
            <v>0</v>
          </cell>
          <cell r="F90">
            <v>100</v>
          </cell>
          <cell r="G90">
            <v>100</v>
          </cell>
          <cell r="H90">
            <v>0</v>
          </cell>
          <cell r="I90">
            <v>100</v>
          </cell>
          <cell r="J90">
            <v>100</v>
          </cell>
          <cell r="K90">
            <v>100</v>
          </cell>
          <cell r="L90">
            <v>100</v>
          </cell>
          <cell r="M90">
            <v>100</v>
          </cell>
          <cell r="N90">
            <v>100</v>
          </cell>
          <cell r="O90">
            <v>0</v>
          </cell>
          <cell r="P90">
            <v>0</v>
          </cell>
          <cell r="Q90">
            <v>100</v>
          </cell>
          <cell r="R90">
            <v>0</v>
          </cell>
          <cell r="S90">
            <v>0</v>
          </cell>
        </row>
        <row r="91">
          <cell r="A91" t="str">
            <v xml:space="preserve">Vol % H2O                  </v>
          </cell>
          <cell r="B91">
            <v>100</v>
          </cell>
          <cell r="C91">
            <v>100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H91">
            <v>7.7911000000000001</v>
          </cell>
          <cell r="I91">
            <v>100</v>
          </cell>
          <cell r="J91">
            <v>100</v>
          </cell>
          <cell r="K91">
            <v>100</v>
          </cell>
          <cell r="L91">
            <v>100</v>
          </cell>
          <cell r="M91">
            <v>100</v>
          </cell>
          <cell r="N91">
            <v>100</v>
          </cell>
          <cell r="O91">
            <v>0</v>
          </cell>
          <cell r="P91">
            <v>0</v>
          </cell>
          <cell r="Q91">
            <v>100</v>
          </cell>
          <cell r="R91">
            <v>0</v>
          </cell>
          <cell r="S91">
            <v>0</v>
          </cell>
        </row>
        <row r="92">
          <cell r="A92" t="str">
            <v xml:space="preserve">Vol % O2                   </v>
          </cell>
          <cell r="B92">
            <v>100</v>
          </cell>
          <cell r="C92">
            <v>100</v>
          </cell>
          <cell r="D92">
            <v>21</v>
          </cell>
          <cell r="E92">
            <v>21</v>
          </cell>
          <cell r="F92">
            <v>100</v>
          </cell>
          <cell r="G92">
            <v>100</v>
          </cell>
          <cell r="H92">
            <v>19.364000000000001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21</v>
          </cell>
          <cell r="P92">
            <v>21</v>
          </cell>
          <cell r="Q92">
            <v>100</v>
          </cell>
          <cell r="R92">
            <v>21</v>
          </cell>
          <cell r="S92">
            <v>21</v>
          </cell>
        </row>
        <row r="93">
          <cell r="A93" t="str">
            <v xml:space="preserve">Total MMol Metal in liquid 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A94" t="str">
            <v xml:space="preserve">Total t/h Metal in liquid  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A95" t="str">
            <v xml:space="preserve">Total mol me / kg H2O      </v>
          </cell>
          <cell r="B95">
            <v>700</v>
          </cell>
          <cell r="C95">
            <v>702</v>
          </cell>
          <cell r="D95">
            <v>703</v>
          </cell>
          <cell r="E95">
            <v>704</v>
          </cell>
          <cell r="F95">
            <v>706</v>
          </cell>
          <cell r="G95">
            <v>708</v>
          </cell>
          <cell r="H95">
            <v>710</v>
          </cell>
          <cell r="I95">
            <v>712</v>
          </cell>
          <cell r="J95">
            <v>714</v>
          </cell>
          <cell r="K95">
            <v>716</v>
          </cell>
          <cell r="L95">
            <v>718</v>
          </cell>
          <cell r="M95">
            <v>720</v>
          </cell>
          <cell r="N95">
            <v>722</v>
          </cell>
          <cell r="O95">
            <v>724</v>
          </cell>
          <cell r="P95">
            <v>726</v>
          </cell>
          <cell r="Q95">
            <v>728</v>
          </cell>
          <cell r="R95">
            <v>730</v>
          </cell>
          <cell r="S95">
            <v>732</v>
          </cell>
        </row>
        <row r="96">
          <cell r="A96" t="str">
            <v xml:space="preserve">Total g Me / kg H2O        </v>
          </cell>
          <cell r="B96">
            <v>1000</v>
          </cell>
          <cell r="C96">
            <v>1000</v>
          </cell>
          <cell r="D96">
            <v>1000</v>
          </cell>
          <cell r="E96">
            <v>1000</v>
          </cell>
          <cell r="F96">
            <v>1000</v>
          </cell>
          <cell r="G96">
            <v>1000</v>
          </cell>
          <cell r="H96">
            <v>1000</v>
          </cell>
          <cell r="I96">
            <v>1000</v>
          </cell>
          <cell r="J96">
            <v>1000</v>
          </cell>
          <cell r="K96">
            <v>1000</v>
          </cell>
          <cell r="L96">
            <v>1000</v>
          </cell>
          <cell r="M96">
            <v>1000</v>
          </cell>
          <cell r="N96">
            <v>1000</v>
          </cell>
          <cell r="O96">
            <v>1000</v>
          </cell>
          <cell r="P96">
            <v>1000</v>
          </cell>
          <cell r="Q96">
            <v>1000</v>
          </cell>
          <cell r="R96">
            <v>1000</v>
          </cell>
          <cell r="S96">
            <v>1000</v>
          </cell>
        </row>
        <row r="97">
          <cell r="A97" t="str">
            <v xml:space="preserve">Total t/h H2O              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A98" t="str">
            <v>HCl Emissions mgHCl/Rm3 dry</v>
          </cell>
          <cell r="B98">
            <v>1</v>
          </cell>
          <cell r="C98">
            <v>1</v>
          </cell>
          <cell r="D98">
            <v>0</v>
          </cell>
          <cell r="E98">
            <v>0</v>
          </cell>
          <cell r="F98">
            <v>1</v>
          </cell>
          <cell r="G98">
            <v>1</v>
          </cell>
          <cell r="H98">
            <v>0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0</v>
          </cell>
          <cell r="Q98">
            <v>1</v>
          </cell>
          <cell r="R98">
            <v>0</v>
          </cell>
          <cell r="S98">
            <v>0</v>
          </cell>
        </row>
        <row r="99">
          <cell r="A99" t="str">
            <v xml:space="preserve">Cl in oxides               </v>
          </cell>
          <cell r="B99">
            <v>0.59043000000000001</v>
          </cell>
          <cell r="C99">
            <v>0.59043000000000001</v>
          </cell>
          <cell r="D99">
            <v>0.59043000000000001</v>
          </cell>
          <cell r="E99">
            <v>0.59043000000000001</v>
          </cell>
          <cell r="F99">
            <v>0.59043000000000001</v>
          </cell>
          <cell r="G99">
            <v>0.59043000000000001</v>
          </cell>
          <cell r="H99">
            <v>0.59043000000000001</v>
          </cell>
          <cell r="I99">
            <v>0.59043000000000001</v>
          </cell>
          <cell r="J99">
            <v>0.59043000000000001</v>
          </cell>
          <cell r="K99">
            <v>0.59043000000000001</v>
          </cell>
          <cell r="L99">
            <v>0.59043000000000001</v>
          </cell>
          <cell r="M99">
            <v>0.59043000000000001</v>
          </cell>
          <cell r="N99">
            <v>0.59043000000000001</v>
          </cell>
          <cell r="O99">
            <v>0.59043000000000001</v>
          </cell>
          <cell r="P99">
            <v>0.59043000000000001</v>
          </cell>
          <cell r="Q99">
            <v>0.59043000000000001</v>
          </cell>
          <cell r="R99">
            <v>0.59043000000000001</v>
          </cell>
          <cell r="S99">
            <v>0.59043000000000001</v>
          </cell>
        </row>
      </sheetData>
      <sheetData sheetId="9" refreshError="1"/>
      <sheetData sheetId="10" refreshError="1"/>
      <sheetData sheetId="11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>Calciner Fuel (30% Recirc.)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 t="str">
            <v>Used CO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47.122999999999998</v>
          </cell>
          <cell r="C4">
            <v>2.3517999999999999</v>
          </cell>
          <cell r="D4">
            <v>44.530999999999999</v>
          </cell>
          <cell r="E4">
            <v>0.23518</v>
          </cell>
          <cell r="F4">
            <v>2.1166</v>
          </cell>
          <cell r="G4">
            <v>6.6839000000000004E-3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44.530999999999999</v>
          </cell>
          <cell r="M4">
            <v>0.23518</v>
          </cell>
          <cell r="N4">
            <v>0</v>
          </cell>
          <cell r="O4">
            <v>0</v>
          </cell>
          <cell r="P4">
            <v>0</v>
          </cell>
          <cell r="Q4">
            <v>46.648000000000003</v>
          </cell>
          <cell r="R4">
            <v>0</v>
          </cell>
          <cell r="S4">
            <v>46.374000000000002</v>
          </cell>
          <cell r="T4">
            <v>0</v>
          </cell>
          <cell r="U4">
            <v>0.36775000000000002</v>
          </cell>
          <cell r="V4">
            <v>3.7647E-2</v>
          </cell>
          <cell r="W4">
            <v>0.23302999999999999</v>
          </cell>
          <cell r="X4">
            <v>0.20413000000000001</v>
          </cell>
          <cell r="Y4">
            <v>2.3517999999999999</v>
          </cell>
          <cell r="Z4">
            <v>4.0861000000000001E-2</v>
          </cell>
          <cell r="AA4">
            <v>0</v>
          </cell>
          <cell r="AB4">
            <v>3.2142999999999998E-3</v>
          </cell>
          <cell r="AC4">
            <v>0</v>
          </cell>
          <cell r="AD4">
            <v>2.3517999999999999</v>
          </cell>
          <cell r="AE4">
            <v>0.26613999999999999</v>
          </cell>
          <cell r="AF4">
            <v>0.23518</v>
          </cell>
          <cell r="AG4">
            <v>0</v>
          </cell>
          <cell r="AH4">
            <v>0.22849</v>
          </cell>
          <cell r="AI4">
            <v>6.6839000000000004E-3</v>
          </cell>
          <cell r="AJ4">
            <v>6.6839000000000004E-3</v>
          </cell>
          <cell r="AK4">
            <v>0</v>
          </cell>
          <cell r="AL4">
            <v>4.0861000000000001E-2</v>
          </cell>
          <cell r="AM4">
            <v>0</v>
          </cell>
          <cell r="AN4">
            <v>9.8981999999999994E-3</v>
          </cell>
          <cell r="AO4">
            <v>0</v>
          </cell>
          <cell r="AP4">
            <v>0</v>
          </cell>
          <cell r="AQ4">
            <v>0</v>
          </cell>
          <cell r="AR4">
            <v>0.20449000000000001</v>
          </cell>
          <cell r="AS4">
            <v>46.442999999999998</v>
          </cell>
          <cell r="AT4">
            <v>0</v>
          </cell>
          <cell r="AU4">
            <v>46.238999999999997</v>
          </cell>
          <cell r="AV4">
            <v>0</v>
          </cell>
          <cell r="AW4">
            <v>0</v>
          </cell>
          <cell r="AX4">
            <v>0</v>
          </cell>
          <cell r="AY4">
            <v>46.442999999999998</v>
          </cell>
          <cell r="AZ4">
            <v>46.341000000000001</v>
          </cell>
          <cell r="BA4">
            <v>0.10217</v>
          </cell>
          <cell r="BB4">
            <v>0</v>
          </cell>
          <cell r="BC4">
            <v>46.341000000000001</v>
          </cell>
          <cell r="BD4">
            <v>0.10195</v>
          </cell>
          <cell r="BE4">
            <v>0</v>
          </cell>
          <cell r="BF4">
            <v>46.442999999999998</v>
          </cell>
          <cell r="BG4">
            <v>0</v>
          </cell>
          <cell r="BH4">
            <v>0</v>
          </cell>
          <cell r="BI4">
            <v>0</v>
          </cell>
          <cell r="BJ4">
            <v>46.238999999999997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0.23518</v>
          </cell>
          <cell r="BU4">
            <v>0.23518</v>
          </cell>
          <cell r="BV4">
            <v>46.442999999999998</v>
          </cell>
          <cell r="BW4">
            <v>46.341000000000001</v>
          </cell>
          <cell r="BX4">
            <v>0</v>
          </cell>
        </row>
        <row r="5">
          <cell r="A5" t="str">
            <v xml:space="preserve">MT/HR AQUEOUS   </v>
          </cell>
          <cell r="B5">
            <v>4.6604999999999999</v>
          </cell>
          <cell r="C5">
            <v>0</v>
          </cell>
          <cell r="D5">
            <v>2.2345000000000001E-4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2.2345000000000001E-4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2.2345000000000001E-4</v>
          </cell>
          <cell r="R5">
            <v>18.388000000000002</v>
          </cell>
          <cell r="S5">
            <v>2.2232999999999999E-4</v>
          </cell>
          <cell r="T5">
            <v>0</v>
          </cell>
          <cell r="U5">
            <v>0</v>
          </cell>
          <cell r="V5">
            <v>9.9560999999999993</v>
          </cell>
          <cell r="W5">
            <v>1.1173000000000001E-6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37.387999999999998</v>
          </cell>
          <cell r="AD5">
            <v>0</v>
          </cell>
          <cell r="AE5">
            <v>21.936</v>
          </cell>
          <cell r="AF5">
            <v>11.98</v>
          </cell>
          <cell r="AG5">
            <v>0</v>
          </cell>
          <cell r="AH5">
            <v>11.98</v>
          </cell>
          <cell r="AI5">
            <v>0</v>
          </cell>
          <cell r="AJ5">
            <v>18.388000000000002</v>
          </cell>
          <cell r="AK5">
            <v>0</v>
          </cell>
          <cell r="AL5">
            <v>9.9560999999999993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2.2345000000000001E-4</v>
          </cell>
          <cell r="AT5">
            <v>0</v>
          </cell>
          <cell r="AU5">
            <v>2.2345000000000001E-4</v>
          </cell>
          <cell r="AV5">
            <v>8.4587000000000003</v>
          </cell>
          <cell r="AW5">
            <v>0</v>
          </cell>
          <cell r="AX5">
            <v>0</v>
          </cell>
          <cell r="AY5">
            <v>2.2345000000000001E-4</v>
          </cell>
          <cell r="AZ5">
            <v>2.2345000000000001E-4</v>
          </cell>
          <cell r="BA5">
            <v>0</v>
          </cell>
          <cell r="BB5">
            <v>0</v>
          </cell>
          <cell r="BC5">
            <v>2.2345000000000001E-4</v>
          </cell>
          <cell r="BD5">
            <v>0</v>
          </cell>
          <cell r="BE5">
            <v>0</v>
          </cell>
          <cell r="BF5">
            <v>2.2345000000000001E-4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2.2345000000000001E-4</v>
          </cell>
          <cell r="BK5">
            <v>41.927</v>
          </cell>
          <cell r="BL5">
            <v>0</v>
          </cell>
          <cell r="BM5">
            <v>41.927</v>
          </cell>
          <cell r="BN5">
            <v>0</v>
          </cell>
          <cell r="BO5">
            <v>41.927</v>
          </cell>
          <cell r="BP5">
            <v>0</v>
          </cell>
          <cell r="BQ5">
            <v>41.927</v>
          </cell>
          <cell r="BR5">
            <v>2.1288999999999998</v>
          </cell>
          <cell r="BS5">
            <v>0</v>
          </cell>
          <cell r="BT5">
            <v>0</v>
          </cell>
          <cell r="BU5">
            <v>0</v>
          </cell>
          <cell r="BV5">
            <v>2.2345000000000001E-4</v>
          </cell>
          <cell r="BW5">
            <v>2.2345000000000001E-4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36.960999999999999</v>
          </cell>
          <cell r="D6">
            <v>0</v>
          </cell>
          <cell r="E6">
            <v>44.683999999999997</v>
          </cell>
          <cell r="F6">
            <v>0</v>
          </cell>
          <cell r="G6">
            <v>59.555999999999997</v>
          </cell>
          <cell r="H6">
            <v>1.9307000000000001</v>
          </cell>
          <cell r="I6">
            <v>0</v>
          </cell>
          <cell r="J6">
            <v>23.533000000000001</v>
          </cell>
          <cell r="K6">
            <v>7.2408000000000001</v>
          </cell>
          <cell r="L6">
            <v>0.11261</v>
          </cell>
          <cell r="M6">
            <v>46.813000000000002</v>
          </cell>
          <cell r="N6">
            <v>23.533000000000001</v>
          </cell>
          <cell r="O6">
            <v>7.7229000000000001</v>
          </cell>
          <cell r="P6">
            <v>5.7922000000000002</v>
          </cell>
          <cell r="Q6">
            <v>0.11261</v>
          </cell>
          <cell r="R6">
            <v>0</v>
          </cell>
          <cell r="S6">
            <v>0</v>
          </cell>
          <cell r="T6">
            <v>0.37341000000000002</v>
          </cell>
          <cell r="U6">
            <v>0</v>
          </cell>
          <cell r="V6">
            <v>0</v>
          </cell>
          <cell r="W6">
            <v>0</v>
          </cell>
          <cell r="X6">
            <v>11.202</v>
          </cell>
          <cell r="Y6">
            <v>36.960999999999999</v>
          </cell>
          <cell r="Z6">
            <v>24.920999999999999</v>
          </cell>
          <cell r="AA6">
            <v>0.11261</v>
          </cell>
          <cell r="AB6">
            <v>24.765000000000001</v>
          </cell>
          <cell r="AC6">
            <v>0</v>
          </cell>
          <cell r="AD6">
            <v>44.683999999999997</v>
          </cell>
          <cell r="AE6">
            <v>0</v>
          </cell>
          <cell r="AF6">
            <v>0</v>
          </cell>
          <cell r="AG6">
            <v>60.944000000000003</v>
          </cell>
          <cell r="AH6">
            <v>0</v>
          </cell>
          <cell r="AI6">
            <v>60.944000000000003</v>
          </cell>
          <cell r="AJ6">
            <v>0</v>
          </cell>
          <cell r="AK6">
            <v>59.555999999999997</v>
          </cell>
          <cell r="AL6">
            <v>0</v>
          </cell>
          <cell r="AM6">
            <v>24.765000000000001</v>
          </cell>
          <cell r="AN6">
            <v>84.320999999999998</v>
          </cell>
          <cell r="AO6">
            <v>23.533000000000001</v>
          </cell>
          <cell r="AP6">
            <v>1E-10</v>
          </cell>
          <cell r="AQ6">
            <v>4.9809000000000001</v>
          </cell>
          <cell r="AR6">
            <v>13.72</v>
          </cell>
          <cell r="AS6">
            <v>0</v>
          </cell>
          <cell r="AT6">
            <v>2.2599</v>
          </cell>
          <cell r="AU6">
            <v>0</v>
          </cell>
          <cell r="AV6">
            <v>0</v>
          </cell>
          <cell r="AW6">
            <v>5.1486000000000001</v>
          </cell>
          <cell r="AX6">
            <v>2.2524999999999999</v>
          </cell>
          <cell r="AY6">
            <v>2.5133000000000001</v>
          </cell>
          <cell r="AZ6">
            <v>0</v>
          </cell>
          <cell r="BA6">
            <v>2.5133000000000001</v>
          </cell>
          <cell r="BB6">
            <v>2.2524999999999999</v>
          </cell>
          <cell r="BC6">
            <v>2.2524999999999999</v>
          </cell>
          <cell r="BD6">
            <v>2.2524999999999999</v>
          </cell>
          <cell r="BE6">
            <v>0.26079999999999998</v>
          </cell>
          <cell r="BF6">
            <v>0.26079999999999998</v>
          </cell>
          <cell r="BG6">
            <v>4.5049999999999999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46.813000000000002</v>
          </cell>
          <cell r="BU6">
            <v>48.744</v>
          </cell>
          <cell r="BV6">
            <v>2.5133000000000001</v>
          </cell>
          <cell r="BW6">
            <v>2.2524999999999999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51.783000000000001</v>
          </cell>
          <cell r="C7">
            <v>39.313000000000002</v>
          </cell>
          <cell r="D7">
            <v>44.530999999999999</v>
          </cell>
          <cell r="E7">
            <v>44.918999999999997</v>
          </cell>
          <cell r="F7">
            <v>2.1166</v>
          </cell>
          <cell r="G7">
            <v>59.561999999999998</v>
          </cell>
          <cell r="H7">
            <v>1.9307000000000001</v>
          </cell>
          <cell r="I7">
            <v>17</v>
          </cell>
          <cell r="J7">
            <v>23.533000000000001</v>
          </cell>
          <cell r="K7">
            <v>7.2408000000000001</v>
          </cell>
          <cell r="L7">
            <v>44.643999999999998</v>
          </cell>
          <cell r="M7">
            <v>47.048000000000002</v>
          </cell>
          <cell r="N7">
            <v>23.533000000000001</v>
          </cell>
          <cell r="O7">
            <v>7.7229000000000001</v>
          </cell>
          <cell r="P7">
            <v>5.7922000000000002</v>
          </cell>
          <cell r="Q7">
            <v>46.76</v>
          </cell>
          <cell r="R7">
            <v>18.388000000000002</v>
          </cell>
          <cell r="S7">
            <v>46.374000000000002</v>
          </cell>
          <cell r="T7">
            <v>0.37341000000000002</v>
          </cell>
          <cell r="U7">
            <v>0.36775000000000002</v>
          </cell>
          <cell r="V7">
            <v>9.9937000000000005</v>
          </cell>
          <cell r="W7">
            <v>0.23304</v>
          </cell>
          <cell r="X7">
            <v>11.406000000000001</v>
          </cell>
          <cell r="Y7">
            <v>39.313000000000002</v>
          </cell>
          <cell r="Z7">
            <v>24.962</v>
          </cell>
          <cell r="AA7">
            <v>0.11261</v>
          </cell>
          <cell r="AB7">
            <v>24.768999999999998</v>
          </cell>
          <cell r="AC7">
            <v>37.387999999999998</v>
          </cell>
          <cell r="AD7">
            <v>47.036000000000001</v>
          </cell>
          <cell r="AE7">
            <v>22.202000000000002</v>
          </cell>
          <cell r="AF7">
            <v>12.215</v>
          </cell>
          <cell r="AG7">
            <v>60.944000000000003</v>
          </cell>
          <cell r="AH7">
            <v>12.209</v>
          </cell>
          <cell r="AI7">
            <v>60.95</v>
          </cell>
          <cell r="AJ7">
            <v>18.395</v>
          </cell>
          <cell r="AK7">
            <v>59.555999999999997</v>
          </cell>
          <cell r="AL7">
            <v>9.9969000000000001</v>
          </cell>
          <cell r="AM7">
            <v>24.765000000000001</v>
          </cell>
          <cell r="AN7">
            <v>84.331000000000003</v>
          </cell>
          <cell r="AO7">
            <v>23.533000000000001</v>
          </cell>
          <cell r="AP7">
            <v>1E-10</v>
          </cell>
          <cell r="AQ7">
            <v>4.9809000000000001</v>
          </cell>
          <cell r="AR7">
            <v>13.923999999999999</v>
          </cell>
          <cell r="AS7">
            <v>46.442999999999998</v>
          </cell>
          <cell r="AT7">
            <v>2.2599</v>
          </cell>
          <cell r="AU7">
            <v>46.238999999999997</v>
          </cell>
          <cell r="AV7">
            <v>8.4587000000000003</v>
          </cell>
          <cell r="AW7">
            <v>5.1486000000000001</v>
          </cell>
          <cell r="AX7">
            <v>2.2524999999999999</v>
          </cell>
          <cell r="AY7">
            <v>48.957000000000001</v>
          </cell>
          <cell r="AZ7">
            <v>46.341000000000001</v>
          </cell>
          <cell r="BA7">
            <v>2.6154999999999999</v>
          </cell>
          <cell r="BB7">
            <v>2.2524999999999999</v>
          </cell>
          <cell r="BC7">
            <v>48.594000000000001</v>
          </cell>
          <cell r="BD7">
            <v>2.3544</v>
          </cell>
          <cell r="BE7">
            <v>0.26079999999999998</v>
          </cell>
          <cell r="BF7">
            <v>46.704000000000001</v>
          </cell>
          <cell r="BG7">
            <v>4.5049999999999999</v>
          </cell>
          <cell r="BH7">
            <v>9.8000000000000007</v>
          </cell>
          <cell r="BI7">
            <v>0</v>
          </cell>
          <cell r="BJ7">
            <v>46.238999999999997</v>
          </cell>
          <cell r="BK7">
            <v>41.927</v>
          </cell>
          <cell r="BL7">
            <v>0</v>
          </cell>
          <cell r="BM7">
            <v>41.927</v>
          </cell>
          <cell r="BN7">
            <v>0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2.1288999999999998</v>
          </cell>
          <cell r="BS7">
            <v>6.4358000000000004</v>
          </cell>
          <cell r="BT7">
            <v>47.048000000000002</v>
          </cell>
          <cell r="BU7">
            <v>48.978999999999999</v>
          </cell>
          <cell r="BV7">
            <v>48.957000000000001</v>
          </cell>
          <cell r="BW7">
            <v>48.594000000000001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5.9821999999999997</v>
          </cell>
          <cell r="D8">
            <v>99.998999999999995</v>
          </cell>
          <cell r="E8">
            <v>0.52356000000000003</v>
          </cell>
          <cell r="F8">
            <v>100</v>
          </cell>
          <cell r="G8">
            <v>1.1221999999999999E-2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99.747</v>
          </cell>
          <cell r="M8">
            <v>0.49986999999999998</v>
          </cell>
          <cell r="N8">
            <v>0</v>
          </cell>
          <cell r="O8">
            <v>0</v>
          </cell>
          <cell r="P8">
            <v>0</v>
          </cell>
          <cell r="Q8">
            <v>99.759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0.37670999999999999</v>
          </cell>
          <cell r="W8">
            <v>100</v>
          </cell>
          <cell r="X8">
            <v>1.7897000000000001</v>
          </cell>
          <cell r="Y8">
            <v>5.9821999999999997</v>
          </cell>
          <cell r="Z8">
            <v>0.16369</v>
          </cell>
          <cell r="AA8">
            <v>0</v>
          </cell>
          <cell r="AB8">
            <v>1.2977000000000001E-2</v>
          </cell>
          <cell r="AC8">
            <v>0</v>
          </cell>
          <cell r="AD8">
            <v>5</v>
          </cell>
          <cell r="AE8">
            <v>1.1987000000000001</v>
          </cell>
          <cell r="AF8">
            <v>1.9253</v>
          </cell>
          <cell r="AG8">
            <v>0</v>
          </cell>
          <cell r="AH8">
            <v>1.8715999999999999</v>
          </cell>
          <cell r="AI8">
            <v>1.0966E-2</v>
          </cell>
          <cell r="AJ8">
            <v>3.6336E-2</v>
          </cell>
          <cell r="AK8">
            <v>0</v>
          </cell>
          <cell r="AL8">
            <v>0.40873999999999999</v>
          </cell>
          <cell r="AM8">
            <v>0</v>
          </cell>
          <cell r="AN8">
            <v>1.1736999999999999E-2</v>
          </cell>
          <cell r="AO8">
            <v>0</v>
          </cell>
          <cell r="AP8">
            <v>0</v>
          </cell>
          <cell r="AQ8">
            <v>0</v>
          </cell>
          <cell r="AR8">
            <v>1.4685999999999999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94.866</v>
          </cell>
          <cell r="AZ8">
            <v>100</v>
          </cell>
          <cell r="BA8">
            <v>3.9066000000000001</v>
          </cell>
          <cell r="BB8">
            <v>0</v>
          </cell>
          <cell r="BC8">
            <v>95.364000000000004</v>
          </cell>
          <cell r="BD8">
            <v>4.3300999999999998</v>
          </cell>
          <cell r="BE8">
            <v>0</v>
          </cell>
          <cell r="BF8">
            <v>99.441000000000003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0.49986999999999998</v>
          </cell>
          <cell r="BU8">
            <v>0.48015999999999998</v>
          </cell>
          <cell r="BV8">
            <v>94.866</v>
          </cell>
          <cell r="BW8">
            <v>95.364000000000004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0.98309999999999997</v>
          </cell>
          <cell r="S10">
            <v>1.9928999999999999</v>
          </cell>
          <cell r="T10">
            <v>0</v>
          </cell>
          <cell r="U10">
            <v>0</v>
          </cell>
          <cell r="V10">
            <v>0.97335000000000005</v>
          </cell>
          <cell r="W10">
            <v>1.9928999999999999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0.97902999999999996</v>
          </cell>
          <cell r="AF10">
            <v>0.98414999999999997</v>
          </cell>
          <cell r="AG10">
            <v>0</v>
          </cell>
          <cell r="AH10">
            <v>0.98414999999999997</v>
          </cell>
          <cell r="AI10">
            <v>0</v>
          </cell>
          <cell r="AJ10">
            <v>0.98309999999999997</v>
          </cell>
          <cell r="AK10">
            <v>0</v>
          </cell>
          <cell r="AL10">
            <v>0.97335000000000005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1.8391999999999999</v>
          </cell>
          <cell r="AT10">
            <v>0</v>
          </cell>
          <cell r="AU10">
            <v>1.9930000000000001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1.9692000000000001</v>
          </cell>
          <cell r="AZ10">
            <v>1.9692000000000001</v>
          </cell>
          <cell r="BA10">
            <v>0</v>
          </cell>
          <cell r="BB10">
            <v>0</v>
          </cell>
          <cell r="BC10">
            <v>1.9814000000000001</v>
          </cell>
          <cell r="BD10">
            <v>0</v>
          </cell>
          <cell r="BE10">
            <v>0</v>
          </cell>
          <cell r="BF10">
            <v>1.8408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1.9814000000000001</v>
          </cell>
          <cell r="BK10">
            <v>0.99826000000000004</v>
          </cell>
          <cell r="BL10">
            <v>0</v>
          </cell>
          <cell r="BM10">
            <v>0.99441000000000002</v>
          </cell>
          <cell r="BN10">
            <v>0</v>
          </cell>
          <cell r="BO10">
            <v>0.99826000000000004</v>
          </cell>
          <cell r="BP10">
            <v>0</v>
          </cell>
          <cell r="BQ10">
            <v>0.99441000000000002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1.865</v>
          </cell>
          <cell r="BW10">
            <v>1.9814000000000001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3.3974E-4</v>
          </cell>
          <cell r="D11">
            <v>0</v>
          </cell>
          <cell r="E11">
            <v>3.8797000000000001E-4</v>
          </cell>
          <cell r="F11">
            <v>0</v>
          </cell>
          <cell r="G11">
            <v>8.3909000000000002E-4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2.2417000000000001E-3</v>
          </cell>
          <cell r="L11">
            <v>3.4399000000000002E-4</v>
          </cell>
          <cell r="M11">
            <v>5.2079999999999997E-4</v>
          </cell>
          <cell r="N11">
            <v>7.2042999999999999E-4</v>
          </cell>
          <cell r="O11">
            <v>1.1992999999999999E-3</v>
          </cell>
          <cell r="P11">
            <v>1.1992999999999999E-3</v>
          </cell>
          <cell r="Q11">
            <v>3.4591999999999999E-4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9.8846999999999997E-4</v>
          </cell>
          <cell r="Y11">
            <v>3.4984000000000003E-4</v>
          </cell>
          <cell r="Z11">
            <v>6.9919000000000003E-4</v>
          </cell>
          <cell r="AA11">
            <v>1.7654000000000001E-3</v>
          </cell>
          <cell r="AB11">
            <v>7.8043999999999997E-4</v>
          </cell>
          <cell r="AC11">
            <v>0</v>
          </cell>
          <cell r="AD11">
            <v>3.8926999999999999E-4</v>
          </cell>
          <cell r="AE11">
            <v>0</v>
          </cell>
          <cell r="AF11">
            <v>0</v>
          </cell>
          <cell r="AG11">
            <v>8.6264000000000002E-4</v>
          </cell>
          <cell r="AH11">
            <v>0</v>
          </cell>
          <cell r="AI11">
            <v>8.6264000000000002E-4</v>
          </cell>
          <cell r="AJ11">
            <v>0</v>
          </cell>
          <cell r="AK11">
            <v>8.3909000000000002E-4</v>
          </cell>
          <cell r="AL11">
            <v>0</v>
          </cell>
          <cell r="AM11">
            <v>7.8043999999999997E-4</v>
          </cell>
          <cell r="AN11">
            <v>9.0401000000000001E-4</v>
          </cell>
          <cell r="AO11">
            <v>1.1597999999999999E-3</v>
          </cell>
          <cell r="AP11">
            <v>1.2799E-3</v>
          </cell>
          <cell r="AQ11">
            <v>1.0258000000000001E-3</v>
          </cell>
          <cell r="AR11">
            <v>5.8005999999999997E-4</v>
          </cell>
          <cell r="AS11">
            <v>0</v>
          </cell>
          <cell r="AT11">
            <v>1.2053000000000001E-3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9.5739000000000002E-4</v>
          </cell>
          <cell r="AZ11">
            <v>0</v>
          </cell>
          <cell r="BA11">
            <v>9.5649000000000005E-4</v>
          </cell>
          <cell r="BB11">
            <v>1.6373E-3</v>
          </cell>
          <cell r="BC11">
            <v>9.8104000000000008E-4</v>
          </cell>
          <cell r="BD11">
            <v>9.8011999999999991E-4</v>
          </cell>
          <cell r="BE11">
            <v>1.7654000000000001E-3</v>
          </cell>
          <cell r="BF11">
            <v>7.9662000000000005E-4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1.0062999999999999E-3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4.3962999999999999E-4</v>
          </cell>
          <cell r="BU11">
            <v>5.3038E-4</v>
          </cell>
          <cell r="BV11">
            <v>8.2010000000000004E-4</v>
          </cell>
          <cell r="BW11">
            <v>9.8104000000000008E-4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3.6134999999999997E-4</v>
          </cell>
          <cell r="D12">
            <v>4.1768999999999998</v>
          </cell>
          <cell r="E12">
            <v>3.9000999999999999E-4</v>
          </cell>
          <cell r="F12">
            <v>4.1769999999999996</v>
          </cell>
          <cell r="G12">
            <v>8.3918999999999997E-4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2.2417000000000001E-3</v>
          </cell>
          <cell r="L12">
            <v>0.13206999999999999</v>
          </cell>
          <cell r="M12">
            <v>5.2342000000000003E-4</v>
          </cell>
          <cell r="N12">
            <v>7.2042999999999999E-4</v>
          </cell>
          <cell r="O12">
            <v>1.1992999999999999E-3</v>
          </cell>
          <cell r="P12">
            <v>1.1992999999999999E-3</v>
          </cell>
          <cell r="Q12">
            <v>0.13886999999999999</v>
          </cell>
          <cell r="R12">
            <v>0.98309999999999997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0.97616999999999998</v>
          </cell>
          <cell r="W12">
            <v>4.1769999999999996</v>
          </cell>
          <cell r="X12">
            <v>1.0065E-3</v>
          </cell>
          <cell r="Y12">
            <v>3.7209999999999999E-4</v>
          </cell>
          <cell r="Z12">
            <v>7.0032999999999998E-4</v>
          </cell>
          <cell r="AA12">
            <v>1.7654000000000001E-3</v>
          </cell>
          <cell r="AB12">
            <v>7.8054000000000003E-4</v>
          </cell>
          <cell r="AC12">
            <v>0.99826000000000004</v>
          </cell>
          <cell r="AD12">
            <v>4.0976000000000001E-4</v>
          </cell>
          <cell r="AE12">
            <v>0.98809000000000002</v>
          </cell>
          <cell r="AF12">
            <v>0.99885000000000002</v>
          </cell>
          <cell r="AG12">
            <v>8.6264000000000002E-4</v>
          </cell>
          <cell r="AH12">
            <v>0.99843000000000004</v>
          </cell>
          <cell r="AI12">
            <v>8.6273000000000003E-4</v>
          </cell>
          <cell r="AJ12">
            <v>0.98336999999999997</v>
          </cell>
          <cell r="AK12">
            <v>8.3909000000000002E-4</v>
          </cell>
          <cell r="AL12">
            <v>0.97641</v>
          </cell>
          <cell r="AM12">
            <v>7.8043999999999997E-4</v>
          </cell>
          <cell r="AN12">
            <v>9.0412000000000001E-4</v>
          </cell>
          <cell r="AO12">
            <v>1.1597999999999999E-3</v>
          </cell>
          <cell r="AP12">
            <v>1.2799E-3</v>
          </cell>
          <cell r="AQ12">
            <v>1.0258000000000001E-3</v>
          </cell>
          <cell r="AR12">
            <v>5.8870000000000005E-4</v>
          </cell>
          <cell r="AS12">
            <v>4.1769999999999996</v>
          </cell>
          <cell r="AT12">
            <v>1.2053000000000001E-3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1.857E-2</v>
          </cell>
          <cell r="AZ12">
            <v>4.1769999999999996</v>
          </cell>
          <cell r="BA12">
            <v>9.9536999999999998E-4</v>
          </cell>
          <cell r="BB12">
            <v>1.6373E-3</v>
          </cell>
          <cell r="BC12">
            <v>2.1062000000000001E-2</v>
          </cell>
          <cell r="BD12">
            <v>1.0245E-3</v>
          </cell>
          <cell r="BE12">
            <v>1.7654000000000001E-3</v>
          </cell>
          <cell r="BF12">
            <v>0.13797000000000001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</v>
          </cell>
          <cell r="BM12">
            <v>0.99441000000000002</v>
          </cell>
          <cell r="BN12">
            <v>0</v>
          </cell>
          <cell r="BO12">
            <v>0.99826000000000004</v>
          </cell>
          <cell r="BP12">
            <v>1.0062999999999999E-3</v>
          </cell>
          <cell r="BQ12">
            <v>0.99441000000000002</v>
          </cell>
          <cell r="BR12">
            <v>0.99826000000000004</v>
          </cell>
          <cell r="BS12">
            <v>1.1992999999999999E-3</v>
          </cell>
          <cell r="BT12">
            <v>4.4183999999999998E-4</v>
          </cell>
          <cell r="BU12">
            <v>5.3293999999999998E-4</v>
          </cell>
          <cell r="BV12">
            <v>1.5917000000000001E-2</v>
          </cell>
          <cell r="BW12">
            <v>2.1062000000000001E-2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620.87</v>
          </cell>
          <cell r="F13">
            <v>620.87</v>
          </cell>
          <cell r="G13">
            <v>67.756</v>
          </cell>
          <cell r="H13">
            <v>20</v>
          </cell>
          <cell r="I13">
            <v>20</v>
          </cell>
          <cell r="J13">
            <v>30</v>
          </cell>
          <cell r="K13">
            <v>21.266999999999999</v>
          </cell>
          <cell r="L13">
            <v>747.97</v>
          </cell>
          <cell r="M13">
            <v>352.46</v>
          </cell>
          <cell r="N13">
            <v>388.29</v>
          </cell>
          <cell r="O13">
            <v>20</v>
          </cell>
          <cell r="P13">
            <v>20</v>
          </cell>
          <cell r="Q13">
            <v>742.26</v>
          </cell>
          <cell r="R13">
            <v>67.756</v>
          </cell>
          <cell r="S13">
            <v>76.355000000000004</v>
          </cell>
          <cell r="T13">
            <v>40</v>
          </cell>
          <cell r="U13">
            <v>89.938999999999993</v>
          </cell>
          <cell r="V13">
            <v>77.242000000000004</v>
          </cell>
          <cell r="W13">
            <v>76.355000000000004</v>
          </cell>
          <cell r="X13">
            <v>82.201999999999998</v>
          </cell>
          <cell r="Y13">
            <v>720.45</v>
          </cell>
          <cell r="Z13">
            <v>139.94</v>
          </cell>
          <cell r="AA13">
            <v>40</v>
          </cell>
          <cell r="AB13">
            <v>77.242000000000004</v>
          </cell>
          <cell r="AC13">
            <v>20</v>
          </cell>
          <cell r="AD13">
            <v>624.97</v>
          </cell>
          <cell r="AE13">
            <v>73.510000000000005</v>
          </cell>
          <cell r="AF13">
            <v>70.266000000000005</v>
          </cell>
          <cell r="AG13">
            <v>70.266000000000005</v>
          </cell>
          <cell r="AH13">
            <v>70.266000000000005</v>
          </cell>
          <cell r="AI13">
            <v>70.266000000000005</v>
          </cell>
          <cell r="AJ13">
            <v>67.756</v>
          </cell>
          <cell r="AK13">
            <v>67.756</v>
          </cell>
          <cell r="AL13">
            <v>77.242000000000004</v>
          </cell>
          <cell r="AM13">
            <v>77.242000000000004</v>
          </cell>
          <cell r="AN13">
            <v>76.311999999999998</v>
          </cell>
          <cell r="AO13">
            <v>30</v>
          </cell>
          <cell r="AP13">
            <v>30</v>
          </cell>
          <cell r="AQ13">
            <v>30</v>
          </cell>
          <cell r="AR13">
            <v>168.6</v>
          </cell>
          <cell r="AS13">
            <v>168.6</v>
          </cell>
          <cell r="AT13">
            <v>0</v>
          </cell>
          <cell r="AU13">
            <v>76.245999999999995</v>
          </cell>
          <cell r="AV13">
            <v>20</v>
          </cell>
          <cell r="AW13">
            <v>20</v>
          </cell>
          <cell r="AX13">
            <v>20</v>
          </cell>
          <cell r="AY13">
            <v>94.081000000000003</v>
          </cell>
          <cell r="AZ13">
            <v>94.081000000000003</v>
          </cell>
          <cell r="BA13">
            <v>94.081000000000003</v>
          </cell>
          <cell r="BB13">
            <v>20</v>
          </cell>
          <cell r="BC13">
            <v>85.227999999999994</v>
          </cell>
          <cell r="BD13">
            <v>85.227999999999994</v>
          </cell>
          <cell r="BE13">
            <v>40</v>
          </cell>
          <cell r="BF13">
            <v>167.78</v>
          </cell>
          <cell r="BG13">
            <v>20</v>
          </cell>
          <cell r="BH13">
            <v>20</v>
          </cell>
          <cell r="BI13">
            <v>495</v>
          </cell>
          <cell r="BJ13">
            <v>85.227999999999994</v>
          </cell>
          <cell r="BK13">
            <v>20</v>
          </cell>
          <cell r="BL13">
            <v>20</v>
          </cell>
          <cell r="BM13">
            <v>33.973999999999997</v>
          </cell>
          <cell r="BN13">
            <v>0</v>
          </cell>
          <cell r="BO13">
            <v>20</v>
          </cell>
          <cell r="BP13">
            <v>76.245999999999995</v>
          </cell>
          <cell r="BQ13">
            <v>33.973999999999997</v>
          </cell>
          <cell r="BR13">
            <v>20</v>
          </cell>
          <cell r="BS13">
            <v>20</v>
          </cell>
          <cell r="BT13">
            <v>495</v>
          </cell>
          <cell r="BU13">
            <v>341.9</v>
          </cell>
          <cell r="BV13">
            <v>155.56</v>
          </cell>
          <cell r="BW13">
            <v>85.227999999999994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16.041</v>
          </cell>
          <cell r="C15">
            <v>0.56303000000000003</v>
          </cell>
          <cell r="D15">
            <v>10.661</v>
          </cell>
          <cell r="E15">
            <v>5.6302999999999999E-2</v>
          </cell>
          <cell r="F15">
            <v>0.50671999999999995</v>
          </cell>
          <cell r="G15">
            <v>1.6002E-3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10.661</v>
          </cell>
          <cell r="M15">
            <v>5.6302999999999999E-2</v>
          </cell>
          <cell r="N15">
            <v>0</v>
          </cell>
          <cell r="O15">
            <v>0</v>
          </cell>
          <cell r="P15">
            <v>0</v>
          </cell>
          <cell r="Q15">
            <v>11.167999999999999</v>
          </cell>
          <cell r="R15">
            <v>18.704000000000001</v>
          </cell>
          <cell r="S15">
            <v>11.102</v>
          </cell>
          <cell r="T15">
            <v>0</v>
          </cell>
          <cell r="U15">
            <v>8.8040999999999994E-2</v>
          </cell>
          <cell r="V15">
            <v>10.238</v>
          </cell>
          <cell r="W15">
            <v>5.5789999999999999E-2</v>
          </cell>
          <cell r="X15">
            <v>4.8868000000000002E-2</v>
          </cell>
          <cell r="Y15">
            <v>0.56303000000000003</v>
          </cell>
          <cell r="Z15">
            <v>9.7824000000000001E-3</v>
          </cell>
          <cell r="AA15">
            <v>0</v>
          </cell>
          <cell r="AB15">
            <v>7.6951999999999999E-4</v>
          </cell>
          <cell r="AC15">
            <v>37.453000000000003</v>
          </cell>
          <cell r="AD15">
            <v>0.56303000000000003</v>
          </cell>
          <cell r="AE15">
            <v>22.47</v>
          </cell>
          <cell r="AF15">
            <v>12.228999999999999</v>
          </cell>
          <cell r="AG15">
            <v>0</v>
          </cell>
          <cell r="AH15">
            <v>12.228</v>
          </cell>
          <cell r="AI15">
            <v>1.6002E-3</v>
          </cell>
          <cell r="AJ15">
            <v>18.706</v>
          </cell>
          <cell r="AK15">
            <v>0</v>
          </cell>
          <cell r="AL15">
            <v>10.238</v>
          </cell>
          <cell r="AM15">
            <v>0</v>
          </cell>
          <cell r="AN15">
            <v>2.3697000000000002E-3</v>
          </cell>
          <cell r="AO15">
            <v>0</v>
          </cell>
          <cell r="AP15">
            <v>0</v>
          </cell>
          <cell r="AQ15">
            <v>0</v>
          </cell>
          <cell r="AR15">
            <v>4.8954999999999999E-2</v>
          </cell>
          <cell r="AS15">
            <v>11.119</v>
          </cell>
          <cell r="AT15">
            <v>0</v>
          </cell>
          <cell r="AU15">
            <v>11.07</v>
          </cell>
          <cell r="AV15">
            <v>8.4734999999999996</v>
          </cell>
          <cell r="AW15">
            <v>0</v>
          </cell>
          <cell r="AX15">
            <v>0</v>
          </cell>
          <cell r="AY15">
            <v>11.119</v>
          </cell>
          <cell r="AZ15">
            <v>11.093999999999999</v>
          </cell>
          <cell r="BA15">
            <v>2.4461E-2</v>
          </cell>
          <cell r="BB15">
            <v>0</v>
          </cell>
          <cell r="BC15">
            <v>11.093999999999999</v>
          </cell>
          <cell r="BD15">
            <v>2.4407000000000002E-2</v>
          </cell>
          <cell r="BE15">
            <v>0</v>
          </cell>
          <cell r="BF15">
            <v>11.119</v>
          </cell>
          <cell r="BG15">
            <v>0</v>
          </cell>
          <cell r="BH15">
            <v>9.8170999999999999</v>
          </cell>
          <cell r="BI15">
            <v>0</v>
          </cell>
          <cell r="BJ15">
            <v>11.07</v>
          </cell>
          <cell r="BK15">
            <v>42</v>
          </cell>
          <cell r="BL15">
            <v>0</v>
          </cell>
          <cell r="BM15">
            <v>42.161999999999999</v>
          </cell>
          <cell r="BN15">
            <v>0</v>
          </cell>
          <cell r="BO15">
            <v>42</v>
          </cell>
          <cell r="BP15">
            <v>0</v>
          </cell>
          <cell r="BQ15">
            <v>42.161999999999999</v>
          </cell>
          <cell r="BR15">
            <v>2.1326999999999998</v>
          </cell>
          <cell r="BS15">
            <v>0</v>
          </cell>
          <cell r="BT15">
            <v>5.6302999999999999E-2</v>
          </cell>
          <cell r="BU15">
            <v>5.6302999999999999E-2</v>
          </cell>
          <cell r="BV15">
            <v>11.119</v>
          </cell>
          <cell r="BW15">
            <v>11.093999999999999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28844</v>
          </cell>
          <cell r="D16">
            <v>0</v>
          </cell>
          <cell r="E16">
            <v>34844</v>
          </cell>
          <cell r="F16">
            <v>0</v>
          </cell>
          <cell r="G16">
            <v>49840</v>
          </cell>
          <cell r="H16">
            <v>1500</v>
          </cell>
          <cell r="I16">
            <v>0</v>
          </cell>
          <cell r="J16">
            <v>18283</v>
          </cell>
          <cell r="K16">
            <v>6250</v>
          </cell>
          <cell r="L16">
            <v>87.492000000000004</v>
          </cell>
          <cell r="M16">
            <v>37493</v>
          </cell>
          <cell r="N16">
            <v>18283</v>
          </cell>
          <cell r="O16">
            <v>6000</v>
          </cell>
          <cell r="P16">
            <v>4500</v>
          </cell>
          <cell r="Q16">
            <v>87.492000000000004</v>
          </cell>
          <cell r="R16">
            <v>0</v>
          </cell>
          <cell r="S16">
            <v>0</v>
          </cell>
          <cell r="T16">
            <v>290.11</v>
          </cell>
          <cell r="U16">
            <v>0</v>
          </cell>
          <cell r="V16">
            <v>0</v>
          </cell>
          <cell r="W16">
            <v>0</v>
          </cell>
          <cell r="X16">
            <v>8702.6</v>
          </cell>
          <cell r="Y16">
            <v>28844</v>
          </cell>
          <cell r="Z16">
            <v>23314</v>
          </cell>
          <cell r="AA16">
            <v>87.492000000000004</v>
          </cell>
          <cell r="AB16">
            <v>23120</v>
          </cell>
          <cell r="AC16">
            <v>0</v>
          </cell>
          <cell r="AD16">
            <v>34844</v>
          </cell>
          <cell r="AE16">
            <v>0</v>
          </cell>
          <cell r="AF16">
            <v>0</v>
          </cell>
          <cell r="AG16">
            <v>51465</v>
          </cell>
          <cell r="AH16">
            <v>0</v>
          </cell>
          <cell r="AI16">
            <v>51465</v>
          </cell>
          <cell r="AJ16">
            <v>0</v>
          </cell>
          <cell r="AK16">
            <v>49840</v>
          </cell>
          <cell r="AL16">
            <v>0</v>
          </cell>
          <cell r="AM16">
            <v>23120</v>
          </cell>
          <cell r="AN16">
            <v>72960</v>
          </cell>
          <cell r="AO16">
            <v>18283</v>
          </cell>
          <cell r="AP16">
            <v>7.0397000000000005E-8</v>
          </cell>
          <cell r="AQ16">
            <v>4375</v>
          </cell>
          <cell r="AR16">
            <v>14612</v>
          </cell>
          <cell r="AS16">
            <v>0</v>
          </cell>
          <cell r="AT16">
            <v>1875</v>
          </cell>
          <cell r="AU16">
            <v>0</v>
          </cell>
          <cell r="AV16">
            <v>0</v>
          </cell>
          <cell r="AW16">
            <v>4000</v>
          </cell>
          <cell r="AX16">
            <v>1750</v>
          </cell>
          <cell r="AY16">
            <v>1952.6</v>
          </cell>
          <cell r="AZ16">
            <v>0</v>
          </cell>
          <cell r="BA16">
            <v>1952.6</v>
          </cell>
          <cell r="BB16">
            <v>1750</v>
          </cell>
          <cell r="BC16">
            <v>1750</v>
          </cell>
          <cell r="BD16">
            <v>1750</v>
          </cell>
          <cell r="BE16">
            <v>202.62</v>
          </cell>
          <cell r="BF16">
            <v>202.62</v>
          </cell>
          <cell r="BG16">
            <v>3500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37493</v>
          </cell>
          <cell r="BU16">
            <v>38993</v>
          </cell>
          <cell r="BV16">
            <v>1952.6</v>
          </cell>
          <cell r="BW16">
            <v>1750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108790</v>
          </cell>
          <cell r="D17">
            <v>0</v>
          </cell>
          <cell r="E17">
            <v>115170</v>
          </cell>
          <cell r="F17">
            <v>0</v>
          </cell>
          <cell r="G17">
            <v>70976</v>
          </cell>
          <cell r="H17">
            <v>1609.8</v>
          </cell>
          <cell r="I17">
            <v>0</v>
          </cell>
          <cell r="J17">
            <v>14651</v>
          </cell>
          <cell r="K17">
            <v>3230</v>
          </cell>
          <cell r="L17">
            <v>327.38</v>
          </cell>
          <cell r="M17">
            <v>89886</v>
          </cell>
          <cell r="N17">
            <v>32665</v>
          </cell>
          <cell r="O17">
            <v>6439.3</v>
          </cell>
          <cell r="P17">
            <v>4829.5</v>
          </cell>
          <cell r="Q17">
            <v>325.55</v>
          </cell>
          <cell r="R17">
            <v>0</v>
          </cell>
          <cell r="S17">
            <v>0</v>
          </cell>
          <cell r="T17">
            <v>211.51</v>
          </cell>
          <cell r="U17">
            <v>0</v>
          </cell>
          <cell r="V17">
            <v>0</v>
          </cell>
          <cell r="W17">
            <v>0</v>
          </cell>
          <cell r="X17">
            <v>11332</v>
          </cell>
          <cell r="Y17">
            <v>105650</v>
          </cell>
          <cell r="Z17">
            <v>35644</v>
          </cell>
          <cell r="AA17">
            <v>63.787999999999997</v>
          </cell>
          <cell r="AB17">
            <v>31733</v>
          </cell>
          <cell r="AC17">
            <v>0</v>
          </cell>
          <cell r="AD17">
            <v>114790</v>
          </cell>
          <cell r="AE17">
            <v>0</v>
          </cell>
          <cell r="AF17">
            <v>0</v>
          </cell>
          <cell r="AG17">
            <v>70648</v>
          </cell>
          <cell r="AH17">
            <v>0</v>
          </cell>
          <cell r="AI17">
            <v>70648</v>
          </cell>
          <cell r="AJ17">
            <v>0</v>
          </cell>
          <cell r="AK17">
            <v>70976</v>
          </cell>
          <cell r="AL17">
            <v>0</v>
          </cell>
          <cell r="AM17">
            <v>31733</v>
          </cell>
          <cell r="AN17">
            <v>93274</v>
          </cell>
          <cell r="AO17">
            <v>20291</v>
          </cell>
          <cell r="AP17">
            <v>7.8128999999999998E-8</v>
          </cell>
          <cell r="AQ17">
            <v>4855.5</v>
          </cell>
          <cell r="AR17">
            <v>23653</v>
          </cell>
          <cell r="AS17">
            <v>0</v>
          </cell>
          <cell r="AT17">
            <v>1875</v>
          </cell>
          <cell r="AU17">
            <v>0</v>
          </cell>
          <cell r="AV17">
            <v>0</v>
          </cell>
          <cell r="AW17">
            <v>3526.9</v>
          </cell>
          <cell r="AX17">
            <v>1375.7</v>
          </cell>
          <cell r="AY17">
            <v>2625.2</v>
          </cell>
          <cell r="AZ17">
            <v>0</v>
          </cell>
          <cell r="BA17">
            <v>2627.6</v>
          </cell>
          <cell r="BB17">
            <v>1375.7</v>
          </cell>
          <cell r="BC17">
            <v>2296</v>
          </cell>
          <cell r="BD17">
            <v>2298.1999999999998</v>
          </cell>
          <cell r="BE17">
            <v>147.72</v>
          </cell>
          <cell r="BF17">
            <v>327.38</v>
          </cell>
          <cell r="BG17">
            <v>2751.4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6395.7</v>
          </cell>
          <cell r="BQ17">
            <v>0</v>
          </cell>
          <cell r="BR17">
            <v>0</v>
          </cell>
          <cell r="BS17">
            <v>5366.1</v>
          </cell>
          <cell r="BT17">
            <v>106480</v>
          </cell>
          <cell r="BU17">
            <v>91903</v>
          </cell>
          <cell r="BV17">
            <v>3064.6</v>
          </cell>
          <cell r="BW17">
            <v>2296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0.52471999999999996</v>
          </cell>
          <cell r="D20">
            <v>0.52471999999999996</v>
          </cell>
          <cell r="E20">
            <v>0.52471999999999996</v>
          </cell>
          <cell r="F20">
            <v>0.52471999999999996</v>
          </cell>
          <cell r="G20">
            <v>0.52471999999999996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0.52471999999999996</v>
          </cell>
          <cell r="M20">
            <v>0.52471999999999996</v>
          </cell>
          <cell r="N20">
            <v>0</v>
          </cell>
          <cell r="O20">
            <v>0</v>
          </cell>
          <cell r="P20">
            <v>0</v>
          </cell>
          <cell r="Q20">
            <v>0.52471999999999996</v>
          </cell>
          <cell r="R20">
            <v>0</v>
          </cell>
          <cell r="S20">
            <v>0.52471999999999996</v>
          </cell>
          <cell r="T20">
            <v>0</v>
          </cell>
          <cell r="U20">
            <v>0.52471999999999996</v>
          </cell>
          <cell r="V20">
            <v>0.52471999999999996</v>
          </cell>
          <cell r="W20">
            <v>0.52471999999999996</v>
          </cell>
          <cell r="X20">
            <v>0.52471999999999996</v>
          </cell>
          <cell r="Y20">
            <v>0.52471999999999996</v>
          </cell>
          <cell r="Z20">
            <v>0.52471999999999996</v>
          </cell>
          <cell r="AA20">
            <v>0</v>
          </cell>
          <cell r="AB20">
            <v>0.52471999999999996</v>
          </cell>
          <cell r="AC20">
            <v>0</v>
          </cell>
          <cell r="AD20">
            <v>0.52471999999999996</v>
          </cell>
          <cell r="AE20">
            <v>0.52471999999999996</v>
          </cell>
          <cell r="AF20">
            <v>0.52471999999999996</v>
          </cell>
          <cell r="AG20">
            <v>0</v>
          </cell>
          <cell r="AH20">
            <v>0.52471999999999996</v>
          </cell>
          <cell r="AI20">
            <v>0.52471999999999996</v>
          </cell>
          <cell r="AJ20">
            <v>0.52471999999999996</v>
          </cell>
          <cell r="AK20">
            <v>0</v>
          </cell>
          <cell r="AL20">
            <v>0.52471999999999996</v>
          </cell>
          <cell r="AM20">
            <v>0</v>
          </cell>
          <cell r="AN20">
            <v>0.52471999999999996</v>
          </cell>
          <cell r="AO20">
            <v>0</v>
          </cell>
          <cell r="AP20">
            <v>0</v>
          </cell>
          <cell r="AQ20">
            <v>0</v>
          </cell>
          <cell r="AR20">
            <v>0.52471999999999996</v>
          </cell>
          <cell r="AS20">
            <v>0.52471999999999996</v>
          </cell>
          <cell r="AT20">
            <v>0</v>
          </cell>
          <cell r="AU20">
            <v>0.52471999999999996</v>
          </cell>
          <cell r="AV20">
            <v>0</v>
          </cell>
          <cell r="AW20">
            <v>0</v>
          </cell>
          <cell r="AX20">
            <v>0</v>
          </cell>
          <cell r="AY20">
            <v>0.52471999999999996</v>
          </cell>
          <cell r="AZ20">
            <v>0.52471999999999996</v>
          </cell>
          <cell r="BA20">
            <v>0.52471999999999996</v>
          </cell>
          <cell r="BB20">
            <v>0</v>
          </cell>
          <cell r="BC20">
            <v>0.52471999999999996</v>
          </cell>
          <cell r="BD20">
            <v>0.52471999999999996</v>
          </cell>
          <cell r="BE20">
            <v>0</v>
          </cell>
          <cell r="BF20">
            <v>0.52471999999999996</v>
          </cell>
          <cell r="BG20">
            <v>0</v>
          </cell>
          <cell r="BH20">
            <v>0</v>
          </cell>
          <cell r="BI20">
            <v>0</v>
          </cell>
          <cell r="BJ20">
            <v>0.52471999999999996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0.52471999999999996</v>
          </cell>
          <cell r="BU20">
            <v>0.52471999999999996</v>
          </cell>
          <cell r="BV20">
            <v>0.52471999999999996</v>
          </cell>
          <cell r="BW20">
            <v>0.52471999999999996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7.1712999999999999E-2</v>
          </cell>
          <cell r="D22">
            <v>7.1712999999999999E-2</v>
          </cell>
          <cell r="E22">
            <v>7.1712999999999999E-2</v>
          </cell>
          <cell r="F22">
            <v>7.1712999999999999E-2</v>
          </cell>
          <cell r="G22">
            <v>7.1712999999999999E-2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7.1712999999999999E-2</v>
          </cell>
          <cell r="M22">
            <v>7.1712999999999999E-2</v>
          </cell>
          <cell r="N22">
            <v>0</v>
          </cell>
          <cell r="O22">
            <v>0</v>
          </cell>
          <cell r="P22">
            <v>0</v>
          </cell>
          <cell r="Q22">
            <v>7.1712999999999999E-2</v>
          </cell>
          <cell r="R22">
            <v>0</v>
          </cell>
          <cell r="S22">
            <v>7.1712999999999999E-2</v>
          </cell>
          <cell r="T22">
            <v>0</v>
          </cell>
          <cell r="U22">
            <v>7.1712999999999999E-2</v>
          </cell>
          <cell r="V22">
            <v>7.1712999999999999E-2</v>
          </cell>
          <cell r="W22">
            <v>7.1712999999999999E-2</v>
          </cell>
          <cell r="X22">
            <v>7.1712999999999999E-2</v>
          </cell>
          <cell r="Y22">
            <v>7.1712999999999999E-2</v>
          </cell>
          <cell r="Z22">
            <v>7.1712999999999999E-2</v>
          </cell>
          <cell r="AA22">
            <v>0</v>
          </cell>
          <cell r="AB22">
            <v>7.1712999999999999E-2</v>
          </cell>
          <cell r="AC22">
            <v>0</v>
          </cell>
          <cell r="AD22">
            <v>7.1712999999999999E-2</v>
          </cell>
          <cell r="AE22">
            <v>7.1712999999999999E-2</v>
          </cell>
          <cell r="AF22">
            <v>7.1712999999999999E-2</v>
          </cell>
          <cell r="AG22">
            <v>0</v>
          </cell>
          <cell r="AH22">
            <v>7.1712999999999999E-2</v>
          </cell>
          <cell r="AI22">
            <v>7.1712999999999999E-2</v>
          </cell>
          <cell r="AJ22">
            <v>7.1712999999999999E-2</v>
          </cell>
          <cell r="AK22">
            <v>0</v>
          </cell>
          <cell r="AL22">
            <v>7.1712999999999999E-2</v>
          </cell>
          <cell r="AM22">
            <v>0</v>
          </cell>
          <cell r="AN22">
            <v>7.1712999999999999E-2</v>
          </cell>
          <cell r="AO22">
            <v>0</v>
          </cell>
          <cell r="AP22">
            <v>0</v>
          </cell>
          <cell r="AQ22">
            <v>0</v>
          </cell>
          <cell r="AR22">
            <v>7.1712999999999999E-2</v>
          </cell>
          <cell r="AS22">
            <v>7.1712999999999999E-2</v>
          </cell>
          <cell r="AT22">
            <v>0</v>
          </cell>
          <cell r="AU22">
            <v>7.1712999999999999E-2</v>
          </cell>
          <cell r="AV22">
            <v>0</v>
          </cell>
          <cell r="AW22">
            <v>0</v>
          </cell>
          <cell r="AX22">
            <v>0</v>
          </cell>
          <cell r="AY22">
            <v>7.1712999999999999E-2</v>
          </cell>
          <cell r="AZ22">
            <v>7.1712999999999999E-2</v>
          </cell>
          <cell r="BA22">
            <v>7.1712999999999999E-2</v>
          </cell>
          <cell r="BB22">
            <v>0</v>
          </cell>
          <cell r="BC22">
            <v>7.1712999999999999E-2</v>
          </cell>
          <cell r="BD22">
            <v>7.1712999999999999E-2</v>
          </cell>
          <cell r="BE22">
            <v>0</v>
          </cell>
          <cell r="BF22">
            <v>7.1712999999999999E-2</v>
          </cell>
          <cell r="BG22">
            <v>0</v>
          </cell>
          <cell r="BH22">
            <v>0</v>
          </cell>
          <cell r="BI22">
            <v>0</v>
          </cell>
          <cell r="BJ22">
            <v>7.1712999999999999E-2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7.1712999999999999E-2</v>
          </cell>
          <cell r="BU22">
            <v>7.1712999999999999E-2</v>
          </cell>
          <cell r="BV22">
            <v>7.1712999999999999E-2</v>
          </cell>
          <cell r="BW22">
            <v>7.1712999999999999E-2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1.3196000000000001</v>
          </cell>
          <cell r="D24">
            <v>1.3196000000000001</v>
          </cell>
          <cell r="E24">
            <v>1.3196000000000001</v>
          </cell>
          <cell r="F24">
            <v>1.3196000000000001</v>
          </cell>
          <cell r="G24">
            <v>1.3196000000000001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1.3196000000000001</v>
          </cell>
          <cell r="M24">
            <v>1.3196000000000001</v>
          </cell>
          <cell r="N24">
            <v>0</v>
          </cell>
          <cell r="O24">
            <v>0</v>
          </cell>
          <cell r="P24">
            <v>0</v>
          </cell>
          <cell r="Q24">
            <v>1.3196000000000001</v>
          </cell>
          <cell r="R24">
            <v>0</v>
          </cell>
          <cell r="S24">
            <v>1.3196000000000001</v>
          </cell>
          <cell r="T24">
            <v>0</v>
          </cell>
          <cell r="U24">
            <v>1.3196000000000001</v>
          </cell>
          <cell r="V24">
            <v>1.3196000000000001</v>
          </cell>
          <cell r="W24">
            <v>1.3196000000000001</v>
          </cell>
          <cell r="X24">
            <v>1.3196000000000001</v>
          </cell>
          <cell r="Y24">
            <v>1.3196000000000001</v>
          </cell>
          <cell r="Z24">
            <v>1.3196000000000001</v>
          </cell>
          <cell r="AA24">
            <v>0</v>
          </cell>
          <cell r="AB24">
            <v>1.3196000000000001</v>
          </cell>
          <cell r="AC24">
            <v>0</v>
          </cell>
          <cell r="AD24">
            <v>1.3196000000000001</v>
          </cell>
          <cell r="AE24">
            <v>1.3196000000000001</v>
          </cell>
          <cell r="AF24">
            <v>1.3196000000000001</v>
          </cell>
          <cell r="AG24">
            <v>0</v>
          </cell>
          <cell r="AH24">
            <v>1.3196000000000001</v>
          </cell>
          <cell r="AI24">
            <v>1.3196000000000001</v>
          </cell>
          <cell r="AJ24">
            <v>1.3196000000000001</v>
          </cell>
          <cell r="AK24">
            <v>0</v>
          </cell>
          <cell r="AL24">
            <v>1.3196000000000001</v>
          </cell>
          <cell r="AM24">
            <v>0</v>
          </cell>
          <cell r="AN24">
            <v>1.3196000000000001</v>
          </cell>
          <cell r="AO24">
            <v>0</v>
          </cell>
          <cell r="AP24">
            <v>0</v>
          </cell>
          <cell r="AQ24">
            <v>0</v>
          </cell>
          <cell r="AR24">
            <v>1.3196000000000001</v>
          </cell>
          <cell r="AS24">
            <v>1.3196000000000001</v>
          </cell>
          <cell r="AT24">
            <v>0</v>
          </cell>
          <cell r="AU24">
            <v>1.3196000000000001</v>
          </cell>
          <cell r="AV24">
            <v>0</v>
          </cell>
          <cell r="AW24">
            <v>0</v>
          </cell>
          <cell r="AX24">
            <v>0</v>
          </cell>
          <cell r="AY24">
            <v>1.3196000000000001</v>
          </cell>
          <cell r="AZ24">
            <v>1.3196000000000001</v>
          </cell>
          <cell r="BA24">
            <v>1.3196000000000001</v>
          </cell>
          <cell r="BB24">
            <v>0</v>
          </cell>
          <cell r="BC24">
            <v>1.3196000000000001</v>
          </cell>
          <cell r="BD24">
            <v>1.3196000000000001</v>
          </cell>
          <cell r="BE24">
            <v>0</v>
          </cell>
          <cell r="BF24">
            <v>1.3196000000000001</v>
          </cell>
          <cell r="BG24">
            <v>0</v>
          </cell>
          <cell r="BH24">
            <v>0</v>
          </cell>
          <cell r="BI24">
            <v>0</v>
          </cell>
          <cell r="BJ24">
            <v>1.3196000000000001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1.3196000000000001</v>
          </cell>
          <cell r="BU24">
            <v>1.3196000000000001</v>
          </cell>
          <cell r="BV24">
            <v>1.3196000000000001</v>
          </cell>
          <cell r="BW24">
            <v>1.3196000000000001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3.2344999999999999E-2</v>
          </cell>
          <cell r="D25">
            <v>3.2344999999999999E-2</v>
          </cell>
          <cell r="E25">
            <v>3.2344999999999999E-2</v>
          </cell>
          <cell r="F25">
            <v>3.2344999999999999E-2</v>
          </cell>
          <cell r="G25">
            <v>3.2344999999999999E-2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3.2344999999999999E-2</v>
          </cell>
          <cell r="M25">
            <v>3.2344999999999999E-2</v>
          </cell>
          <cell r="N25">
            <v>0</v>
          </cell>
          <cell r="O25">
            <v>0</v>
          </cell>
          <cell r="P25">
            <v>0</v>
          </cell>
          <cell r="Q25">
            <v>3.2344999999999999E-2</v>
          </cell>
          <cell r="R25">
            <v>0</v>
          </cell>
          <cell r="S25">
            <v>3.2344999999999999E-2</v>
          </cell>
          <cell r="T25">
            <v>0</v>
          </cell>
          <cell r="U25">
            <v>3.2344999999999999E-2</v>
          </cell>
          <cell r="V25">
            <v>3.2344999999999999E-2</v>
          </cell>
          <cell r="W25">
            <v>3.2344999999999999E-2</v>
          </cell>
          <cell r="X25">
            <v>3.2344999999999999E-2</v>
          </cell>
          <cell r="Y25">
            <v>3.2344999999999999E-2</v>
          </cell>
          <cell r="Z25">
            <v>3.2344999999999999E-2</v>
          </cell>
          <cell r="AA25">
            <v>0</v>
          </cell>
          <cell r="AB25">
            <v>3.2344999999999999E-2</v>
          </cell>
          <cell r="AC25">
            <v>0</v>
          </cell>
          <cell r="AD25">
            <v>3.2344999999999999E-2</v>
          </cell>
          <cell r="AE25">
            <v>3.2344999999999999E-2</v>
          </cell>
          <cell r="AF25">
            <v>3.2344999999999999E-2</v>
          </cell>
          <cell r="AG25">
            <v>0</v>
          </cell>
          <cell r="AH25">
            <v>3.2344999999999999E-2</v>
          </cell>
          <cell r="AI25">
            <v>3.2344999999999999E-2</v>
          </cell>
          <cell r="AJ25">
            <v>3.2344999999999999E-2</v>
          </cell>
          <cell r="AK25">
            <v>0</v>
          </cell>
          <cell r="AL25">
            <v>3.2344999999999999E-2</v>
          </cell>
          <cell r="AM25">
            <v>0</v>
          </cell>
          <cell r="AN25">
            <v>3.2344999999999999E-2</v>
          </cell>
          <cell r="AO25">
            <v>0</v>
          </cell>
          <cell r="AP25">
            <v>0</v>
          </cell>
          <cell r="AQ25">
            <v>0</v>
          </cell>
          <cell r="AR25">
            <v>3.2344999999999999E-2</v>
          </cell>
          <cell r="AS25">
            <v>3.2344999999999999E-2</v>
          </cell>
          <cell r="AT25">
            <v>0</v>
          </cell>
          <cell r="AU25">
            <v>3.2344999999999999E-2</v>
          </cell>
          <cell r="AV25">
            <v>0</v>
          </cell>
          <cell r="AW25">
            <v>0</v>
          </cell>
          <cell r="AX25">
            <v>0</v>
          </cell>
          <cell r="AY25">
            <v>3.2344999999999999E-2</v>
          </cell>
          <cell r="AZ25">
            <v>3.2344999999999999E-2</v>
          </cell>
          <cell r="BA25">
            <v>3.2344999999999999E-2</v>
          </cell>
          <cell r="BB25">
            <v>0</v>
          </cell>
          <cell r="BC25">
            <v>3.2344999999999999E-2</v>
          </cell>
          <cell r="BD25">
            <v>3.2344999999999999E-2</v>
          </cell>
          <cell r="BE25">
            <v>0</v>
          </cell>
          <cell r="BF25">
            <v>3.2344999999999999E-2</v>
          </cell>
          <cell r="BG25">
            <v>0</v>
          </cell>
          <cell r="BH25">
            <v>0</v>
          </cell>
          <cell r="BI25">
            <v>0</v>
          </cell>
          <cell r="BJ25">
            <v>3.2344999999999999E-2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3.2344999999999999E-2</v>
          </cell>
          <cell r="BU25">
            <v>3.2344999999999999E-2</v>
          </cell>
          <cell r="BV25">
            <v>3.2344999999999999E-2</v>
          </cell>
          <cell r="BW25">
            <v>3.2344999999999999E-2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0.75309000000000004</v>
          </cell>
          <cell r="D27">
            <v>0.75309000000000004</v>
          </cell>
          <cell r="E27">
            <v>0.75309000000000004</v>
          </cell>
          <cell r="F27">
            <v>0.75309000000000004</v>
          </cell>
          <cell r="G27">
            <v>0.75309000000000004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0.75309000000000004</v>
          </cell>
          <cell r="M27">
            <v>0.75309000000000004</v>
          </cell>
          <cell r="N27">
            <v>0</v>
          </cell>
          <cell r="O27">
            <v>0</v>
          </cell>
          <cell r="P27">
            <v>0</v>
          </cell>
          <cell r="Q27">
            <v>0.75309000000000004</v>
          </cell>
          <cell r="R27">
            <v>0</v>
          </cell>
          <cell r="S27">
            <v>0.75309000000000004</v>
          </cell>
          <cell r="T27">
            <v>0</v>
          </cell>
          <cell r="U27">
            <v>0.75309000000000004</v>
          </cell>
          <cell r="V27">
            <v>0.75309000000000004</v>
          </cell>
          <cell r="W27">
            <v>0.75309000000000004</v>
          </cell>
          <cell r="X27">
            <v>0.75309000000000004</v>
          </cell>
          <cell r="Y27">
            <v>0.75309000000000004</v>
          </cell>
          <cell r="Z27">
            <v>0.75309000000000004</v>
          </cell>
          <cell r="AA27">
            <v>0</v>
          </cell>
          <cell r="AB27">
            <v>0.75309000000000004</v>
          </cell>
          <cell r="AC27">
            <v>0</v>
          </cell>
          <cell r="AD27">
            <v>0.75309000000000004</v>
          </cell>
          <cell r="AE27">
            <v>0.75309000000000004</v>
          </cell>
          <cell r="AF27">
            <v>0.75309000000000004</v>
          </cell>
          <cell r="AG27">
            <v>0</v>
          </cell>
          <cell r="AH27">
            <v>0.75309000000000004</v>
          </cell>
          <cell r="AI27">
            <v>0.75309000000000004</v>
          </cell>
          <cell r="AJ27">
            <v>0.75309000000000004</v>
          </cell>
          <cell r="AK27">
            <v>0</v>
          </cell>
          <cell r="AL27">
            <v>0.75309000000000004</v>
          </cell>
          <cell r="AM27">
            <v>0</v>
          </cell>
          <cell r="AN27">
            <v>0.75309000000000004</v>
          </cell>
          <cell r="AO27">
            <v>0</v>
          </cell>
          <cell r="AP27">
            <v>0</v>
          </cell>
          <cell r="AQ27">
            <v>0</v>
          </cell>
          <cell r="AR27">
            <v>0.75309000000000004</v>
          </cell>
          <cell r="AS27">
            <v>0.75309000000000004</v>
          </cell>
          <cell r="AT27">
            <v>0</v>
          </cell>
          <cell r="AU27">
            <v>0.75309000000000004</v>
          </cell>
          <cell r="AV27">
            <v>0</v>
          </cell>
          <cell r="AW27">
            <v>0</v>
          </cell>
          <cell r="AX27">
            <v>0</v>
          </cell>
          <cell r="AY27">
            <v>0.75309000000000004</v>
          </cell>
          <cell r="AZ27">
            <v>0.75309000000000004</v>
          </cell>
          <cell r="BA27">
            <v>0.75309000000000004</v>
          </cell>
          <cell r="BB27">
            <v>0</v>
          </cell>
          <cell r="BC27">
            <v>0.75309000000000004</v>
          </cell>
          <cell r="BD27">
            <v>0.75309000000000004</v>
          </cell>
          <cell r="BE27">
            <v>0</v>
          </cell>
          <cell r="BF27">
            <v>0.75309000000000004</v>
          </cell>
          <cell r="BG27">
            <v>0</v>
          </cell>
          <cell r="BH27">
            <v>0</v>
          </cell>
          <cell r="BI27">
            <v>0</v>
          </cell>
          <cell r="BJ27">
            <v>0.75309000000000004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0.75309000000000004</v>
          </cell>
          <cell r="BU27">
            <v>0.75309000000000004</v>
          </cell>
          <cell r="BV27">
            <v>0.75309000000000004</v>
          </cell>
          <cell r="BW27">
            <v>0.75309000000000004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2.8388E-2</v>
          </cell>
          <cell r="D33">
            <v>2.8388E-2</v>
          </cell>
          <cell r="E33">
            <v>2.8388E-2</v>
          </cell>
          <cell r="F33">
            <v>2.8388E-2</v>
          </cell>
          <cell r="G33">
            <v>2.8388E-2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2.8388E-2</v>
          </cell>
          <cell r="M33">
            <v>2.8388E-2</v>
          </cell>
          <cell r="N33">
            <v>0</v>
          </cell>
          <cell r="O33">
            <v>0</v>
          </cell>
          <cell r="P33">
            <v>0</v>
          </cell>
          <cell r="Q33">
            <v>2.8388E-2</v>
          </cell>
          <cell r="R33">
            <v>0</v>
          </cell>
          <cell r="S33">
            <v>2.8388E-2</v>
          </cell>
          <cell r="T33">
            <v>0</v>
          </cell>
          <cell r="U33">
            <v>2.8388E-2</v>
          </cell>
          <cell r="V33">
            <v>2.8388E-2</v>
          </cell>
          <cell r="W33">
            <v>2.8388E-2</v>
          </cell>
          <cell r="X33">
            <v>2.8388E-2</v>
          </cell>
          <cell r="Y33">
            <v>2.8388E-2</v>
          </cell>
          <cell r="Z33">
            <v>2.8388E-2</v>
          </cell>
          <cell r="AA33">
            <v>0</v>
          </cell>
          <cell r="AB33">
            <v>2.8388E-2</v>
          </cell>
          <cell r="AC33">
            <v>0</v>
          </cell>
          <cell r="AD33">
            <v>2.8388E-2</v>
          </cell>
          <cell r="AE33">
            <v>2.8388E-2</v>
          </cell>
          <cell r="AF33">
            <v>2.8388E-2</v>
          </cell>
          <cell r="AG33">
            <v>0</v>
          </cell>
          <cell r="AH33">
            <v>2.8388E-2</v>
          </cell>
          <cell r="AI33">
            <v>2.8388E-2</v>
          </cell>
          <cell r="AJ33">
            <v>2.8388E-2</v>
          </cell>
          <cell r="AK33">
            <v>0</v>
          </cell>
          <cell r="AL33">
            <v>2.8388E-2</v>
          </cell>
          <cell r="AM33">
            <v>0</v>
          </cell>
          <cell r="AN33">
            <v>2.8388E-2</v>
          </cell>
          <cell r="AO33">
            <v>0</v>
          </cell>
          <cell r="AP33">
            <v>0</v>
          </cell>
          <cell r="AQ33">
            <v>0</v>
          </cell>
          <cell r="AR33">
            <v>2.8388E-2</v>
          </cell>
          <cell r="AS33">
            <v>2.8388E-2</v>
          </cell>
          <cell r="AT33">
            <v>0</v>
          </cell>
          <cell r="AU33">
            <v>2.8388E-2</v>
          </cell>
          <cell r="AV33">
            <v>0</v>
          </cell>
          <cell r="AW33">
            <v>0</v>
          </cell>
          <cell r="AX33">
            <v>0</v>
          </cell>
          <cell r="AY33">
            <v>2.8388E-2</v>
          </cell>
          <cell r="AZ33">
            <v>2.8388E-2</v>
          </cell>
          <cell r="BA33">
            <v>2.8388E-2</v>
          </cell>
          <cell r="BB33">
            <v>0</v>
          </cell>
          <cell r="BC33">
            <v>2.8388E-2</v>
          </cell>
          <cell r="BD33">
            <v>2.8388E-2</v>
          </cell>
          <cell r="BE33">
            <v>0</v>
          </cell>
          <cell r="BF33">
            <v>2.8388E-2</v>
          </cell>
          <cell r="BG33">
            <v>0</v>
          </cell>
          <cell r="BH33">
            <v>0</v>
          </cell>
          <cell r="BI33">
            <v>0</v>
          </cell>
          <cell r="BJ33">
            <v>2.8388E-2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2.8388E-2</v>
          </cell>
          <cell r="BU33">
            <v>2.8388E-2</v>
          </cell>
          <cell r="BV33">
            <v>2.8388E-2</v>
          </cell>
          <cell r="BW33">
            <v>2.8388E-2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1.0434000000000001E-2</v>
          </cell>
          <cell r="D34">
            <v>1.0434000000000001E-2</v>
          </cell>
          <cell r="E34">
            <v>1.0434000000000001E-2</v>
          </cell>
          <cell r="F34">
            <v>1.0434000000000001E-2</v>
          </cell>
          <cell r="G34">
            <v>1.0434000000000001E-2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1.0434000000000001E-2</v>
          </cell>
          <cell r="M34">
            <v>1.0434000000000001E-2</v>
          </cell>
          <cell r="N34">
            <v>0</v>
          </cell>
          <cell r="O34">
            <v>0</v>
          </cell>
          <cell r="P34">
            <v>0</v>
          </cell>
          <cell r="Q34">
            <v>1.0434000000000001E-2</v>
          </cell>
          <cell r="R34">
            <v>0</v>
          </cell>
          <cell r="S34">
            <v>1.0434000000000001E-2</v>
          </cell>
          <cell r="T34">
            <v>0</v>
          </cell>
          <cell r="U34">
            <v>1.0434000000000001E-2</v>
          </cell>
          <cell r="V34">
            <v>1.0434000000000001E-2</v>
          </cell>
          <cell r="W34">
            <v>1.0434000000000001E-2</v>
          </cell>
          <cell r="X34">
            <v>1.0434000000000001E-2</v>
          </cell>
          <cell r="Y34">
            <v>1.0434000000000001E-2</v>
          </cell>
          <cell r="Z34">
            <v>1.0434000000000001E-2</v>
          </cell>
          <cell r="AA34">
            <v>0</v>
          </cell>
          <cell r="AB34">
            <v>1.0434000000000001E-2</v>
          </cell>
          <cell r="AC34">
            <v>0</v>
          </cell>
          <cell r="AD34">
            <v>1.0434000000000001E-2</v>
          </cell>
          <cell r="AE34">
            <v>1.0434000000000001E-2</v>
          </cell>
          <cell r="AF34">
            <v>1.0434000000000001E-2</v>
          </cell>
          <cell r="AG34">
            <v>0</v>
          </cell>
          <cell r="AH34">
            <v>1.0434000000000001E-2</v>
          </cell>
          <cell r="AI34">
            <v>1.0434000000000001E-2</v>
          </cell>
          <cell r="AJ34">
            <v>1.0434000000000001E-2</v>
          </cell>
          <cell r="AK34">
            <v>0</v>
          </cell>
          <cell r="AL34">
            <v>1.0434000000000001E-2</v>
          </cell>
          <cell r="AM34">
            <v>0</v>
          </cell>
          <cell r="AN34">
            <v>1.0434000000000001E-2</v>
          </cell>
          <cell r="AO34">
            <v>0</v>
          </cell>
          <cell r="AP34">
            <v>0</v>
          </cell>
          <cell r="AQ34">
            <v>0</v>
          </cell>
          <cell r="AR34">
            <v>1.0434000000000001E-2</v>
          </cell>
          <cell r="AS34">
            <v>1.0434000000000001E-2</v>
          </cell>
          <cell r="AT34">
            <v>0</v>
          </cell>
          <cell r="AU34">
            <v>1.0434000000000001E-2</v>
          </cell>
          <cell r="AV34">
            <v>0</v>
          </cell>
          <cell r="AW34">
            <v>0</v>
          </cell>
          <cell r="AX34">
            <v>0</v>
          </cell>
          <cell r="AY34">
            <v>1.0434000000000001E-2</v>
          </cell>
          <cell r="AZ34">
            <v>1.0434000000000001E-2</v>
          </cell>
          <cell r="BA34">
            <v>1.0434000000000001E-2</v>
          </cell>
          <cell r="BB34">
            <v>0</v>
          </cell>
          <cell r="BC34">
            <v>1.0434000000000001E-2</v>
          </cell>
          <cell r="BD34">
            <v>1.0434000000000001E-2</v>
          </cell>
          <cell r="BE34">
            <v>0</v>
          </cell>
          <cell r="BF34">
            <v>1.0434000000000001E-2</v>
          </cell>
          <cell r="BG34">
            <v>0</v>
          </cell>
          <cell r="BH34">
            <v>0</v>
          </cell>
          <cell r="BI34">
            <v>0</v>
          </cell>
          <cell r="BJ34">
            <v>1.0434000000000001E-2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1.0434000000000001E-2</v>
          </cell>
          <cell r="BU34">
            <v>1.0434000000000001E-2</v>
          </cell>
          <cell r="BV34">
            <v>1.0434000000000001E-2</v>
          </cell>
          <cell r="BW34">
            <v>1.0434000000000001E-2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1.1266E-3</v>
          </cell>
          <cell r="D36">
            <v>1.1266E-3</v>
          </cell>
          <cell r="E36">
            <v>1.1266E-3</v>
          </cell>
          <cell r="F36">
            <v>1.1266E-3</v>
          </cell>
          <cell r="G36">
            <v>1.1266E-3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1.1266E-3</v>
          </cell>
          <cell r="M36">
            <v>1.1266E-3</v>
          </cell>
          <cell r="N36">
            <v>0</v>
          </cell>
          <cell r="O36">
            <v>0</v>
          </cell>
          <cell r="P36">
            <v>0</v>
          </cell>
          <cell r="Q36">
            <v>1.1266E-3</v>
          </cell>
          <cell r="R36">
            <v>0</v>
          </cell>
          <cell r="S36">
            <v>1.1266E-3</v>
          </cell>
          <cell r="T36">
            <v>0</v>
          </cell>
          <cell r="U36">
            <v>1.1266E-3</v>
          </cell>
          <cell r="V36">
            <v>1.1266E-3</v>
          </cell>
          <cell r="W36">
            <v>1.1266E-3</v>
          </cell>
          <cell r="X36">
            <v>1.1266E-3</v>
          </cell>
          <cell r="Y36">
            <v>1.1266E-3</v>
          </cell>
          <cell r="Z36">
            <v>1.1266E-3</v>
          </cell>
          <cell r="AA36">
            <v>0</v>
          </cell>
          <cell r="AB36">
            <v>1.1266E-3</v>
          </cell>
          <cell r="AC36">
            <v>0</v>
          </cell>
          <cell r="AD36">
            <v>1.1266E-3</v>
          </cell>
          <cell r="AE36">
            <v>1.1266E-3</v>
          </cell>
          <cell r="AF36">
            <v>1.1266E-3</v>
          </cell>
          <cell r="AG36">
            <v>0</v>
          </cell>
          <cell r="AH36">
            <v>1.1266E-3</v>
          </cell>
          <cell r="AI36">
            <v>1.1266E-3</v>
          </cell>
          <cell r="AJ36">
            <v>1.1266E-3</v>
          </cell>
          <cell r="AK36">
            <v>0</v>
          </cell>
          <cell r="AL36">
            <v>1.1266E-3</v>
          </cell>
          <cell r="AM36">
            <v>0</v>
          </cell>
          <cell r="AN36">
            <v>1.1266E-3</v>
          </cell>
          <cell r="AO36">
            <v>0</v>
          </cell>
          <cell r="AP36">
            <v>0</v>
          </cell>
          <cell r="AQ36">
            <v>0</v>
          </cell>
          <cell r="AR36">
            <v>1.1266E-3</v>
          </cell>
          <cell r="AS36">
            <v>1.1266E-3</v>
          </cell>
          <cell r="AT36">
            <v>0</v>
          </cell>
          <cell r="AU36">
            <v>1.1266E-3</v>
          </cell>
          <cell r="AV36">
            <v>0</v>
          </cell>
          <cell r="AW36">
            <v>0</v>
          </cell>
          <cell r="AX36">
            <v>0</v>
          </cell>
          <cell r="AY36">
            <v>1.1266E-3</v>
          </cell>
          <cell r="AZ36">
            <v>1.1266E-3</v>
          </cell>
          <cell r="BA36">
            <v>1.1266E-3</v>
          </cell>
          <cell r="BB36">
            <v>0</v>
          </cell>
          <cell r="BC36">
            <v>1.1266E-3</v>
          </cell>
          <cell r="BD36">
            <v>1.1266E-3</v>
          </cell>
          <cell r="BE36">
            <v>0</v>
          </cell>
          <cell r="BF36">
            <v>1.1266E-3</v>
          </cell>
          <cell r="BG36">
            <v>0</v>
          </cell>
          <cell r="BH36">
            <v>0</v>
          </cell>
          <cell r="BI36">
            <v>0</v>
          </cell>
          <cell r="BJ36">
            <v>1.1266E-3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1.1266E-3</v>
          </cell>
          <cell r="BU36">
            <v>1.1266E-3</v>
          </cell>
          <cell r="BV36">
            <v>1.1266E-3</v>
          </cell>
          <cell r="BW36">
            <v>1.1266E-3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4.7477000000000001E-4</v>
          </cell>
          <cell r="D37">
            <v>4.7477000000000001E-4</v>
          </cell>
          <cell r="E37">
            <v>4.7477000000000001E-4</v>
          </cell>
          <cell r="F37">
            <v>4.7477000000000001E-4</v>
          </cell>
          <cell r="G37">
            <v>4.7477000000000001E-4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4.7477000000000001E-4</v>
          </cell>
          <cell r="M37">
            <v>4.7477000000000001E-4</v>
          </cell>
          <cell r="N37">
            <v>0</v>
          </cell>
          <cell r="O37">
            <v>0</v>
          </cell>
          <cell r="P37">
            <v>0</v>
          </cell>
          <cell r="Q37">
            <v>4.7477000000000001E-4</v>
          </cell>
          <cell r="R37">
            <v>0</v>
          </cell>
          <cell r="S37">
            <v>4.7477000000000001E-4</v>
          </cell>
          <cell r="T37">
            <v>0</v>
          </cell>
          <cell r="U37">
            <v>4.7477000000000001E-4</v>
          </cell>
          <cell r="V37">
            <v>4.7477000000000001E-4</v>
          </cell>
          <cell r="W37">
            <v>4.7477000000000001E-4</v>
          </cell>
          <cell r="X37">
            <v>4.7477000000000001E-4</v>
          </cell>
          <cell r="Y37">
            <v>4.7477000000000001E-4</v>
          </cell>
          <cell r="Z37">
            <v>4.7477000000000001E-4</v>
          </cell>
          <cell r="AA37">
            <v>0</v>
          </cell>
          <cell r="AB37">
            <v>4.7477000000000001E-4</v>
          </cell>
          <cell r="AC37">
            <v>0</v>
          </cell>
          <cell r="AD37">
            <v>4.7477000000000001E-4</v>
          </cell>
          <cell r="AE37">
            <v>4.7477000000000001E-4</v>
          </cell>
          <cell r="AF37">
            <v>4.7477000000000001E-4</v>
          </cell>
          <cell r="AG37">
            <v>0</v>
          </cell>
          <cell r="AH37">
            <v>4.7477000000000001E-4</v>
          </cell>
          <cell r="AI37">
            <v>4.7477000000000001E-4</v>
          </cell>
          <cell r="AJ37">
            <v>4.7477000000000001E-4</v>
          </cell>
          <cell r="AK37">
            <v>0</v>
          </cell>
          <cell r="AL37">
            <v>4.7477000000000001E-4</v>
          </cell>
          <cell r="AM37">
            <v>0</v>
          </cell>
          <cell r="AN37">
            <v>4.7477000000000001E-4</v>
          </cell>
          <cell r="AO37">
            <v>0</v>
          </cell>
          <cell r="AP37">
            <v>0</v>
          </cell>
          <cell r="AQ37">
            <v>0</v>
          </cell>
          <cell r="AR37">
            <v>4.7477000000000001E-4</v>
          </cell>
          <cell r="AS37">
            <v>4.7477000000000001E-4</v>
          </cell>
          <cell r="AT37">
            <v>0</v>
          </cell>
          <cell r="AU37">
            <v>4.7477000000000001E-4</v>
          </cell>
          <cell r="AV37">
            <v>0</v>
          </cell>
          <cell r="AW37">
            <v>0</v>
          </cell>
          <cell r="AX37">
            <v>0</v>
          </cell>
          <cell r="AY37">
            <v>4.7477000000000001E-4</v>
          </cell>
          <cell r="AZ37">
            <v>4.7477000000000001E-4</v>
          </cell>
          <cell r="BA37">
            <v>4.7477000000000001E-4</v>
          </cell>
          <cell r="BB37">
            <v>0</v>
          </cell>
          <cell r="BC37">
            <v>4.7477000000000001E-4</v>
          </cell>
          <cell r="BD37">
            <v>4.7477000000000001E-4</v>
          </cell>
          <cell r="BE37">
            <v>0</v>
          </cell>
          <cell r="BF37">
            <v>4.7477000000000001E-4</v>
          </cell>
          <cell r="BG37">
            <v>0</v>
          </cell>
          <cell r="BH37">
            <v>0</v>
          </cell>
          <cell r="BI37">
            <v>0</v>
          </cell>
          <cell r="BJ37">
            <v>4.7477000000000001E-4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4.7477000000000001E-4</v>
          </cell>
          <cell r="BU37">
            <v>4.7477000000000001E-4</v>
          </cell>
          <cell r="BV37">
            <v>4.7477000000000001E-4</v>
          </cell>
          <cell r="BW37">
            <v>4.7477000000000001E-4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8.9282000000000001E-4</v>
          </cell>
          <cell r="D38">
            <v>8.9282000000000001E-4</v>
          </cell>
          <cell r="E38">
            <v>8.9282000000000001E-4</v>
          </cell>
          <cell r="F38">
            <v>8.9282000000000001E-4</v>
          </cell>
          <cell r="G38">
            <v>8.9282000000000001E-4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8.9282000000000001E-4</v>
          </cell>
          <cell r="M38">
            <v>8.9282000000000001E-4</v>
          </cell>
          <cell r="N38">
            <v>0</v>
          </cell>
          <cell r="O38">
            <v>0</v>
          </cell>
          <cell r="P38">
            <v>0</v>
          </cell>
          <cell r="Q38">
            <v>8.9282000000000001E-4</v>
          </cell>
          <cell r="R38">
            <v>0</v>
          </cell>
          <cell r="S38">
            <v>8.9282000000000001E-4</v>
          </cell>
          <cell r="T38">
            <v>0</v>
          </cell>
          <cell r="U38">
            <v>8.9282000000000001E-4</v>
          </cell>
          <cell r="V38">
            <v>8.9282000000000001E-4</v>
          </cell>
          <cell r="W38">
            <v>8.9282000000000001E-4</v>
          </cell>
          <cell r="X38">
            <v>8.9282000000000001E-4</v>
          </cell>
          <cell r="Y38">
            <v>8.9282000000000001E-4</v>
          </cell>
          <cell r="Z38">
            <v>8.9282000000000001E-4</v>
          </cell>
          <cell r="AA38">
            <v>0</v>
          </cell>
          <cell r="AB38">
            <v>8.9282000000000001E-4</v>
          </cell>
          <cell r="AC38">
            <v>0</v>
          </cell>
          <cell r="AD38">
            <v>8.9282000000000001E-4</v>
          </cell>
          <cell r="AE38">
            <v>8.9282000000000001E-4</v>
          </cell>
          <cell r="AF38">
            <v>8.9282000000000001E-4</v>
          </cell>
          <cell r="AG38">
            <v>0</v>
          </cell>
          <cell r="AH38">
            <v>8.9282000000000001E-4</v>
          </cell>
          <cell r="AI38">
            <v>8.9282000000000001E-4</v>
          </cell>
          <cell r="AJ38">
            <v>8.9282000000000001E-4</v>
          </cell>
          <cell r="AK38">
            <v>0</v>
          </cell>
          <cell r="AL38">
            <v>8.9282000000000001E-4</v>
          </cell>
          <cell r="AM38">
            <v>0</v>
          </cell>
          <cell r="AN38">
            <v>8.9282000000000001E-4</v>
          </cell>
          <cell r="AO38">
            <v>0</v>
          </cell>
          <cell r="AP38">
            <v>0</v>
          </cell>
          <cell r="AQ38">
            <v>0</v>
          </cell>
          <cell r="AR38">
            <v>8.9282000000000001E-4</v>
          </cell>
          <cell r="AS38">
            <v>8.9282000000000001E-4</v>
          </cell>
          <cell r="AT38">
            <v>0</v>
          </cell>
          <cell r="AU38">
            <v>8.9282000000000001E-4</v>
          </cell>
          <cell r="AV38">
            <v>0</v>
          </cell>
          <cell r="AW38">
            <v>0</v>
          </cell>
          <cell r="AX38">
            <v>0</v>
          </cell>
          <cell r="AY38">
            <v>8.9282000000000001E-4</v>
          </cell>
          <cell r="AZ38">
            <v>8.9282000000000001E-4</v>
          </cell>
          <cell r="BA38">
            <v>8.9282000000000001E-4</v>
          </cell>
          <cell r="BB38">
            <v>0</v>
          </cell>
          <cell r="BC38">
            <v>8.9282000000000001E-4</v>
          </cell>
          <cell r="BD38">
            <v>8.9282000000000001E-4</v>
          </cell>
          <cell r="BE38">
            <v>0</v>
          </cell>
          <cell r="BF38">
            <v>8.9282000000000001E-4</v>
          </cell>
          <cell r="BG38">
            <v>0</v>
          </cell>
          <cell r="BH38">
            <v>0</v>
          </cell>
          <cell r="BI38">
            <v>0</v>
          </cell>
          <cell r="BJ38">
            <v>8.9282000000000001E-4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8.9282000000000001E-4</v>
          </cell>
          <cell r="BU38">
            <v>8.9282000000000001E-4</v>
          </cell>
          <cell r="BV38">
            <v>8.9282000000000001E-4</v>
          </cell>
          <cell r="BW38">
            <v>8.9282000000000001E-4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1.7502E-2</v>
          </cell>
          <cell r="D39">
            <v>1.7502E-2</v>
          </cell>
          <cell r="E39">
            <v>1.7502E-2</v>
          </cell>
          <cell r="F39">
            <v>1.7502E-2</v>
          </cell>
          <cell r="G39">
            <v>1.7502E-2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1.7502E-2</v>
          </cell>
          <cell r="M39">
            <v>1.7502E-2</v>
          </cell>
          <cell r="N39">
            <v>0</v>
          </cell>
          <cell r="O39">
            <v>0</v>
          </cell>
          <cell r="P39">
            <v>0</v>
          </cell>
          <cell r="Q39">
            <v>1.7502E-2</v>
          </cell>
          <cell r="R39">
            <v>0</v>
          </cell>
          <cell r="S39">
            <v>1.7502E-2</v>
          </cell>
          <cell r="T39">
            <v>0</v>
          </cell>
          <cell r="U39">
            <v>1.7502E-2</v>
          </cell>
          <cell r="V39">
            <v>1.7502E-2</v>
          </cell>
          <cell r="W39">
            <v>1.7502E-2</v>
          </cell>
          <cell r="X39">
            <v>1.7502E-2</v>
          </cell>
          <cell r="Y39">
            <v>1.7502E-2</v>
          </cell>
          <cell r="Z39">
            <v>1.7502E-2</v>
          </cell>
          <cell r="AA39">
            <v>0</v>
          </cell>
          <cell r="AB39">
            <v>1.7502E-2</v>
          </cell>
          <cell r="AC39">
            <v>0</v>
          </cell>
          <cell r="AD39">
            <v>1.7502E-2</v>
          </cell>
          <cell r="AE39">
            <v>1.7502E-2</v>
          </cell>
          <cell r="AF39">
            <v>1.7502E-2</v>
          </cell>
          <cell r="AG39">
            <v>0</v>
          </cell>
          <cell r="AH39">
            <v>1.7502E-2</v>
          </cell>
          <cell r="AI39">
            <v>1.7502E-2</v>
          </cell>
          <cell r="AJ39">
            <v>1.7502E-2</v>
          </cell>
          <cell r="AK39">
            <v>0</v>
          </cell>
          <cell r="AL39">
            <v>1.7502E-2</v>
          </cell>
          <cell r="AM39">
            <v>0</v>
          </cell>
          <cell r="AN39">
            <v>1.7502E-2</v>
          </cell>
          <cell r="AO39">
            <v>0</v>
          </cell>
          <cell r="AP39">
            <v>0</v>
          </cell>
          <cell r="AQ39">
            <v>0</v>
          </cell>
          <cell r="AR39">
            <v>1.7502E-2</v>
          </cell>
          <cell r="AS39">
            <v>1.7502E-2</v>
          </cell>
          <cell r="AT39">
            <v>0</v>
          </cell>
          <cell r="AU39">
            <v>1.7502E-2</v>
          </cell>
          <cell r="AV39">
            <v>0</v>
          </cell>
          <cell r="AW39">
            <v>0</v>
          </cell>
          <cell r="AX39">
            <v>0</v>
          </cell>
          <cell r="AY39">
            <v>1.7502E-2</v>
          </cell>
          <cell r="AZ39">
            <v>1.7502E-2</v>
          </cell>
          <cell r="BA39">
            <v>1.7502E-2</v>
          </cell>
          <cell r="BB39">
            <v>0</v>
          </cell>
          <cell r="BC39">
            <v>1.7502E-2</v>
          </cell>
          <cell r="BD39">
            <v>1.7502E-2</v>
          </cell>
          <cell r="BE39">
            <v>0</v>
          </cell>
          <cell r="BF39">
            <v>1.7502E-2</v>
          </cell>
          <cell r="BG39">
            <v>0</v>
          </cell>
          <cell r="BH39">
            <v>0</v>
          </cell>
          <cell r="BI39">
            <v>0</v>
          </cell>
          <cell r="BJ39">
            <v>1.7502E-2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1.7502E-2</v>
          </cell>
          <cell r="BU39">
            <v>1.7502E-2</v>
          </cell>
          <cell r="BV39">
            <v>1.7502E-2</v>
          </cell>
          <cell r="BW39">
            <v>1.7502E-2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6.3784000000000002E-3</v>
          </cell>
          <cell r="D40">
            <v>6.3784000000000002E-3</v>
          </cell>
          <cell r="E40">
            <v>6.3784000000000002E-3</v>
          </cell>
          <cell r="F40">
            <v>6.3784000000000002E-3</v>
          </cell>
          <cell r="G40">
            <v>6.3784000000000002E-3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6.3784000000000002E-3</v>
          </cell>
          <cell r="M40">
            <v>6.3784000000000002E-3</v>
          </cell>
          <cell r="N40">
            <v>0</v>
          </cell>
          <cell r="O40">
            <v>0</v>
          </cell>
          <cell r="P40">
            <v>0</v>
          </cell>
          <cell r="Q40">
            <v>6.3784000000000002E-3</v>
          </cell>
          <cell r="R40">
            <v>0</v>
          </cell>
          <cell r="S40">
            <v>6.3784000000000002E-3</v>
          </cell>
          <cell r="T40">
            <v>0</v>
          </cell>
          <cell r="U40">
            <v>6.3784000000000002E-3</v>
          </cell>
          <cell r="V40">
            <v>6.3784000000000002E-3</v>
          </cell>
          <cell r="W40">
            <v>6.3784000000000002E-3</v>
          </cell>
          <cell r="X40">
            <v>6.3784000000000002E-3</v>
          </cell>
          <cell r="Y40">
            <v>6.3784000000000002E-3</v>
          </cell>
          <cell r="Z40">
            <v>6.3784000000000002E-3</v>
          </cell>
          <cell r="AA40">
            <v>0</v>
          </cell>
          <cell r="AB40">
            <v>6.3784000000000002E-3</v>
          </cell>
          <cell r="AC40">
            <v>0</v>
          </cell>
          <cell r="AD40">
            <v>6.3784000000000002E-3</v>
          </cell>
          <cell r="AE40">
            <v>6.3784000000000002E-3</v>
          </cell>
          <cell r="AF40">
            <v>6.3784000000000002E-3</v>
          </cell>
          <cell r="AG40">
            <v>0</v>
          </cell>
          <cell r="AH40">
            <v>6.3784000000000002E-3</v>
          </cell>
          <cell r="AI40">
            <v>6.3784000000000002E-3</v>
          </cell>
          <cell r="AJ40">
            <v>6.3784000000000002E-3</v>
          </cell>
          <cell r="AK40">
            <v>0</v>
          </cell>
          <cell r="AL40">
            <v>6.3784000000000002E-3</v>
          </cell>
          <cell r="AM40">
            <v>0</v>
          </cell>
          <cell r="AN40">
            <v>6.3784000000000002E-3</v>
          </cell>
          <cell r="AO40">
            <v>0</v>
          </cell>
          <cell r="AP40">
            <v>0</v>
          </cell>
          <cell r="AQ40">
            <v>0</v>
          </cell>
          <cell r="AR40">
            <v>6.3784000000000002E-3</v>
          </cell>
          <cell r="AS40">
            <v>6.3784000000000002E-3</v>
          </cell>
          <cell r="AT40">
            <v>0</v>
          </cell>
          <cell r="AU40">
            <v>6.3784000000000002E-3</v>
          </cell>
          <cell r="AV40">
            <v>0</v>
          </cell>
          <cell r="AW40">
            <v>0</v>
          </cell>
          <cell r="AX40">
            <v>0</v>
          </cell>
          <cell r="AY40">
            <v>6.3784000000000002E-3</v>
          </cell>
          <cell r="AZ40">
            <v>6.3784000000000002E-3</v>
          </cell>
          <cell r="BA40">
            <v>6.3784000000000002E-3</v>
          </cell>
          <cell r="BB40">
            <v>0</v>
          </cell>
          <cell r="BC40">
            <v>6.3784000000000002E-3</v>
          </cell>
          <cell r="BD40">
            <v>6.3784000000000002E-3</v>
          </cell>
          <cell r="BE40">
            <v>0</v>
          </cell>
          <cell r="BF40">
            <v>6.3784000000000002E-3</v>
          </cell>
          <cell r="BG40">
            <v>0</v>
          </cell>
          <cell r="BH40">
            <v>0</v>
          </cell>
          <cell r="BI40">
            <v>0</v>
          </cell>
          <cell r="BJ40">
            <v>6.3784000000000002E-3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6.3784000000000002E-3</v>
          </cell>
          <cell r="BU40">
            <v>6.3784000000000002E-3</v>
          </cell>
          <cell r="BV40">
            <v>6.3784000000000002E-3</v>
          </cell>
          <cell r="BW40">
            <v>6.3784000000000002E-3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99.122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99.263999999999996</v>
          </cell>
          <cell r="AF42">
            <v>98.653000000000006</v>
          </cell>
          <cell r="AG42">
            <v>0</v>
          </cell>
          <cell r="AH42">
            <v>98.653000000000006</v>
          </cell>
          <cell r="AI42">
            <v>0</v>
          </cell>
          <cell r="AJ42">
            <v>99.122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0</v>
          </cell>
          <cell r="BM42">
            <v>100</v>
          </cell>
          <cell r="BN42">
            <v>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0.87749999999999995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0.73556999999999995</v>
          </cell>
          <cell r="AF43">
            <v>1.3469</v>
          </cell>
          <cell r="AG43">
            <v>0</v>
          </cell>
          <cell r="AH43">
            <v>1.3469</v>
          </cell>
          <cell r="AI43">
            <v>0</v>
          </cell>
          <cell r="AJ43">
            <v>0.87749999999999995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53.314</v>
          </cell>
          <cell r="D54">
            <v>0</v>
          </cell>
          <cell r="E54">
            <v>57.357999999999997</v>
          </cell>
          <cell r="F54">
            <v>0</v>
          </cell>
          <cell r="G54">
            <v>52.981999999999999</v>
          </cell>
          <cell r="H54">
            <v>76.707999999999998</v>
          </cell>
          <cell r="I54">
            <v>0</v>
          </cell>
          <cell r="J54">
            <v>76.707999999999998</v>
          </cell>
          <cell r="K54">
            <v>9.2003000000000004</v>
          </cell>
          <cell r="L54">
            <v>76.718999999999994</v>
          </cell>
          <cell r="M54">
            <v>54.749000000000002</v>
          </cell>
          <cell r="N54">
            <v>76.707999999999998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76.712999999999994</v>
          </cell>
          <cell r="Y54">
            <v>53.314</v>
          </cell>
          <cell r="Z54">
            <v>50.677</v>
          </cell>
          <cell r="AA54">
            <v>76.718999999999994</v>
          </cell>
          <cell r="AB54">
            <v>50.996000000000002</v>
          </cell>
          <cell r="AC54">
            <v>0</v>
          </cell>
          <cell r="AD54">
            <v>57.357999999999997</v>
          </cell>
          <cell r="AE54">
            <v>0</v>
          </cell>
          <cell r="AF54">
            <v>0</v>
          </cell>
          <cell r="AG54">
            <v>51.774999999999999</v>
          </cell>
          <cell r="AH54">
            <v>0</v>
          </cell>
          <cell r="AI54">
            <v>51.774999999999999</v>
          </cell>
          <cell r="AJ54">
            <v>0</v>
          </cell>
          <cell r="AK54">
            <v>52.981999999999999</v>
          </cell>
          <cell r="AL54">
            <v>0</v>
          </cell>
          <cell r="AM54">
            <v>50.996000000000002</v>
          </cell>
          <cell r="AN54">
            <v>52.399000000000001</v>
          </cell>
          <cell r="AO54">
            <v>76.707999999999998</v>
          </cell>
          <cell r="AP54">
            <v>3.5192999999999999</v>
          </cell>
          <cell r="AQ54">
            <v>7.6383999999999999</v>
          </cell>
          <cell r="AR54">
            <v>29.419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54.749000000000002</v>
          </cell>
          <cell r="BU54">
            <v>55.619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5.0576999999999996</v>
          </cell>
          <cell r="D55">
            <v>0</v>
          </cell>
          <cell r="E55">
            <v>8.2091999999999992</v>
          </cell>
          <cell r="F55">
            <v>0</v>
          </cell>
          <cell r="G55">
            <v>9.1796000000000006</v>
          </cell>
          <cell r="H55">
            <v>23.292000000000002</v>
          </cell>
          <cell r="I55">
            <v>0</v>
          </cell>
          <cell r="J55">
            <v>23.292000000000002</v>
          </cell>
          <cell r="K55">
            <v>0.33814</v>
          </cell>
          <cell r="L55">
            <v>23.280999999999999</v>
          </cell>
          <cell r="M55">
            <v>7.8357999999999999</v>
          </cell>
          <cell r="N55">
            <v>23.292000000000002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23.286999999999999</v>
          </cell>
          <cell r="Y55">
            <v>5.0576999999999996</v>
          </cell>
          <cell r="Z55">
            <v>15.382</v>
          </cell>
          <cell r="AA55">
            <v>23.280999999999999</v>
          </cell>
          <cell r="AB55">
            <v>15.478999999999999</v>
          </cell>
          <cell r="AC55">
            <v>0</v>
          </cell>
          <cell r="AD55">
            <v>8.2091999999999992</v>
          </cell>
          <cell r="AE55">
            <v>0</v>
          </cell>
          <cell r="AF55">
            <v>0</v>
          </cell>
          <cell r="AG55">
            <v>8.9705999999999992</v>
          </cell>
          <cell r="AH55">
            <v>0</v>
          </cell>
          <cell r="AI55">
            <v>8.9705999999999992</v>
          </cell>
          <cell r="AJ55">
            <v>0</v>
          </cell>
          <cell r="AK55">
            <v>9.1796000000000006</v>
          </cell>
          <cell r="AL55">
            <v>0</v>
          </cell>
          <cell r="AM55">
            <v>15.478999999999999</v>
          </cell>
          <cell r="AN55">
            <v>11.03</v>
          </cell>
          <cell r="AO55">
            <v>23.292000000000002</v>
          </cell>
          <cell r="AP55">
            <v>96.480999999999995</v>
          </cell>
          <cell r="AQ55">
            <v>0.49154999999999999</v>
          </cell>
          <cell r="AR55">
            <v>8.9276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7.8357999999999999</v>
          </cell>
          <cell r="BU55">
            <v>8.4481000000000002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26.777000000000001</v>
          </cell>
          <cell r="D56">
            <v>0</v>
          </cell>
          <cell r="E56">
            <v>22.149000000000001</v>
          </cell>
          <cell r="F56">
            <v>0</v>
          </cell>
          <cell r="G56">
            <v>16.617999999999999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21.141999999999999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26.777000000000001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22.149000000000001</v>
          </cell>
          <cell r="AE56">
            <v>0</v>
          </cell>
          <cell r="AF56">
            <v>0</v>
          </cell>
          <cell r="AG56">
            <v>16.239000000000001</v>
          </cell>
          <cell r="AH56">
            <v>0</v>
          </cell>
          <cell r="AI56">
            <v>16.239000000000001</v>
          </cell>
          <cell r="AJ56">
            <v>0</v>
          </cell>
          <cell r="AK56">
            <v>16.617999999999999</v>
          </cell>
          <cell r="AL56">
            <v>0</v>
          </cell>
          <cell r="AM56">
            <v>0</v>
          </cell>
          <cell r="AN56">
            <v>11.737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21.141999999999999</v>
          </cell>
          <cell r="BU56">
            <v>20.303999999999998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14.412000000000001</v>
          </cell>
          <cell r="D59">
            <v>0</v>
          </cell>
          <cell r="E59">
            <v>11.920999999999999</v>
          </cell>
          <cell r="F59">
            <v>0</v>
          </cell>
          <cell r="G59">
            <v>21.219000000000001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15.927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14.412000000000001</v>
          </cell>
          <cell r="Z59">
            <v>33.942</v>
          </cell>
          <cell r="AA59">
            <v>0</v>
          </cell>
          <cell r="AB59">
            <v>33.524999999999999</v>
          </cell>
          <cell r="AC59">
            <v>0</v>
          </cell>
          <cell r="AD59">
            <v>11.920999999999999</v>
          </cell>
          <cell r="AE59">
            <v>0</v>
          </cell>
          <cell r="AF59">
            <v>0</v>
          </cell>
          <cell r="AG59">
            <v>22.748999999999999</v>
          </cell>
          <cell r="AH59">
            <v>0</v>
          </cell>
          <cell r="AI59">
            <v>22.748999999999999</v>
          </cell>
          <cell r="AJ59">
            <v>0</v>
          </cell>
          <cell r="AK59">
            <v>21.219000000000001</v>
          </cell>
          <cell r="AL59">
            <v>0</v>
          </cell>
          <cell r="AM59">
            <v>33.524999999999999</v>
          </cell>
          <cell r="AN59">
            <v>24.832999999999998</v>
          </cell>
          <cell r="AO59">
            <v>0</v>
          </cell>
          <cell r="AP59">
            <v>0</v>
          </cell>
          <cell r="AQ59">
            <v>1.4119999999999999</v>
          </cell>
          <cell r="AR59">
            <v>61.652999999999999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15.927</v>
          </cell>
          <cell r="BU59">
            <v>15.295999999999999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0.43874999999999997</v>
          </cell>
          <cell r="D60">
            <v>0</v>
          </cell>
          <cell r="E60">
            <v>0.36292000000000002</v>
          </cell>
          <cell r="F60">
            <v>0</v>
          </cell>
          <cell r="G60">
            <v>1.3615000000000001E-3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0.34642000000000001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0.43874999999999997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0.36292000000000002</v>
          </cell>
          <cell r="AE60">
            <v>0</v>
          </cell>
          <cell r="AF60">
            <v>0</v>
          </cell>
          <cell r="AG60">
            <v>0.26608999999999999</v>
          </cell>
          <cell r="AH60">
            <v>0</v>
          </cell>
          <cell r="AI60">
            <v>0.26608999999999999</v>
          </cell>
          <cell r="AJ60">
            <v>0</v>
          </cell>
          <cell r="AK60">
            <v>1.3615000000000001E-3</v>
          </cell>
          <cell r="AL60">
            <v>0</v>
          </cell>
          <cell r="AM60">
            <v>0</v>
          </cell>
          <cell r="AN60">
            <v>9.6159999999999995E-4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0.34642000000000001</v>
          </cell>
          <cell r="BU60">
            <v>0.33268999999999999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1.5289999999999999</v>
          </cell>
          <cell r="D62">
            <v>2.2380000000000001E-2</v>
          </cell>
          <cell r="E62">
            <v>1.3371</v>
          </cell>
          <cell r="F62">
            <v>2.2380000000000001E-2</v>
          </cell>
          <cell r="G62">
            <v>2.3742000000000001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2.2324E-2</v>
          </cell>
          <cell r="M62">
            <v>1.7829999999999999</v>
          </cell>
          <cell r="N62">
            <v>0</v>
          </cell>
          <cell r="O62">
            <v>0</v>
          </cell>
          <cell r="P62">
            <v>0</v>
          </cell>
          <cell r="Q62">
            <v>2.2325999999999999E-2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11.148</v>
          </cell>
          <cell r="W62">
            <v>2.2380000000000001E-2</v>
          </cell>
          <cell r="X62">
            <v>4.0053000000000002E-4</v>
          </cell>
          <cell r="Y62">
            <v>1.5289999999999999</v>
          </cell>
          <cell r="Z62">
            <v>3.7919</v>
          </cell>
          <cell r="AA62">
            <v>0</v>
          </cell>
          <cell r="AB62">
            <v>3.7509999999999999</v>
          </cell>
          <cell r="AC62">
            <v>11.19</v>
          </cell>
          <cell r="AD62">
            <v>1.278</v>
          </cell>
          <cell r="AE62">
            <v>10.994999999999999</v>
          </cell>
          <cell r="AF62">
            <v>10.864000000000001</v>
          </cell>
          <cell r="AG62">
            <v>2.5529999999999999</v>
          </cell>
          <cell r="AH62">
            <v>10.87</v>
          </cell>
          <cell r="AI62">
            <v>2.5527000000000002</v>
          </cell>
          <cell r="AJ62">
            <v>11.112</v>
          </cell>
          <cell r="AK62">
            <v>2.3744999999999998</v>
          </cell>
          <cell r="AL62">
            <v>11.144</v>
          </cell>
          <cell r="AM62">
            <v>3.7515000000000001</v>
          </cell>
          <cell r="AN62">
            <v>2.7786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6.7980999999999998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2.1231E-2</v>
          </cell>
          <cell r="AZ62">
            <v>2.2380000000000001E-2</v>
          </cell>
          <cell r="BA62">
            <v>8.7429999999999995E-4</v>
          </cell>
          <cell r="BB62">
            <v>0</v>
          </cell>
          <cell r="BC62">
            <v>2.1343000000000001E-2</v>
          </cell>
          <cell r="BD62">
            <v>9.6909000000000003E-4</v>
          </cell>
          <cell r="BE62">
            <v>0</v>
          </cell>
          <cell r="BF62">
            <v>2.2255E-2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0</v>
          </cell>
          <cell r="BM62">
            <v>11.19</v>
          </cell>
          <cell r="BN62">
            <v>0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1.7829999999999999</v>
          </cell>
          <cell r="BU62">
            <v>1.7126999999999999</v>
          </cell>
          <cell r="BV62">
            <v>2.1231E-2</v>
          </cell>
          <cell r="BW62">
            <v>2.1343000000000001E-2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6.8707000000000003</v>
          </cell>
          <cell r="D63">
            <v>0</v>
          </cell>
          <cell r="E63">
            <v>6.0132000000000003</v>
          </cell>
          <cell r="F63">
            <v>0</v>
          </cell>
          <cell r="G63">
            <v>4.5349000000000004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5.7411000000000003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6.8707000000000003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5.7426000000000004</v>
          </cell>
          <cell r="AE63">
            <v>0</v>
          </cell>
          <cell r="AF63">
            <v>0</v>
          </cell>
          <cell r="AG63">
            <v>4.4321000000000002</v>
          </cell>
          <cell r="AH63">
            <v>0</v>
          </cell>
          <cell r="AI63">
            <v>4.4316000000000004</v>
          </cell>
          <cell r="AJ63">
            <v>0</v>
          </cell>
          <cell r="AK63">
            <v>4.5354000000000001</v>
          </cell>
          <cell r="AL63">
            <v>0</v>
          </cell>
          <cell r="AM63">
            <v>0</v>
          </cell>
          <cell r="AN63">
            <v>3.2029000000000001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5.7411000000000003</v>
          </cell>
          <cell r="BU63">
            <v>5.5148000000000001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50.125</v>
          </cell>
          <cell r="D64">
            <v>0</v>
          </cell>
          <cell r="E64">
            <v>57.057000000000002</v>
          </cell>
          <cell r="F64">
            <v>0</v>
          </cell>
          <cell r="G64">
            <v>52.975999999999999</v>
          </cell>
          <cell r="H64">
            <v>76.707999999999998</v>
          </cell>
          <cell r="I64">
            <v>0</v>
          </cell>
          <cell r="J64">
            <v>76.707999999999998</v>
          </cell>
          <cell r="K64">
            <v>9.2003000000000004</v>
          </cell>
          <cell r="L64">
            <v>0.19352</v>
          </cell>
          <cell r="M64">
            <v>54.475000000000001</v>
          </cell>
          <cell r="N64">
            <v>76.707999999999998</v>
          </cell>
          <cell r="O64">
            <v>76.707999999999998</v>
          </cell>
          <cell r="P64">
            <v>76.707999999999998</v>
          </cell>
          <cell r="Q64">
            <v>0.18476999999999999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75.34</v>
          </cell>
          <cell r="Y64">
            <v>50.125</v>
          </cell>
          <cell r="Z64">
            <v>50.594000000000001</v>
          </cell>
          <cell r="AA64">
            <v>76.718999999999994</v>
          </cell>
          <cell r="AB64">
            <v>50.988999999999997</v>
          </cell>
          <cell r="AC64">
            <v>0</v>
          </cell>
          <cell r="AD64">
            <v>54.49</v>
          </cell>
          <cell r="AE64">
            <v>0</v>
          </cell>
          <cell r="AF64">
            <v>0</v>
          </cell>
          <cell r="AG64">
            <v>51.774999999999999</v>
          </cell>
          <cell r="AH64">
            <v>0</v>
          </cell>
          <cell r="AI64">
            <v>51.77</v>
          </cell>
          <cell r="AJ64">
            <v>0</v>
          </cell>
          <cell r="AK64">
            <v>52.981999999999999</v>
          </cell>
          <cell r="AL64">
            <v>0</v>
          </cell>
          <cell r="AM64">
            <v>50.996000000000002</v>
          </cell>
          <cell r="AN64">
            <v>52.393000000000001</v>
          </cell>
          <cell r="AO64">
            <v>76.707999999999998</v>
          </cell>
          <cell r="AP64">
            <v>3.5192999999999999</v>
          </cell>
          <cell r="AQ64">
            <v>7.6383999999999999</v>
          </cell>
          <cell r="AR64">
            <v>28.986999999999998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3.9384999999999999</v>
          </cell>
          <cell r="AZ64">
            <v>0</v>
          </cell>
          <cell r="BA64">
            <v>73.721999999999994</v>
          </cell>
          <cell r="BB64">
            <v>76.718999999999994</v>
          </cell>
          <cell r="BC64">
            <v>3.5562</v>
          </cell>
          <cell r="BD64">
            <v>73.397000000000006</v>
          </cell>
          <cell r="BE64">
            <v>76.718999999999994</v>
          </cell>
          <cell r="BF64">
            <v>0.4284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54.475000000000001</v>
          </cell>
          <cell r="BU64">
            <v>55.351999999999997</v>
          </cell>
          <cell r="BV64">
            <v>3.9384999999999999</v>
          </cell>
          <cell r="BW64">
            <v>3.5562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37.497999999999998</v>
          </cell>
          <cell r="D65">
            <v>40.198</v>
          </cell>
          <cell r="E65">
            <v>34.927999999999997</v>
          </cell>
          <cell r="F65">
            <v>40.198</v>
          </cell>
          <cell r="G65">
            <v>40.106999999999999</v>
          </cell>
          <cell r="H65">
            <v>23.292000000000002</v>
          </cell>
          <cell r="I65">
            <v>88.81</v>
          </cell>
          <cell r="J65">
            <v>23.292000000000002</v>
          </cell>
          <cell r="K65">
            <v>52.893999999999998</v>
          </cell>
          <cell r="L65">
            <v>40.155000000000001</v>
          </cell>
          <cell r="M65">
            <v>37.366</v>
          </cell>
          <cell r="N65">
            <v>23.292000000000002</v>
          </cell>
          <cell r="O65">
            <v>23.292000000000002</v>
          </cell>
          <cell r="P65">
            <v>23.292000000000002</v>
          </cell>
          <cell r="Q65">
            <v>40.156999999999996</v>
          </cell>
          <cell r="R65">
            <v>88.031000000000006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88.626999999999995</v>
          </cell>
          <cell r="W65">
            <v>40.198</v>
          </cell>
          <cell r="X65">
            <v>23.59</v>
          </cell>
          <cell r="Y65">
            <v>37.497999999999998</v>
          </cell>
          <cell r="Z65">
            <v>45.517000000000003</v>
          </cell>
          <cell r="AA65">
            <v>23.280999999999999</v>
          </cell>
          <cell r="AB65">
            <v>45.252000000000002</v>
          </cell>
          <cell r="AC65">
            <v>88.81</v>
          </cell>
          <cell r="AD65">
            <v>35.164999999999999</v>
          </cell>
          <cell r="AE65">
            <v>87.581999999999994</v>
          </cell>
          <cell r="AF65">
            <v>86.700999999999993</v>
          </cell>
          <cell r="AG65">
            <v>40.981000000000002</v>
          </cell>
          <cell r="AH65">
            <v>86.725999999999999</v>
          </cell>
          <cell r="AI65">
            <v>40.981000000000002</v>
          </cell>
          <cell r="AJ65">
            <v>88.013000000000005</v>
          </cell>
          <cell r="AK65">
            <v>40.106999999999999</v>
          </cell>
          <cell r="AL65">
            <v>88.611000000000004</v>
          </cell>
          <cell r="AM65">
            <v>45.253</v>
          </cell>
          <cell r="AN65">
            <v>41.618000000000002</v>
          </cell>
          <cell r="AO65">
            <v>23.292000000000002</v>
          </cell>
          <cell r="AP65">
            <v>96.480999999999995</v>
          </cell>
          <cell r="AQ65">
            <v>53.296999999999997</v>
          </cell>
          <cell r="AR65">
            <v>63.337000000000003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39.33</v>
          </cell>
          <cell r="AZ65">
            <v>40.198</v>
          </cell>
          <cell r="BA65">
            <v>23.942</v>
          </cell>
          <cell r="BB65">
            <v>23.280999999999999</v>
          </cell>
          <cell r="BC65">
            <v>39.414000000000001</v>
          </cell>
          <cell r="BD65">
            <v>24.013999999999999</v>
          </cell>
          <cell r="BE65">
            <v>23.280999999999999</v>
          </cell>
          <cell r="BF65">
            <v>40.103999999999999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0</v>
          </cell>
          <cell r="BM65">
            <v>88.81</v>
          </cell>
          <cell r="BN65">
            <v>0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37.366</v>
          </cell>
          <cell r="BU65">
            <v>36.811999999999998</v>
          </cell>
          <cell r="BV65">
            <v>39.33</v>
          </cell>
          <cell r="BW65">
            <v>39.414000000000001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1.9739000000000001E-4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1.9688999999999999E-4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1.886E-4</v>
          </cell>
          <cell r="T66">
            <v>0</v>
          </cell>
          <cell r="U66">
            <v>0</v>
          </cell>
          <cell r="V66">
            <v>0</v>
          </cell>
          <cell r="W66">
            <v>1.886E-4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1.8925999999999999E-4</v>
          </cell>
          <cell r="AT66">
            <v>0</v>
          </cell>
          <cell r="AU66">
            <v>1.9010000000000001E-4</v>
          </cell>
          <cell r="AV66">
            <v>0</v>
          </cell>
          <cell r="AW66">
            <v>0</v>
          </cell>
          <cell r="AX66">
            <v>0</v>
          </cell>
          <cell r="AY66">
            <v>1.7955E-4</v>
          </cell>
          <cell r="AZ66">
            <v>1.8968000000000001E-4</v>
          </cell>
          <cell r="BA66">
            <v>0</v>
          </cell>
          <cell r="BB66">
            <v>0</v>
          </cell>
          <cell r="BC66">
            <v>1.8089000000000001E-4</v>
          </cell>
          <cell r="BD66">
            <v>0</v>
          </cell>
          <cell r="BE66">
            <v>0</v>
          </cell>
          <cell r="BF66">
            <v>1.8820999999999999E-4</v>
          </cell>
          <cell r="BG66">
            <v>0</v>
          </cell>
          <cell r="BH66">
            <v>0</v>
          </cell>
          <cell r="BI66">
            <v>0</v>
          </cell>
          <cell r="BJ66">
            <v>1.9010000000000001E-4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1.7955E-4</v>
          </cell>
          <cell r="BW66">
            <v>1.8089000000000001E-4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2.7605000000000001E-2</v>
          </cell>
          <cell r="D67">
            <v>0.46144000000000002</v>
          </cell>
          <cell r="E67">
            <v>2.4158999999999999E-3</v>
          </cell>
          <cell r="F67">
            <v>0.46144000000000002</v>
          </cell>
          <cell r="G67">
            <v>5.1782E-5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0.46028000000000002</v>
          </cell>
          <cell r="M67">
            <v>2.3065999999999998E-3</v>
          </cell>
          <cell r="N67">
            <v>0</v>
          </cell>
          <cell r="O67">
            <v>0</v>
          </cell>
          <cell r="P67">
            <v>0</v>
          </cell>
          <cell r="Q67">
            <v>0.46033000000000002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1.7382999999999999E-3</v>
          </cell>
          <cell r="W67">
            <v>0.46144000000000002</v>
          </cell>
          <cell r="X67">
            <v>8.2582999999999997E-3</v>
          </cell>
          <cell r="Y67">
            <v>2.7605000000000001E-2</v>
          </cell>
          <cell r="Z67">
            <v>7.5533999999999996E-4</v>
          </cell>
          <cell r="AA67">
            <v>0</v>
          </cell>
          <cell r="AB67">
            <v>5.9883000000000002E-5</v>
          </cell>
          <cell r="AC67">
            <v>0</v>
          </cell>
          <cell r="AD67">
            <v>2.3071999999999999E-2</v>
          </cell>
          <cell r="AE67">
            <v>5.5313999999999997E-3</v>
          </cell>
          <cell r="AF67">
            <v>8.8839999999999995E-3</v>
          </cell>
          <cell r="AG67">
            <v>0</v>
          </cell>
          <cell r="AH67">
            <v>8.6362999999999995E-3</v>
          </cell>
          <cell r="AI67">
            <v>5.0602000000000001E-5</v>
          </cell>
          <cell r="AJ67">
            <v>1.6767E-4</v>
          </cell>
          <cell r="AK67">
            <v>0</v>
          </cell>
          <cell r="AL67">
            <v>1.8860999999999999E-3</v>
          </cell>
          <cell r="AM67">
            <v>0</v>
          </cell>
          <cell r="AN67">
            <v>5.4160999999999999E-5</v>
          </cell>
          <cell r="AO67">
            <v>0</v>
          </cell>
          <cell r="AP67">
            <v>0</v>
          </cell>
          <cell r="AQ67">
            <v>0</v>
          </cell>
          <cell r="AR67">
            <v>6.7765000000000004E-3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0.43774999999999997</v>
          </cell>
          <cell r="AZ67">
            <v>0.46144000000000002</v>
          </cell>
          <cell r="BA67">
            <v>1.8027000000000001E-2</v>
          </cell>
          <cell r="BB67">
            <v>0</v>
          </cell>
          <cell r="BC67">
            <v>0.44005</v>
          </cell>
          <cell r="BD67">
            <v>1.9980999999999999E-2</v>
          </cell>
          <cell r="BE67">
            <v>0</v>
          </cell>
          <cell r="BF67">
            <v>0.45885999999999999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2.3065999999999998E-3</v>
          </cell>
          <cell r="BU67">
            <v>2.2157000000000001E-3</v>
          </cell>
          <cell r="BV67">
            <v>0.43774999999999997</v>
          </cell>
          <cell r="BW67">
            <v>0.44005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1.6740000000000001E-2</v>
          </cell>
          <cell r="D68">
            <v>0.27982000000000001</v>
          </cell>
          <cell r="E68">
            <v>1.4649999999999999E-3</v>
          </cell>
          <cell r="F68">
            <v>0.27982000000000001</v>
          </cell>
          <cell r="G68">
            <v>3.1401E-5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0.27911000000000002</v>
          </cell>
          <cell r="M68">
            <v>1.3986999999999999E-3</v>
          </cell>
          <cell r="N68">
            <v>0</v>
          </cell>
          <cell r="O68">
            <v>0</v>
          </cell>
          <cell r="P68">
            <v>0</v>
          </cell>
          <cell r="Q68">
            <v>0.27915000000000001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1.0541000000000001E-3</v>
          </cell>
          <cell r="W68">
            <v>0.27982000000000001</v>
          </cell>
          <cell r="X68">
            <v>5.0079E-3</v>
          </cell>
          <cell r="Y68">
            <v>1.6740000000000001E-2</v>
          </cell>
          <cell r="Z68">
            <v>4.5804E-4</v>
          </cell>
          <cell r="AA68">
            <v>0</v>
          </cell>
          <cell r="AB68">
            <v>3.6313000000000003E-5</v>
          </cell>
          <cell r="AC68">
            <v>0</v>
          </cell>
          <cell r="AD68">
            <v>1.3991E-2</v>
          </cell>
          <cell r="AE68">
            <v>3.3541999999999999E-3</v>
          </cell>
          <cell r="AF68">
            <v>5.3873000000000002E-3</v>
          </cell>
          <cell r="AG68">
            <v>0</v>
          </cell>
          <cell r="AH68">
            <v>5.2370999999999997E-3</v>
          </cell>
          <cell r="AI68">
            <v>3.0685000000000002E-5</v>
          </cell>
          <cell r="AJ68">
            <v>1.0168E-4</v>
          </cell>
          <cell r="AK68">
            <v>0</v>
          </cell>
          <cell r="AL68">
            <v>1.1437000000000001E-3</v>
          </cell>
          <cell r="AM68">
            <v>0</v>
          </cell>
          <cell r="AN68">
            <v>3.2843999999999999E-5</v>
          </cell>
          <cell r="AO68">
            <v>0</v>
          </cell>
          <cell r="AP68">
            <v>0</v>
          </cell>
          <cell r="AQ68">
            <v>0</v>
          </cell>
          <cell r="AR68">
            <v>4.1092999999999998E-3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0.26545000000000002</v>
          </cell>
          <cell r="AZ68">
            <v>0.27982000000000001</v>
          </cell>
          <cell r="BA68">
            <v>1.0931E-2</v>
          </cell>
          <cell r="BB68">
            <v>0</v>
          </cell>
          <cell r="BC68">
            <v>0.26684999999999998</v>
          </cell>
          <cell r="BD68">
            <v>1.2116999999999999E-2</v>
          </cell>
          <cell r="BE68">
            <v>0</v>
          </cell>
          <cell r="BF68">
            <v>0.27826000000000001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1.3986999999999999E-3</v>
          </cell>
          <cell r="BU68">
            <v>1.3435999999999999E-3</v>
          </cell>
          <cell r="BV68">
            <v>0.26545000000000002</v>
          </cell>
          <cell r="BW68">
            <v>0.26684999999999998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5.2277999999999998E-2</v>
          </cell>
          <cell r="D69">
            <v>0.87387999999999999</v>
          </cell>
          <cell r="E69">
            <v>4.5753E-3</v>
          </cell>
          <cell r="F69">
            <v>0.87387999999999999</v>
          </cell>
          <cell r="G69">
            <v>9.8064000000000002E-5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0.87166999999999994</v>
          </cell>
          <cell r="M69">
            <v>4.3683000000000003E-3</v>
          </cell>
          <cell r="N69">
            <v>0</v>
          </cell>
          <cell r="O69">
            <v>0</v>
          </cell>
          <cell r="P69">
            <v>0</v>
          </cell>
          <cell r="Q69">
            <v>0.87177000000000004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3.2919999999999998E-3</v>
          </cell>
          <cell r="W69">
            <v>0.87387999999999999</v>
          </cell>
          <cell r="X69">
            <v>1.5640000000000001E-2</v>
          </cell>
          <cell r="Y69">
            <v>5.2277999999999998E-2</v>
          </cell>
          <cell r="Z69">
            <v>1.4304999999999999E-3</v>
          </cell>
          <cell r="AA69">
            <v>0</v>
          </cell>
          <cell r="AB69">
            <v>1.1341E-4</v>
          </cell>
          <cell r="AC69">
            <v>0</v>
          </cell>
          <cell r="AD69">
            <v>4.3693999999999997E-2</v>
          </cell>
          <cell r="AE69">
            <v>1.0475E-2</v>
          </cell>
          <cell r="AF69">
            <v>1.6825E-2</v>
          </cell>
          <cell r="AG69">
            <v>0</v>
          </cell>
          <cell r="AH69">
            <v>1.6355000000000001E-2</v>
          </cell>
          <cell r="AI69">
            <v>9.5830999999999998E-5</v>
          </cell>
          <cell r="AJ69">
            <v>3.1753E-4</v>
          </cell>
          <cell r="AK69">
            <v>0</v>
          </cell>
          <cell r="AL69">
            <v>3.5718999999999998E-3</v>
          </cell>
          <cell r="AM69">
            <v>0</v>
          </cell>
          <cell r="AN69">
            <v>1.0257E-4</v>
          </cell>
          <cell r="AO69">
            <v>0</v>
          </cell>
          <cell r="AP69">
            <v>0</v>
          </cell>
          <cell r="AQ69">
            <v>0</v>
          </cell>
          <cell r="AR69">
            <v>1.2833000000000001E-2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0.82901999999999998</v>
          </cell>
          <cell r="AZ69">
            <v>0.87387999999999999</v>
          </cell>
          <cell r="BA69">
            <v>3.4139000000000003E-2</v>
          </cell>
          <cell r="BB69">
            <v>0</v>
          </cell>
          <cell r="BC69">
            <v>0.83337000000000006</v>
          </cell>
          <cell r="BD69">
            <v>3.7839999999999999E-2</v>
          </cell>
          <cell r="BE69">
            <v>0</v>
          </cell>
          <cell r="BF69">
            <v>0.86899999999999999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4.3683000000000003E-3</v>
          </cell>
          <cell r="BU69">
            <v>4.1961000000000004E-3</v>
          </cell>
          <cell r="BV69">
            <v>0.82901999999999998</v>
          </cell>
          <cell r="BW69">
            <v>0.83337000000000006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0.40864</v>
          </cell>
          <cell r="D70">
            <v>0.12634000000000001</v>
          </cell>
          <cell r="E70">
            <v>0.35170000000000001</v>
          </cell>
          <cell r="F70">
            <v>0.12603</v>
          </cell>
          <cell r="G70">
            <v>1.3378000000000001E-3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0.12601999999999999</v>
          </cell>
          <cell r="M70">
            <v>0.33578999999999998</v>
          </cell>
          <cell r="N70">
            <v>0</v>
          </cell>
          <cell r="O70">
            <v>0</v>
          </cell>
          <cell r="P70">
            <v>0</v>
          </cell>
          <cell r="Q70">
            <v>0.12601999999999999</v>
          </cell>
          <cell r="R70">
            <v>0.85324</v>
          </cell>
          <cell r="S70">
            <v>0.12631999999999999</v>
          </cell>
          <cell r="T70">
            <v>0</v>
          </cell>
          <cell r="U70">
            <v>0.12603</v>
          </cell>
          <cell r="V70">
            <v>4.7478E-4</v>
          </cell>
          <cell r="W70">
            <v>0.12631999999999999</v>
          </cell>
          <cell r="X70">
            <v>2.2556E-3</v>
          </cell>
          <cell r="Y70">
            <v>0.40864</v>
          </cell>
          <cell r="Z70">
            <v>2.0630999999999999E-4</v>
          </cell>
          <cell r="AA70">
            <v>0</v>
          </cell>
          <cell r="AB70">
            <v>1.6356000000000001E-5</v>
          </cell>
          <cell r="AC70">
            <v>0</v>
          </cell>
          <cell r="AD70">
            <v>0.34154000000000001</v>
          </cell>
          <cell r="AE70">
            <v>0.70816999999999997</v>
          </cell>
          <cell r="AF70">
            <v>1.2867999999999999</v>
          </cell>
          <cell r="AG70">
            <v>0.25874000000000003</v>
          </cell>
          <cell r="AH70">
            <v>1.2875000000000001</v>
          </cell>
          <cell r="AI70">
            <v>0.25872000000000001</v>
          </cell>
          <cell r="AJ70">
            <v>0.85297999999999996</v>
          </cell>
          <cell r="AK70">
            <v>1.3238E-3</v>
          </cell>
          <cell r="AL70">
            <v>5.1515000000000003E-4</v>
          </cell>
          <cell r="AM70">
            <v>0</v>
          </cell>
          <cell r="AN70">
            <v>9.4970000000000005E-4</v>
          </cell>
          <cell r="AO70">
            <v>0</v>
          </cell>
          <cell r="AP70">
            <v>0</v>
          </cell>
          <cell r="AQ70">
            <v>0</v>
          </cell>
          <cell r="AR70">
            <v>1.8508999999999999E-3</v>
          </cell>
          <cell r="AS70">
            <v>0.12631999999999999</v>
          </cell>
          <cell r="AT70">
            <v>0</v>
          </cell>
          <cell r="AU70">
            <v>0.12633</v>
          </cell>
          <cell r="AV70">
            <v>0</v>
          </cell>
          <cell r="AW70">
            <v>0</v>
          </cell>
          <cell r="AX70">
            <v>0</v>
          </cell>
          <cell r="AY70">
            <v>0.11984</v>
          </cell>
          <cell r="AZ70">
            <v>0.12631999999999999</v>
          </cell>
          <cell r="BA70">
            <v>4.9236000000000002E-3</v>
          </cell>
          <cell r="BB70">
            <v>0</v>
          </cell>
          <cell r="BC70">
            <v>0.12046999999999999</v>
          </cell>
          <cell r="BD70">
            <v>5.4574000000000003E-3</v>
          </cell>
          <cell r="BE70">
            <v>0</v>
          </cell>
          <cell r="BF70">
            <v>0.12562000000000001</v>
          </cell>
          <cell r="BG70">
            <v>0</v>
          </cell>
          <cell r="BH70">
            <v>0</v>
          </cell>
          <cell r="BI70">
            <v>0</v>
          </cell>
          <cell r="BJ70">
            <v>0.12633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0.33578999999999998</v>
          </cell>
          <cell r="BU70">
            <v>0.32255</v>
          </cell>
          <cell r="BV70">
            <v>0.11984</v>
          </cell>
          <cell r="BW70">
            <v>0.12046999999999999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7.8986999999999998E-3</v>
          </cell>
          <cell r="D71">
            <v>0.13203999999999999</v>
          </cell>
          <cell r="E71">
            <v>6.9129E-4</v>
          </cell>
          <cell r="F71">
            <v>0.13203999999999999</v>
          </cell>
          <cell r="G71">
            <v>1.4817000000000001E-5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0.13170000000000001</v>
          </cell>
          <cell r="M71">
            <v>6.6001000000000005E-4</v>
          </cell>
          <cell r="N71">
            <v>0</v>
          </cell>
          <cell r="O71">
            <v>0</v>
          </cell>
          <cell r="P71">
            <v>0</v>
          </cell>
          <cell r="Q71">
            <v>0.13172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4.9739000000000001E-4</v>
          </cell>
          <cell r="W71">
            <v>0.13203999999999999</v>
          </cell>
          <cell r="X71">
            <v>2.3630000000000001E-3</v>
          </cell>
          <cell r="Y71">
            <v>7.8986999999999998E-3</v>
          </cell>
          <cell r="Z71">
            <v>2.1613000000000001E-4</v>
          </cell>
          <cell r="AA71">
            <v>0</v>
          </cell>
          <cell r="AB71">
            <v>1.7135000000000001E-5</v>
          </cell>
          <cell r="AC71">
            <v>0</v>
          </cell>
          <cell r="AD71">
            <v>6.6017999999999997E-3</v>
          </cell>
          <cell r="AE71">
            <v>1.5827E-3</v>
          </cell>
          <cell r="AF71">
            <v>2.5420999999999998E-3</v>
          </cell>
          <cell r="AG71">
            <v>0</v>
          </cell>
          <cell r="AH71">
            <v>2.4711999999999998E-3</v>
          </cell>
          <cell r="AI71">
            <v>1.4479E-5</v>
          </cell>
          <cell r="AJ71">
            <v>4.7976000000000003E-5</v>
          </cell>
          <cell r="AK71">
            <v>0</v>
          </cell>
          <cell r="AL71">
            <v>5.3967999999999996E-4</v>
          </cell>
          <cell r="AM71">
            <v>0</v>
          </cell>
          <cell r="AN71">
            <v>1.5498E-5</v>
          </cell>
          <cell r="AO71">
            <v>0</v>
          </cell>
          <cell r="AP71">
            <v>0</v>
          </cell>
          <cell r="AQ71">
            <v>0</v>
          </cell>
          <cell r="AR71">
            <v>1.939E-3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0.12526000000000001</v>
          </cell>
          <cell r="AZ71">
            <v>0.13203999999999999</v>
          </cell>
          <cell r="BA71">
            <v>5.1580999999999997E-3</v>
          </cell>
          <cell r="BB71">
            <v>0</v>
          </cell>
          <cell r="BC71">
            <v>0.12592</v>
          </cell>
          <cell r="BD71">
            <v>5.7172999999999998E-3</v>
          </cell>
          <cell r="BE71">
            <v>0</v>
          </cell>
          <cell r="BF71">
            <v>0.1313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6.6001000000000005E-4</v>
          </cell>
          <cell r="BU71">
            <v>6.3398999999999997E-4</v>
          </cell>
          <cell r="BV71">
            <v>0.12526000000000001</v>
          </cell>
          <cell r="BW71">
            <v>0.12592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3.3885000000000001</v>
          </cell>
          <cell r="D72">
            <v>56.642000000000003</v>
          </cell>
          <cell r="E72">
            <v>0.29654999999999998</v>
          </cell>
          <cell r="F72">
            <v>56.642000000000003</v>
          </cell>
          <cell r="G72">
            <v>6.3562000000000002E-3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56.499000000000002</v>
          </cell>
          <cell r="M72">
            <v>0.28314</v>
          </cell>
          <cell r="N72">
            <v>0</v>
          </cell>
          <cell r="O72">
            <v>0</v>
          </cell>
          <cell r="P72">
            <v>0</v>
          </cell>
          <cell r="Q72">
            <v>56.505000000000003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0.21337</v>
          </cell>
          <cell r="W72">
            <v>56.642000000000003</v>
          </cell>
          <cell r="X72">
            <v>1.0137</v>
          </cell>
          <cell r="Y72">
            <v>3.3885000000000001</v>
          </cell>
          <cell r="Z72">
            <v>9.2717999999999995E-2</v>
          </cell>
          <cell r="AA72">
            <v>0</v>
          </cell>
          <cell r="AB72">
            <v>7.3505999999999997E-3</v>
          </cell>
          <cell r="AC72">
            <v>0</v>
          </cell>
          <cell r="AD72">
            <v>2.8321000000000001</v>
          </cell>
          <cell r="AE72">
            <v>0.67896999999999996</v>
          </cell>
          <cell r="AF72">
            <v>1.0905</v>
          </cell>
          <cell r="AG72">
            <v>0</v>
          </cell>
          <cell r="AH72">
            <v>1.0601</v>
          </cell>
          <cell r="AI72">
            <v>6.2113999999999997E-3</v>
          </cell>
          <cell r="AJ72">
            <v>2.0580999999999999E-2</v>
          </cell>
          <cell r="AK72">
            <v>0</v>
          </cell>
          <cell r="AL72">
            <v>0.23152</v>
          </cell>
          <cell r="AM72">
            <v>0</v>
          </cell>
          <cell r="AN72">
            <v>6.6483000000000002E-3</v>
          </cell>
          <cell r="AO72">
            <v>0</v>
          </cell>
          <cell r="AP72">
            <v>0</v>
          </cell>
          <cell r="AQ72">
            <v>0</v>
          </cell>
          <cell r="AR72">
            <v>0.83182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53.734000000000002</v>
          </cell>
          <cell r="AZ72">
            <v>56.642000000000003</v>
          </cell>
          <cell r="BA72">
            <v>2.2128000000000001</v>
          </cell>
          <cell r="BB72">
            <v>0</v>
          </cell>
          <cell r="BC72">
            <v>54.015999999999998</v>
          </cell>
          <cell r="BD72">
            <v>2.4527000000000001</v>
          </cell>
          <cell r="BE72">
            <v>0</v>
          </cell>
          <cell r="BF72">
            <v>56.325000000000003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0.28314</v>
          </cell>
          <cell r="BU72">
            <v>0.27196999999999999</v>
          </cell>
          <cell r="BV72">
            <v>53.734000000000002</v>
          </cell>
          <cell r="BW72">
            <v>54.015999999999998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1.2263E-2</v>
          </cell>
          <cell r="D73">
            <v>0.20499000000000001</v>
          </cell>
          <cell r="E73">
            <v>1.0732999999999999E-3</v>
          </cell>
          <cell r="F73">
            <v>0.20499000000000001</v>
          </cell>
          <cell r="G73">
            <v>2.3003999999999999E-5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0.20447000000000001</v>
          </cell>
          <cell r="M73">
            <v>1.0246999999999999E-3</v>
          </cell>
          <cell r="N73">
            <v>0</v>
          </cell>
          <cell r="O73">
            <v>0</v>
          </cell>
          <cell r="P73">
            <v>0</v>
          </cell>
          <cell r="Q73">
            <v>0.20449999999999999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7.7222E-4</v>
          </cell>
          <cell r="W73">
            <v>0.20499000000000001</v>
          </cell>
          <cell r="X73">
            <v>3.6687E-3</v>
          </cell>
          <cell r="Y73">
            <v>1.2263E-2</v>
          </cell>
          <cell r="Z73">
            <v>3.3555999999999999E-4</v>
          </cell>
          <cell r="AA73">
            <v>0</v>
          </cell>
          <cell r="AB73">
            <v>2.6602999999999999E-5</v>
          </cell>
          <cell r="AC73">
            <v>0</v>
          </cell>
          <cell r="AD73">
            <v>1.025E-2</v>
          </cell>
          <cell r="AE73">
            <v>2.4572999999999999E-3</v>
          </cell>
          <cell r="AF73">
            <v>3.9467E-3</v>
          </cell>
          <cell r="AG73">
            <v>0</v>
          </cell>
          <cell r="AH73">
            <v>3.8365999999999999E-3</v>
          </cell>
          <cell r="AI73">
            <v>2.2480000000000002E-5</v>
          </cell>
          <cell r="AJ73">
            <v>7.4486000000000005E-5</v>
          </cell>
          <cell r="AK73">
            <v>0</v>
          </cell>
          <cell r="AL73">
            <v>8.3788000000000005E-4</v>
          </cell>
          <cell r="AM73">
            <v>0</v>
          </cell>
          <cell r="AN73">
            <v>2.4060999999999999E-5</v>
          </cell>
          <cell r="AO73">
            <v>0</v>
          </cell>
          <cell r="AP73">
            <v>0</v>
          </cell>
          <cell r="AQ73">
            <v>0</v>
          </cell>
          <cell r="AR73">
            <v>3.0103999999999999E-3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0.19447</v>
          </cell>
          <cell r="AZ73">
            <v>0.20499000000000001</v>
          </cell>
          <cell r="BA73">
            <v>8.0082E-3</v>
          </cell>
          <cell r="BB73">
            <v>0</v>
          </cell>
          <cell r="BC73">
            <v>0.19549</v>
          </cell>
          <cell r="BD73">
            <v>8.8763999999999996E-3</v>
          </cell>
          <cell r="BE73">
            <v>0</v>
          </cell>
          <cell r="BF73">
            <v>0.20385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1.0246999999999999E-3</v>
          </cell>
          <cell r="BU73">
            <v>9.8430000000000002E-4</v>
          </cell>
          <cell r="BV73">
            <v>0.19447</v>
          </cell>
          <cell r="BW73">
            <v>0.19549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2.9445999999999999E-3</v>
          </cell>
          <cell r="D74">
            <v>4.9222000000000002E-2</v>
          </cell>
          <cell r="E74">
            <v>2.5771000000000002E-4</v>
          </cell>
          <cell r="F74">
            <v>4.9222000000000002E-2</v>
          </cell>
          <cell r="G74">
            <v>5.5234999999999997E-6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4.9098000000000003E-2</v>
          </cell>
          <cell r="M74">
            <v>2.4604999999999999E-4</v>
          </cell>
          <cell r="N74">
            <v>0</v>
          </cell>
          <cell r="O74">
            <v>0</v>
          </cell>
          <cell r="P74">
            <v>0</v>
          </cell>
          <cell r="Q74">
            <v>4.9103000000000001E-2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1.8542E-4</v>
          </cell>
          <cell r="W74">
            <v>4.9222000000000002E-2</v>
          </cell>
          <cell r="X74">
            <v>8.8091000000000005E-4</v>
          </cell>
          <cell r="Y74">
            <v>2.9445999999999999E-3</v>
          </cell>
          <cell r="Z74">
            <v>8.0572E-5</v>
          </cell>
          <cell r="AA74">
            <v>0</v>
          </cell>
          <cell r="AB74">
            <v>6.3876999999999998E-6</v>
          </cell>
          <cell r="AC74">
            <v>0</v>
          </cell>
          <cell r="AD74">
            <v>2.4610999999999999E-3</v>
          </cell>
          <cell r="AE74">
            <v>5.9002999999999996E-4</v>
          </cell>
          <cell r="AF74">
            <v>9.4766000000000002E-4</v>
          </cell>
          <cell r="AG74">
            <v>0</v>
          </cell>
          <cell r="AH74">
            <v>9.2122999999999999E-4</v>
          </cell>
          <cell r="AI74">
            <v>5.3977E-6</v>
          </cell>
          <cell r="AJ74">
            <v>1.7884999999999999E-5</v>
          </cell>
          <cell r="AK74">
            <v>0</v>
          </cell>
          <cell r="AL74">
            <v>2.0118999999999999E-4</v>
          </cell>
          <cell r="AM74">
            <v>0</v>
          </cell>
          <cell r="AN74">
            <v>5.7772999999999997E-6</v>
          </cell>
          <cell r="AO74">
            <v>0</v>
          </cell>
          <cell r="AP74">
            <v>0</v>
          </cell>
          <cell r="AQ74">
            <v>0</v>
          </cell>
          <cell r="AR74">
            <v>7.2285000000000003E-4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4.6695E-2</v>
          </cell>
          <cell r="AZ74">
            <v>4.9222000000000002E-2</v>
          </cell>
          <cell r="BA74">
            <v>1.9229E-3</v>
          </cell>
          <cell r="BB74">
            <v>0</v>
          </cell>
          <cell r="BC74">
            <v>4.6940000000000003E-2</v>
          </cell>
          <cell r="BD74">
            <v>2.1313999999999999E-3</v>
          </cell>
          <cell r="BE74">
            <v>0</v>
          </cell>
          <cell r="BF74">
            <v>4.8946999999999997E-2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2.4604999999999999E-4</v>
          </cell>
          <cell r="BU74">
            <v>2.3635E-4</v>
          </cell>
          <cell r="BV74">
            <v>4.6695E-2</v>
          </cell>
          <cell r="BW74">
            <v>4.6940000000000003E-2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1.5219000000000001E-3</v>
          </cell>
          <cell r="D75">
            <v>2.5439E-2</v>
          </cell>
          <cell r="E75">
            <v>1.3318999999999999E-4</v>
          </cell>
          <cell r="F75">
            <v>2.5440000000000001E-2</v>
          </cell>
          <cell r="G75">
            <v>2.8547E-6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2.5375000000000002E-2</v>
          </cell>
          <cell r="M75">
            <v>1.2716E-4</v>
          </cell>
          <cell r="N75">
            <v>0</v>
          </cell>
          <cell r="O75">
            <v>0</v>
          </cell>
          <cell r="P75">
            <v>0</v>
          </cell>
          <cell r="Q75">
            <v>2.5378000000000001E-2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9.5832E-5</v>
          </cell>
          <cell r="W75">
            <v>2.5439E-2</v>
          </cell>
          <cell r="X75">
            <v>4.5529000000000001E-4</v>
          </cell>
          <cell r="Y75">
            <v>1.5219000000000001E-3</v>
          </cell>
          <cell r="Z75">
            <v>4.1641999999999999E-5</v>
          </cell>
          <cell r="AA75">
            <v>0</v>
          </cell>
          <cell r="AB75">
            <v>3.3013999999999998E-6</v>
          </cell>
          <cell r="AC75">
            <v>0</v>
          </cell>
          <cell r="AD75">
            <v>1.2719999999999999E-3</v>
          </cell>
          <cell r="AE75">
            <v>3.0495000000000001E-4</v>
          </cell>
          <cell r="AF75">
            <v>4.8977999999999999E-4</v>
          </cell>
          <cell r="AG75">
            <v>0</v>
          </cell>
          <cell r="AH75">
            <v>4.7612000000000002E-4</v>
          </cell>
          <cell r="AI75">
            <v>2.7897000000000002E-6</v>
          </cell>
          <cell r="AJ75">
            <v>9.2436999999999993E-6</v>
          </cell>
          <cell r="AK75">
            <v>0</v>
          </cell>
          <cell r="AL75">
            <v>1.0398E-4</v>
          </cell>
          <cell r="AM75">
            <v>0</v>
          </cell>
          <cell r="AN75">
            <v>2.9859000000000001E-6</v>
          </cell>
          <cell r="AO75">
            <v>0</v>
          </cell>
          <cell r="AP75">
            <v>0</v>
          </cell>
          <cell r="AQ75">
            <v>0</v>
          </cell>
          <cell r="AR75">
            <v>3.7358999999999998E-4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2.4133000000000002E-2</v>
          </cell>
          <cell r="AZ75">
            <v>2.5439E-2</v>
          </cell>
          <cell r="BA75">
            <v>9.9380999999999992E-4</v>
          </cell>
          <cell r="BB75">
            <v>0</v>
          </cell>
          <cell r="BC75">
            <v>2.426E-2</v>
          </cell>
          <cell r="BD75">
            <v>1.1016000000000001E-3</v>
          </cell>
          <cell r="BE75">
            <v>0</v>
          </cell>
          <cell r="BF75">
            <v>2.5297E-2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1.2716E-4</v>
          </cell>
          <cell r="BU75">
            <v>1.2214999999999999E-4</v>
          </cell>
          <cell r="BV75">
            <v>2.4133000000000002E-2</v>
          </cell>
          <cell r="BW75">
            <v>2.426E-2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5.5808000000000003E-2</v>
          </cell>
          <cell r="D76">
            <v>0.93288000000000004</v>
          </cell>
          <cell r="E76">
            <v>4.8842E-3</v>
          </cell>
          <cell r="F76">
            <v>0.93289</v>
          </cell>
          <cell r="G76">
            <v>1.0469E-4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0.93052999999999997</v>
          </cell>
          <cell r="M76">
            <v>4.6632000000000002E-3</v>
          </cell>
          <cell r="N76">
            <v>0</v>
          </cell>
          <cell r="O76">
            <v>0</v>
          </cell>
          <cell r="P76">
            <v>0</v>
          </cell>
          <cell r="Q76">
            <v>0.93064000000000002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3.5141999999999999E-3</v>
          </cell>
          <cell r="W76">
            <v>0.93288000000000004</v>
          </cell>
          <cell r="X76">
            <v>1.6695999999999999E-2</v>
          </cell>
          <cell r="Y76">
            <v>5.5808000000000003E-2</v>
          </cell>
          <cell r="Z76">
            <v>1.5271E-3</v>
          </cell>
          <cell r="AA76">
            <v>0</v>
          </cell>
          <cell r="AB76">
            <v>1.2106E-4</v>
          </cell>
          <cell r="AC76">
            <v>0</v>
          </cell>
          <cell r="AD76">
            <v>4.6643999999999998E-2</v>
          </cell>
          <cell r="AE76">
            <v>1.1183E-2</v>
          </cell>
          <cell r="AF76">
            <v>1.7961000000000001E-2</v>
          </cell>
          <cell r="AG76">
            <v>0</v>
          </cell>
          <cell r="AH76">
            <v>1.746E-2</v>
          </cell>
          <cell r="AI76">
            <v>1.0230000000000001E-4</v>
          </cell>
          <cell r="AJ76">
            <v>3.3897000000000002E-4</v>
          </cell>
          <cell r="AK76">
            <v>0</v>
          </cell>
          <cell r="AL76">
            <v>3.8130999999999998E-3</v>
          </cell>
          <cell r="AM76">
            <v>0</v>
          </cell>
          <cell r="AN76">
            <v>1.0950000000000001E-4</v>
          </cell>
          <cell r="AO76">
            <v>0</v>
          </cell>
          <cell r="AP76">
            <v>0</v>
          </cell>
          <cell r="AQ76">
            <v>0</v>
          </cell>
          <cell r="AR76">
            <v>1.37E-2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0.88499000000000005</v>
          </cell>
          <cell r="AZ76">
            <v>0.93288000000000004</v>
          </cell>
          <cell r="BA76">
            <v>3.6443999999999997E-2</v>
          </cell>
          <cell r="BB76">
            <v>0</v>
          </cell>
          <cell r="BC76">
            <v>0.88963999999999999</v>
          </cell>
          <cell r="BD76">
            <v>4.0395E-2</v>
          </cell>
          <cell r="BE76">
            <v>0</v>
          </cell>
          <cell r="BF76">
            <v>0.92766999999999999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4.6632000000000002E-3</v>
          </cell>
          <cell r="BU76">
            <v>4.4793999999999997E-3</v>
          </cell>
          <cell r="BV76">
            <v>0.88499000000000005</v>
          </cell>
          <cell r="BW76">
            <v>0.88963999999999999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2.6708000000000001E-3</v>
          </cell>
          <cell r="D77">
            <v>4.4644999999999997E-2</v>
          </cell>
          <cell r="E77">
            <v>2.3374999999999999E-4</v>
          </cell>
          <cell r="F77">
            <v>4.4645999999999998E-2</v>
          </cell>
          <cell r="G77">
            <v>5.0100000000000003E-6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4.4533000000000003E-2</v>
          </cell>
          <cell r="M77">
            <v>2.2316999999999999E-4</v>
          </cell>
          <cell r="N77">
            <v>0</v>
          </cell>
          <cell r="O77">
            <v>0</v>
          </cell>
          <cell r="P77">
            <v>0</v>
          </cell>
          <cell r="Q77">
            <v>4.4538000000000001E-2</v>
          </cell>
          <cell r="R77">
            <v>0</v>
          </cell>
          <cell r="S77">
            <v>4.4644999999999997E-2</v>
          </cell>
          <cell r="T77">
            <v>0</v>
          </cell>
          <cell r="U77">
            <v>4.4645999999999998E-2</v>
          </cell>
          <cell r="V77">
            <v>1.6818000000000001E-4</v>
          </cell>
          <cell r="W77">
            <v>4.4644999999999997E-2</v>
          </cell>
          <cell r="X77">
            <v>7.9900999999999995E-4</v>
          </cell>
          <cell r="Y77">
            <v>2.6708000000000001E-3</v>
          </cell>
          <cell r="Z77">
            <v>7.3081E-5</v>
          </cell>
          <cell r="AA77">
            <v>0</v>
          </cell>
          <cell r="AB77">
            <v>5.7938000000000003E-6</v>
          </cell>
          <cell r="AC77">
            <v>0</v>
          </cell>
          <cell r="AD77">
            <v>2.2323E-3</v>
          </cell>
          <cell r="AE77">
            <v>5.3516999999999996E-4</v>
          </cell>
          <cell r="AF77">
            <v>8.5955000000000005E-4</v>
          </cell>
          <cell r="AG77">
            <v>0</v>
          </cell>
          <cell r="AH77">
            <v>8.3558000000000005E-4</v>
          </cell>
          <cell r="AI77">
            <v>4.8959E-6</v>
          </cell>
          <cell r="AJ77">
            <v>1.6222000000000002E-5</v>
          </cell>
          <cell r="AK77">
            <v>0</v>
          </cell>
          <cell r="AL77">
            <v>1.8248E-4</v>
          </cell>
          <cell r="AM77">
            <v>0</v>
          </cell>
          <cell r="AN77">
            <v>5.2402000000000002E-6</v>
          </cell>
          <cell r="AO77">
            <v>0</v>
          </cell>
          <cell r="AP77">
            <v>0</v>
          </cell>
          <cell r="AQ77">
            <v>0</v>
          </cell>
          <cell r="AR77">
            <v>6.5565000000000003E-4</v>
          </cell>
          <cell r="AS77">
            <v>4.4644999999999997E-2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4.2353000000000002E-2</v>
          </cell>
          <cell r="AZ77">
            <v>4.4644999999999997E-2</v>
          </cell>
          <cell r="BA77">
            <v>1.7440999999999999E-3</v>
          </cell>
          <cell r="BB77">
            <v>0</v>
          </cell>
          <cell r="BC77">
            <v>4.2576000000000003E-2</v>
          </cell>
          <cell r="BD77">
            <v>1.9331999999999999E-3</v>
          </cell>
          <cell r="BE77">
            <v>0</v>
          </cell>
          <cell r="BF77">
            <v>4.4395999999999998E-2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2.2316999999999999E-4</v>
          </cell>
          <cell r="BU77">
            <v>2.1437E-4</v>
          </cell>
          <cell r="BV77">
            <v>4.2353000000000002E-2</v>
          </cell>
          <cell r="BW77">
            <v>4.2576000000000003E-2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4.2032000000000001E-4</v>
          </cell>
          <cell r="D78">
            <v>7.0261000000000004E-3</v>
          </cell>
          <cell r="E78">
            <v>3.6786000000000003E-5</v>
          </cell>
          <cell r="F78">
            <v>7.0261999999999998E-3</v>
          </cell>
          <cell r="G78">
            <v>7.8845000000000005E-7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7.0083999999999997E-3</v>
          </cell>
          <cell r="M78">
            <v>3.5122E-5</v>
          </cell>
          <cell r="N78">
            <v>0</v>
          </cell>
          <cell r="O78">
            <v>0</v>
          </cell>
          <cell r="P78">
            <v>0</v>
          </cell>
          <cell r="Q78">
            <v>7.0092000000000002E-3</v>
          </cell>
          <cell r="R78">
            <v>0</v>
          </cell>
          <cell r="S78">
            <v>7.0261000000000004E-3</v>
          </cell>
          <cell r="T78">
            <v>0</v>
          </cell>
          <cell r="U78">
            <v>7.0261999999999998E-3</v>
          </cell>
          <cell r="V78">
            <v>2.6468000000000001E-5</v>
          </cell>
          <cell r="W78">
            <v>7.0261000000000004E-3</v>
          </cell>
          <cell r="X78">
            <v>1.2574999999999999E-4</v>
          </cell>
          <cell r="Y78">
            <v>4.2032000000000001E-4</v>
          </cell>
          <cell r="Z78">
            <v>1.1501000000000001E-5</v>
          </cell>
          <cell r="AA78">
            <v>0</v>
          </cell>
          <cell r="AB78">
            <v>9.1180999999999996E-7</v>
          </cell>
          <cell r="AC78">
            <v>0</v>
          </cell>
          <cell r="AD78">
            <v>3.5131000000000002E-4</v>
          </cell>
          <cell r="AE78">
            <v>8.4222999999999996E-5</v>
          </cell>
          <cell r="AF78">
            <v>1.3527E-4</v>
          </cell>
          <cell r="AG78">
            <v>0</v>
          </cell>
          <cell r="AH78">
            <v>1.315E-4</v>
          </cell>
          <cell r="AI78">
            <v>7.7049999999999997E-7</v>
          </cell>
          <cell r="AJ78">
            <v>2.553E-6</v>
          </cell>
          <cell r="AK78">
            <v>0</v>
          </cell>
          <cell r="AL78">
            <v>2.8719000000000001E-5</v>
          </cell>
          <cell r="AM78">
            <v>0</v>
          </cell>
          <cell r="AN78">
            <v>8.2468999999999996E-7</v>
          </cell>
          <cell r="AO78">
            <v>0</v>
          </cell>
          <cell r="AP78">
            <v>0</v>
          </cell>
          <cell r="AQ78">
            <v>0</v>
          </cell>
          <cell r="AR78">
            <v>1.0318E-4</v>
          </cell>
          <cell r="AS78">
            <v>7.0261000000000004E-3</v>
          </cell>
          <cell r="AT78">
            <v>0</v>
          </cell>
          <cell r="AU78">
            <v>7.0261000000000004E-3</v>
          </cell>
          <cell r="AV78">
            <v>0</v>
          </cell>
          <cell r="AW78">
            <v>0</v>
          </cell>
          <cell r="AX78">
            <v>0</v>
          </cell>
          <cell r="AY78">
            <v>6.6654000000000001E-3</v>
          </cell>
          <cell r="AZ78">
            <v>7.0261000000000004E-3</v>
          </cell>
          <cell r="BA78">
            <v>2.7448000000000001E-4</v>
          </cell>
          <cell r="BB78">
            <v>0</v>
          </cell>
          <cell r="BC78">
            <v>6.7004999999999999E-3</v>
          </cell>
          <cell r="BD78">
            <v>3.0424E-4</v>
          </cell>
          <cell r="BE78">
            <v>0</v>
          </cell>
          <cell r="BF78">
            <v>6.9868999999999999E-3</v>
          </cell>
          <cell r="BG78">
            <v>0</v>
          </cell>
          <cell r="BH78">
            <v>0</v>
          </cell>
          <cell r="BI78">
            <v>0</v>
          </cell>
          <cell r="BJ78">
            <v>7.0261000000000004E-3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3.5122E-5</v>
          </cell>
          <cell r="BU78">
            <v>3.3736999999999999E-5</v>
          </cell>
          <cell r="BV78">
            <v>6.6654000000000001E-3</v>
          </cell>
          <cell r="BW78">
            <v>6.7004999999999999E-3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4.4371999999999998</v>
          </cell>
          <cell r="D81">
            <v>0</v>
          </cell>
          <cell r="E81">
            <v>7.36</v>
          </cell>
          <cell r="F81">
            <v>0</v>
          </cell>
          <cell r="G81">
            <v>7.6832000000000003</v>
          </cell>
          <cell r="H81">
            <v>21</v>
          </cell>
          <cell r="I81">
            <v>0</v>
          </cell>
          <cell r="J81">
            <v>21</v>
          </cell>
          <cell r="K81">
            <v>0.27439999999999998</v>
          </cell>
          <cell r="L81">
            <v>0.14454</v>
          </cell>
          <cell r="M81">
            <v>6.8410000000000002</v>
          </cell>
          <cell r="N81">
            <v>21</v>
          </cell>
          <cell r="O81">
            <v>21</v>
          </cell>
          <cell r="P81">
            <v>21</v>
          </cell>
          <cell r="Q81">
            <v>0.13803000000000001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20.856999999999999</v>
          </cell>
          <cell r="Y81">
            <v>4.4371999999999998</v>
          </cell>
          <cell r="Z81">
            <v>11.512</v>
          </cell>
          <cell r="AA81">
            <v>20.99</v>
          </cell>
          <cell r="AB81">
            <v>11.613</v>
          </cell>
          <cell r="AC81">
            <v>0</v>
          </cell>
          <cell r="AD81">
            <v>7.2356999999999996</v>
          </cell>
          <cell r="AE81">
            <v>0</v>
          </cell>
          <cell r="AF81">
            <v>0</v>
          </cell>
          <cell r="AG81">
            <v>7.4408000000000003</v>
          </cell>
          <cell r="AH81">
            <v>0</v>
          </cell>
          <cell r="AI81">
            <v>7.4405000000000001</v>
          </cell>
          <cell r="AJ81">
            <v>0</v>
          </cell>
          <cell r="AK81">
            <v>7.6835000000000004</v>
          </cell>
          <cell r="AL81">
            <v>0</v>
          </cell>
          <cell r="AM81">
            <v>11.614000000000001</v>
          </cell>
          <cell r="AN81">
            <v>8.9286999999999992</v>
          </cell>
          <cell r="AO81">
            <v>21</v>
          </cell>
          <cell r="AP81">
            <v>96</v>
          </cell>
          <cell r="AQ81">
            <v>0.39200000000000002</v>
          </cell>
          <cell r="AR81">
            <v>5.8486000000000002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2.7121</v>
          </cell>
          <cell r="AZ81">
            <v>0</v>
          </cell>
          <cell r="BA81">
            <v>20.683</v>
          </cell>
          <cell r="BB81">
            <v>20.99</v>
          </cell>
          <cell r="BC81">
            <v>2.4685000000000001</v>
          </cell>
          <cell r="BD81">
            <v>20.649000000000001</v>
          </cell>
          <cell r="BE81">
            <v>20.99</v>
          </cell>
          <cell r="BF81">
            <v>0.31828000000000001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6.8410000000000002</v>
          </cell>
          <cell r="BU81">
            <v>7.3848000000000003</v>
          </cell>
          <cell r="BV81">
            <v>2.7121</v>
          </cell>
          <cell r="BW81">
            <v>2.4685000000000001</v>
          </cell>
          <cell r="BX81">
            <v>20.989000000000001</v>
          </cell>
        </row>
      </sheetData>
      <sheetData sheetId="12" refreshError="1"/>
      <sheetData sheetId="13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457</v>
          </cell>
          <cell r="AV2">
            <v>460</v>
          </cell>
          <cell r="AW2">
            <v>461</v>
          </cell>
          <cell r="AX2">
            <v>470</v>
          </cell>
          <cell r="AY2">
            <v>471</v>
          </cell>
          <cell r="AZ2">
            <v>472</v>
          </cell>
          <cell r="BA2">
            <v>473</v>
          </cell>
          <cell r="BB2">
            <v>474</v>
          </cell>
          <cell r="BC2">
            <v>475</v>
          </cell>
          <cell r="BD2">
            <v>477</v>
          </cell>
          <cell r="BE2">
            <v>480</v>
          </cell>
          <cell r="BF2">
            <v>481</v>
          </cell>
          <cell r="BG2">
            <v>482</v>
          </cell>
          <cell r="BH2">
            <v>483</v>
          </cell>
          <cell r="BI2">
            <v>484</v>
          </cell>
          <cell r="BJ2">
            <v>485</v>
          </cell>
          <cell r="BK2">
            <v>486</v>
          </cell>
          <cell r="BL2">
            <v>487</v>
          </cell>
          <cell r="BM2">
            <v>488</v>
          </cell>
          <cell r="BN2">
            <v>489</v>
          </cell>
          <cell r="BO2">
            <v>490</v>
          </cell>
          <cell r="BP2">
            <v>491</v>
          </cell>
          <cell r="BQ2">
            <v>492</v>
          </cell>
          <cell r="BR2">
            <v>493</v>
          </cell>
          <cell r="BS2">
            <v>494</v>
          </cell>
          <cell r="BT2">
            <v>495</v>
          </cell>
          <cell r="BU2">
            <v>496</v>
          </cell>
          <cell r="BV2">
            <v>497</v>
          </cell>
          <cell r="BW2">
            <v>498</v>
          </cell>
          <cell r="BX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 t="str">
            <v xml:space="preserve">I.C. 2 Solids       </v>
          </cell>
          <cell r="AV3" t="str">
            <v xml:space="preserve">Water to S.C.       </v>
          </cell>
          <cell r="AW3" t="str">
            <v xml:space="preserve">Air to S.C.         </v>
          </cell>
          <cell r="AX3" t="str">
            <v xml:space="preserve">Air to I.C. S1      </v>
          </cell>
          <cell r="AY3" t="str">
            <v>I.C. S1 Intermediate</v>
          </cell>
          <cell r="AZ3" t="str">
            <v xml:space="preserve">I.C. S1 Solids      </v>
          </cell>
          <cell r="BA3" t="str">
            <v xml:space="preserve">I.C. S1 Off-gas     </v>
          </cell>
          <cell r="BB3" t="str">
            <v xml:space="preserve">Air to I.C. S2      </v>
          </cell>
          <cell r="BC3" t="str">
            <v>I.C. S2 Intermediate</v>
          </cell>
          <cell r="BD3" t="str">
            <v xml:space="preserve">I.C. S2 Off-gas     </v>
          </cell>
          <cell r="BE3" t="str">
            <v>Air to S.C. Seal Leg</v>
          </cell>
          <cell r="BF3" t="str">
            <v xml:space="preserve">S.C. Seal Discharge </v>
          </cell>
          <cell r="BG3" t="str">
            <v xml:space="preserve">Total Air           </v>
          </cell>
          <cell r="BH3" t="str">
            <v>Scrubber Make-up H2O</v>
          </cell>
          <cell r="BI3" t="str">
            <v xml:space="preserve">Excess Spray Water  </v>
          </cell>
          <cell r="BJ3" t="str">
            <v xml:space="preserve">Intermediate        </v>
          </cell>
          <cell r="BK3" t="str">
            <v>Cooling Water to IC1</v>
          </cell>
          <cell r="BL3" t="str">
            <v>Cooling Water to IC2</v>
          </cell>
          <cell r="BM3" t="str">
            <v>Cool. Water from IC1</v>
          </cell>
          <cell r="BN3" t="str">
            <v>Cool. Water from IC2</v>
          </cell>
          <cell r="BO3" t="str">
            <v xml:space="preserve">Total C.W. to I.C.  </v>
          </cell>
          <cell r="BP3" t="str">
            <v xml:space="preserve">Intermediate        </v>
          </cell>
          <cell r="BQ3" t="str">
            <v>Total C.W. from I.C.</v>
          </cell>
          <cell r="BR3" t="str">
            <v xml:space="preserve">Spray Water         </v>
          </cell>
          <cell r="BS3" t="str">
            <v xml:space="preserve">Infiltration Air    </v>
          </cell>
          <cell r="BT3" t="str">
            <v xml:space="preserve">Cooled O/G          </v>
          </cell>
          <cell r="BU3" t="str">
            <v xml:space="preserve">HTX Heat Loss       </v>
          </cell>
          <cell r="BV3" t="str">
            <v xml:space="preserve">IC1 Heat Loss       </v>
          </cell>
          <cell r="BW3" t="str">
            <v xml:space="preserve">IC2 Heat Loss       </v>
          </cell>
          <cell r="BX3" t="str">
            <v xml:space="preserve">Cooling Air Bustle  </v>
          </cell>
        </row>
        <row r="4">
          <cell r="A4" t="str">
            <v xml:space="preserve">MT/HR SOLIDS    </v>
          </cell>
          <cell r="B4">
            <v>51.406999999999996</v>
          </cell>
          <cell r="C4">
            <v>2.4683999999999999</v>
          </cell>
          <cell r="D4">
            <v>48.677</v>
          </cell>
          <cell r="E4">
            <v>0.24684</v>
          </cell>
          <cell r="F4">
            <v>2.2216</v>
          </cell>
          <cell r="G4">
            <v>7.0153000000000004E-3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48.677</v>
          </cell>
          <cell r="M4">
            <v>0.24684</v>
          </cell>
          <cell r="N4">
            <v>0</v>
          </cell>
          <cell r="O4">
            <v>0</v>
          </cell>
          <cell r="P4">
            <v>0</v>
          </cell>
          <cell r="Q4">
            <v>50.898000000000003</v>
          </cell>
          <cell r="R4">
            <v>0</v>
          </cell>
          <cell r="S4">
            <v>50.598999999999997</v>
          </cell>
          <cell r="T4">
            <v>0</v>
          </cell>
          <cell r="U4">
            <v>0.40126000000000001</v>
          </cell>
          <cell r="V4">
            <v>4.1077000000000002E-2</v>
          </cell>
          <cell r="W4">
            <v>0.25427</v>
          </cell>
          <cell r="X4">
            <v>0.22273000000000001</v>
          </cell>
          <cell r="Y4">
            <v>2.4683999999999999</v>
          </cell>
          <cell r="Z4">
            <v>4.4585E-2</v>
          </cell>
          <cell r="AA4">
            <v>0</v>
          </cell>
          <cell r="AB4">
            <v>3.5071999999999998E-3</v>
          </cell>
          <cell r="AC4">
            <v>0</v>
          </cell>
          <cell r="AD4">
            <v>2.4683999999999999</v>
          </cell>
          <cell r="AE4">
            <v>0.28089999999999998</v>
          </cell>
          <cell r="AF4">
            <v>0.24684</v>
          </cell>
          <cell r="AG4">
            <v>0</v>
          </cell>
          <cell r="AH4">
            <v>0.23982000000000001</v>
          </cell>
          <cell r="AI4">
            <v>7.0153000000000004E-3</v>
          </cell>
          <cell r="AJ4">
            <v>7.0153000000000004E-3</v>
          </cell>
          <cell r="AK4">
            <v>0</v>
          </cell>
          <cell r="AL4">
            <v>4.4585E-2</v>
          </cell>
          <cell r="AM4">
            <v>0</v>
          </cell>
          <cell r="AN4">
            <v>1.0522999999999999E-2</v>
          </cell>
          <cell r="AO4">
            <v>0</v>
          </cell>
          <cell r="AP4">
            <v>0</v>
          </cell>
          <cell r="AQ4">
            <v>0</v>
          </cell>
          <cell r="AR4">
            <v>0.22312000000000001</v>
          </cell>
          <cell r="AS4">
            <v>50.674999999999997</v>
          </cell>
          <cell r="AT4">
            <v>0</v>
          </cell>
          <cell r="AU4">
            <v>50.451999999999998</v>
          </cell>
          <cell r="AV4">
            <v>0</v>
          </cell>
          <cell r="AW4">
            <v>0</v>
          </cell>
          <cell r="AX4">
            <v>0</v>
          </cell>
          <cell r="AY4">
            <v>50.674999999999997</v>
          </cell>
          <cell r="AZ4">
            <v>50.564</v>
          </cell>
          <cell r="BA4">
            <v>0.11149000000000001</v>
          </cell>
          <cell r="BB4">
            <v>0</v>
          </cell>
          <cell r="BC4">
            <v>50.564</v>
          </cell>
          <cell r="BD4">
            <v>0.11124000000000001</v>
          </cell>
          <cell r="BE4">
            <v>0</v>
          </cell>
          <cell r="BF4">
            <v>50.674999999999997</v>
          </cell>
          <cell r="BG4">
            <v>0</v>
          </cell>
          <cell r="BH4">
            <v>0</v>
          </cell>
          <cell r="BI4">
            <v>0</v>
          </cell>
          <cell r="BJ4">
            <v>50.451999999999998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0.24684</v>
          </cell>
          <cell r="BU4">
            <v>0.24684</v>
          </cell>
          <cell r="BV4">
            <v>50.674999999999997</v>
          </cell>
          <cell r="BW4">
            <v>50.564</v>
          </cell>
          <cell r="BX4">
            <v>0</v>
          </cell>
        </row>
        <row r="5">
          <cell r="A5" t="str">
            <v xml:space="preserve">MT/HR AQUEOUS   </v>
          </cell>
          <cell r="B5">
            <v>5.0842000000000001</v>
          </cell>
          <cell r="C5">
            <v>0</v>
          </cell>
          <cell r="D5">
            <v>2.4377000000000001E-4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2.4377000000000001E-4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2.4377000000000001E-4</v>
          </cell>
          <cell r="R5">
            <v>18.423999999999999</v>
          </cell>
          <cell r="S5">
            <v>2.4254999999999999E-4</v>
          </cell>
          <cell r="T5">
            <v>0</v>
          </cell>
          <cell r="U5">
            <v>0</v>
          </cell>
          <cell r="V5">
            <v>10.023999999999999</v>
          </cell>
          <cell r="W5">
            <v>1.2188000000000001E-6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38.631999999999998</v>
          </cell>
          <cell r="AD5">
            <v>0</v>
          </cell>
          <cell r="AE5">
            <v>21.940999999999999</v>
          </cell>
          <cell r="AF5">
            <v>11.917</v>
          </cell>
          <cell r="AG5">
            <v>0</v>
          </cell>
          <cell r="AH5">
            <v>11.917</v>
          </cell>
          <cell r="AI5">
            <v>0</v>
          </cell>
          <cell r="AJ5">
            <v>18.423999999999999</v>
          </cell>
          <cell r="AK5">
            <v>0</v>
          </cell>
          <cell r="AL5">
            <v>10.023999999999999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2.4377000000000001E-4</v>
          </cell>
          <cell r="AT5">
            <v>0</v>
          </cell>
          <cell r="AU5">
            <v>2.4377000000000001E-4</v>
          </cell>
          <cell r="AV5">
            <v>9.6900999999999993</v>
          </cell>
          <cell r="AW5">
            <v>0</v>
          </cell>
          <cell r="AX5">
            <v>0</v>
          </cell>
          <cell r="AY5">
            <v>2.4377000000000001E-4</v>
          </cell>
          <cell r="AZ5">
            <v>2.4377000000000001E-4</v>
          </cell>
          <cell r="BA5">
            <v>0</v>
          </cell>
          <cell r="BB5">
            <v>0</v>
          </cell>
          <cell r="BC5">
            <v>2.4377000000000001E-4</v>
          </cell>
          <cell r="BD5">
            <v>0</v>
          </cell>
          <cell r="BE5">
            <v>0</v>
          </cell>
          <cell r="BF5">
            <v>2.4377000000000001E-4</v>
          </cell>
          <cell r="BG5">
            <v>0</v>
          </cell>
          <cell r="BH5">
            <v>9.8000000000000007</v>
          </cell>
          <cell r="BI5">
            <v>0</v>
          </cell>
          <cell r="BJ5">
            <v>2.4377000000000001E-4</v>
          </cell>
          <cell r="BK5">
            <v>41.927</v>
          </cell>
          <cell r="BL5">
            <v>9.9999999999999995E-7</v>
          </cell>
          <cell r="BM5">
            <v>41.927</v>
          </cell>
          <cell r="BN5">
            <v>9.9999999999999995E-7</v>
          </cell>
          <cell r="BO5">
            <v>41.927</v>
          </cell>
          <cell r="BP5">
            <v>0</v>
          </cell>
          <cell r="BQ5">
            <v>41.927</v>
          </cell>
          <cell r="BR5">
            <v>2.1421999999999999</v>
          </cell>
          <cell r="BS5">
            <v>0</v>
          </cell>
          <cell r="BT5">
            <v>0</v>
          </cell>
          <cell r="BU5">
            <v>0</v>
          </cell>
          <cell r="BV5">
            <v>2.4377000000000001E-4</v>
          </cell>
          <cell r="BW5">
            <v>2.4377000000000001E-4</v>
          </cell>
          <cell r="BX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36.622999999999998</v>
          </cell>
          <cell r="D6">
            <v>0</v>
          </cell>
          <cell r="E6">
            <v>44.345999999999997</v>
          </cell>
          <cell r="F6">
            <v>0</v>
          </cell>
          <cell r="G6">
            <v>59.293999999999997</v>
          </cell>
          <cell r="H6">
            <v>1.9307000000000001</v>
          </cell>
          <cell r="I6">
            <v>0</v>
          </cell>
          <cell r="J6">
            <v>21.507000000000001</v>
          </cell>
          <cell r="K6">
            <v>7.6616</v>
          </cell>
          <cell r="L6">
            <v>0.11260000000000001</v>
          </cell>
          <cell r="M6">
            <v>46.488</v>
          </cell>
          <cell r="N6">
            <v>22.327999999999999</v>
          </cell>
          <cell r="O6">
            <v>7.7229000000000001</v>
          </cell>
          <cell r="P6">
            <v>5.7922000000000002</v>
          </cell>
          <cell r="Q6">
            <v>0.11260000000000001</v>
          </cell>
          <cell r="R6">
            <v>0</v>
          </cell>
          <cell r="S6">
            <v>0</v>
          </cell>
          <cell r="T6">
            <v>0.38478000000000001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36.622999999999998</v>
          </cell>
          <cell r="Z6">
            <v>29.873999999999999</v>
          </cell>
          <cell r="AA6">
            <v>0.11260000000000001</v>
          </cell>
          <cell r="AB6">
            <v>29.65</v>
          </cell>
          <cell r="AC6">
            <v>0</v>
          </cell>
          <cell r="AD6">
            <v>44.345999999999997</v>
          </cell>
          <cell r="AE6">
            <v>0</v>
          </cell>
          <cell r="AF6">
            <v>0</v>
          </cell>
          <cell r="AG6">
            <v>60.716999999999999</v>
          </cell>
          <cell r="AH6">
            <v>0</v>
          </cell>
          <cell r="AI6">
            <v>60.716999999999999</v>
          </cell>
          <cell r="AJ6">
            <v>0</v>
          </cell>
          <cell r="AK6">
            <v>59.293999999999997</v>
          </cell>
          <cell r="AL6">
            <v>0</v>
          </cell>
          <cell r="AM6">
            <v>29.65</v>
          </cell>
          <cell r="AN6">
            <v>88.944000000000003</v>
          </cell>
          <cell r="AO6">
            <v>22.327999999999999</v>
          </cell>
          <cell r="AP6">
            <v>0.82172999999999996</v>
          </cell>
          <cell r="AQ6">
            <v>5.2704000000000004</v>
          </cell>
          <cell r="AR6">
            <v>15.701000000000001</v>
          </cell>
          <cell r="AS6">
            <v>0</v>
          </cell>
          <cell r="AT6">
            <v>2.3912</v>
          </cell>
          <cell r="AU6">
            <v>0</v>
          </cell>
          <cell r="AV6">
            <v>0</v>
          </cell>
          <cell r="AW6">
            <v>5.8981000000000003</v>
          </cell>
          <cell r="AX6">
            <v>3.7326999999999999</v>
          </cell>
          <cell r="AY6">
            <v>4.0049000000000001</v>
          </cell>
          <cell r="AZ6">
            <v>0</v>
          </cell>
          <cell r="BA6">
            <v>4.0049000000000001</v>
          </cell>
          <cell r="BB6">
            <v>3.7326999999999999</v>
          </cell>
          <cell r="BC6">
            <v>3.7326999999999999</v>
          </cell>
          <cell r="BD6">
            <v>3.7326999999999999</v>
          </cell>
          <cell r="BE6">
            <v>0.27218999999999999</v>
          </cell>
          <cell r="BF6">
            <v>0.27218999999999999</v>
          </cell>
          <cell r="BG6">
            <v>7.4653999999999998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6.4358000000000004</v>
          </cell>
          <cell r="BQ6">
            <v>0</v>
          </cell>
          <cell r="BR6">
            <v>0</v>
          </cell>
          <cell r="BS6">
            <v>6.4358000000000004</v>
          </cell>
          <cell r="BT6">
            <v>46.488</v>
          </cell>
          <cell r="BU6">
            <v>48.418999999999997</v>
          </cell>
          <cell r="BV6">
            <v>4.0049000000000001</v>
          </cell>
          <cell r="BW6">
            <v>3.7326999999999999</v>
          </cell>
          <cell r="BX6">
            <v>1.2870999999999999</v>
          </cell>
        </row>
        <row r="7">
          <cell r="A7" t="str">
            <v xml:space="preserve">MT/HR TOTAL     </v>
          </cell>
          <cell r="B7">
            <v>56.491</v>
          </cell>
          <cell r="C7">
            <v>39.091000000000001</v>
          </cell>
          <cell r="D7">
            <v>48.677</v>
          </cell>
          <cell r="E7">
            <v>44.593000000000004</v>
          </cell>
          <cell r="F7">
            <v>2.2216</v>
          </cell>
          <cell r="G7">
            <v>59.301000000000002</v>
          </cell>
          <cell r="H7">
            <v>1.9307000000000001</v>
          </cell>
          <cell r="I7">
            <v>17</v>
          </cell>
          <cell r="J7">
            <v>21.507000000000001</v>
          </cell>
          <cell r="K7">
            <v>7.6616</v>
          </cell>
          <cell r="L7">
            <v>48.79</v>
          </cell>
          <cell r="M7">
            <v>46.734999999999999</v>
          </cell>
          <cell r="N7">
            <v>22.327999999999999</v>
          </cell>
          <cell r="O7">
            <v>7.7229000000000001</v>
          </cell>
          <cell r="P7">
            <v>5.7922000000000002</v>
          </cell>
          <cell r="Q7">
            <v>51.011000000000003</v>
          </cell>
          <cell r="R7">
            <v>18.423999999999999</v>
          </cell>
          <cell r="S7">
            <v>50.6</v>
          </cell>
          <cell r="T7">
            <v>0.38478000000000001</v>
          </cell>
          <cell r="U7">
            <v>0.40126000000000001</v>
          </cell>
          <cell r="V7">
            <v>10.065</v>
          </cell>
          <cell r="W7">
            <v>0.25427</v>
          </cell>
          <cell r="X7">
            <v>14.396000000000001</v>
          </cell>
          <cell r="Y7">
            <v>39.091000000000001</v>
          </cell>
          <cell r="Z7">
            <v>29.919</v>
          </cell>
          <cell r="AA7">
            <v>0.11260000000000001</v>
          </cell>
          <cell r="AB7">
            <v>29.652999999999999</v>
          </cell>
          <cell r="AC7">
            <v>38.631999999999998</v>
          </cell>
          <cell r="AD7">
            <v>46.814</v>
          </cell>
          <cell r="AE7">
            <v>22.222000000000001</v>
          </cell>
          <cell r="AF7">
            <v>12.164</v>
          </cell>
          <cell r="AG7">
            <v>60.716999999999999</v>
          </cell>
          <cell r="AH7">
            <v>12.157</v>
          </cell>
          <cell r="AI7">
            <v>60.723999999999997</v>
          </cell>
          <cell r="AJ7">
            <v>18.431000000000001</v>
          </cell>
          <cell r="AK7">
            <v>59.293999999999997</v>
          </cell>
          <cell r="AL7">
            <v>10.069000000000001</v>
          </cell>
          <cell r="AM7">
            <v>29.65</v>
          </cell>
          <cell r="AN7">
            <v>88.953999999999994</v>
          </cell>
          <cell r="AO7">
            <v>22.327999999999999</v>
          </cell>
          <cell r="AP7">
            <v>0.82172999999999996</v>
          </cell>
          <cell r="AQ7">
            <v>5.2704000000000004</v>
          </cell>
          <cell r="AR7">
            <v>15.923999999999999</v>
          </cell>
          <cell r="AS7">
            <v>50.674999999999997</v>
          </cell>
          <cell r="AT7">
            <v>2.3912</v>
          </cell>
          <cell r="AU7">
            <v>50.453000000000003</v>
          </cell>
          <cell r="AV7">
            <v>9.6900999999999993</v>
          </cell>
          <cell r="AW7">
            <v>5.8981000000000003</v>
          </cell>
          <cell r="AX7">
            <v>3.7326999999999999</v>
          </cell>
          <cell r="AY7">
            <v>54.68</v>
          </cell>
          <cell r="AZ7">
            <v>50.564</v>
          </cell>
          <cell r="BA7">
            <v>4.1163999999999996</v>
          </cell>
          <cell r="BB7">
            <v>3.7326999999999999</v>
          </cell>
          <cell r="BC7">
            <v>54.296999999999997</v>
          </cell>
          <cell r="BD7">
            <v>3.8439000000000001</v>
          </cell>
          <cell r="BE7">
            <v>0.27218999999999999</v>
          </cell>
          <cell r="BF7">
            <v>50.948</v>
          </cell>
          <cell r="BG7">
            <v>7.4653999999999998</v>
          </cell>
          <cell r="BH7">
            <v>9.8000000000000007</v>
          </cell>
          <cell r="BI7">
            <v>0</v>
          </cell>
          <cell r="BJ7">
            <v>50.453000000000003</v>
          </cell>
          <cell r="BK7">
            <v>41.927</v>
          </cell>
          <cell r="BL7">
            <v>9.9999999999999995E-7</v>
          </cell>
          <cell r="BM7">
            <v>41.927</v>
          </cell>
          <cell r="BN7">
            <v>9.9999999999999995E-7</v>
          </cell>
          <cell r="BO7">
            <v>41.927</v>
          </cell>
          <cell r="BP7">
            <v>6.4358000000000004</v>
          </cell>
          <cell r="BQ7">
            <v>41.927</v>
          </cell>
          <cell r="BR7">
            <v>2.1421999999999999</v>
          </cell>
          <cell r="BS7">
            <v>6.4358000000000004</v>
          </cell>
          <cell r="BT7">
            <v>46.734999999999999</v>
          </cell>
          <cell r="BU7">
            <v>48.664999999999999</v>
          </cell>
          <cell r="BV7">
            <v>54.68</v>
          </cell>
          <cell r="BW7">
            <v>54.296999999999997</v>
          </cell>
          <cell r="BX7">
            <v>1.2870999999999999</v>
          </cell>
        </row>
        <row r="8">
          <cell r="A8" t="str">
            <v xml:space="preserve">Percent Solids  </v>
          </cell>
          <cell r="B8">
            <v>91</v>
          </cell>
          <cell r="C8">
            <v>6.3144999999999998</v>
          </cell>
          <cell r="D8">
            <v>99.998999999999995</v>
          </cell>
          <cell r="E8">
            <v>0.55354999999999999</v>
          </cell>
          <cell r="F8">
            <v>100</v>
          </cell>
          <cell r="G8">
            <v>1.183E-2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99.769000000000005</v>
          </cell>
          <cell r="M8">
            <v>0.52817000000000003</v>
          </cell>
          <cell r="N8">
            <v>0</v>
          </cell>
          <cell r="O8">
            <v>0</v>
          </cell>
          <cell r="P8">
            <v>0</v>
          </cell>
          <cell r="Q8">
            <v>99.778999999999996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0.40810999999999997</v>
          </cell>
          <cell r="W8">
            <v>100</v>
          </cell>
          <cell r="X8">
            <v>1.5470999999999999</v>
          </cell>
          <cell r="Y8">
            <v>6.3144999999999998</v>
          </cell>
          <cell r="Z8">
            <v>0.14902000000000001</v>
          </cell>
          <cell r="AA8">
            <v>0</v>
          </cell>
          <cell r="AB8">
            <v>1.1827000000000001E-2</v>
          </cell>
          <cell r="AC8">
            <v>0</v>
          </cell>
          <cell r="AD8">
            <v>5.2728000000000002</v>
          </cell>
          <cell r="AE8">
            <v>1.2641</v>
          </cell>
          <cell r="AF8">
            <v>2.0293000000000001</v>
          </cell>
          <cell r="AG8">
            <v>0</v>
          </cell>
          <cell r="AH8">
            <v>1.9726999999999999</v>
          </cell>
          <cell r="AI8">
            <v>1.1553000000000001E-2</v>
          </cell>
          <cell r="AJ8">
            <v>3.8063E-2</v>
          </cell>
          <cell r="AK8">
            <v>0</v>
          </cell>
          <cell r="AL8">
            <v>0.44280000000000003</v>
          </cell>
          <cell r="AM8">
            <v>0</v>
          </cell>
          <cell r="AN8">
            <v>1.1828999999999999E-2</v>
          </cell>
          <cell r="AO8">
            <v>0</v>
          </cell>
          <cell r="AP8">
            <v>0</v>
          </cell>
          <cell r="AQ8">
            <v>0</v>
          </cell>
          <cell r="AR8">
            <v>1.4012</v>
          </cell>
          <cell r="AS8">
            <v>100</v>
          </cell>
          <cell r="AT8">
            <v>0</v>
          </cell>
          <cell r="AU8">
            <v>100</v>
          </cell>
          <cell r="AV8">
            <v>0</v>
          </cell>
          <cell r="AW8">
            <v>0</v>
          </cell>
          <cell r="AX8">
            <v>0</v>
          </cell>
          <cell r="AY8">
            <v>92.674999999999997</v>
          </cell>
          <cell r="AZ8">
            <v>100</v>
          </cell>
          <cell r="BA8">
            <v>2.7082999999999999</v>
          </cell>
          <cell r="BB8">
            <v>0</v>
          </cell>
          <cell r="BC8">
            <v>93.125</v>
          </cell>
          <cell r="BD8">
            <v>2.8938999999999999</v>
          </cell>
          <cell r="BE8">
            <v>0</v>
          </cell>
          <cell r="BF8">
            <v>99.465000000000003</v>
          </cell>
          <cell r="BG8">
            <v>0</v>
          </cell>
          <cell r="BH8">
            <v>0</v>
          </cell>
          <cell r="BI8">
            <v>0</v>
          </cell>
          <cell r="BJ8">
            <v>100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0.52817000000000003</v>
          </cell>
          <cell r="BU8">
            <v>0.50722</v>
          </cell>
          <cell r="BV8">
            <v>92.674999999999997</v>
          </cell>
          <cell r="BW8">
            <v>93.125</v>
          </cell>
          <cell r="BX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4.1769999999999996</v>
          </cell>
          <cell r="AV9">
            <v>0</v>
          </cell>
          <cell r="AW9">
            <v>0</v>
          </cell>
          <cell r="AX9">
            <v>0</v>
          </cell>
          <cell r="AY9">
            <v>4.1769999999999996</v>
          </cell>
          <cell r="AZ9">
            <v>4.1769999999999996</v>
          </cell>
          <cell r="BA9">
            <v>4.1769999999999996</v>
          </cell>
          <cell r="BB9">
            <v>0</v>
          </cell>
          <cell r="BC9">
            <v>4.1769999999999996</v>
          </cell>
          <cell r="BD9">
            <v>4.1769999999999996</v>
          </cell>
          <cell r="BE9">
            <v>0</v>
          </cell>
          <cell r="BF9">
            <v>4.1769999999999996</v>
          </cell>
          <cell r="BG9">
            <v>0</v>
          </cell>
          <cell r="BH9">
            <v>0</v>
          </cell>
          <cell r="BI9">
            <v>0</v>
          </cell>
          <cell r="BJ9">
            <v>4.1769999999999996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4.1769999999999996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0.98290999999999995</v>
          </cell>
          <cell r="S10">
            <v>2.0007000000000001</v>
          </cell>
          <cell r="T10">
            <v>0</v>
          </cell>
          <cell r="U10">
            <v>0</v>
          </cell>
          <cell r="V10">
            <v>0.97396000000000005</v>
          </cell>
          <cell r="W10">
            <v>2.0007000000000001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0.97931000000000001</v>
          </cell>
          <cell r="AF10">
            <v>0.98424</v>
          </cell>
          <cell r="AG10">
            <v>0</v>
          </cell>
          <cell r="AH10">
            <v>0.98424</v>
          </cell>
          <cell r="AI10">
            <v>0</v>
          </cell>
          <cell r="AJ10">
            <v>0.98290999999999995</v>
          </cell>
          <cell r="AK10">
            <v>0</v>
          </cell>
          <cell r="AL10">
            <v>0.97396000000000005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2.0007000000000001</v>
          </cell>
          <cell r="AV10">
            <v>0.99826000000000004</v>
          </cell>
          <cell r="AW10">
            <v>0</v>
          </cell>
          <cell r="AX10">
            <v>0</v>
          </cell>
          <cell r="AY10">
            <v>1.9792000000000001</v>
          </cell>
          <cell r="AZ10">
            <v>1.9792000000000001</v>
          </cell>
          <cell r="BA10">
            <v>0</v>
          </cell>
          <cell r="BB10">
            <v>0</v>
          </cell>
          <cell r="BC10">
            <v>1.9918</v>
          </cell>
          <cell r="BD10">
            <v>0</v>
          </cell>
          <cell r="BE10">
            <v>0</v>
          </cell>
          <cell r="BF10">
            <v>1.8775999999999999</v>
          </cell>
          <cell r="BG10">
            <v>0</v>
          </cell>
          <cell r="BH10">
            <v>0.99826000000000004</v>
          </cell>
          <cell r="BI10">
            <v>0</v>
          </cell>
          <cell r="BJ10">
            <v>1.9918</v>
          </cell>
          <cell r="BK10">
            <v>0.99826000000000004</v>
          </cell>
          <cell r="BL10">
            <v>0.99826000000000004</v>
          </cell>
          <cell r="BM10">
            <v>0.99500999999999995</v>
          </cell>
          <cell r="BN10">
            <v>0.97336999999999996</v>
          </cell>
          <cell r="BO10">
            <v>0.99826000000000004</v>
          </cell>
          <cell r="BP10">
            <v>0</v>
          </cell>
          <cell r="BQ10">
            <v>0.99500999999999995</v>
          </cell>
          <cell r="BR10">
            <v>0.99826000000000004</v>
          </cell>
          <cell r="BS10">
            <v>0</v>
          </cell>
          <cell r="BT10">
            <v>0</v>
          </cell>
          <cell r="BU10">
            <v>0</v>
          </cell>
          <cell r="BV10">
            <v>1.9031</v>
          </cell>
          <cell r="BW10">
            <v>1.9918</v>
          </cell>
          <cell r="BX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3.3949000000000002E-4</v>
          </cell>
          <cell r="D11">
            <v>0</v>
          </cell>
          <cell r="E11">
            <v>3.8750999999999998E-4</v>
          </cell>
          <cell r="F11">
            <v>0</v>
          </cell>
          <cell r="G11">
            <v>8.3511999999999996E-4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3.4393E-4</v>
          </cell>
          <cell r="M11">
            <v>5.1681999999999997E-4</v>
          </cell>
          <cell r="N11">
            <v>7.1325999999999996E-4</v>
          </cell>
          <cell r="O11">
            <v>1.1992999999999999E-3</v>
          </cell>
          <cell r="P11">
            <v>1.1992999999999999E-3</v>
          </cell>
          <cell r="Q11">
            <v>3.4579000000000001E-4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1.0039999999999999E-3</v>
          </cell>
          <cell r="Y11">
            <v>3.4954000000000002E-4</v>
          </cell>
          <cell r="Z11">
            <v>7.3253999999999995E-4</v>
          </cell>
          <cell r="AA11">
            <v>1.7654000000000001E-3</v>
          </cell>
          <cell r="AB11">
            <v>7.8896000000000001E-4</v>
          </cell>
          <cell r="AC11">
            <v>0</v>
          </cell>
          <cell r="AD11">
            <v>3.8882000000000001E-4</v>
          </cell>
          <cell r="AE11">
            <v>0</v>
          </cell>
          <cell r="AF11">
            <v>0</v>
          </cell>
          <cell r="AG11">
            <v>8.5860000000000005E-4</v>
          </cell>
          <cell r="AH11">
            <v>0</v>
          </cell>
          <cell r="AI11">
            <v>8.5860000000000005E-4</v>
          </cell>
          <cell r="AJ11">
            <v>0</v>
          </cell>
          <cell r="AK11">
            <v>8.3511999999999996E-4</v>
          </cell>
          <cell r="AL11">
            <v>0</v>
          </cell>
          <cell r="AM11">
            <v>7.8896000000000001E-4</v>
          </cell>
          <cell r="AN11">
            <v>9.0072999999999998E-4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6.0539000000000003E-4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1.4598E-3</v>
          </cell>
          <cell r="AX11">
            <v>1.6373E-3</v>
          </cell>
          <cell r="AY11">
            <v>9.7654000000000003E-4</v>
          </cell>
          <cell r="AZ11">
            <v>0</v>
          </cell>
          <cell r="BA11">
            <v>9.7563000000000001E-4</v>
          </cell>
          <cell r="BB11">
            <v>1.6373E-3</v>
          </cell>
          <cell r="BC11">
            <v>1.0035000000000001E-3</v>
          </cell>
          <cell r="BD11">
            <v>1.0026E-3</v>
          </cell>
          <cell r="BE11">
            <v>1.7654000000000001E-3</v>
          </cell>
          <cell r="BF11">
            <v>8.3142000000000003E-4</v>
          </cell>
          <cell r="BG11">
            <v>1.6373E-3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1.0250000000000001E-3</v>
          </cell>
          <cell r="BQ11">
            <v>0</v>
          </cell>
          <cell r="BR11">
            <v>0</v>
          </cell>
          <cell r="BS11">
            <v>1.1992999999999999E-3</v>
          </cell>
          <cell r="BT11">
            <v>4.3922999999999998E-4</v>
          </cell>
          <cell r="BU11">
            <v>5.2638000000000001E-4</v>
          </cell>
          <cell r="BV11">
            <v>8.6081000000000005E-4</v>
          </cell>
          <cell r="BW11">
            <v>1.0035000000000001E-3</v>
          </cell>
          <cell r="BX11">
            <v>1.1992999999999999E-3</v>
          </cell>
        </row>
        <row r="12">
          <cell r="A12" t="str">
            <v xml:space="preserve">Sp.Gr.TOTAL     </v>
          </cell>
          <cell r="B12">
            <v>3.2282000000000002</v>
          </cell>
          <cell r="C12">
            <v>3.6236999999999999E-4</v>
          </cell>
          <cell r="D12">
            <v>4.1768999999999998</v>
          </cell>
          <cell r="E12">
            <v>3.8967E-4</v>
          </cell>
          <cell r="F12">
            <v>4.1769999999999996</v>
          </cell>
          <cell r="G12">
            <v>8.3522000000000002E-4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0.14391000000000001</v>
          </cell>
          <cell r="M12">
            <v>5.1957000000000001E-4</v>
          </cell>
          <cell r="N12">
            <v>7.1325999999999996E-4</v>
          </cell>
          <cell r="O12">
            <v>1.1992999999999999E-3</v>
          </cell>
          <cell r="P12">
            <v>1.1992999999999999E-3</v>
          </cell>
          <cell r="Q12">
            <v>0.15101000000000001</v>
          </cell>
          <cell r="R12">
            <v>0.98290999999999995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0.97701000000000005</v>
          </cell>
          <cell r="W12">
            <v>4.1769999999999996</v>
          </cell>
          <cell r="X12">
            <v>1.0196999999999999E-3</v>
          </cell>
          <cell r="Y12">
            <v>3.7309000000000002E-4</v>
          </cell>
          <cell r="Z12">
            <v>7.3362999999999998E-4</v>
          </cell>
          <cell r="AA12">
            <v>1.7654000000000001E-3</v>
          </cell>
          <cell r="AB12">
            <v>7.8905999999999996E-4</v>
          </cell>
          <cell r="AC12">
            <v>0.99826000000000004</v>
          </cell>
          <cell r="AD12">
            <v>4.1046000000000002E-4</v>
          </cell>
          <cell r="AE12">
            <v>0.98887999999999998</v>
          </cell>
          <cell r="AF12">
            <v>0.99975000000000003</v>
          </cell>
          <cell r="AG12">
            <v>8.5860000000000005E-4</v>
          </cell>
          <cell r="AH12">
            <v>0.99931000000000003</v>
          </cell>
          <cell r="AI12">
            <v>8.587E-4</v>
          </cell>
          <cell r="AJ12">
            <v>0.98319999999999996</v>
          </cell>
          <cell r="AK12">
            <v>8.3511999999999996E-4</v>
          </cell>
          <cell r="AL12">
            <v>0.97726999999999997</v>
          </cell>
          <cell r="AM12">
            <v>7.8896000000000001E-4</v>
          </cell>
          <cell r="AN12">
            <v>9.0083000000000003E-4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6.1399000000000002E-4</v>
          </cell>
          <cell r="AS12">
            <v>4.1769999999999996</v>
          </cell>
          <cell r="AT12">
            <v>1.0859999999999999E-3</v>
          </cell>
          <cell r="AU12">
            <v>4.1769999999999996</v>
          </cell>
          <cell r="AV12">
            <v>0.99826000000000004</v>
          </cell>
          <cell r="AW12">
            <v>1.4598E-3</v>
          </cell>
          <cell r="AX12">
            <v>1.6373E-3</v>
          </cell>
          <cell r="AY12">
            <v>1.3294E-2</v>
          </cell>
          <cell r="AZ12">
            <v>4.1769999999999996</v>
          </cell>
          <cell r="BA12">
            <v>1.0028000000000001E-3</v>
          </cell>
          <cell r="BB12">
            <v>1.6373E-3</v>
          </cell>
          <cell r="BC12">
            <v>1.455E-2</v>
          </cell>
          <cell r="BD12">
            <v>1.0323999999999999E-3</v>
          </cell>
          <cell r="BE12">
            <v>1.7654000000000001E-3</v>
          </cell>
          <cell r="BF12">
            <v>0.15006</v>
          </cell>
          <cell r="BG12">
            <v>1.6373E-3</v>
          </cell>
          <cell r="BH12">
            <v>0.99826000000000004</v>
          </cell>
          <cell r="BI12">
            <v>0</v>
          </cell>
          <cell r="BJ12">
            <v>4.1769999999999996</v>
          </cell>
          <cell r="BK12">
            <v>0.99826000000000004</v>
          </cell>
          <cell r="BL12">
            <v>0.99826000000000004</v>
          </cell>
          <cell r="BM12">
            <v>0.99500999999999995</v>
          </cell>
          <cell r="BN12">
            <v>0.97336999999999996</v>
          </cell>
          <cell r="BO12">
            <v>0.99826000000000004</v>
          </cell>
          <cell r="BP12">
            <v>1.0250000000000001E-3</v>
          </cell>
          <cell r="BQ12">
            <v>0.99500999999999995</v>
          </cell>
          <cell r="BR12">
            <v>0.99826000000000004</v>
          </cell>
          <cell r="BS12">
            <v>1.1992999999999999E-3</v>
          </cell>
          <cell r="BT12">
            <v>4.4157000000000002E-4</v>
          </cell>
          <cell r="BU12">
            <v>5.2906999999999997E-4</v>
          </cell>
          <cell r="BV12">
            <v>1.1722E-2</v>
          </cell>
          <cell r="BW12">
            <v>1.455E-2</v>
          </cell>
          <cell r="BX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621.39</v>
          </cell>
          <cell r="F13">
            <v>621.39</v>
          </cell>
          <cell r="G13">
            <v>68.822999999999993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748.14</v>
          </cell>
          <cell r="M13">
            <v>356.71</v>
          </cell>
          <cell r="N13">
            <v>397.25</v>
          </cell>
          <cell r="O13">
            <v>20</v>
          </cell>
          <cell r="P13">
            <v>20</v>
          </cell>
          <cell r="Q13">
            <v>742.66</v>
          </cell>
          <cell r="R13">
            <v>68.822999999999993</v>
          </cell>
          <cell r="S13">
            <v>69.911000000000001</v>
          </cell>
          <cell r="T13">
            <v>40</v>
          </cell>
          <cell r="U13">
            <v>74.119</v>
          </cell>
          <cell r="V13">
            <v>76.253</v>
          </cell>
          <cell r="W13">
            <v>69.911000000000001</v>
          </cell>
          <cell r="X13">
            <v>76.715000000000003</v>
          </cell>
          <cell r="Y13">
            <v>720.59</v>
          </cell>
          <cell r="Z13">
            <v>124.12</v>
          </cell>
          <cell r="AA13">
            <v>40</v>
          </cell>
          <cell r="AB13">
            <v>76.253</v>
          </cell>
          <cell r="AC13">
            <v>20</v>
          </cell>
          <cell r="AD13">
            <v>625.48</v>
          </cell>
          <cell r="AE13">
            <v>73.631</v>
          </cell>
          <cell r="AF13">
            <v>71.293999999999997</v>
          </cell>
          <cell r="AG13">
            <v>71.293999999999997</v>
          </cell>
          <cell r="AH13">
            <v>71.293999999999997</v>
          </cell>
          <cell r="AI13">
            <v>71.293999999999997</v>
          </cell>
          <cell r="AJ13">
            <v>68.822999999999993</v>
          </cell>
          <cell r="AK13">
            <v>68.822999999999993</v>
          </cell>
          <cell r="AL13">
            <v>76.253</v>
          </cell>
          <cell r="AM13">
            <v>76.253</v>
          </cell>
          <cell r="AN13">
            <v>76.680000000000007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69.876999999999995</v>
          </cell>
          <cell r="AV13">
            <v>20</v>
          </cell>
          <cell r="AW13">
            <v>20</v>
          </cell>
          <cell r="AX13">
            <v>20</v>
          </cell>
          <cell r="AY13">
            <v>86.878</v>
          </cell>
          <cell r="AZ13">
            <v>86.878</v>
          </cell>
          <cell r="BA13">
            <v>86.878</v>
          </cell>
          <cell r="BB13">
            <v>20</v>
          </cell>
          <cell r="BC13">
            <v>77.203999999999994</v>
          </cell>
          <cell r="BD13">
            <v>77.203999999999994</v>
          </cell>
          <cell r="BE13">
            <v>40</v>
          </cell>
          <cell r="BF13">
            <v>149.33000000000001</v>
          </cell>
          <cell r="BG13">
            <v>20</v>
          </cell>
          <cell r="BH13">
            <v>20</v>
          </cell>
          <cell r="BI13">
            <v>495</v>
          </cell>
          <cell r="BJ13">
            <v>77.203999999999994</v>
          </cell>
          <cell r="BK13">
            <v>20</v>
          </cell>
          <cell r="BL13">
            <v>20</v>
          </cell>
          <cell r="BM13">
            <v>32.195999999999998</v>
          </cell>
          <cell r="BN13">
            <v>77.203999999999994</v>
          </cell>
          <cell r="BO13">
            <v>20</v>
          </cell>
          <cell r="BP13">
            <v>69.876999999999995</v>
          </cell>
          <cell r="BQ13">
            <v>32.195999999999998</v>
          </cell>
          <cell r="BR13">
            <v>20</v>
          </cell>
          <cell r="BS13">
            <v>20</v>
          </cell>
          <cell r="BT13">
            <v>495</v>
          </cell>
          <cell r="BU13">
            <v>346.03</v>
          </cell>
          <cell r="BV13">
            <v>135.28</v>
          </cell>
          <cell r="BW13">
            <v>77.203999999999994</v>
          </cell>
          <cell r="BX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123.33</v>
          </cell>
          <cell r="AX14">
            <v>138.33000000000001</v>
          </cell>
          <cell r="AY14">
            <v>101.33</v>
          </cell>
          <cell r="AZ14">
            <v>101.33</v>
          </cell>
          <cell r="BA14">
            <v>101.23</v>
          </cell>
          <cell r="BB14">
            <v>138.33000000000001</v>
          </cell>
          <cell r="BC14">
            <v>101.33</v>
          </cell>
          <cell r="BD14">
            <v>101.23</v>
          </cell>
          <cell r="BE14">
            <v>159.33000000000001</v>
          </cell>
          <cell r="BF14">
            <v>101.23</v>
          </cell>
          <cell r="BG14">
            <v>138.33000000000001</v>
          </cell>
          <cell r="BH14">
            <v>101.33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100.33</v>
          </cell>
          <cell r="BU14">
            <v>96.8</v>
          </cell>
          <cell r="BV14">
            <v>101.33</v>
          </cell>
          <cell r="BW14">
            <v>101.33</v>
          </cell>
          <cell r="BX14">
            <v>101.33</v>
          </cell>
        </row>
        <row r="15">
          <cell r="A15" t="str">
            <v xml:space="preserve">Sol/Liq m3/hr   </v>
          </cell>
          <cell r="B15">
            <v>17.498999999999999</v>
          </cell>
          <cell r="C15">
            <v>0.59094999999999998</v>
          </cell>
          <cell r="D15">
            <v>11.654</v>
          </cell>
          <cell r="E15">
            <v>5.9095000000000002E-2</v>
          </cell>
          <cell r="F15">
            <v>0.53185000000000004</v>
          </cell>
          <cell r="G15">
            <v>1.6795E-3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11.654</v>
          </cell>
          <cell r="M15">
            <v>5.9095000000000002E-2</v>
          </cell>
          <cell r="N15">
            <v>0</v>
          </cell>
          <cell r="O15">
            <v>0</v>
          </cell>
          <cell r="P15">
            <v>0</v>
          </cell>
          <cell r="Q15">
            <v>12.186</v>
          </cell>
          <cell r="R15">
            <v>18.744</v>
          </cell>
          <cell r="S15">
            <v>12.114000000000001</v>
          </cell>
          <cell r="T15">
            <v>0</v>
          </cell>
          <cell r="U15">
            <v>9.6063999999999997E-2</v>
          </cell>
          <cell r="V15">
            <v>10.302</v>
          </cell>
          <cell r="W15">
            <v>6.0873999999999998E-2</v>
          </cell>
          <cell r="X15">
            <v>5.3321E-2</v>
          </cell>
          <cell r="Y15">
            <v>0.59094999999999998</v>
          </cell>
          <cell r="Z15">
            <v>1.0673999999999999E-2</v>
          </cell>
          <cell r="AA15">
            <v>0</v>
          </cell>
          <cell r="AB15">
            <v>8.3964E-4</v>
          </cell>
          <cell r="AC15">
            <v>38.700000000000003</v>
          </cell>
          <cell r="AD15">
            <v>0.59094999999999998</v>
          </cell>
          <cell r="AE15">
            <v>22.472000000000001</v>
          </cell>
          <cell r="AF15">
            <v>12.167</v>
          </cell>
          <cell r="AG15">
            <v>0</v>
          </cell>
          <cell r="AH15">
            <v>12.164999999999999</v>
          </cell>
          <cell r="AI15">
            <v>1.6795E-3</v>
          </cell>
          <cell r="AJ15">
            <v>18.745999999999999</v>
          </cell>
          <cell r="AK15">
            <v>0</v>
          </cell>
          <cell r="AL15">
            <v>10.303000000000001</v>
          </cell>
          <cell r="AM15">
            <v>0</v>
          </cell>
          <cell r="AN15">
            <v>2.5190999999999998E-3</v>
          </cell>
          <cell r="AO15">
            <v>0</v>
          </cell>
          <cell r="AP15">
            <v>0</v>
          </cell>
          <cell r="AQ15">
            <v>0</v>
          </cell>
          <cell r="AR15">
            <v>5.3415999999999998E-2</v>
          </cell>
          <cell r="AS15">
            <v>12.132</v>
          </cell>
          <cell r="AT15">
            <v>0</v>
          </cell>
          <cell r="AU15">
            <v>12.079000000000001</v>
          </cell>
          <cell r="AV15">
            <v>9.7070000000000007</v>
          </cell>
          <cell r="AW15">
            <v>0</v>
          </cell>
          <cell r="AX15">
            <v>0</v>
          </cell>
          <cell r="AY15">
            <v>12.132</v>
          </cell>
          <cell r="AZ15">
            <v>12.105</v>
          </cell>
          <cell r="BA15">
            <v>2.6689999999999998E-2</v>
          </cell>
          <cell r="BB15">
            <v>0</v>
          </cell>
          <cell r="BC15">
            <v>12.105</v>
          </cell>
          <cell r="BD15">
            <v>2.6630999999999998E-2</v>
          </cell>
          <cell r="BE15">
            <v>0</v>
          </cell>
          <cell r="BF15">
            <v>12.132</v>
          </cell>
          <cell r="BG15">
            <v>0</v>
          </cell>
          <cell r="BH15">
            <v>9.8170999999999999</v>
          </cell>
          <cell r="BI15">
            <v>0</v>
          </cell>
          <cell r="BJ15">
            <v>12.079000000000001</v>
          </cell>
          <cell r="BK15">
            <v>42</v>
          </cell>
          <cell r="BL15">
            <v>1.0017000000000001E-6</v>
          </cell>
          <cell r="BM15">
            <v>42.137</v>
          </cell>
          <cell r="BN15">
            <v>1.0273999999999999E-6</v>
          </cell>
          <cell r="BO15">
            <v>42</v>
          </cell>
          <cell r="BP15">
            <v>0</v>
          </cell>
          <cell r="BQ15">
            <v>42.137</v>
          </cell>
          <cell r="BR15">
            <v>2.1459999999999999</v>
          </cell>
          <cell r="BS15">
            <v>0</v>
          </cell>
          <cell r="BT15">
            <v>5.9095000000000002E-2</v>
          </cell>
          <cell r="BU15">
            <v>5.9095000000000002E-2</v>
          </cell>
          <cell r="BV15">
            <v>12.132</v>
          </cell>
          <cell r="BW15">
            <v>12.105</v>
          </cell>
          <cell r="BX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28601</v>
          </cell>
          <cell r="D16">
            <v>0</v>
          </cell>
          <cell r="E16">
            <v>34601</v>
          </cell>
          <cell r="F16">
            <v>0</v>
          </cell>
          <cell r="G16">
            <v>49701</v>
          </cell>
          <cell r="H16">
            <v>1500</v>
          </cell>
          <cell r="I16">
            <v>0</v>
          </cell>
          <cell r="J16">
            <v>16709</v>
          </cell>
          <cell r="K16">
            <v>6613.3</v>
          </cell>
          <cell r="L16">
            <v>87.477999999999994</v>
          </cell>
          <cell r="M16">
            <v>37266</v>
          </cell>
          <cell r="N16">
            <v>17287</v>
          </cell>
          <cell r="O16">
            <v>6000</v>
          </cell>
          <cell r="P16">
            <v>4500</v>
          </cell>
          <cell r="Q16">
            <v>87.477999999999994</v>
          </cell>
          <cell r="R16">
            <v>0</v>
          </cell>
          <cell r="S16">
            <v>0</v>
          </cell>
          <cell r="T16">
            <v>298.95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28601</v>
          </cell>
          <cell r="Z16">
            <v>27737</v>
          </cell>
          <cell r="AA16">
            <v>87.477999999999994</v>
          </cell>
          <cell r="AB16">
            <v>27458</v>
          </cell>
          <cell r="AC16">
            <v>0</v>
          </cell>
          <cell r="AD16">
            <v>34601</v>
          </cell>
          <cell r="AE16">
            <v>0</v>
          </cell>
          <cell r="AF16">
            <v>0</v>
          </cell>
          <cell r="AG16">
            <v>51361</v>
          </cell>
          <cell r="AH16">
            <v>0</v>
          </cell>
          <cell r="AI16">
            <v>51361</v>
          </cell>
          <cell r="AJ16">
            <v>0</v>
          </cell>
          <cell r="AK16">
            <v>49701</v>
          </cell>
          <cell r="AL16">
            <v>0</v>
          </cell>
          <cell r="AM16">
            <v>27458</v>
          </cell>
          <cell r="AN16">
            <v>77159</v>
          </cell>
          <cell r="AO16">
            <v>17287</v>
          </cell>
          <cell r="AP16">
            <v>578.48</v>
          </cell>
          <cell r="AQ16">
            <v>4629.3</v>
          </cell>
          <cell r="AR16">
            <v>16726</v>
          </cell>
          <cell r="AS16">
            <v>0</v>
          </cell>
          <cell r="AT16">
            <v>1984</v>
          </cell>
          <cell r="AU16">
            <v>0</v>
          </cell>
          <cell r="AV16">
            <v>0</v>
          </cell>
          <cell r="AW16">
            <v>4582.3</v>
          </cell>
          <cell r="AX16">
            <v>2900</v>
          </cell>
          <cell r="AY16">
            <v>3111.5</v>
          </cell>
          <cell r="AZ16">
            <v>0</v>
          </cell>
          <cell r="BA16">
            <v>3111.5</v>
          </cell>
          <cell r="BB16">
            <v>2900</v>
          </cell>
          <cell r="BC16">
            <v>2900</v>
          </cell>
          <cell r="BD16">
            <v>2900</v>
          </cell>
          <cell r="BE16">
            <v>211.47</v>
          </cell>
          <cell r="BF16">
            <v>211.47</v>
          </cell>
          <cell r="BG16">
            <v>5800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5000</v>
          </cell>
          <cell r="BQ16">
            <v>0</v>
          </cell>
          <cell r="BR16">
            <v>0</v>
          </cell>
          <cell r="BS16">
            <v>5000</v>
          </cell>
          <cell r="BT16">
            <v>37266</v>
          </cell>
          <cell r="BU16">
            <v>38766</v>
          </cell>
          <cell r="BV16">
            <v>3111.5</v>
          </cell>
          <cell r="BW16">
            <v>2900</v>
          </cell>
          <cell r="BX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107880</v>
          </cell>
          <cell r="D17">
            <v>0</v>
          </cell>
          <cell r="E17">
            <v>114440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13390</v>
          </cell>
          <cell r="K17">
            <v>3519.1</v>
          </cell>
          <cell r="L17">
            <v>327.38</v>
          </cell>
          <cell r="M17">
            <v>89949</v>
          </cell>
          <cell r="N17">
            <v>31305</v>
          </cell>
          <cell r="O17">
            <v>6439.3</v>
          </cell>
          <cell r="P17">
            <v>4829.5</v>
          </cell>
          <cell r="Q17">
            <v>325.62</v>
          </cell>
          <cell r="R17">
            <v>0</v>
          </cell>
          <cell r="S17">
            <v>0</v>
          </cell>
          <cell r="T17">
            <v>217.95</v>
          </cell>
          <cell r="U17">
            <v>0</v>
          </cell>
          <cell r="V17">
            <v>0</v>
          </cell>
          <cell r="W17">
            <v>0</v>
          </cell>
          <cell r="X17">
            <v>14117</v>
          </cell>
          <cell r="Y17">
            <v>104780</v>
          </cell>
          <cell r="Z17">
            <v>40782</v>
          </cell>
          <cell r="AA17">
            <v>63.777000000000001</v>
          </cell>
          <cell r="AB17">
            <v>37581</v>
          </cell>
          <cell r="AC17">
            <v>0</v>
          </cell>
          <cell r="AD17">
            <v>114050</v>
          </cell>
          <cell r="AE17">
            <v>0</v>
          </cell>
          <cell r="AF17">
            <v>0</v>
          </cell>
          <cell r="AG17">
            <v>70716</v>
          </cell>
          <cell r="AH17">
            <v>0</v>
          </cell>
          <cell r="AI17">
            <v>70716</v>
          </cell>
          <cell r="AJ17">
            <v>0</v>
          </cell>
          <cell r="AK17">
            <v>71000</v>
          </cell>
          <cell r="AL17">
            <v>0</v>
          </cell>
          <cell r="AM17">
            <v>37581</v>
          </cell>
          <cell r="AN17">
            <v>98747</v>
          </cell>
          <cell r="AO17">
            <v>19186</v>
          </cell>
          <cell r="AP17">
            <v>642.01</v>
          </cell>
          <cell r="AQ17">
            <v>5137.7</v>
          </cell>
          <cell r="AR17">
            <v>25935</v>
          </cell>
          <cell r="AS17">
            <v>0</v>
          </cell>
          <cell r="AT17">
            <v>2201.9</v>
          </cell>
          <cell r="AU17">
            <v>0</v>
          </cell>
          <cell r="AV17">
            <v>0</v>
          </cell>
          <cell r="AW17">
            <v>4040.4</v>
          </cell>
          <cell r="AX17">
            <v>2279.6999999999998</v>
          </cell>
          <cell r="AY17">
            <v>4101.1000000000004</v>
          </cell>
          <cell r="AZ17">
            <v>0</v>
          </cell>
          <cell r="BA17">
            <v>4104.8999999999996</v>
          </cell>
          <cell r="BB17">
            <v>2279.6999999999998</v>
          </cell>
          <cell r="BC17">
            <v>3719.7</v>
          </cell>
          <cell r="BD17">
            <v>3723.2</v>
          </cell>
          <cell r="BE17">
            <v>154.18</v>
          </cell>
          <cell r="BF17">
            <v>327.38</v>
          </cell>
          <cell r="BG17">
            <v>4559.5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6279.1</v>
          </cell>
          <cell r="BQ17">
            <v>0</v>
          </cell>
          <cell r="BR17">
            <v>0</v>
          </cell>
          <cell r="BS17">
            <v>5366.1</v>
          </cell>
          <cell r="BT17">
            <v>105840</v>
          </cell>
          <cell r="BU17">
            <v>91983</v>
          </cell>
          <cell r="BV17">
            <v>4652.5</v>
          </cell>
          <cell r="BW17">
            <v>3719.7</v>
          </cell>
          <cell r="BX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A19" t="str">
            <v>14 TiO2     wt.%</v>
          </cell>
          <cell r="B19">
            <v>94</v>
          </cell>
          <cell r="C19">
            <v>94.480999999999995</v>
          </cell>
          <cell r="D19">
            <v>94.480999999999995</v>
          </cell>
          <cell r="E19">
            <v>94.480999999999995</v>
          </cell>
          <cell r="F19">
            <v>94.480999999999995</v>
          </cell>
          <cell r="G19">
            <v>94.480999999999995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94.480999999999995</v>
          </cell>
          <cell r="M19">
            <v>94.480999999999995</v>
          </cell>
          <cell r="N19">
            <v>0</v>
          </cell>
          <cell r="O19">
            <v>0</v>
          </cell>
          <cell r="P19">
            <v>0</v>
          </cell>
          <cell r="Q19">
            <v>94.480999999999995</v>
          </cell>
          <cell r="R19">
            <v>0</v>
          </cell>
          <cell r="S19">
            <v>94.480999999999995</v>
          </cell>
          <cell r="T19">
            <v>0</v>
          </cell>
          <cell r="U19">
            <v>94.480999999999995</v>
          </cell>
          <cell r="V19">
            <v>94.480999999999995</v>
          </cell>
          <cell r="W19">
            <v>94.480999999999995</v>
          </cell>
          <cell r="X19">
            <v>94.480999999999995</v>
          </cell>
          <cell r="Y19">
            <v>94.480999999999995</v>
          </cell>
          <cell r="Z19">
            <v>94.480999999999995</v>
          </cell>
          <cell r="AA19">
            <v>0</v>
          </cell>
          <cell r="AB19">
            <v>94.480999999999995</v>
          </cell>
          <cell r="AC19">
            <v>0</v>
          </cell>
          <cell r="AD19">
            <v>94.480999999999995</v>
          </cell>
          <cell r="AE19">
            <v>94.480999999999995</v>
          </cell>
          <cell r="AF19">
            <v>94.480999999999995</v>
          </cell>
          <cell r="AG19">
            <v>0</v>
          </cell>
          <cell r="AH19">
            <v>94.480999999999995</v>
          </cell>
          <cell r="AI19">
            <v>94.480999999999995</v>
          </cell>
          <cell r="AJ19">
            <v>94.480999999999995</v>
          </cell>
          <cell r="AK19">
            <v>0</v>
          </cell>
          <cell r="AL19">
            <v>94.480999999999995</v>
          </cell>
          <cell r="AM19">
            <v>0</v>
          </cell>
          <cell r="AN19">
            <v>94.480999999999995</v>
          </cell>
          <cell r="AO19">
            <v>0</v>
          </cell>
          <cell r="AP19">
            <v>0</v>
          </cell>
          <cell r="AQ19">
            <v>0</v>
          </cell>
          <cell r="AR19">
            <v>94.480999999999995</v>
          </cell>
          <cell r="AS19">
            <v>94.480999999999995</v>
          </cell>
          <cell r="AT19">
            <v>0</v>
          </cell>
          <cell r="AU19">
            <v>94.480999999999995</v>
          </cell>
          <cell r="AV19">
            <v>0</v>
          </cell>
          <cell r="AW19">
            <v>0</v>
          </cell>
          <cell r="AX19">
            <v>0</v>
          </cell>
          <cell r="AY19">
            <v>94.480999999999995</v>
          </cell>
          <cell r="AZ19">
            <v>94.480999999999995</v>
          </cell>
          <cell r="BA19">
            <v>94.480999999999995</v>
          </cell>
          <cell r="BB19">
            <v>0</v>
          </cell>
          <cell r="BC19">
            <v>94.480999999999995</v>
          </cell>
          <cell r="BD19">
            <v>94.480999999999995</v>
          </cell>
          <cell r="BE19">
            <v>0</v>
          </cell>
          <cell r="BF19">
            <v>94.480999999999995</v>
          </cell>
          <cell r="BG19">
            <v>0</v>
          </cell>
          <cell r="BH19">
            <v>0</v>
          </cell>
          <cell r="BI19">
            <v>0</v>
          </cell>
          <cell r="BJ19">
            <v>94.480999999999995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94.480999999999995</v>
          </cell>
          <cell r="BU19">
            <v>94.480999999999995</v>
          </cell>
          <cell r="BV19">
            <v>94.480999999999995</v>
          </cell>
          <cell r="BW19">
            <v>94.480999999999995</v>
          </cell>
          <cell r="BX19">
            <v>0</v>
          </cell>
        </row>
        <row r="20">
          <cell r="A20" t="str">
            <v>15 Al2O3    wt.%</v>
          </cell>
          <cell r="B20">
            <v>0.5</v>
          </cell>
          <cell r="C20">
            <v>0.52475000000000005</v>
          </cell>
          <cell r="D20">
            <v>0.52475000000000005</v>
          </cell>
          <cell r="E20">
            <v>0.52475000000000005</v>
          </cell>
          <cell r="F20">
            <v>0.52475000000000005</v>
          </cell>
          <cell r="G20">
            <v>0.52475000000000005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0.52475000000000005</v>
          </cell>
          <cell r="M20">
            <v>0.52475000000000005</v>
          </cell>
          <cell r="N20">
            <v>0</v>
          </cell>
          <cell r="O20">
            <v>0</v>
          </cell>
          <cell r="P20">
            <v>0</v>
          </cell>
          <cell r="Q20">
            <v>0.52475000000000005</v>
          </cell>
          <cell r="R20">
            <v>0</v>
          </cell>
          <cell r="S20">
            <v>0.52475000000000005</v>
          </cell>
          <cell r="T20">
            <v>0</v>
          </cell>
          <cell r="U20">
            <v>0.52475000000000005</v>
          </cell>
          <cell r="V20">
            <v>0.52475000000000005</v>
          </cell>
          <cell r="W20">
            <v>0.52475000000000005</v>
          </cell>
          <cell r="X20">
            <v>0.52475000000000005</v>
          </cell>
          <cell r="Y20">
            <v>0.52475000000000005</v>
          </cell>
          <cell r="Z20">
            <v>0.52475000000000005</v>
          </cell>
          <cell r="AA20">
            <v>0</v>
          </cell>
          <cell r="AB20">
            <v>0.52475000000000005</v>
          </cell>
          <cell r="AC20">
            <v>0</v>
          </cell>
          <cell r="AD20">
            <v>0.52475000000000005</v>
          </cell>
          <cell r="AE20">
            <v>0.52475000000000005</v>
          </cell>
          <cell r="AF20">
            <v>0.52475000000000005</v>
          </cell>
          <cell r="AG20">
            <v>0</v>
          </cell>
          <cell r="AH20">
            <v>0.52475000000000005</v>
          </cell>
          <cell r="AI20">
            <v>0.52475000000000005</v>
          </cell>
          <cell r="AJ20">
            <v>0.52475000000000005</v>
          </cell>
          <cell r="AK20">
            <v>0</v>
          </cell>
          <cell r="AL20">
            <v>0.52475000000000005</v>
          </cell>
          <cell r="AM20">
            <v>0</v>
          </cell>
          <cell r="AN20">
            <v>0.52475000000000005</v>
          </cell>
          <cell r="AO20">
            <v>0</v>
          </cell>
          <cell r="AP20">
            <v>0</v>
          </cell>
          <cell r="AQ20">
            <v>0</v>
          </cell>
          <cell r="AR20">
            <v>0.52475000000000005</v>
          </cell>
          <cell r="AS20">
            <v>0.52475000000000005</v>
          </cell>
          <cell r="AT20">
            <v>0</v>
          </cell>
          <cell r="AU20">
            <v>0.52475000000000005</v>
          </cell>
          <cell r="AV20">
            <v>0</v>
          </cell>
          <cell r="AW20">
            <v>0</v>
          </cell>
          <cell r="AX20">
            <v>0</v>
          </cell>
          <cell r="AY20">
            <v>0.52475000000000005</v>
          </cell>
          <cell r="AZ20">
            <v>0.52475000000000005</v>
          </cell>
          <cell r="BA20">
            <v>0.52475000000000005</v>
          </cell>
          <cell r="BB20">
            <v>0</v>
          </cell>
          <cell r="BC20">
            <v>0.52475000000000005</v>
          </cell>
          <cell r="BD20">
            <v>0.52475000000000005</v>
          </cell>
          <cell r="BE20">
            <v>0</v>
          </cell>
          <cell r="BF20">
            <v>0.52475000000000005</v>
          </cell>
          <cell r="BG20">
            <v>0</v>
          </cell>
          <cell r="BH20">
            <v>0</v>
          </cell>
          <cell r="BI20">
            <v>0</v>
          </cell>
          <cell r="BJ20">
            <v>0.52475000000000005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0.52475000000000005</v>
          </cell>
          <cell r="BU20">
            <v>0.52475000000000005</v>
          </cell>
          <cell r="BV20">
            <v>0.52475000000000005</v>
          </cell>
          <cell r="BW20">
            <v>0.52475000000000005</v>
          </cell>
          <cell r="BX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0.12060999999999999</v>
          </cell>
          <cell r="D21">
            <v>0.12060999999999999</v>
          </cell>
          <cell r="E21">
            <v>0.12060999999999999</v>
          </cell>
          <cell r="F21">
            <v>0.12060999999999999</v>
          </cell>
          <cell r="G21">
            <v>0.12060999999999999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0.12060999999999999</v>
          </cell>
          <cell r="M21">
            <v>0.12060999999999999</v>
          </cell>
          <cell r="N21">
            <v>0</v>
          </cell>
          <cell r="O21">
            <v>0</v>
          </cell>
          <cell r="P21">
            <v>0</v>
          </cell>
          <cell r="Q21">
            <v>0.12060999999999999</v>
          </cell>
          <cell r="R21">
            <v>0</v>
          </cell>
          <cell r="S21">
            <v>0.12060999999999999</v>
          </cell>
          <cell r="T21">
            <v>0</v>
          </cell>
          <cell r="U21">
            <v>0.12060999999999999</v>
          </cell>
          <cell r="V21">
            <v>0.12060999999999999</v>
          </cell>
          <cell r="W21">
            <v>0.12060999999999999</v>
          </cell>
          <cell r="X21">
            <v>0.12060999999999999</v>
          </cell>
          <cell r="Y21">
            <v>0.12060999999999999</v>
          </cell>
          <cell r="Z21">
            <v>0.12060999999999999</v>
          </cell>
          <cell r="AA21">
            <v>0</v>
          </cell>
          <cell r="AB21">
            <v>0.12060999999999999</v>
          </cell>
          <cell r="AC21">
            <v>0</v>
          </cell>
          <cell r="AD21">
            <v>0.12060999999999999</v>
          </cell>
          <cell r="AE21">
            <v>0.12060999999999999</v>
          </cell>
          <cell r="AF21">
            <v>0.12060999999999999</v>
          </cell>
          <cell r="AG21">
            <v>0</v>
          </cell>
          <cell r="AH21">
            <v>0.12060999999999999</v>
          </cell>
          <cell r="AI21">
            <v>0.12060999999999999</v>
          </cell>
          <cell r="AJ21">
            <v>0.12060999999999999</v>
          </cell>
          <cell r="AK21">
            <v>0</v>
          </cell>
          <cell r="AL21">
            <v>0.12060999999999999</v>
          </cell>
          <cell r="AM21">
            <v>0</v>
          </cell>
          <cell r="AN21">
            <v>0.12060999999999999</v>
          </cell>
          <cell r="AO21">
            <v>0</v>
          </cell>
          <cell r="AP21">
            <v>0</v>
          </cell>
          <cell r="AQ21">
            <v>0</v>
          </cell>
          <cell r="AR21">
            <v>0.12060999999999999</v>
          </cell>
          <cell r="AS21">
            <v>0.12060999999999999</v>
          </cell>
          <cell r="AT21">
            <v>0</v>
          </cell>
          <cell r="AU21">
            <v>0.12060999999999999</v>
          </cell>
          <cell r="AV21">
            <v>0</v>
          </cell>
          <cell r="AW21">
            <v>0</v>
          </cell>
          <cell r="AX21">
            <v>0</v>
          </cell>
          <cell r="AY21">
            <v>0.12060999999999999</v>
          </cell>
          <cell r="AZ21">
            <v>0.12060999999999999</v>
          </cell>
          <cell r="BA21">
            <v>0.12060999999999999</v>
          </cell>
          <cell r="BB21">
            <v>0</v>
          </cell>
          <cell r="BC21">
            <v>0.12060999999999999</v>
          </cell>
          <cell r="BD21">
            <v>0.12060999999999999</v>
          </cell>
          <cell r="BE21">
            <v>0</v>
          </cell>
          <cell r="BF21">
            <v>0.12060999999999999</v>
          </cell>
          <cell r="BG21">
            <v>0</v>
          </cell>
          <cell r="BH21">
            <v>0</v>
          </cell>
          <cell r="BI21">
            <v>0</v>
          </cell>
          <cell r="BJ21">
            <v>0.12060999999999999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0.12060999999999999</v>
          </cell>
          <cell r="BU21">
            <v>0.12060999999999999</v>
          </cell>
          <cell r="BV21">
            <v>0.12060999999999999</v>
          </cell>
          <cell r="BW21">
            <v>0.12060999999999999</v>
          </cell>
          <cell r="BX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7.1714E-2</v>
          </cell>
          <cell r="D22">
            <v>7.1714E-2</v>
          </cell>
          <cell r="E22">
            <v>7.1714E-2</v>
          </cell>
          <cell r="F22">
            <v>7.1714E-2</v>
          </cell>
          <cell r="G22">
            <v>7.1714E-2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7.1714E-2</v>
          </cell>
          <cell r="M22">
            <v>7.1714E-2</v>
          </cell>
          <cell r="N22">
            <v>0</v>
          </cell>
          <cell r="O22">
            <v>0</v>
          </cell>
          <cell r="P22">
            <v>0</v>
          </cell>
          <cell r="Q22">
            <v>7.1714E-2</v>
          </cell>
          <cell r="R22">
            <v>0</v>
          </cell>
          <cell r="S22">
            <v>7.1714E-2</v>
          </cell>
          <cell r="T22">
            <v>0</v>
          </cell>
          <cell r="U22">
            <v>7.1714E-2</v>
          </cell>
          <cell r="V22">
            <v>7.1714E-2</v>
          </cell>
          <cell r="W22">
            <v>7.1714E-2</v>
          </cell>
          <cell r="X22">
            <v>7.1714E-2</v>
          </cell>
          <cell r="Y22">
            <v>7.1714E-2</v>
          </cell>
          <cell r="Z22">
            <v>7.1714E-2</v>
          </cell>
          <cell r="AA22">
            <v>0</v>
          </cell>
          <cell r="AB22">
            <v>7.1714E-2</v>
          </cell>
          <cell r="AC22">
            <v>0</v>
          </cell>
          <cell r="AD22">
            <v>7.1714E-2</v>
          </cell>
          <cell r="AE22">
            <v>7.1714E-2</v>
          </cell>
          <cell r="AF22">
            <v>7.1714E-2</v>
          </cell>
          <cell r="AG22">
            <v>0</v>
          </cell>
          <cell r="AH22">
            <v>7.1714E-2</v>
          </cell>
          <cell r="AI22">
            <v>7.1714E-2</v>
          </cell>
          <cell r="AJ22">
            <v>7.1714E-2</v>
          </cell>
          <cell r="AK22">
            <v>0</v>
          </cell>
          <cell r="AL22">
            <v>7.1714E-2</v>
          </cell>
          <cell r="AM22">
            <v>0</v>
          </cell>
          <cell r="AN22">
            <v>7.1714E-2</v>
          </cell>
          <cell r="AO22">
            <v>0</v>
          </cell>
          <cell r="AP22">
            <v>0</v>
          </cell>
          <cell r="AQ22">
            <v>0</v>
          </cell>
          <cell r="AR22">
            <v>7.1714E-2</v>
          </cell>
          <cell r="AS22">
            <v>7.1714E-2</v>
          </cell>
          <cell r="AT22">
            <v>0</v>
          </cell>
          <cell r="AU22">
            <v>7.1714E-2</v>
          </cell>
          <cell r="AV22">
            <v>0</v>
          </cell>
          <cell r="AW22">
            <v>0</v>
          </cell>
          <cell r="AX22">
            <v>0</v>
          </cell>
          <cell r="AY22">
            <v>7.1714E-2</v>
          </cell>
          <cell r="AZ22">
            <v>7.1714E-2</v>
          </cell>
          <cell r="BA22">
            <v>7.1714E-2</v>
          </cell>
          <cell r="BB22">
            <v>0</v>
          </cell>
          <cell r="BC22">
            <v>7.1714E-2</v>
          </cell>
          <cell r="BD22">
            <v>7.1714E-2</v>
          </cell>
          <cell r="BE22">
            <v>0</v>
          </cell>
          <cell r="BF22">
            <v>7.1714E-2</v>
          </cell>
          <cell r="BG22">
            <v>0</v>
          </cell>
          <cell r="BH22">
            <v>0</v>
          </cell>
          <cell r="BI22">
            <v>0</v>
          </cell>
          <cell r="BJ22">
            <v>7.1714E-2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7.1714E-2</v>
          </cell>
          <cell r="BU22">
            <v>7.1714E-2</v>
          </cell>
          <cell r="BV22">
            <v>7.1714E-2</v>
          </cell>
          <cell r="BW22">
            <v>7.1714E-2</v>
          </cell>
          <cell r="BX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</row>
        <row r="24">
          <cell r="A24" t="str">
            <v>20 Fe2O3    wt.%</v>
          </cell>
          <cell r="B24">
            <v>0.24</v>
          </cell>
          <cell r="C24">
            <v>1.3197000000000001</v>
          </cell>
          <cell r="D24">
            <v>1.3197000000000001</v>
          </cell>
          <cell r="E24">
            <v>1.3197000000000001</v>
          </cell>
          <cell r="F24">
            <v>1.3197000000000001</v>
          </cell>
          <cell r="G24">
            <v>1.3197000000000001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1.3197000000000001</v>
          </cell>
          <cell r="M24">
            <v>1.3197000000000001</v>
          </cell>
          <cell r="N24">
            <v>0</v>
          </cell>
          <cell r="O24">
            <v>0</v>
          </cell>
          <cell r="P24">
            <v>0</v>
          </cell>
          <cell r="Q24">
            <v>1.3197000000000001</v>
          </cell>
          <cell r="R24">
            <v>0</v>
          </cell>
          <cell r="S24">
            <v>1.3197000000000001</v>
          </cell>
          <cell r="T24">
            <v>0</v>
          </cell>
          <cell r="U24">
            <v>1.3197000000000001</v>
          </cell>
          <cell r="V24">
            <v>1.3197000000000001</v>
          </cell>
          <cell r="W24">
            <v>1.3197000000000001</v>
          </cell>
          <cell r="X24">
            <v>1.3197000000000001</v>
          </cell>
          <cell r="Y24">
            <v>1.3197000000000001</v>
          </cell>
          <cell r="Z24">
            <v>1.3197000000000001</v>
          </cell>
          <cell r="AA24">
            <v>0</v>
          </cell>
          <cell r="AB24">
            <v>1.3197000000000001</v>
          </cell>
          <cell r="AC24">
            <v>0</v>
          </cell>
          <cell r="AD24">
            <v>1.3197000000000001</v>
          </cell>
          <cell r="AE24">
            <v>1.3197000000000001</v>
          </cell>
          <cell r="AF24">
            <v>1.3197000000000001</v>
          </cell>
          <cell r="AG24">
            <v>0</v>
          </cell>
          <cell r="AH24">
            <v>1.3197000000000001</v>
          </cell>
          <cell r="AI24">
            <v>1.3197000000000001</v>
          </cell>
          <cell r="AJ24">
            <v>1.3197000000000001</v>
          </cell>
          <cell r="AK24">
            <v>0</v>
          </cell>
          <cell r="AL24">
            <v>1.3197000000000001</v>
          </cell>
          <cell r="AM24">
            <v>0</v>
          </cell>
          <cell r="AN24">
            <v>1.3197000000000001</v>
          </cell>
          <cell r="AO24">
            <v>0</v>
          </cell>
          <cell r="AP24">
            <v>0</v>
          </cell>
          <cell r="AQ24">
            <v>0</v>
          </cell>
          <cell r="AR24">
            <v>1.3197000000000001</v>
          </cell>
          <cell r="AS24">
            <v>1.3197000000000001</v>
          </cell>
          <cell r="AT24">
            <v>0</v>
          </cell>
          <cell r="AU24">
            <v>1.3197000000000001</v>
          </cell>
          <cell r="AV24">
            <v>0</v>
          </cell>
          <cell r="AW24">
            <v>0</v>
          </cell>
          <cell r="AX24">
            <v>0</v>
          </cell>
          <cell r="AY24">
            <v>1.3197000000000001</v>
          </cell>
          <cell r="AZ24">
            <v>1.3197000000000001</v>
          </cell>
          <cell r="BA24">
            <v>1.3197000000000001</v>
          </cell>
          <cell r="BB24">
            <v>0</v>
          </cell>
          <cell r="BC24">
            <v>1.3197000000000001</v>
          </cell>
          <cell r="BD24">
            <v>1.3197000000000001</v>
          </cell>
          <cell r="BE24">
            <v>0</v>
          </cell>
          <cell r="BF24">
            <v>1.3197000000000001</v>
          </cell>
          <cell r="BG24">
            <v>0</v>
          </cell>
          <cell r="BH24">
            <v>0</v>
          </cell>
          <cell r="BI24">
            <v>0</v>
          </cell>
          <cell r="BJ24">
            <v>1.3197000000000001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1.3197000000000001</v>
          </cell>
          <cell r="BU24">
            <v>1.3197000000000001</v>
          </cell>
          <cell r="BV24">
            <v>1.3197000000000001</v>
          </cell>
          <cell r="BW24">
            <v>1.3197000000000001</v>
          </cell>
          <cell r="BX24">
            <v>0</v>
          </cell>
        </row>
        <row r="25">
          <cell r="A25" t="str">
            <v>21 MnO      wt.%</v>
          </cell>
          <cell r="B25">
            <v>0.03</v>
          </cell>
          <cell r="C25">
            <v>3.2347000000000001E-2</v>
          </cell>
          <cell r="D25">
            <v>3.2347000000000001E-2</v>
          </cell>
          <cell r="E25">
            <v>3.2347000000000001E-2</v>
          </cell>
          <cell r="F25">
            <v>3.2347000000000001E-2</v>
          </cell>
          <cell r="G25">
            <v>3.2347000000000001E-2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3.2347000000000001E-2</v>
          </cell>
          <cell r="M25">
            <v>3.2347000000000001E-2</v>
          </cell>
          <cell r="N25">
            <v>0</v>
          </cell>
          <cell r="O25">
            <v>0</v>
          </cell>
          <cell r="P25">
            <v>0</v>
          </cell>
          <cell r="Q25">
            <v>3.2347000000000001E-2</v>
          </cell>
          <cell r="R25">
            <v>0</v>
          </cell>
          <cell r="S25">
            <v>3.2347000000000001E-2</v>
          </cell>
          <cell r="T25">
            <v>0</v>
          </cell>
          <cell r="U25">
            <v>3.2347000000000001E-2</v>
          </cell>
          <cell r="V25">
            <v>3.2347000000000001E-2</v>
          </cell>
          <cell r="W25">
            <v>3.2347000000000001E-2</v>
          </cell>
          <cell r="X25">
            <v>3.2347000000000001E-2</v>
          </cell>
          <cell r="Y25">
            <v>3.2347000000000001E-2</v>
          </cell>
          <cell r="Z25">
            <v>3.2347000000000001E-2</v>
          </cell>
          <cell r="AA25">
            <v>0</v>
          </cell>
          <cell r="AB25">
            <v>3.2347000000000001E-2</v>
          </cell>
          <cell r="AC25">
            <v>0</v>
          </cell>
          <cell r="AD25">
            <v>3.2347000000000001E-2</v>
          </cell>
          <cell r="AE25">
            <v>3.2347000000000001E-2</v>
          </cell>
          <cell r="AF25">
            <v>3.2347000000000001E-2</v>
          </cell>
          <cell r="AG25">
            <v>0</v>
          </cell>
          <cell r="AH25">
            <v>3.2347000000000001E-2</v>
          </cell>
          <cell r="AI25">
            <v>3.2347000000000001E-2</v>
          </cell>
          <cell r="AJ25">
            <v>3.2347000000000001E-2</v>
          </cell>
          <cell r="AK25">
            <v>0</v>
          </cell>
          <cell r="AL25">
            <v>3.2347000000000001E-2</v>
          </cell>
          <cell r="AM25">
            <v>0</v>
          </cell>
          <cell r="AN25">
            <v>3.2347000000000001E-2</v>
          </cell>
          <cell r="AO25">
            <v>0</v>
          </cell>
          <cell r="AP25">
            <v>0</v>
          </cell>
          <cell r="AQ25">
            <v>0</v>
          </cell>
          <cell r="AR25">
            <v>3.2347000000000001E-2</v>
          </cell>
          <cell r="AS25">
            <v>3.2347000000000001E-2</v>
          </cell>
          <cell r="AT25">
            <v>0</v>
          </cell>
          <cell r="AU25">
            <v>3.2347000000000001E-2</v>
          </cell>
          <cell r="AV25">
            <v>0</v>
          </cell>
          <cell r="AW25">
            <v>0</v>
          </cell>
          <cell r="AX25">
            <v>0</v>
          </cell>
          <cell r="AY25">
            <v>3.2347000000000001E-2</v>
          </cell>
          <cell r="AZ25">
            <v>3.2347000000000001E-2</v>
          </cell>
          <cell r="BA25">
            <v>3.2347000000000001E-2</v>
          </cell>
          <cell r="BB25">
            <v>0</v>
          </cell>
          <cell r="BC25">
            <v>3.2347000000000001E-2</v>
          </cell>
          <cell r="BD25">
            <v>3.2347000000000001E-2</v>
          </cell>
          <cell r="BE25">
            <v>0</v>
          </cell>
          <cell r="BF25">
            <v>3.2347000000000001E-2</v>
          </cell>
          <cell r="BG25">
            <v>0</v>
          </cell>
          <cell r="BH25">
            <v>0</v>
          </cell>
          <cell r="BI25">
            <v>0</v>
          </cell>
          <cell r="BJ25">
            <v>3.2347000000000001E-2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3.2347000000000001E-2</v>
          </cell>
          <cell r="BU25">
            <v>3.2347000000000001E-2</v>
          </cell>
          <cell r="BV25">
            <v>3.2347000000000001E-2</v>
          </cell>
          <cell r="BW25">
            <v>3.2347000000000001E-2</v>
          </cell>
          <cell r="BX25">
            <v>0</v>
          </cell>
        </row>
        <row r="26">
          <cell r="A26" t="str">
            <v>22 V2O5     wt.%</v>
          </cell>
          <cell r="B26">
            <v>0.36</v>
          </cell>
          <cell r="C26">
            <v>0.36536000000000002</v>
          </cell>
          <cell r="D26">
            <v>0.36536000000000002</v>
          </cell>
          <cell r="E26">
            <v>0.36536000000000002</v>
          </cell>
          <cell r="F26">
            <v>0.36536000000000002</v>
          </cell>
          <cell r="G26">
            <v>0.36536000000000002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0.36536000000000002</v>
          </cell>
          <cell r="M26">
            <v>0.36536000000000002</v>
          </cell>
          <cell r="N26">
            <v>0</v>
          </cell>
          <cell r="O26">
            <v>0</v>
          </cell>
          <cell r="P26">
            <v>0</v>
          </cell>
          <cell r="Q26">
            <v>0.36536000000000002</v>
          </cell>
          <cell r="R26">
            <v>0</v>
          </cell>
          <cell r="S26">
            <v>0.36536000000000002</v>
          </cell>
          <cell r="T26">
            <v>0</v>
          </cell>
          <cell r="U26">
            <v>0.36536000000000002</v>
          </cell>
          <cell r="V26">
            <v>0.36536000000000002</v>
          </cell>
          <cell r="W26">
            <v>0.36536000000000002</v>
          </cell>
          <cell r="X26">
            <v>0.36536000000000002</v>
          </cell>
          <cell r="Y26">
            <v>0.36536000000000002</v>
          </cell>
          <cell r="Z26">
            <v>0.36536000000000002</v>
          </cell>
          <cell r="AA26">
            <v>0</v>
          </cell>
          <cell r="AB26">
            <v>0.36536000000000002</v>
          </cell>
          <cell r="AC26">
            <v>0</v>
          </cell>
          <cell r="AD26">
            <v>0.36536000000000002</v>
          </cell>
          <cell r="AE26">
            <v>0.36536000000000002</v>
          </cell>
          <cell r="AF26">
            <v>0.36536000000000002</v>
          </cell>
          <cell r="AG26">
            <v>0</v>
          </cell>
          <cell r="AH26">
            <v>0.36536000000000002</v>
          </cell>
          <cell r="AI26">
            <v>0.36536000000000002</v>
          </cell>
          <cell r="AJ26">
            <v>0.36536000000000002</v>
          </cell>
          <cell r="AK26">
            <v>0</v>
          </cell>
          <cell r="AL26">
            <v>0.36536000000000002</v>
          </cell>
          <cell r="AM26">
            <v>0</v>
          </cell>
          <cell r="AN26">
            <v>0.36536000000000002</v>
          </cell>
          <cell r="AO26">
            <v>0</v>
          </cell>
          <cell r="AP26">
            <v>0</v>
          </cell>
          <cell r="AQ26">
            <v>0</v>
          </cell>
          <cell r="AR26">
            <v>0.36536000000000002</v>
          </cell>
          <cell r="AS26">
            <v>0.36536000000000002</v>
          </cell>
          <cell r="AT26">
            <v>0</v>
          </cell>
          <cell r="AU26">
            <v>0.36536000000000002</v>
          </cell>
          <cell r="AV26">
            <v>0</v>
          </cell>
          <cell r="AW26">
            <v>0</v>
          </cell>
          <cell r="AX26">
            <v>0</v>
          </cell>
          <cell r="AY26">
            <v>0.36536000000000002</v>
          </cell>
          <cell r="AZ26">
            <v>0.36536000000000002</v>
          </cell>
          <cell r="BA26">
            <v>0.36536000000000002</v>
          </cell>
          <cell r="BB26">
            <v>0</v>
          </cell>
          <cell r="BC26">
            <v>0.36536000000000002</v>
          </cell>
          <cell r="BD26">
            <v>0.36536000000000002</v>
          </cell>
          <cell r="BE26">
            <v>0</v>
          </cell>
          <cell r="BF26">
            <v>0.36536000000000002</v>
          </cell>
          <cell r="BG26">
            <v>0</v>
          </cell>
          <cell r="BH26">
            <v>0</v>
          </cell>
          <cell r="BI26">
            <v>0</v>
          </cell>
          <cell r="BJ26">
            <v>0.36536000000000002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0.36536000000000002</v>
          </cell>
          <cell r="BU26">
            <v>0.36536000000000002</v>
          </cell>
          <cell r="BV26">
            <v>0.36536000000000002</v>
          </cell>
          <cell r="BW26">
            <v>0.36536000000000002</v>
          </cell>
          <cell r="BX26">
            <v>0</v>
          </cell>
        </row>
        <row r="27">
          <cell r="A27" t="str">
            <v>23 MgO      wt.%</v>
          </cell>
          <cell r="B27">
            <v>0.7</v>
          </cell>
          <cell r="C27">
            <v>0.75314999999999999</v>
          </cell>
          <cell r="D27">
            <v>0.75314999999999999</v>
          </cell>
          <cell r="E27">
            <v>0.75314999999999999</v>
          </cell>
          <cell r="F27">
            <v>0.75314999999999999</v>
          </cell>
          <cell r="G27">
            <v>0.75314999999999999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0.75314999999999999</v>
          </cell>
          <cell r="M27">
            <v>0.75314999999999999</v>
          </cell>
          <cell r="N27">
            <v>0</v>
          </cell>
          <cell r="O27">
            <v>0</v>
          </cell>
          <cell r="P27">
            <v>0</v>
          </cell>
          <cell r="Q27">
            <v>0.75314999999999999</v>
          </cell>
          <cell r="R27">
            <v>0</v>
          </cell>
          <cell r="S27">
            <v>0.75314999999999999</v>
          </cell>
          <cell r="T27">
            <v>0</v>
          </cell>
          <cell r="U27">
            <v>0.75314999999999999</v>
          </cell>
          <cell r="V27">
            <v>0.75314999999999999</v>
          </cell>
          <cell r="W27">
            <v>0.75314999999999999</v>
          </cell>
          <cell r="X27">
            <v>0.75314999999999999</v>
          </cell>
          <cell r="Y27">
            <v>0.75314999999999999</v>
          </cell>
          <cell r="Z27">
            <v>0.75314999999999999</v>
          </cell>
          <cell r="AA27">
            <v>0</v>
          </cell>
          <cell r="AB27">
            <v>0.75314999999999999</v>
          </cell>
          <cell r="AC27">
            <v>0</v>
          </cell>
          <cell r="AD27">
            <v>0.75314999999999999</v>
          </cell>
          <cell r="AE27">
            <v>0.75314999999999999</v>
          </cell>
          <cell r="AF27">
            <v>0.75314999999999999</v>
          </cell>
          <cell r="AG27">
            <v>0</v>
          </cell>
          <cell r="AH27">
            <v>0.75314999999999999</v>
          </cell>
          <cell r="AI27">
            <v>0.75314999999999999</v>
          </cell>
          <cell r="AJ27">
            <v>0.75314999999999999</v>
          </cell>
          <cell r="AK27">
            <v>0</v>
          </cell>
          <cell r="AL27">
            <v>0.75314999999999999</v>
          </cell>
          <cell r="AM27">
            <v>0</v>
          </cell>
          <cell r="AN27">
            <v>0.75314999999999999</v>
          </cell>
          <cell r="AO27">
            <v>0</v>
          </cell>
          <cell r="AP27">
            <v>0</v>
          </cell>
          <cell r="AQ27">
            <v>0</v>
          </cell>
          <cell r="AR27">
            <v>0.75314999999999999</v>
          </cell>
          <cell r="AS27">
            <v>0.75314999999999999</v>
          </cell>
          <cell r="AT27">
            <v>0</v>
          </cell>
          <cell r="AU27">
            <v>0.75314999999999999</v>
          </cell>
          <cell r="AV27">
            <v>0</v>
          </cell>
          <cell r="AW27">
            <v>0</v>
          </cell>
          <cell r="AX27">
            <v>0</v>
          </cell>
          <cell r="AY27">
            <v>0.75314999999999999</v>
          </cell>
          <cell r="AZ27">
            <v>0.75314999999999999</v>
          </cell>
          <cell r="BA27">
            <v>0.75314999999999999</v>
          </cell>
          <cell r="BB27">
            <v>0</v>
          </cell>
          <cell r="BC27">
            <v>0.75314999999999999</v>
          </cell>
          <cell r="BD27">
            <v>0.75314999999999999</v>
          </cell>
          <cell r="BE27">
            <v>0</v>
          </cell>
          <cell r="BF27">
            <v>0.75314999999999999</v>
          </cell>
          <cell r="BG27">
            <v>0</v>
          </cell>
          <cell r="BH27">
            <v>0</v>
          </cell>
          <cell r="BI27">
            <v>0</v>
          </cell>
          <cell r="BJ27">
            <v>0.75314999999999999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0.75314999999999999</v>
          </cell>
          <cell r="BU27">
            <v>0.75314999999999999</v>
          </cell>
          <cell r="BV27">
            <v>0.75314999999999999</v>
          </cell>
          <cell r="BW27">
            <v>0.75314999999999999</v>
          </cell>
          <cell r="BX27">
            <v>0</v>
          </cell>
        </row>
        <row r="28">
          <cell r="A28" t="str">
            <v>25 SiO2     wt.%</v>
          </cell>
          <cell r="B28">
            <v>1.86</v>
          </cell>
          <cell r="C28">
            <v>1.8694999999999999</v>
          </cell>
          <cell r="D28">
            <v>1.8694999999999999</v>
          </cell>
          <cell r="E28">
            <v>1.8694999999999999</v>
          </cell>
          <cell r="F28">
            <v>1.8694999999999999</v>
          </cell>
          <cell r="G28">
            <v>1.8694999999999999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1.8694999999999999</v>
          </cell>
          <cell r="M28">
            <v>1.8694999999999999</v>
          </cell>
          <cell r="N28">
            <v>0</v>
          </cell>
          <cell r="O28">
            <v>0</v>
          </cell>
          <cell r="P28">
            <v>0</v>
          </cell>
          <cell r="Q28">
            <v>1.8694999999999999</v>
          </cell>
          <cell r="R28">
            <v>0</v>
          </cell>
          <cell r="S28">
            <v>1.8694999999999999</v>
          </cell>
          <cell r="T28">
            <v>0</v>
          </cell>
          <cell r="U28">
            <v>1.8694999999999999</v>
          </cell>
          <cell r="V28">
            <v>1.8694999999999999</v>
          </cell>
          <cell r="W28">
            <v>1.8694999999999999</v>
          </cell>
          <cell r="X28">
            <v>1.8694999999999999</v>
          </cell>
          <cell r="Y28">
            <v>1.8694999999999999</v>
          </cell>
          <cell r="Z28">
            <v>1.8694999999999999</v>
          </cell>
          <cell r="AA28">
            <v>0</v>
          </cell>
          <cell r="AB28">
            <v>1.8694999999999999</v>
          </cell>
          <cell r="AC28">
            <v>0</v>
          </cell>
          <cell r="AD28">
            <v>1.8694999999999999</v>
          </cell>
          <cell r="AE28">
            <v>1.8694999999999999</v>
          </cell>
          <cell r="AF28">
            <v>1.8694999999999999</v>
          </cell>
          <cell r="AG28">
            <v>0</v>
          </cell>
          <cell r="AH28">
            <v>1.8694999999999999</v>
          </cell>
          <cell r="AI28">
            <v>1.8694999999999999</v>
          </cell>
          <cell r="AJ28">
            <v>1.8694999999999999</v>
          </cell>
          <cell r="AK28">
            <v>0</v>
          </cell>
          <cell r="AL28">
            <v>1.8694999999999999</v>
          </cell>
          <cell r="AM28">
            <v>0</v>
          </cell>
          <cell r="AN28">
            <v>1.8694999999999999</v>
          </cell>
          <cell r="AO28">
            <v>0</v>
          </cell>
          <cell r="AP28">
            <v>0</v>
          </cell>
          <cell r="AQ28">
            <v>0</v>
          </cell>
          <cell r="AR28">
            <v>1.8694999999999999</v>
          </cell>
          <cell r="AS28">
            <v>1.8694999999999999</v>
          </cell>
          <cell r="AT28">
            <v>0</v>
          </cell>
          <cell r="AU28">
            <v>1.8694999999999999</v>
          </cell>
          <cell r="AV28">
            <v>0</v>
          </cell>
          <cell r="AW28">
            <v>0</v>
          </cell>
          <cell r="AX28">
            <v>0</v>
          </cell>
          <cell r="AY28">
            <v>1.8694999999999999</v>
          </cell>
          <cell r="AZ28">
            <v>1.8694999999999999</v>
          </cell>
          <cell r="BA28">
            <v>1.8694999999999999</v>
          </cell>
          <cell r="BB28">
            <v>0</v>
          </cell>
          <cell r="BC28">
            <v>1.8694999999999999</v>
          </cell>
          <cell r="BD28">
            <v>1.8694999999999999</v>
          </cell>
          <cell r="BE28">
            <v>0</v>
          </cell>
          <cell r="BF28">
            <v>1.8694999999999999</v>
          </cell>
          <cell r="BG28">
            <v>0</v>
          </cell>
          <cell r="BH28">
            <v>0</v>
          </cell>
          <cell r="BI28">
            <v>0</v>
          </cell>
          <cell r="BJ28">
            <v>1.8694999999999999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1.8694999999999999</v>
          </cell>
          <cell r="BU28">
            <v>1.8694999999999999</v>
          </cell>
          <cell r="BV28">
            <v>1.8694999999999999</v>
          </cell>
          <cell r="BW28">
            <v>1.8694999999999999</v>
          </cell>
          <cell r="BX28">
            <v>0</v>
          </cell>
        </row>
        <row r="29">
          <cell r="A29" t="str">
            <v>28 Nb2O5    wt.%</v>
          </cell>
          <cell r="B29">
            <v>0.01</v>
          </cell>
          <cell r="C29">
            <v>1.0050999999999999E-2</v>
          </cell>
          <cell r="D29">
            <v>1.0050999999999999E-2</v>
          </cell>
          <cell r="E29">
            <v>1.0050999999999999E-2</v>
          </cell>
          <cell r="F29">
            <v>1.0050999999999999E-2</v>
          </cell>
          <cell r="G29">
            <v>1.0050999999999999E-2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1.0050999999999999E-2</v>
          </cell>
          <cell r="M29">
            <v>1.0050999999999999E-2</v>
          </cell>
          <cell r="N29">
            <v>0</v>
          </cell>
          <cell r="O29">
            <v>0</v>
          </cell>
          <cell r="P29">
            <v>0</v>
          </cell>
          <cell r="Q29">
            <v>1.0050999999999999E-2</v>
          </cell>
          <cell r="R29">
            <v>0</v>
          </cell>
          <cell r="S29">
            <v>1.0050999999999999E-2</v>
          </cell>
          <cell r="T29">
            <v>0</v>
          </cell>
          <cell r="U29">
            <v>1.0050999999999999E-2</v>
          </cell>
          <cell r="V29">
            <v>1.0050999999999999E-2</v>
          </cell>
          <cell r="W29">
            <v>1.0050999999999999E-2</v>
          </cell>
          <cell r="X29">
            <v>1.0050999999999999E-2</v>
          </cell>
          <cell r="Y29">
            <v>1.0050999999999999E-2</v>
          </cell>
          <cell r="Z29">
            <v>1.0050999999999999E-2</v>
          </cell>
          <cell r="AA29">
            <v>0</v>
          </cell>
          <cell r="AB29">
            <v>1.0050999999999999E-2</v>
          </cell>
          <cell r="AC29">
            <v>0</v>
          </cell>
          <cell r="AD29">
            <v>1.0050999999999999E-2</v>
          </cell>
          <cell r="AE29">
            <v>1.0050999999999999E-2</v>
          </cell>
          <cell r="AF29">
            <v>1.0050999999999999E-2</v>
          </cell>
          <cell r="AG29">
            <v>0</v>
          </cell>
          <cell r="AH29">
            <v>1.0050999999999999E-2</v>
          </cell>
          <cell r="AI29">
            <v>1.0050999999999999E-2</v>
          </cell>
          <cell r="AJ29">
            <v>1.0050999999999999E-2</v>
          </cell>
          <cell r="AK29">
            <v>0</v>
          </cell>
          <cell r="AL29">
            <v>1.0050999999999999E-2</v>
          </cell>
          <cell r="AM29">
            <v>0</v>
          </cell>
          <cell r="AN29">
            <v>1.0050999999999999E-2</v>
          </cell>
          <cell r="AO29">
            <v>0</v>
          </cell>
          <cell r="AP29">
            <v>0</v>
          </cell>
          <cell r="AQ29">
            <v>0</v>
          </cell>
          <cell r="AR29">
            <v>1.0050999999999999E-2</v>
          </cell>
          <cell r="AS29">
            <v>1.0050999999999999E-2</v>
          </cell>
          <cell r="AT29">
            <v>0</v>
          </cell>
          <cell r="AU29">
            <v>1.0050999999999999E-2</v>
          </cell>
          <cell r="AV29">
            <v>0</v>
          </cell>
          <cell r="AW29">
            <v>0</v>
          </cell>
          <cell r="AX29">
            <v>0</v>
          </cell>
          <cell r="AY29">
            <v>1.0050999999999999E-2</v>
          </cell>
          <cell r="AZ29">
            <v>1.0050999999999999E-2</v>
          </cell>
          <cell r="BA29">
            <v>1.0050999999999999E-2</v>
          </cell>
          <cell r="BB29">
            <v>0</v>
          </cell>
          <cell r="BC29">
            <v>1.0050999999999999E-2</v>
          </cell>
          <cell r="BD29">
            <v>1.0050999999999999E-2</v>
          </cell>
          <cell r="BE29">
            <v>0</v>
          </cell>
          <cell r="BF29">
            <v>1.0050999999999999E-2</v>
          </cell>
          <cell r="BG29">
            <v>0</v>
          </cell>
          <cell r="BH29">
            <v>0</v>
          </cell>
          <cell r="BI29">
            <v>0</v>
          </cell>
          <cell r="BJ29">
            <v>1.0050999999999999E-2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1.0050999999999999E-2</v>
          </cell>
          <cell r="BU29">
            <v>1.0050999999999999E-2</v>
          </cell>
          <cell r="BV29">
            <v>1.0050999999999999E-2</v>
          </cell>
          <cell r="BW29">
            <v>1.0050999999999999E-2</v>
          </cell>
          <cell r="BX29">
            <v>0</v>
          </cell>
        </row>
        <row r="30">
          <cell r="A30" t="str">
            <v>29 ZrO2     wt.%</v>
          </cell>
          <cell r="B30">
            <v>0.06</v>
          </cell>
          <cell r="C30">
            <v>6.0306999999999999E-2</v>
          </cell>
          <cell r="D30">
            <v>6.0306999999999999E-2</v>
          </cell>
          <cell r="E30">
            <v>6.0306999999999999E-2</v>
          </cell>
          <cell r="F30">
            <v>6.0306999999999999E-2</v>
          </cell>
          <cell r="G30">
            <v>6.0306999999999999E-2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6.0306999999999999E-2</v>
          </cell>
          <cell r="M30">
            <v>6.0306999999999999E-2</v>
          </cell>
          <cell r="N30">
            <v>0</v>
          </cell>
          <cell r="O30">
            <v>0</v>
          </cell>
          <cell r="P30">
            <v>0</v>
          </cell>
          <cell r="Q30">
            <v>6.0306999999999999E-2</v>
          </cell>
          <cell r="R30">
            <v>0</v>
          </cell>
          <cell r="S30">
            <v>6.0306999999999999E-2</v>
          </cell>
          <cell r="T30">
            <v>0</v>
          </cell>
          <cell r="U30">
            <v>6.0306999999999999E-2</v>
          </cell>
          <cell r="V30">
            <v>6.0306999999999999E-2</v>
          </cell>
          <cell r="W30">
            <v>6.0306999999999999E-2</v>
          </cell>
          <cell r="X30">
            <v>6.0306999999999999E-2</v>
          </cell>
          <cell r="Y30">
            <v>6.0306999999999999E-2</v>
          </cell>
          <cell r="Z30">
            <v>6.0306999999999999E-2</v>
          </cell>
          <cell r="AA30">
            <v>0</v>
          </cell>
          <cell r="AB30">
            <v>6.0306999999999999E-2</v>
          </cell>
          <cell r="AC30">
            <v>0</v>
          </cell>
          <cell r="AD30">
            <v>6.0306999999999999E-2</v>
          </cell>
          <cell r="AE30">
            <v>6.0306999999999999E-2</v>
          </cell>
          <cell r="AF30">
            <v>6.0306999999999999E-2</v>
          </cell>
          <cell r="AG30">
            <v>0</v>
          </cell>
          <cell r="AH30">
            <v>6.0306999999999999E-2</v>
          </cell>
          <cell r="AI30">
            <v>6.0306999999999999E-2</v>
          </cell>
          <cell r="AJ30">
            <v>6.0306999999999999E-2</v>
          </cell>
          <cell r="AK30">
            <v>0</v>
          </cell>
          <cell r="AL30">
            <v>6.0306999999999999E-2</v>
          </cell>
          <cell r="AM30">
            <v>0</v>
          </cell>
          <cell r="AN30">
            <v>6.0306999999999999E-2</v>
          </cell>
          <cell r="AO30">
            <v>0</v>
          </cell>
          <cell r="AP30">
            <v>0</v>
          </cell>
          <cell r="AQ30">
            <v>0</v>
          </cell>
          <cell r="AR30">
            <v>6.0306999999999999E-2</v>
          </cell>
          <cell r="AS30">
            <v>6.0306999999999999E-2</v>
          </cell>
          <cell r="AT30">
            <v>0</v>
          </cell>
          <cell r="AU30">
            <v>6.0306999999999999E-2</v>
          </cell>
          <cell r="AV30">
            <v>0</v>
          </cell>
          <cell r="AW30">
            <v>0</v>
          </cell>
          <cell r="AX30">
            <v>0</v>
          </cell>
          <cell r="AY30">
            <v>6.0306999999999999E-2</v>
          </cell>
          <cell r="AZ30">
            <v>6.0306999999999999E-2</v>
          </cell>
          <cell r="BA30">
            <v>6.0306999999999999E-2</v>
          </cell>
          <cell r="BB30">
            <v>0</v>
          </cell>
          <cell r="BC30">
            <v>6.0306999999999999E-2</v>
          </cell>
          <cell r="BD30">
            <v>6.0306999999999999E-2</v>
          </cell>
          <cell r="BE30">
            <v>0</v>
          </cell>
          <cell r="BF30">
            <v>6.0306999999999999E-2</v>
          </cell>
          <cell r="BG30">
            <v>0</v>
          </cell>
          <cell r="BH30">
            <v>0</v>
          </cell>
          <cell r="BI30">
            <v>0</v>
          </cell>
          <cell r="BJ30">
            <v>6.0306999999999999E-2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6.0306999999999999E-2</v>
          </cell>
          <cell r="BU30">
            <v>6.0306999999999999E-2</v>
          </cell>
          <cell r="BV30">
            <v>6.0306999999999999E-2</v>
          </cell>
          <cell r="BW30">
            <v>6.0306999999999999E-2</v>
          </cell>
          <cell r="BX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0.2</v>
          </cell>
          <cell r="AV32">
            <v>0</v>
          </cell>
          <cell r="AW32">
            <v>0</v>
          </cell>
          <cell r="AX32">
            <v>0</v>
          </cell>
          <cell r="AY32">
            <v>0.2</v>
          </cell>
          <cell r="AZ32">
            <v>0.2</v>
          </cell>
          <cell r="BA32">
            <v>0.2</v>
          </cell>
          <cell r="BB32">
            <v>0</v>
          </cell>
          <cell r="BC32">
            <v>0.2</v>
          </cell>
          <cell r="BD32">
            <v>0.2</v>
          </cell>
          <cell r="BE32">
            <v>0</v>
          </cell>
          <cell r="BF32">
            <v>0.2</v>
          </cell>
          <cell r="BG32">
            <v>0</v>
          </cell>
          <cell r="BH32">
            <v>0</v>
          </cell>
          <cell r="BI32">
            <v>0</v>
          </cell>
          <cell r="BJ32">
            <v>0.2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0.2</v>
          </cell>
          <cell r="BU32">
            <v>0.2</v>
          </cell>
          <cell r="BV32">
            <v>0.2</v>
          </cell>
          <cell r="BW32">
            <v>0.2</v>
          </cell>
          <cell r="BX32">
            <v>0</v>
          </cell>
        </row>
        <row r="33">
          <cell r="A33" t="str">
            <v>35 MgCl2    wt.%</v>
          </cell>
          <cell r="B33">
            <v>0</v>
          </cell>
          <cell r="C33">
            <v>2.8257000000000001E-2</v>
          </cell>
          <cell r="D33">
            <v>2.8257000000000001E-2</v>
          </cell>
          <cell r="E33">
            <v>2.8257000000000001E-2</v>
          </cell>
          <cell r="F33">
            <v>2.8257000000000001E-2</v>
          </cell>
          <cell r="G33">
            <v>2.8257000000000001E-2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2.8257000000000001E-2</v>
          </cell>
          <cell r="M33">
            <v>2.8257000000000001E-2</v>
          </cell>
          <cell r="N33">
            <v>0</v>
          </cell>
          <cell r="O33">
            <v>0</v>
          </cell>
          <cell r="P33">
            <v>0</v>
          </cell>
          <cell r="Q33">
            <v>2.8257000000000001E-2</v>
          </cell>
          <cell r="R33">
            <v>0</v>
          </cell>
          <cell r="S33">
            <v>2.8257000000000001E-2</v>
          </cell>
          <cell r="T33">
            <v>0</v>
          </cell>
          <cell r="U33">
            <v>2.8257000000000001E-2</v>
          </cell>
          <cell r="V33">
            <v>2.8257000000000001E-2</v>
          </cell>
          <cell r="W33">
            <v>2.8257000000000001E-2</v>
          </cell>
          <cell r="X33">
            <v>2.8257000000000001E-2</v>
          </cell>
          <cell r="Y33">
            <v>2.8257000000000001E-2</v>
          </cell>
          <cell r="Z33">
            <v>2.8257000000000001E-2</v>
          </cell>
          <cell r="AA33">
            <v>0</v>
          </cell>
          <cell r="AB33">
            <v>2.8257000000000001E-2</v>
          </cell>
          <cell r="AC33">
            <v>0</v>
          </cell>
          <cell r="AD33">
            <v>2.8257000000000001E-2</v>
          </cell>
          <cell r="AE33">
            <v>2.8257000000000001E-2</v>
          </cell>
          <cell r="AF33">
            <v>2.8257000000000001E-2</v>
          </cell>
          <cell r="AG33">
            <v>0</v>
          </cell>
          <cell r="AH33">
            <v>2.8257000000000001E-2</v>
          </cell>
          <cell r="AI33">
            <v>2.8257000000000001E-2</v>
          </cell>
          <cell r="AJ33">
            <v>2.8257000000000001E-2</v>
          </cell>
          <cell r="AK33">
            <v>0</v>
          </cell>
          <cell r="AL33">
            <v>2.8257000000000001E-2</v>
          </cell>
          <cell r="AM33">
            <v>0</v>
          </cell>
          <cell r="AN33">
            <v>2.8257000000000001E-2</v>
          </cell>
          <cell r="AO33">
            <v>0</v>
          </cell>
          <cell r="AP33">
            <v>0</v>
          </cell>
          <cell r="AQ33">
            <v>0</v>
          </cell>
          <cell r="AR33">
            <v>2.8257000000000001E-2</v>
          </cell>
          <cell r="AS33">
            <v>2.8257000000000001E-2</v>
          </cell>
          <cell r="AT33">
            <v>0</v>
          </cell>
          <cell r="AU33">
            <v>2.8257000000000001E-2</v>
          </cell>
          <cell r="AV33">
            <v>0</v>
          </cell>
          <cell r="AW33">
            <v>0</v>
          </cell>
          <cell r="AX33">
            <v>0</v>
          </cell>
          <cell r="AY33">
            <v>2.8257000000000001E-2</v>
          </cell>
          <cell r="AZ33">
            <v>2.8257000000000001E-2</v>
          </cell>
          <cell r="BA33">
            <v>2.8257000000000001E-2</v>
          </cell>
          <cell r="BB33">
            <v>0</v>
          </cell>
          <cell r="BC33">
            <v>2.8257000000000001E-2</v>
          </cell>
          <cell r="BD33">
            <v>2.8257000000000001E-2</v>
          </cell>
          <cell r="BE33">
            <v>0</v>
          </cell>
          <cell r="BF33">
            <v>2.8257000000000001E-2</v>
          </cell>
          <cell r="BG33">
            <v>0</v>
          </cell>
          <cell r="BH33">
            <v>0</v>
          </cell>
          <cell r="BI33">
            <v>0</v>
          </cell>
          <cell r="BJ33">
            <v>2.8257000000000001E-2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2.8257000000000001E-2</v>
          </cell>
          <cell r="BU33">
            <v>2.8257000000000001E-2</v>
          </cell>
          <cell r="BV33">
            <v>2.8257000000000001E-2</v>
          </cell>
          <cell r="BW33">
            <v>2.8257000000000001E-2</v>
          </cell>
          <cell r="BX33">
            <v>0</v>
          </cell>
        </row>
        <row r="34">
          <cell r="A34" t="str">
            <v>36 AlCl3    wt.%</v>
          </cell>
          <cell r="B34">
            <v>0</v>
          </cell>
          <cell r="C34">
            <v>1.0369E-2</v>
          </cell>
          <cell r="D34">
            <v>1.0369E-2</v>
          </cell>
          <cell r="E34">
            <v>1.0369E-2</v>
          </cell>
          <cell r="F34">
            <v>1.0369E-2</v>
          </cell>
          <cell r="G34">
            <v>1.0369E-2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1.0369E-2</v>
          </cell>
          <cell r="M34">
            <v>1.0369E-2</v>
          </cell>
          <cell r="N34">
            <v>0</v>
          </cell>
          <cell r="O34">
            <v>0</v>
          </cell>
          <cell r="P34">
            <v>0</v>
          </cell>
          <cell r="Q34">
            <v>1.0369E-2</v>
          </cell>
          <cell r="R34">
            <v>0</v>
          </cell>
          <cell r="S34">
            <v>1.0369E-2</v>
          </cell>
          <cell r="T34">
            <v>0</v>
          </cell>
          <cell r="U34">
            <v>1.0369E-2</v>
          </cell>
          <cell r="V34">
            <v>1.0369E-2</v>
          </cell>
          <cell r="W34">
            <v>1.0369E-2</v>
          </cell>
          <cell r="X34">
            <v>1.0369E-2</v>
          </cell>
          <cell r="Y34">
            <v>1.0369E-2</v>
          </cell>
          <cell r="Z34">
            <v>1.0369E-2</v>
          </cell>
          <cell r="AA34">
            <v>0</v>
          </cell>
          <cell r="AB34">
            <v>1.0369E-2</v>
          </cell>
          <cell r="AC34">
            <v>0</v>
          </cell>
          <cell r="AD34">
            <v>1.0369E-2</v>
          </cell>
          <cell r="AE34">
            <v>1.0369E-2</v>
          </cell>
          <cell r="AF34">
            <v>1.0369E-2</v>
          </cell>
          <cell r="AG34">
            <v>0</v>
          </cell>
          <cell r="AH34">
            <v>1.0369E-2</v>
          </cell>
          <cell r="AI34">
            <v>1.0369E-2</v>
          </cell>
          <cell r="AJ34">
            <v>1.0369E-2</v>
          </cell>
          <cell r="AK34">
            <v>0</v>
          </cell>
          <cell r="AL34">
            <v>1.0369E-2</v>
          </cell>
          <cell r="AM34">
            <v>0</v>
          </cell>
          <cell r="AN34">
            <v>1.0369E-2</v>
          </cell>
          <cell r="AO34">
            <v>0</v>
          </cell>
          <cell r="AP34">
            <v>0</v>
          </cell>
          <cell r="AQ34">
            <v>0</v>
          </cell>
          <cell r="AR34">
            <v>1.0369E-2</v>
          </cell>
          <cell r="AS34">
            <v>1.0369E-2</v>
          </cell>
          <cell r="AT34">
            <v>0</v>
          </cell>
          <cell r="AU34">
            <v>1.0369E-2</v>
          </cell>
          <cell r="AV34">
            <v>0</v>
          </cell>
          <cell r="AW34">
            <v>0</v>
          </cell>
          <cell r="AX34">
            <v>0</v>
          </cell>
          <cell r="AY34">
            <v>1.0369E-2</v>
          </cell>
          <cell r="AZ34">
            <v>1.0369E-2</v>
          </cell>
          <cell r="BA34">
            <v>1.0369E-2</v>
          </cell>
          <cell r="BB34">
            <v>0</v>
          </cell>
          <cell r="BC34">
            <v>1.0369E-2</v>
          </cell>
          <cell r="BD34">
            <v>1.0369E-2</v>
          </cell>
          <cell r="BE34">
            <v>0</v>
          </cell>
          <cell r="BF34">
            <v>1.0369E-2</v>
          </cell>
          <cell r="BG34">
            <v>0</v>
          </cell>
          <cell r="BH34">
            <v>0</v>
          </cell>
          <cell r="BI34">
            <v>0</v>
          </cell>
          <cell r="BJ34">
            <v>1.0369E-2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1.0369E-2</v>
          </cell>
          <cell r="BU34">
            <v>1.0369E-2</v>
          </cell>
          <cell r="BV34">
            <v>1.0369E-2</v>
          </cell>
          <cell r="BW34">
            <v>1.0369E-2</v>
          </cell>
          <cell r="BX34">
            <v>0</v>
          </cell>
        </row>
        <row r="35">
          <cell r="A35" t="str">
            <v>37 CaCl2    wt.%</v>
          </cell>
          <cell r="B35">
            <v>0.12</v>
          </cell>
          <cell r="C35">
            <v>0.12692000000000001</v>
          </cell>
          <cell r="D35">
            <v>0.12692000000000001</v>
          </cell>
          <cell r="E35">
            <v>0.12692000000000001</v>
          </cell>
          <cell r="F35">
            <v>0.12692000000000001</v>
          </cell>
          <cell r="G35">
            <v>0.12692000000000001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0.12692000000000001</v>
          </cell>
          <cell r="M35">
            <v>0.12692000000000001</v>
          </cell>
          <cell r="N35">
            <v>0</v>
          </cell>
          <cell r="O35">
            <v>0</v>
          </cell>
          <cell r="P35">
            <v>0</v>
          </cell>
          <cell r="Q35">
            <v>0.12692000000000001</v>
          </cell>
          <cell r="R35">
            <v>0</v>
          </cell>
          <cell r="S35">
            <v>0.12692000000000001</v>
          </cell>
          <cell r="T35">
            <v>0</v>
          </cell>
          <cell r="U35">
            <v>0.12692000000000001</v>
          </cell>
          <cell r="V35">
            <v>0.12692000000000001</v>
          </cell>
          <cell r="W35">
            <v>0.12692000000000001</v>
          </cell>
          <cell r="X35">
            <v>0.12692000000000001</v>
          </cell>
          <cell r="Y35">
            <v>0.12692000000000001</v>
          </cell>
          <cell r="Z35">
            <v>0.12692000000000001</v>
          </cell>
          <cell r="AA35">
            <v>0</v>
          </cell>
          <cell r="AB35">
            <v>0.12692000000000001</v>
          </cell>
          <cell r="AC35">
            <v>0</v>
          </cell>
          <cell r="AD35">
            <v>0.12692000000000001</v>
          </cell>
          <cell r="AE35">
            <v>0.12692000000000001</v>
          </cell>
          <cell r="AF35">
            <v>0.12692000000000001</v>
          </cell>
          <cell r="AG35">
            <v>0</v>
          </cell>
          <cell r="AH35">
            <v>0.12692000000000001</v>
          </cell>
          <cell r="AI35">
            <v>0.12692000000000001</v>
          </cell>
          <cell r="AJ35">
            <v>0.12692000000000001</v>
          </cell>
          <cell r="AK35">
            <v>0</v>
          </cell>
          <cell r="AL35">
            <v>0.12692000000000001</v>
          </cell>
          <cell r="AM35">
            <v>0</v>
          </cell>
          <cell r="AN35">
            <v>0.12692000000000001</v>
          </cell>
          <cell r="AO35">
            <v>0</v>
          </cell>
          <cell r="AP35">
            <v>0</v>
          </cell>
          <cell r="AQ35">
            <v>0</v>
          </cell>
          <cell r="AR35">
            <v>0.12692000000000001</v>
          </cell>
          <cell r="AS35">
            <v>0.12692000000000001</v>
          </cell>
          <cell r="AT35">
            <v>0</v>
          </cell>
          <cell r="AU35">
            <v>0.12692000000000001</v>
          </cell>
          <cell r="AV35">
            <v>0</v>
          </cell>
          <cell r="AW35">
            <v>0</v>
          </cell>
          <cell r="AX35">
            <v>0</v>
          </cell>
          <cell r="AY35">
            <v>0.12692000000000001</v>
          </cell>
          <cell r="AZ35">
            <v>0.12692000000000001</v>
          </cell>
          <cell r="BA35">
            <v>0.12692000000000001</v>
          </cell>
          <cell r="BB35">
            <v>0</v>
          </cell>
          <cell r="BC35">
            <v>0.12692000000000001</v>
          </cell>
          <cell r="BD35">
            <v>0.12692000000000001</v>
          </cell>
          <cell r="BE35">
            <v>0</v>
          </cell>
          <cell r="BF35">
            <v>0.12692000000000001</v>
          </cell>
          <cell r="BG35">
            <v>0</v>
          </cell>
          <cell r="BH35">
            <v>0</v>
          </cell>
          <cell r="BI35">
            <v>0</v>
          </cell>
          <cell r="BJ35">
            <v>0.12692000000000001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0.12692000000000001</v>
          </cell>
          <cell r="BU35">
            <v>0.12692000000000001</v>
          </cell>
          <cell r="BV35">
            <v>0.12692000000000001</v>
          </cell>
          <cell r="BW35">
            <v>0.12692000000000001</v>
          </cell>
          <cell r="BX35">
            <v>0</v>
          </cell>
        </row>
        <row r="36">
          <cell r="A36" t="str">
            <v>38 VOCl3    wt.%</v>
          </cell>
          <cell r="B36">
            <v>0</v>
          </cell>
          <cell r="C36">
            <v>1.1191E-3</v>
          </cell>
          <cell r="D36">
            <v>1.1191E-3</v>
          </cell>
          <cell r="E36">
            <v>1.1191E-3</v>
          </cell>
          <cell r="F36">
            <v>1.1191E-3</v>
          </cell>
          <cell r="G36">
            <v>1.1191E-3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1.1191E-3</v>
          </cell>
          <cell r="M36">
            <v>1.1191E-3</v>
          </cell>
          <cell r="N36">
            <v>0</v>
          </cell>
          <cell r="O36">
            <v>0</v>
          </cell>
          <cell r="P36">
            <v>0</v>
          </cell>
          <cell r="Q36">
            <v>1.1191E-3</v>
          </cell>
          <cell r="R36">
            <v>0</v>
          </cell>
          <cell r="S36">
            <v>1.1191E-3</v>
          </cell>
          <cell r="T36">
            <v>0</v>
          </cell>
          <cell r="U36">
            <v>1.1191E-3</v>
          </cell>
          <cell r="V36">
            <v>1.1191E-3</v>
          </cell>
          <cell r="W36">
            <v>1.1191E-3</v>
          </cell>
          <cell r="X36">
            <v>1.1191E-3</v>
          </cell>
          <cell r="Y36">
            <v>1.1191E-3</v>
          </cell>
          <cell r="Z36">
            <v>1.1191E-3</v>
          </cell>
          <cell r="AA36">
            <v>0</v>
          </cell>
          <cell r="AB36">
            <v>1.1191E-3</v>
          </cell>
          <cell r="AC36">
            <v>0</v>
          </cell>
          <cell r="AD36">
            <v>1.1191E-3</v>
          </cell>
          <cell r="AE36">
            <v>1.1191E-3</v>
          </cell>
          <cell r="AF36">
            <v>1.1191E-3</v>
          </cell>
          <cell r="AG36">
            <v>0</v>
          </cell>
          <cell r="AH36">
            <v>1.1191E-3</v>
          </cell>
          <cell r="AI36">
            <v>1.1191E-3</v>
          </cell>
          <cell r="AJ36">
            <v>1.1191E-3</v>
          </cell>
          <cell r="AK36">
            <v>0</v>
          </cell>
          <cell r="AL36">
            <v>1.1191E-3</v>
          </cell>
          <cell r="AM36">
            <v>0</v>
          </cell>
          <cell r="AN36">
            <v>1.1191E-3</v>
          </cell>
          <cell r="AO36">
            <v>0</v>
          </cell>
          <cell r="AP36">
            <v>0</v>
          </cell>
          <cell r="AQ36">
            <v>0</v>
          </cell>
          <cell r="AR36">
            <v>1.1191E-3</v>
          </cell>
          <cell r="AS36">
            <v>1.1191E-3</v>
          </cell>
          <cell r="AT36">
            <v>0</v>
          </cell>
          <cell r="AU36">
            <v>1.1191E-3</v>
          </cell>
          <cell r="AV36">
            <v>0</v>
          </cell>
          <cell r="AW36">
            <v>0</v>
          </cell>
          <cell r="AX36">
            <v>0</v>
          </cell>
          <cell r="AY36">
            <v>1.1191E-3</v>
          </cell>
          <cell r="AZ36">
            <v>1.1191E-3</v>
          </cell>
          <cell r="BA36">
            <v>1.1191E-3</v>
          </cell>
          <cell r="BB36">
            <v>0</v>
          </cell>
          <cell r="BC36">
            <v>1.1191E-3</v>
          </cell>
          <cell r="BD36">
            <v>1.1191E-3</v>
          </cell>
          <cell r="BE36">
            <v>0</v>
          </cell>
          <cell r="BF36">
            <v>1.1191E-3</v>
          </cell>
          <cell r="BG36">
            <v>0</v>
          </cell>
          <cell r="BH36">
            <v>0</v>
          </cell>
          <cell r="BI36">
            <v>0</v>
          </cell>
          <cell r="BJ36">
            <v>1.1191E-3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1.1191E-3</v>
          </cell>
          <cell r="BU36">
            <v>1.1191E-3</v>
          </cell>
          <cell r="BV36">
            <v>1.1191E-3</v>
          </cell>
          <cell r="BW36">
            <v>1.1191E-3</v>
          </cell>
          <cell r="BX36">
            <v>0</v>
          </cell>
        </row>
        <row r="37">
          <cell r="A37" t="str">
            <v>39 CrCl3    wt.%</v>
          </cell>
          <cell r="B37">
            <v>0</v>
          </cell>
          <cell r="C37">
            <v>4.7161000000000002E-4</v>
          </cell>
          <cell r="D37">
            <v>4.7161000000000002E-4</v>
          </cell>
          <cell r="E37">
            <v>4.7161000000000002E-4</v>
          </cell>
          <cell r="F37">
            <v>4.7161000000000002E-4</v>
          </cell>
          <cell r="G37">
            <v>4.7161000000000002E-4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4.7161000000000002E-4</v>
          </cell>
          <cell r="M37">
            <v>4.7161000000000002E-4</v>
          </cell>
          <cell r="N37">
            <v>0</v>
          </cell>
          <cell r="O37">
            <v>0</v>
          </cell>
          <cell r="P37">
            <v>0</v>
          </cell>
          <cell r="Q37">
            <v>4.7161000000000002E-4</v>
          </cell>
          <cell r="R37">
            <v>0</v>
          </cell>
          <cell r="S37">
            <v>4.7161000000000002E-4</v>
          </cell>
          <cell r="T37">
            <v>0</v>
          </cell>
          <cell r="U37">
            <v>4.7161000000000002E-4</v>
          </cell>
          <cell r="V37">
            <v>4.7161000000000002E-4</v>
          </cell>
          <cell r="W37">
            <v>4.7161000000000002E-4</v>
          </cell>
          <cell r="X37">
            <v>4.7161000000000002E-4</v>
          </cell>
          <cell r="Y37">
            <v>4.7161000000000002E-4</v>
          </cell>
          <cell r="Z37">
            <v>4.7161000000000002E-4</v>
          </cell>
          <cell r="AA37">
            <v>0</v>
          </cell>
          <cell r="AB37">
            <v>4.7161000000000002E-4</v>
          </cell>
          <cell r="AC37">
            <v>0</v>
          </cell>
          <cell r="AD37">
            <v>4.7161000000000002E-4</v>
          </cell>
          <cell r="AE37">
            <v>4.7161000000000002E-4</v>
          </cell>
          <cell r="AF37">
            <v>4.7161000000000002E-4</v>
          </cell>
          <cell r="AG37">
            <v>0</v>
          </cell>
          <cell r="AH37">
            <v>4.7161000000000002E-4</v>
          </cell>
          <cell r="AI37">
            <v>4.7161000000000002E-4</v>
          </cell>
          <cell r="AJ37">
            <v>4.7161000000000002E-4</v>
          </cell>
          <cell r="AK37">
            <v>0</v>
          </cell>
          <cell r="AL37">
            <v>4.7161000000000002E-4</v>
          </cell>
          <cell r="AM37">
            <v>0</v>
          </cell>
          <cell r="AN37">
            <v>4.7161000000000002E-4</v>
          </cell>
          <cell r="AO37">
            <v>0</v>
          </cell>
          <cell r="AP37">
            <v>0</v>
          </cell>
          <cell r="AQ37">
            <v>0</v>
          </cell>
          <cell r="AR37">
            <v>4.7161000000000002E-4</v>
          </cell>
          <cell r="AS37">
            <v>4.7161000000000002E-4</v>
          </cell>
          <cell r="AT37">
            <v>0</v>
          </cell>
          <cell r="AU37">
            <v>4.7161000000000002E-4</v>
          </cell>
          <cell r="AV37">
            <v>0</v>
          </cell>
          <cell r="AW37">
            <v>0</v>
          </cell>
          <cell r="AX37">
            <v>0</v>
          </cell>
          <cell r="AY37">
            <v>4.7161000000000002E-4</v>
          </cell>
          <cell r="AZ37">
            <v>4.7161000000000002E-4</v>
          </cell>
          <cell r="BA37">
            <v>4.7161000000000002E-4</v>
          </cell>
          <cell r="BB37">
            <v>0</v>
          </cell>
          <cell r="BC37">
            <v>4.7161000000000002E-4</v>
          </cell>
          <cell r="BD37">
            <v>4.7161000000000002E-4</v>
          </cell>
          <cell r="BE37">
            <v>0</v>
          </cell>
          <cell r="BF37">
            <v>4.7161000000000002E-4</v>
          </cell>
          <cell r="BG37">
            <v>0</v>
          </cell>
          <cell r="BH37">
            <v>0</v>
          </cell>
          <cell r="BI37">
            <v>0</v>
          </cell>
          <cell r="BJ37">
            <v>4.7161000000000002E-4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4.7161000000000002E-4</v>
          </cell>
          <cell r="BU37">
            <v>4.7161000000000002E-4</v>
          </cell>
          <cell r="BV37">
            <v>4.7161000000000002E-4</v>
          </cell>
          <cell r="BW37">
            <v>4.7161000000000002E-4</v>
          </cell>
          <cell r="BX37">
            <v>0</v>
          </cell>
        </row>
        <row r="38">
          <cell r="A38" t="str">
            <v>40 MnCl2    wt.%</v>
          </cell>
          <cell r="B38">
            <v>0</v>
          </cell>
          <cell r="C38">
            <v>8.8845999999999999E-4</v>
          </cell>
          <cell r="D38">
            <v>8.8845999999999999E-4</v>
          </cell>
          <cell r="E38">
            <v>8.8845999999999999E-4</v>
          </cell>
          <cell r="F38">
            <v>8.8845999999999999E-4</v>
          </cell>
          <cell r="G38">
            <v>8.8845999999999999E-4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8.8845999999999999E-4</v>
          </cell>
          <cell r="M38">
            <v>8.8845999999999999E-4</v>
          </cell>
          <cell r="N38">
            <v>0</v>
          </cell>
          <cell r="O38">
            <v>0</v>
          </cell>
          <cell r="P38">
            <v>0</v>
          </cell>
          <cell r="Q38">
            <v>8.8845999999999999E-4</v>
          </cell>
          <cell r="R38">
            <v>0</v>
          </cell>
          <cell r="S38">
            <v>8.8845999999999999E-4</v>
          </cell>
          <cell r="T38">
            <v>0</v>
          </cell>
          <cell r="U38">
            <v>8.8845999999999999E-4</v>
          </cell>
          <cell r="V38">
            <v>8.8845999999999999E-4</v>
          </cell>
          <cell r="W38">
            <v>8.8845999999999999E-4</v>
          </cell>
          <cell r="X38">
            <v>8.8845999999999999E-4</v>
          </cell>
          <cell r="Y38">
            <v>8.8845999999999999E-4</v>
          </cell>
          <cell r="Z38">
            <v>8.8845999999999999E-4</v>
          </cell>
          <cell r="AA38">
            <v>0</v>
          </cell>
          <cell r="AB38">
            <v>8.8845999999999999E-4</v>
          </cell>
          <cell r="AC38">
            <v>0</v>
          </cell>
          <cell r="AD38">
            <v>8.8845999999999999E-4</v>
          </cell>
          <cell r="AE38">
            <v>8.8845999999999999E-4</v>
          </cell>
          <cell r="AF38">
            <v>8.8845999999999999E-4</v>
          </cell>
          <cell r="AG38">
            <v>0</v>
          </cell>
          <cell r="AH38">
            <v>8.8845999999999999E-4</v>
          </cell>
          <cell r="AI38">
            <v>8.8845999999999999E-4</v>
          </cell>
          <cell r="AJ38">
            <v>8.8845999999999999E-4</v>
          </cell>
          <cell r="AK38">
            <v>0</v>
          </cell>
          <cell r="AL38">
            <v>8.8845999999999999E-4</v>
          </cell>
          <cell r="AM38">
            <v>0</v>
          </cell>
          <cell r="AN38">
            <v>8.8845999999999999E-4</v>
          </cell>
          <cell r="AO38">
            <v>0</v>
          </cell>
          <cell r="AP38">
            <v>0</v>
          </cell>
          <cell r="AQ38">
            <v>0</v>
          </cell>
          <cell r="AR38">
            <v>8.8845999999999999E-4</v>
          </cell>
          <cell r="AS38">
            <v>8.8845999999999999E-4</v>
          </cell>
          <cell r="AT38">
            <v>0</v>
          </cell>
          <cell r="AU38">
            <v>8.8845999999999999E-4</v>
          </cell>
          <cell r="AV38">
            <v>0</v>
          </cell>
          <cell r="AW38">
            <v>0</v>
          </cell>
          <cell r="AX38">
            <v>0</v>
          </cell>
          <cell r="AY38">
            <v>8.8845999999999999E-4</v>
          </cell>
          <cell r="AZ38">
            <v>8.8845999999999999E-4</v>
          </cell>
          <cell r="BA38">
            <v>8.8845999999999999E-4</v>
          </cell>
          <cell r="BB38">
            <v>0</v>
          </cell>
          <cell r="BC38">
            <v>8.8845999999999999E-4</v>
          </cell>
          <cell r="BD38">
            <v>8.8845999999999999E-4</v>
          </cell>
          <cell r="BE38">
            <v>0</v>
          </cell>
          <cell r="BF38">
            <v>8.8845999999999999E-4</v>
          </cell>
          <cell r="BG38">
            <v>0</v>
          </cell>
          <cell r="BH38">
            <v>0</v>
          </cell>
          <cell r="BI38">
            <v>0</v>
          </cell>
          <cell r="BJ38">
            <v>8.8845999999999999E-4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8.8845999999999999E-4</v>
          </cell>
          <cell r="BU38">
            <v>8.8845999999999999E-4</v>
          </cell>
          <cell r="BV38">
            <v>8.8845999999999999E-4</v>
          </cell>
          <cell r="BW38">
            <v>8.8845999999999999E-4</v>
          </cell>
          <cell r="BX38">
            <v>0</v>
          </cell>
        </row>
        <row r="39">
          <cell r="A39" t="str">
            <v>41 FeCl2    wt.%</v>
          </cell>
          <cell r="B39">
            <v>0</v>
          </cell>
          <cell r="C39">
            <v>1.7385000000000001E-2</v>
          </cell>
          <cell r="D39">
            <v>1.7385000000000001E-2</v>
          </cell>
          <cell r="E39">
            <v>1.7385000000000001E-2</v>
          </cell>
          <cell r="F39">
            <v>1.7385000000000001E-2</v>
          </cell>
          <cell r="G39">
            <v>1.7385000000000001E-2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1.7385000000000001E-2</v>
          </cell>
          <cell r="M39">
            <v>1.7385000000000001E-2</v>
          </cell>
          <cell r="N39">
            <v>0</v>
          </cell>
          <cell r="O39">
            <v>0</v>
          </cell>
          <cell r="P39">
            <v>0</v>
          </cell>
          <cell r="Q39">
            <v>1.7385000000000001E-2</v>
          </cell>
          <cell r="R39">
            <v>0</v>
          </cell>
          <cell r="S39">
            <v>1.7385000000000001E-2</v>
          </cell>
          <cell r="T39">
            <v>0</v>
          </cell>
          <cell r="U39">
            <v>1.7385000000000001E-2</v>
          </cell>
          <cell r="V39">
            <v>1.7385000000000001E-2</v>
          </cell>
          <cell r="W39">
            <v>1.7385000000000001E-2</v>
          </cell>
          <cell r="X39">
            <v>1.7385000000000001E-2</v>
          </cell>
          <cell r="Y39">
            <v>1.7385000000000001E-2</v>
          </cell>
          <cell r="Z39">
            <v>1.7385000000000001E-2</v>
          </cell>
          <cell r="AA39">
            <v>0</v>
          </cell>
          <cell r="AB39">
            <v>1.7385000000000001E-2</v>
          </cell>
          <cell r="AC39">
            <v>0</v>
          </cell>
          <cell r="AD39">
            <v>1.7385000000000001E-2</v>
          </cell>
          <cell r="AE39">
            <v>1.7385000000000001E-2</v>
          </cell>
          <cell r="AF39">
            <v>1.7385000000000001E-2</v>
          </cell>
          <cell r="AG39">
            <v>0</v>
          </cell>
          <cell r="AH39">
            <v>1.7385000000000001E-2</v>
          </cell>
          <cell r="AI39">
            <v>1.7385000000000001E-2</v>
          </cell>
          <cell r="AJ39">
            <v>1.7385000000000001E-2</v>
          </cell>
          <cell r="AK39">
            <v>0</v>
          </cell>
          <cell r="AL39">
            <v>1.7385000000000001E-2</v>
          </cell>
          <cell r="AM39">
            <v>0</v>
          </cell>
          <cell r="AN39">
            <v>1.7385000000000001E-2</v>
          </cell>
          <cell r="AO39">
            <v>0</v>
          </cell>
          <cell r="AP39">
            <v>0</v>
          </cell>
          <cell r="AQ39">
            <v>0</v>
          </cell>
          <cell r="AR39">
            <v>1.7385000000000001E-2</v>
          </cell>
          <cell r="AS39">
            <v>1.7385000000000001E-2</v>
          </cell>
          <cell r="AT39">
            <v>0</v>
          </cell>
          <cell r="AU39">
            <v>1.7385000000000001E-2</v>
          </cell>
          <cell r="AV39">
            <v>0</v>
          </cell>
          <cell r="AW39">
            <v>0</v>
          </cell>
          <cell r="AX39">
            <v>0</v>
          </cell>
          <cell r="AY39">
            <v>1.7385000000000001E-2</v>
          </cell>
          <cell r="AZ39">
            <v>1.7385000000000001E-2</v>
          </cell>
          <cell r="BA39">
            <v>1.7385000000000001E-2</v>
          </cell>
          <cell r="BB39">
            <v>0</v>
          </cell>
          <cell r="BC39">
            <v>1.7385000000000001E-2</v>
          </cell>
          <cell r="BD39">
            <v>1.7385000000000001E-2</v>
          </cell>
          <cell r="BE39">
            <v>0</v>
          </cell>
          <cell r="BF39">
            <v>1.7385000000000001E-2</v>
          </cell>
          <cell r="BG39">
            <v>0</v>
          </cell>
          <cell r="BH39">
            <v>0</v>
          </cell>
          <cell r="BI39">
            <v>0</v>
          </cell>
          <cell r="BJ39">
            <v>1.7385000000000001E-2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1.7385000000000001E-2</v>
          </cell>
          <cell r="BU39">
            <v>1.7385000000000001E-2</v>
          </cell>
          <cell r="BV39">
            <v>1.7385000000000001E-2</v>
          </cell>
          <cell r="BW39">
            <v>1.7385000000000001E-2</v>
          </cell>
          <cell r="BX39">
            <v>0</v>
          </cell>
        </row>
        <row r="40">
          <cell r="A40" t="str">
            <v>42 FeCl3    wt.%</v>
          </cell>
          <cell r="B40">
            <v>0</v>
          </cell>
          <cell r="C40">
            <v>6.3359000000000002E-3</v>
          </cell>
          <cell r="D40">
            <v>6.3359000000000002E-3</v>
          </cell>
          <cell r="E40">
            <v>6.3359000000000002E-3</v>
          </cell>
          <cell r="F40">
            <v>6.3359000000000002E-3</v>
          </cell>
          <cell r="G40">
            <v>6.3359000000000002E-3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6.3359000000000002E-3</v>
          </cell>
          <cell r="M40">
            <v>6.3359000000000002E-3</v>
          </cell>
          <cell r="N40">
            <v>0</v>
          </cell>
          <cell r="O40">
            <v>0</v>
          </cell>
          <cell r="P40">
            <v>0</v>
          </cell>
          <cell r="Q40">
            <v>6.3359000000000002E-3</v>
          </cell>
          <cell r="R40">
            <v>0</v>
          </cell>
          <cell r="S40">
            <v>6.3359000000000002E-3</v>
          </cell>
          <cell r="T40">
            <v>0</v>
          </cell>
          <cell r="U40">
            <v>6.3359000000000002E-3</v>
          </cell>
          <cell r="V40">
            <v>6.3359000000000002E-3</v>
          </cell>
          <cell r="W40">
            <v>6.3359000000000002E-3</v>
          </cell>
          <cell r="X40">
            <v>6.3359000000000002E-3</v>
          </cell>
          <cell r="Y40">
            <v>6.3359000000000002E-3</v>
          </cell>
          <cell r="Z40">
            <v>6.3359000000000002E-3</v>
          </cell>
          <cell r="AA40">
            <v>0</v>
          </cell>
          <cell r="AB40">
            <v>6.3359000000000002E-3</v>
          </cell>
          <cell r="AC40">
            <v>0</v>
          </cell>
          <cell r="AD40">
            <v>6.3359000000000002E-3</v>
          </cell>
          <cell r="AE40">
            <v>6.3359000000000002E-3</v>
          </cell>
          <cell r="AF40">
            <v>6.3359000000000002E-3</v>
          </cell>
          <cell r="AG40">
            <v>0</v>
          </cell>
          <cell r="AH40">
            <v>6.3359000000000002E-3</v>
          </cell>
          <cell r="AI40">
            <v>6.3359000000000002E-3</v>
          </cell>
          <cell r="AJ40">
            <v>6.3359000000000002E-3</v>
          </cell>
          <cell r="AK40">
            <v>0</v>
          </cell>
          <cell r="AL40">
            <v>6.3359000000000002E-3</v>
          </cell>
          <cell r="AM40">
            <v>0</v>
          </cell>
          <cell r="AN40">
            <v>6.3359000000000002E-3</v>
          </cell>
          <cell r="AO40">
            <v>0</v>
          </cell>
          <cell r="AP40">
            <v>0</v>
          </cell>
          <cell r="AQ40">
            <v>0</v>
          </cell>
          <cell r="AR40">
            <v>6.3359000000000002E-3</v>
          </cell>
          <cell r="AS40">
            <v>6.3359000000000002E-3</v>
          </cell>
          <cell r="AT40">
            <v>0</v>
          </cell>
          <cell r="AU40">
            <v>6.3359000000000002E-3</v>
          </cell>
          <cell r="AV40">
            <v>0</v>
          </cell>
          <cell r="AW40">
            <v>0</v>
          </cell>
          <cell r="AX40">
            <v>0</v>
          </cell>
          <cell r="AY40">
            <v>6.3359000000000002E-3</v>
          </cell>
          <cell r="AZ40">
            <v>6.3359000000000002E-3</v>
          </cell>
          <cell r="BA40">
            <v>6.3359000000000002E-3</v>
          </cell>
          <cell r="BB40">
            <v>0</v>
          </cell>
          <cell r="BC40">
            <v>6.3359000000000002E-3</v>
          </cell>
          <cell r="BD40">
            <v>6.3359000000000002E-3</v>
          </cell>
          <cell r="BE40">
            <v>0</v>
          </cell>
          <cell r="BF40">
            <v>6.3359000000000002E-3</v>
          </cell>
          <cell r="BG40">
            <v>0</v>
          </cell>
          <cell r="BH40">
            <v>0</v>
          </cell>
          <cell r="BI40">
            <v>0</v>
          </cell>
          <cell r="BJ40">
            <v>6.3359000000000002E-3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6.3359000000000002E-3</v>
          </cell>
          <cell r="BU40">
            <v>6.3359000000000002E-3</v>
          </cell>
          <cell r="BV40">
            <v>6.3359000000000002E-3</v>
          </cell>
          <cell r="BW40">
            <v>6.3359000000000002E-3</v>
          </cell>
          <cell r="BX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99.043999999999997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99.197000000000003</v>
          </cell>
          <cell r="AF42">
            <v>98.522000000000006</v>
          </cell>
          <cell r="AG42">
            <v>0</v>
          </cell>
          <cell r="AH42">
            <v>98.522000000000006</v>
          </cell>
          <cell r="AI42">
            <v>0</v>
          </cell>
          <cell r="AJ42">
            <v>99.043999999999997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100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100</v>
          </cell>
          <cell r="BI42">
            <v>0</v>
          </cell>
          <cell r="BJ42">
            <v>0</v>
          </cell>
          <cell r="BK42">
            <v>100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0</v>
          </cell>
          <cell r="BQ42">
            <v>100</v>
          </cell>
          <cell r="BR42">
            <v>100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0.95615000000000006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0.80286000000000002</v>
          </cell>
          <cell r="AF43">
            <v>1.4782</v>
          </cell>
          <cell r="AG43">
            <v>0</v>
          </cell>
          <cell r="AH43">
            <v>1.4782</v>
          </cell>
          <cell r="AI43">
            <v>0</v>
          </cell>
          <cell r="AJ43">
            <v>0.95615000000000006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100</v>
          </cell>
          <cell r="AV44">
            <v>0</v>
          </cell>
          <cell r="AW44">
            <v>0</v>
          </cell>
          <cell r="AX44">
            <v>0</v>
          </cell>
          <cell r="AY44">
            <v>100</v>
          </cell>
          <cell r="AZ44">
            <v>100</v>
          </cell>
          <cell r="BA44">
            <v>0</v>
          </cell>
          <cell r="BB44">
            <v>0</v>
          </cell>
          <cell r="BC44">
            <v>100</v>
          </cell>
          <cell r="BD44">
            <v>0</v>
          </cell>
          <cell r="BE44">
            <v>0</v>
          </cell>
          <cell r="BF44">
            <v>100</v>
          </cell>
          <cell r="BG44">
            <v>0</v>
          </cell>
          <cell r="BH44">
            <v>0</v>
          </cell>
          <cell r="BI44">
            <v>0</v>
          </cell>
          <cell r="BJ44">
            <v>100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100</v>
          </cell>
          <cell r="BW44">
            <v>100</v>
          </cell>
          <cell r="BX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49.753</v>
          </cell>
          <cell r="D54">
            <v>0</v>
          </cell>
          <cell r="E54">
            <v>54.448</v>
          </cell>
          <cell r="F54">
            <v>0</v>
          </cell>
          <cell r="G54">
            <v>50.712000000000003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51.939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49.753</v>
          </cell>
          <cell r="Z54">
            <v>51.832000000000001</v>
          </cell>
          <cell r="AA54">
            <v>76.718999999999994</v>
          </cell>
          <cell r="AB54">
            <v>52.223999999999997</v>
          </cell>
          <cell r="AC54">
            <v>0</v>
          </cell>
          <cell r="AD54">
            <v>54.448</v>
          </cell>
          <cell r="AE54">
            <v>0</v>
          </cell>
          <cell r="AF54">
            <v>0</v>
          </cell>
          <cell r="AG54">
            <v>49.523000000000003</v>
          </cell>
          <cell r="AH54">
            <v>0</v>
          </cell>
          <cell r="AI54">
            <v>49.523000000000003</v>
          </cell>
          <cell r="AJ54">
            <v>0</v>
          </cell>
          <cell r="AK54">
            <v>50.712000000000003</v>
          </cell>
          <cell r="AL54">
            <v>0</v>
          </cell>
          <cell r="AM54">
            <v>52.223999999999997</v>
          </cell>
          <cell r="AN54">
            <v>51.216000000000001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29.37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76.718999999999994</v>
          </cell>
          <cell r="AX54">
            <v>76.718999999999994</v>
          </cell>
          <cell r="AY54">
            <v>76.718999999999994</v>
          </cell>
          <cell r="AZ54">
            <v>0</v>
          </cell>
          <cell r="BA54">
            <v>76.718999999999994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76.707999999999998</v>
          </cell>
          <cell r="BQ54">
            <v>0</v>
          </cell>
          <cell r="BR54">
            <v>0</v>
          </cell>
          <cell r="BS54">
            <v>76.707999999999998</v>
          </cell>
          <cell r="BT54">
            <v>51.939</v>
          </cell>
          <cell r="BU54">
            <v>52.926000000000002</v>
          </cell>
          <cell r="BV54">
            <v>76.718999999999994</v>
          </cell>
          <cell r="BW54">
            <v>76.718999999999994</v>
          </cell>
          <cell r="BX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5.3444000000000003</v>
          </cell>
          <cell r="D55">
            <v>0</v>
          </cell>
          <cell r="E55">
            <v>8.4699000000000009</v>
          </cell>
          <cell r="F55">
            <v>0</v>
          </cell>
          <cell r="G55">
            <v>9.3683999999999994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8.0795999999999992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5.3444000000000003</v>
          </cell>
          <cell r="Z55">
            <v>15.731999999999999</v>
          </cell>
          <cell r="AA55">
            <v>23.280999999999999</v>
          </cell>
          <cell r="AB55">
            <v>15.851000000000001</v>
          </cell>
          <cell r="AC55">
            <v>0</v>
          </cell>
          <cell r="AD55">
            <v>8.4699000000000009</v>
          </cell>
          <cell r="AE55">
            <v>0</v>
          </cell>
          <cell r="AF55">
            <v>0</v>
          </cell>
          <cell r="AG55">
            <v>9.1486999999999998</v>
          </cell>
          <cell r="AH55">
            <v>0</v>
          </cell>
          <cell r="AI55">
            <v>9.1486999999999998</v>
          </cell>
          <cell r="AJ55">
            <v>0</v>
          </cell>
          <cell r="AK55">
            <v>9.3683999999999994</v>
          </cell>
          <cell r="AL55">
            <v>0</v>
          </cell>
          <cell r="AM55">
            <v>15.851000000000001</v>
          </cell>
          <cell r="AN55">
            <v>11.529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8.9125999999999994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23.280999999999999</v>
          </cell>
          <cell r="AX55">
            <v>23.280999999999999</v>
          </cell>
          <cell r="AY55">
            <v>23.280999999999999</v>
          </cell>
          <cell r="AZ55">
            <v>0</v>
          </cell>
          <cell r="BA55">
            <v>23.280999999999999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23.292000000000002</v>
          </cell>
          <cell r="BQ55">
            <v>0</v>
          </cell>
          <cell r="BR55">
            <v>0</v>
          </cell>
          <cell r="BS55">
            <v>23.292000000000002</v>
          </cell>
          <cell r="BT55">
            <v>8.0795999999999992</v>
          </cell>
          <cell r="BU55">
            <v>8.6861999999999995</v>
          </cell>
          <cell r="BV55">
            <v>23.280999999999999</v>
          </cell>
          <cell r="BW55">
            <v>23.280999999999999</v>
          </cell>
          <cell r="BX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28.600999999999999</v>
          </cell>
          <cell r="D56">
            <v>0</v>
          </cell>
          <cell r="E56">
            <v>23.62</v>
          </cell>
          <cell r="F56">
            <v>0</v>
          </cell>
          <cell r="G56">
            <v>17.664999999999999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22.532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28.600999999999999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23.62</v>
          </cell>
          <cell r="AE56">
            <v>0</v>
          </cell>
          <cell r="AF56">
            <v>0</v>
          </cell>
          <cell r="AG56">
            <v>17.251000000000001</v>
          </cell>
          <cell r="AH56">
            <v>0</v>
          </cell>
          <cell r="AI56">
            <v>17.251000000000001</v>
          </cell>
          <cell r="AJ56">
            <v>0</v>
          </cell>
          <cell r="AK56">
            <v>17.664999999999999</v>
          </cell>
          <cell r="AL56">
            <v>0</v>
          </cell>
          <cell r="AM56">
            <v>0</v>
          </cell>
          <cell r="AN56">
            <v>11.776999999999999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22.532</v>
          </cell>
          <cell r="BU56">
            <v>21.632999999999999</v>
          </cell>
          <cell r="BV56">
            <v>0</v>
          </cell>
          <cell r="BW56">
            <v>0</v>
          </cell>
          <cell r="BX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15.818</v>
          </cell>
          <cell r="D59">
            <v>0</v>
          </cell>
          <cell r="E59">
            <v>13.063000000000001</v>
          </cell>
          <cell r="F59">
            <v>0</v>
          </cell>
          <cell r="G59">
            <v>22.251999999999999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17.068999999999999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15.818</v>
          </cell>
          <cell r="Z59">
            <v>32.436</v>
          </cell>
          <cell r="AA59">
            <v>0</v>
          </cell>
          <cell r="AB59">
            <v>31.925999999999998</v>
          </cell>
          <cell r="AC59">
            <v>0</v>
          </cell>
          <cell r="AD59">
            <v>13.063000000000001</v>
          </cell>
          <cell r="AE59">
            <v>0</v>
          </cell>
          <cell r="AF59">
            <v>0</v>
          </cell>
          <cell r="AG59">
            <v>23.785</v>
          </cell>
          <cell r="AH59">
            <v>0</v>
          </cell>
          <cell r="AI59">
            <v>23.785</v>
          </cell>
          <cell r="AJ59">
            <v>0</v>
          </cell>
          <cell r="AK59">
            <v>22.251999999999999</v>
          </cell>
          <cell r="AL59">
            <v>0</v>
          </cell>
          <cell r="AM59">
            <v>31.925999999999998</v>
          </cell>
          <cell r="AN59">
            <v>25.477</v>
          </cell>
          <cell r="AO59">
            <v>0</v>
          </cell>
          <cell r="AP59">
            <v>0</v>
          </cell>
          <cell r="AQ59">
            <v>1.4119999999999999</v>
          </cell>
          <cell r="AR59">
            <v>61.716999999999999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17.068999999999999</v>
          </cell>
          <cell r="BU59">
            <v>16.388999999999999</v>
          </cell>
          <cell r="BV59">
            <v>0</v>
          </cell>
          <cell r="BW59">
            <v>0</v>
          </cell>
          <cell r="BX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0.48342000000000002</v>
          </cell>
          <cell r="D60">
            <v>0</v>
          </cell>
          <cell r="E60">
            <v>0.39922999999999997</v>
          </cell>
          <cell r="F60">
            <v>0</v>
          </cell>
          <cell r="G60">
            <v>1.4928999999999999E-3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0.38084000000000001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0.48342000000000002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0.39922999999999997</v>
          </cell>
          <cell r="AE60">
            <v>0</v>
          </cell>
          <cell r="AF60">
            <v>0</v>
          </cell>
          <cell r="AG60">
            <v>0.29159000000000002</v>
          </cell>
          <cell r="AH60">
            <v>0</v>
          </cell>
          <cell r="AI60">
            <v>0.29159000000000002</v>
          </cell>
          <cell r="AJ60">
            <v>0</v>
          </cell>
          <cell r="AK60">
            <v>1.4928999999999999E-3</v>
          </cell>
          <cell r="AL60">
            <v>0</v>
          </cell>
          <cell r="AM60">
            <v>0</v>
          </cell>
          <cell r="AN60">
            <v>9.9525000000000004E-4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0.38084000000000001</v>
          </cell>
          <cell r="BU60">
            <v>0.36564999999999998</v>
          </cell>
          <cell r="BV60">
            <v>0</v>
          </cell>
          <cell r="BW60">
            <v>0</v>
          </cell>
          <cell r="BX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</row>
        <row r="62">
          <cell r="A62" t="str">
            <v xml:space="preserve"> 1 H   1 wt.%   </v>
          </cell>
          <cell r="B62">
            <v>1.0593999999999999</v>
          </cell>
          <cell r="C62">
            <v>1.6721999999999999</v>
          </cell>
          <cell r="D62">
            <v>2.2380000000000001E-2</v>
          </cell>
          <cell r="E62">
            <v>1.4648000000000001</v>
          </cell>
          <cell r="F62">
            <v>2.2380000000000001E-2</v>
          </cell>
          <cell r="G62">
            <v>2.4897999999999998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2.2328000000000001E-2</v>
          </cell>
          <cell r="M62">
            <v>1.9106000000000001</v>
          </cell>
          <cell r="N62">
            <v>0</v>
          </cell>
          <cell r="O62">
            <v>0</v>
          </cell>
          <cell r="P62">
            <v>0</v>
          </cell>
          <cell r="Q62">
            <v>2.2331E-2</v>
          </cell>
          <cell r="R62">
            <v>11.11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11.145</v>
          </cell>
          <cell r="W62">
            <v>2.2380000000000001E-2</v>
          </cell>
          <cell r="X62">
            <v>3.4624999999999999E-4</v>
          </cell>
          <cell r="Y62">
            <v>1.6721999999999999</v>
          </cell>
          <cell r="Z62">
            <v>3.6242999999999999</v>
          </cell>
          <cell r="AA62">
            <v>0</v>
          </cell>
          <cell r="AB62">
            <v>3.5720999999999998</v>
          </cell>
          <cell r="AC62">
            <v>11.19</v>
          </cell>
          <cell r="AD62">
            <v>1.3963000000000001</v>
          </cell>
          <cell r="AE62">
            <v>10.981999999999999</v>
          </cell>
          <cell r="AF62">
            <v>10.840999999999999</v>
          </cell>
          <cell r="AG62">
            <v>2.6696</v>
          </cell>
          <cell r="AH62">
            <v>10.848000000000001</v>
          </cell>
          <cell r="AI62">
            <v>2.6692999999999998</v>
          </cell>
          <cell r="AJ62">
            <v>11.105</v>
          </cell>
          <cell r="AK62">
            <v>2.4901</v>
          </cell>
          <cell r="AL62">
            <v>11.141</v>
          </cell>
          <cell r="AM62">
            <v>3.5724999999999998</v>
          </cell>
          <cell r="AN62">
            <v>2.8506</v>
          </cell>
          <cell r="AO62">
            <v>0</v>
          </cell>
          <cell r="AP62">
            <v>0</v>
          </cell>
          <cell r="AQ62">
            <v>0.91671999999999998</v>
          </cell>
          <cell r="AR62">
            <v>6.8098000000000001</v>
          </cell>
          <cell r="AS62">
            <v>2.2380000000000001E-2</v>
          </cell>
          <cell r="AT62">
            <v>0.74378</v>
          </cell>
          <cell r="AU62">
            <v>2.2380000000000001E-2</v>
          </cell>
          <cell r="AV62">
            <v>11.19</v>
          </cell>
          <cell r="AW62">
            <v>0</v>
          </cell>
          <cell r="AX62">
            <v>0</v>
          </cell>
          <cell r="AY62">
            <v>2.0740999999999999E-2</v>
          </cell>
          <cell r="AZ62">
            <v>2.2380000000000001E-2</v>
          </cell>
          <cell r="BA62">
            <v>6.0612999999999997E-4</v>
          </cell>
          <cell r="BB62">
            <v>0</v>
          </cell>
          <cell r="BC62">
            <v>2.0841999999999999E-2</v>
          </cell>
          <cell r="BD62">
            <v>6.4765999999999999E-4</v>
          </cell>
          <cell r="BE62">
            <v>0</v>
          </cell>
          <cell r="BF62">
            <v>2.2261E-2</v>
          </cell>
          <cell r="BG62">
            <v>0</v>
          </cell>
          <cell r="BH62">
            <v>11.19</v>
          </cell>
          <cell r="BI62">
            <v>0</v>
          </cell>
          <cell r="BJ62">
            <v>2.2380000000000001E-2</v>
          </cell>
          <cell r="BK62">
            <v>11.19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0</v>
          </cell>
          <cell r="BQ62">
            <v>11.19</v>
          </cell>
          <cell r="BR62">
            <v>11.19</v>
          </cell>
          <cell r="BS62">
            <v>0</v>
          </cell>
          <cell r="BT62">
            <v>1.9106000000000001</v>
          </cell>
          <cell r="BU62">
            <v>1.8348</v>
          </cell>
          <cell r="BV62">
            <v>2.0740999999999999E-2</v>
          </cell>
          <cell r="BW62">
            <v>2.0841999999999999E-2</v>
          </cell>
          <cell r="BX62">
            <v>0</v>
          </cell>
        </row>
        <row r="63">
          <cell r="A63" t="str">
            <v xml:space="preserve"> 2 C   6 wt.%   </v>
          </cell>
          <cell r="B63">
            <v>3.6400000000000002E-2</v>
          </cell>
          <cell r="C63">
            <v>7.3129</v>
          </cell>
          <cell r="D63">
            <v>0</v>
          </cell>
          <cell r="E63">
            <v>6.4107000000000003</v>
          </cell>
          <cell r="F63">
            <v>0</v>
          </cell>
          <cell r="G63">
            <v>4.8207000000000004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6.1167999999999996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7.3129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6.1064999999999996</v>
          </cell>
          <cell r="AE63">
            <v>0</v>
          </cell>
          <cell r="AF63">
            <v>0</v>
          </cell>
          <cell r="AG63">
            <v>4.7081999999999997</v>
          </cell>
          <cell r="AH63">
            <v>0</v>
          </cell>
          <cell r="AI63">
            <v>4.7076000000000002</v>
          </cell>
          <cell r="AJ63">
            <v>0</v>
          </cell>
          <cell r="AK63">
            <v>4.8212000000000002</v>
          </cell>
          <cell r="AL63">
            <v>0</v>
          </cell>
          <cell r="AM63">
            <v>0</v>
          </cell>
          <cell r="AN63">
            <v>3.2136999999999998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6.1167999999999996</v>
          </cell>
          <cell r="BU63">
            <v>5.8742000000000001</v>
          </cell>
          <cell r="BV63">
            <v>0</v>
          </cell>
          <cell r="BW63">
            <v>0</v>
          </cell>
          <cell r="BX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46.612000000000002</v>
          </cell>
          <cell r="D64">
            <v>0</v>
          </cell>
          <cell r="E64">
            <v>54.146000000000001</v>
          </cell>
          <cell r="F64">
            <v>0</v>
          </cell>
          <cell r="G64">
            <v>50.706000000000003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0.17705000000000001</v>
          </cell>
          <cell r="M64">
            <v>51.664000000000001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0.16933999999999999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75.527000000000001</v>
          </cell>
          <cell r="Y64">
            <v>46.612000000000002</v>
          </cell>
          <cell r="Z64">
            <v>51.755000000000003</v>
          </cell>
          <cell r="AA64">
            <v>76.718999999999994</v>
          </cell>
          <cell r="AB64">
            <v>52.218000000000004</v>
          </cell>
          <cell r="AC64">
            <v>0</v>
          </cell>
          <cell r="AD64">
            <v>51.576999999999998</v>
          </cell>
          <cell r="AE64">
            <v>0</v>
          </cell>
          <cell r="AF64">
            <v>0</v>
          </cell>
          <cell r="AG64">
            <v>49.523000000000003</v>
          </cell>
          <cell r="AH64">
            <v>0</v>
          </cell>
          <cell r="AI64">
            <v>49.518000000000001</v>
          </cell>
          <cell r="AJ64">
            <v>0</v>
          </cell>
          <cell r="AK64">
            <v>50.712000000000003</v>
          </cell>
          <cell r="AL64">
            <v>0</v>
          </cell>
          <cell r="AM64">
            <v>52.223999999999997</v>
          </cell>
          <cell r="AN64">
            <v>51.21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28.957999999999998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76.718999999999994</v>
          </cell>
          <cell r="AX64">
            <v>76.718999999999994</v>
          </cell>
          <cell r="AY64">
            <v>5.6189999999999998</v>
          </cell>
          <cell r="AZ64">
            <v>0</v>
          </cell>
          <cell r="BA64">
            <v>74.641000000000005</v>
          </cell>
          <cell r="BB64">
            <v>76.718999999999994</v>
          </cell>
          <cell r="BC64">
            <v>5.2742000000000004</v>
          </cell>
          <cell r="BD64">
            <v>74.498999999999995</v>
          </cell>
          <cell r="BE64">
            <v>76.718999999999994</v>
          </cell>
          <cell r="BF64">
            <v>0.40987000000000001</v>
          </cell>
          <cell r="BG64">
            <v>76.718999999999994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76.707999999999998</v>
          </cell>
          <cell r="BQ64">
            <v>0</v>
          </cell>
          <cell r="BR64">
            <v>0</v>
          </cell>
          <cell r="BS64">
            <v>76.707999999999998</v>
          </cell>
          <cell r="BT64">
            <v>51.664000000000001</v>
          </cell>
          <cell r="BU64">
            <v>52.658000000000001</v>
          </cell>
          <cell r="BV64">
            <v>5.6189999999999998</v>
          </cell>
          <cell r="BW64">
            <v>5.2742000000000004</v>
          </cell>
          <cell r="BX64">
            <v>76.72</v>
          </cell>
        </row>
        <row r="65">
          <cell r="A65" t="str">
            <v xml:space="preserve"> 4 O   8 wt.%   </v>
          </cell>
          <cell r="B65">
            <v>44.476999999999997</v>
          </cell>
          <cell r="C65">
            <v>40.188000000000002</v>
          </cell>
          <cell r="D65">
            <v>40.198</v>
          </cell>
          <cell r="E65">
            <v>37.261000000000003</v>
          </cell>
          <cell r="F65">
            <v>40.198</v>
          </cell>
          <cell r="G65">
            <v>41.975000000000001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40.158999999999999</v>
          </cell>
          <cell r="M65">
            <v>39.624000000000002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40.161000000000001</v>
          </cell>
          <cell r="R65">
            <v>87.960999999999999</v>
          </cell>
          <cell r="S65">
            <v>40.198</v>
          </cell>
          <cell r="T65">
            <v>23.280999999999999</v>
          </cell>
          <cell r="U65">
            <v>40.198</v>
          </cell>
          <cell r="V65">
            <v>88.611000000000004</v>
          </cell>
          <cell r="W65">
            <v>40.198</v>
          </cell>
          <cell r="X65">
            <v>23.547999999999998</v>
          </cell>
          <cell r="Y65">
            <v>40.188000000000002</v>
          </cell>
          <cell r="Z65">
            <v>44.531999999999996</v>
          </cell>
          <cell r="AA65">
            <v>23.280999999999999</v>
          </cell>
          <cell r="AB65">
            <v>44.203000000000003</v>
          </cell>
          <cell r="AC65">
            <v>88.81</v>
          </cell>
          <cell r="AD65">
            <v>37.401000000000003</v>
          </cell>
          <cell r="AE65">
            <v>87.491</v>
          </cell>
          <cell r="AF65">
            <v>86.537000000000006</v>
          </cell>
          <cell r="AG65">
            <v>42.814999999999998</v>
          </cell>
          <cell r="AH65">
            <v>86.563999999999993</v>
          </cell>
          <cell r="AI65">
            <v>42.814999999999998</v>
          </cell>
          <cell r="AJ65">
            <v>87.942999999999998</v>
          </cell>
          <cell r="AK65">
            <v>41.975000000000001</v>
          </cell>
          <cell r="AL65">
            <v>88.594999999999999</v>
          </cell>
          <cell r="AM65">
            <v>44.204000000000001</v>
          </cell>
          <cell r="AN65">
            <v>42.718000000000004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63.393999999999998</v>
          </cell>
          <cell r="AS65">
            <v>40.198</v>
          </cell>
          <cell r="AT65">
            <v>52.003999999999998</v>
          </cell>
          <cell r="AU65">
            <v>40.198</v>
          </cell>
          <cell r="AV65">
            <v>88.81</v>
          </cell>
          <cell r="AW65">
            <v>23.280999999999999</v>
          </cell>
          <cell r="AX65">
            <v>23.280999999999999</v>
          </cell>
          <cell r="AY65">
            <v>38.959000000000003</v>
          </cell>
          <cell r="AZ65">
            <v>40.198</v>
          </cell>
          <cell r="BA65">
            <v>23.739000000000001</v>
          </cell>
          <cell r="BB65">
            <v>23.280999999999999</v>
          </cell>
          <cell r="BC65">
            <v>39.034999999999997</v>
          </cell>
          <cell r="BD65">
            <v>23.771000000000001</v>
          </cell>
          <cell r="BE65">
            <v>23.280999999999999</v>
          </cell>
          <cell r="BF65">
            <v>40.107999999999997</v>
          </cell>
          <cell r="BG65">
            <v>23.280999999999999</v>
          </cell>
          <cell r="BH65">
            <v>88.81</v>
          </cell>
          <cell r="BI65">
            <v>0</v>
          </cell>
          <cell r="BJ65">
            <v>40.198</v>
          </cell>
          <cell r="BK65">
            <v>88.81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23.292000000000002</v>
          </cell>
          <cell r="BQ65">
            <v>88.81</v>
          </cell>
          <cell r="BR65">
            <v>88.81</v>
          </cell>
          <cell r="BS65">
            <v>23.292000000000002</v>
          </cell>
          <cell r="BT65">
            <v>39.624000000000002</v>
          </cell>
          <cell r="BU65">
            <v>38.975999999999999</v>
          </cell>
          <cell r="BV65">
            <v>38.959000000000003</v>
          </cell>
          <cell r="BW65">
            <v>39.034999999999997</v>
          </cell>
          <cell r="BX65">
            <v>23.28</v>
          </cell>
        </row>
        <row r="66">
          <cell r="A66" t="str">
            <v xml:space="preserve"> 5 Na 11 wt.%   </v>
          </cell>
          <cell r="B66">
            <v>1.6975000000000001E-4</v>
          </cell>
          <cell r="C66">
            <v>0</v>
          </cell>
          <cell r="D66">
            <v>1.9699999999999999E-4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1.9654000000000001E-4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1.8798E-4</v>
          </cell>
          <cell r="R66">
            <v>0</v>
          </cell>
          <cell r="S66">
            <v>1.8856E-4</v>
          </cell>
          <cell r="T66">
            <v>0</v>
          </cell>
          <cell r="U66">
            <v>0</v>
          </cell>
          <cell r="V66">
            <v>0</v>
          </cell>
          <cell r="W66">
            <v>1.8856E-4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1.8923E-4</v>
          </cell>
          <cell r="AT66">
            <v>0</v>
          </cell>
          <cell r="AU66">
            <v>1.9006000000000001E-4</v>
          </cell>
          <cell r="AV66">
            <v>0</v>
          </cell>
          <cell r="AW66">
            <v>0</v>
          </cell>
          <cell r="AX66">
            <v>0</v>
          </cell>
          <cell r="AY66">
            <v>1.7537E-4</v>
          </cell>
          <cell r="AZ66">
            <v>1.8964000000000001E-4</v>
          </cell>
          <cell r="BA66">
            <v>0</v>
          </cell>
          <cell r="BB66">
            <v>0</v>
          </cell>
          <cell r="BC66">
            <v>1.7661E-4</v>
          </cell>
          <cell r="BD66">
            <v>0</v>
          </cell>
          <cell r="BE66">
            <v>0</v>
          </cell>
          <cell r="BF66">
            <v>1.8822000000000001E-4</v>
          </cell>
          <cell r="BG66">
            <v>0</v>
          </cell>
          <cell r="BH66">
            <v>0</v>
          </cell>
          <cell r="BI66">
            <v>0</v>
          </cell>
          <cell r="BJ66">
            <v>1.9006000000000001E-4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1.7537E-4</v>
          </cell>
          <cell r="BW66">
            <v>1.7661E-4</v>
          </cell>
          <cell r="BX66">
            <v>0</v>
          </cell>
        </row>
        <row r="67">
          <cell r="A67" t="str">
            <v xml:space="preserve"> 6 Mg 12 wt.%   </v>
          </cell>
          <cell r="B67">
            <v>0.41777999999999998</v>
          </cell>
          <cell r="C67">
            <v>2.9138000000000001E-2</v>
          </cell>
          <cell r="D67">
            <v>0.46144000000000002</v>
          </cell>
          <cell r="E67">
            <v>2.5542999999999998E-3</v>
          </cell>
          <cell r="F67">
            <v>0.46144000000000002</v>
          </cell>
          <cell r="G67">
            <v>5.4589000000000002E-5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0.46038000000000001</v>
          </cell>
          <cell r="M67">
            <v>2.4372E-3</v>
          </cell>
          <cell r="N67">
            <v>0</v>
          </cell>
          <cell r="O67">
            <v>0</v>
          </cell>
          <cell r="P67">
            <v>0</v>
          </cell>
          <cell r="Q67">
            <v>0.46042</v>
          </cell>
          <cell r="R67">
            <v>0</v>
          </cell>
          <cell r="S67">
            <v>0.46144000000000002</v>
          </cell>
          <cell r="T67">
            <v>0</v>
          </cell>
          <cell r="U67">
            <v>0.46144000000000002</v>
          </cell>
          <cell r="V67">
            <v>1.8832E-3</v>
          </cell>
          <cell r="W67">
            <v>0.46144000000000002</v>
          </cell>
          <cell r="X67">
            <v>7.1390999999999998E-3</v>
          </cell>
          <cell r="Y67">
            <v>2.9138000000000001E-2</v>
          </cell>
          <cell r="Z67">
            <v>6.8764E-4</v>
          </cell>
          <cell r="AA67">
            <v>0</v>
          </cell>
          <cell r="AB67">
            <v>5.4576000000000001E-5</v>
          </cell>
          <cell r="AC67">
            <v>0</v>
          </cell>
          <cell r="AD67">
            <v>2.4330999999999998E-2</v>
          </cell>
          <cell r="AE67">
            <v>5.8329000000000002E-3</v>
          </cell>
          <cell r="AF67">
            <v>9.3640000000000008E-3</v>
          </cell>
          <cell r="AG67">
            <v>0</v>
          </cell>
          <cell r="AH67">
            <v>9.1030999999999994E-3</v>
          </cell>
          <cell r="AI67">
            <v>5.3309000000000001E-5</v>
          </cell>
          <cell r="AJ67">
            <v>1.7563999999999999E-4</v>
          </cell>
          <cell r="AK67">
            <v>0</v>
          </cell>
          <cell r="AL67">
            <v>2.0433000000000001E-3</v>
          </cell>
          <cell r="AM67">
            <v>0</v>
          </cell>
          <cell r="AN67">
            <v>5.4585E-5</v>
          </cell>
          <cell r="AO67">
            <v>0</v>
          </cell>
          <cell r="AP67">
            <v>0</v>
          </cell>
          <cell r="AQ67">
            <v>0</v>
          </cell>
          <cell r="AR67">
            <v>6.4656000000000002E-3</v>
          </cell>
          <cell r="AS67">
            <v>0.46144000000000002</v>
          </cell>
          <cell r="AT67">
            <v>0</v>
          </cell>
          <cell r="AU67">
            <v>0.46144000000000002</v>
          </cell>
          <cell r="AV67">
            <v>0</v>
          </cell>
          <cell r="AW67">
            <v>0</v>
          </cell>
          <cell r="AX67">
            <v>0</v>
          </cell>
          <cell r="AY67">
            <v>0.42764000000000002</v>
          </cell>
          <cell r="AZ67">
            <v>0.46144000000000002</v>
          </cell>
          <cell r="BA67">
            <v>1.2496999999999999E-2</v>
          </cell>
          <cell r="BB67">
            <v>0</v>
          </cell>
          <cell r="BC67">
            <v>0.42971999999999999</v>
          </cell>
          <cell r="BD67">
            <v>1.3354E-2</v>
          </cell>
          <cell r="BE67">
            <v>0</v>
          </cell>
          <cell r="BF67">
            <v>0.45898</v>
          </cell>
          <cell r="BG67">
            <v>0</v>
          </cell>
          <cell r="BH67">
            <v>0</v>
          </cell>
          <cell r="BI67">
            <v>0</v>
          </cell>
          <cell r="BJ67">
            <v>0.46144000000000002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2.4372E-3</v>
          </cell>
          <cell r="BU67">
            <v>2.3405000000000001E-3</v>
          </cell>
          <cell r="BV67">
            <v>0.42764000000000002</v>
          </cell>
          <cell r="BW67">
            <v>0.42971999999999999</v>
          </cell>
          <cell r="BX67">
            <v>0</v>
          </cell>
        </row>
        <row r="68">
          <cell r="A68" t="str">
            <v xml:space="preserve"> 7 Al 13 wt.%   </v>
          </cell>
          <cell r="B68">
            <v>0.25334000000000001</v>
          </cell>
          <cell r="C68">
            <v>1.7669000000000001E-2</v>
          </cell>
          <cell r="D68">
            <v>0.27982000000000001</v>
          </cell>
          <cell r="E68">
            <v>1.5489E-3</v>
          </cell>
          <cell r="F68">
            <v>0.27982000000000001</v>
          </cell>
          <cell r="G68">
            <v>3.3102999999999998E-5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0.27916999999999997</v>
          </cell>
          <cell r="M68">
            <v>1.4779000000000001E-3</v>
          </cell>
          <cell r="N68">
            <v>0</v>
          </cell>
          <cell r="O68">
            <v>0</v>
          </cell>
          <cell r="P68">
            <v>0</v>
          </cell>
          <cell r="Q68">
            <v>0.2792</v>
          </cell>
          <cell r="R68">
            <v>0</v>
          </cell>
          <cell r="S68">
            <v>0.27982000000000001</v>
          </cell>
          <cell r="T68">
            <v>0</v>
          </cell>
          <cell r="U68">
            <v>0.27982000000000001</v>
          </cell>
          <cell r="V68">
            <v>1.142E-3</v>
          </cell>
          <cell r="W68">
            <v>0.27982000000000001</v>
          </cell>
          <cell r="X68">
            <v>4.3292000000000001E-3</v>
          </cell>
          <cell r="Y68">
            <v>1.7669000000000001E-2</v>
          </cell>
          <cell r="Z68">
            <v>4.1699E-4</v>
          </cell>
          <cell r="AA68">
            <v>0</v>
          </cell>
          <cell r="AB68">
            <v>3.3095000000000001E-5</v>
          </cell>
          <cell r="AC68">
            <v>0</v>
          </cell>
          <cell r="AD68">
            <v>1.4754E-2</v>
          </cell>
          <cell r="AE68">
            <v>3.5371000000000001E-3</v>
          </cell>
          <cell r="AF68">
            <v>5.6784000000000001E-3</v>
          </cell>
          <cell r="AG68">
            <v>0</v>
          </cell>
          <cell r="AH68">
            <v>5.5202000000000003E-3</v>
          </cell>
          <cell r="AI68">
            <v>3.2326999999999997E-5</v>
          </cell>
          <cell r="AJ68">
            <v>1.0650999999999999E-4</v>
          </cell>
          <cell r="AK68">
            <v>0</v>
          </cell>
          <cell r="AL68">
            <v>1.2390000000000001E-3</v>
          </cell>
          <cell r="AM68">
            <v>0</v>
          </cell>
          <cell r="AN68">
            <v>3.3101E-5</v>
          </cell>
          <cell r="AO68">
            <v>0</v>
          </cell>
          <cell r="AP68">
            <v>0</v>
          </cell>
          <cell r="AQ68">
            <v>0</v>
          </cell>
          <cell r="AR68">
            <v>3.9208000000000003E-3</v>
          </cell>
          <cell r="AS68">
            <v>0.27982000000000001</v>
          </cell>
          <cell r="AT68">
            <v>0</v>
          </cell>
          <cell r="AU68">
            <v>0.27982000000000001</v>
          </cell>
          <cell r="AV68">
            <v>0</v>
          </cell>
          <cell r="AW68">
            <v>0</v>
          </cell>
          <cell r="AX68">
            <v>0</v>
          </cell>
          <cell r="AY68">
            <v>0.25933</v>
          </cell>
          <cell r="AZ68">
            <v>0.27982000000000001</v>
          </cell>
          <cell r="BA68">
            <v>7.5785000000000002E-3</v>
          </cell>
          <cell r="BB68">
            <v>0</v>
          </cell>
          <cell r="BC68">
            <v>0.26057999999999998</v>
          </cell>
          <cell r="BD68">
            <v>8.0978000000000005E-3</v>
          </cell>
          <cell r="BE68">
            <v>0</v>
          </cell>
          <cell r="BF68">
            <v>0.27833000000000002</v>
          </cell>
          <cell r="BG68">
            <v>0</v>
          </cell>
          <cell r="BH68">
            <v>0</v>
          </cell>
          <cell r="BI68">
            <v>0</v>
          </cell>
          <cell r="BJ68">
            <v>0.27982000000000001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1.4779000000000001E-3</v>
          </cell>
          <cell r="BU68">
            <v>1.4193000000000001E-3</v>
          </cell>
          <cell r="BV68">
            <v>0.25933</v>
          </cell>
          <cell r="BW68">
            <v>0.26057999999999998</v>
          </cell>
          <cell r="BX68">
            <v>0</v>
          </cell>
        </row>
        <row r="69">
          <cell r="A69" t="str">
            <v xml:space="preserve"> 8 Si 14 wt.%   </v>
          </cell>
          <cell r="B69">
            <v>0.79118999999999995</v>
          </cell>
          <cell r="C69">
            <v>5.5181000000000001E-2</v>
          </cell>
          <cell r="D69">
            <v>0.87387999999999999</v>
          </cell>
          <cell r="E69">
            <v>4.8373000000000001E-3</v>
          </cell>
          <cell r="F69">
            <v>0.87387999999999999</v>
          </cell>
          <cell r="G69">
            <v>1.0338E-4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0.87185999999999997</v>
          </cell>
          <cell r="M69">
            <v>4.6156000000000001E-3</v>
          </cell>
          <cell r="N69">
            <v>0</v>
          </cell>
          <cell r="O69">
            <v>0</v>
          </cell>
          <cell r="P69">
            <v>0</v>
          </cell>
          <cell r="Q69">
            <v>0.87195</v>
          </cell>
          <cell r="R69">
            <v>0</v>
          </cell>
          <cell r="S69">
            <v>0.87387999999999999</v>
          </cell>
          <cell r="T69">
            <v>0</v>
          </cell>
          <cell r="U69">
            <v>0.87387999999999999</v>
          </cell>
          <cell r="V69">
            <v>3.5664E-3</v>
          </cell>
          <cell r="W69">
            <v>0.87387999999999999</v>
          </cell>
          <cell r="X69">
            <v>1.3520000000000001E-2</v>
          </cell>
          <cell r="Y69">
            <v>5.5181000000000001E-2</v>
          </cell>
          <cell r="Z69">
            <v>1.3022999999999999E-3</v>
          </cell>
          <cell r="AA69">
            <v>0</v>
          </cell>
          <cell r="AB69">
            <v>1.0336E-4</v>
          </cell>
          <cell r="AC69">
            <v>0</v>
          </cell>
          <cell r="AD69">
            <v>4.6078000000000001E-2</v>
          </cell>
          <cell r="AE69">
            <v>1.1046E-2</v>
          </cell>
          <cell r="AF69">
            <v>1.7734E-2</v>
          </cell>
          <cell r="AG69">
            <v>0</v>
          </cell>
          <cell r="AH69">
            <v>1.7239999999999998E-2</v>
          </cell>
          <cell r="AI69">
            <v>1.0096E-4</v>
          </cell>
          <cell r="AJ69">
            <v>3.3262999999999999E-4</v>
          </cell>
          <cell r="AK69">
            <v>0</v>
          </cell>
          <cell r="AL69">
            <v>3.8695999999999999E-3</v>
          </cell>
          <cell r="AM69">
            <v>0</v>
          </cell>
          <cell r="AN69">
            <v>1.0336999999999999E-4</v>
          </cell>
          <cell r="AO69">
            <v>0</v>
          </cell>
          <cell r="AP69">
            <v>0</v>
          </cell>
          <cell r="AQ69">
            <v>0</v>
          </cell>
          <cell r="AR69">
            <v>1.2245000000000001E-2</v>
          </cell>
          <cell r="AS69">
            <v>0.87387999999999999</v>
          </cell>
          <cell r="AT69">
            <v>0</v>
          </cell>
          <cell r="AU69">
            <v>0.87387999999999999</v>
          </cell>
          <cell r="AV69">
            <v>0</v>
          </cell>
          <cell r="AW69">
            <v>0</v>
          </cell>
          <cell r="AX69">
            <v>0</v>
          </cell>
          <cell r="AY69">
            <v>0.80986999999999998</v>
          </cell>
          <cell r="AZ69">
            <v>0.87387999999999999</v>
          </cell>
          <cell r="BA69">
            <v>2.3668000000000002E-2</v>
          </cell>
          <cell r="BB69">
            <v>0</v>
          </cell>
          <cell r="BC69">
            <v>0.81379999999999997</v>
          </cell>
          <cell r="BD69">
            <v>2.5288999999999999E-2</v>
          </cell>
          <cell r="BE69">
            <v>0</v>
          </cell>
          <cell r="BF69">
            <v>0.86921000000000004</v>
          </cell>
          <cell r="BG69">
            <v>0</v>
          </cell>
          <cell r="BH69">
            <v>0</v>
          </cell>
          <cell r="BI69">
            <v>0</v>
          </cell>
          <cell r="BJ69">
            <v>0.87387999999999999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4.6156000000000001E-3</v>
          </cell>
          <cell r="BU69">
            <v>4.4324999999999998E-3</v>
          </cell>
          <cell r="BV69">
            <v>0.80986999999999998</v>
          </cell>
          <cell r="BW69">
            <v>0.81379999999999997</v>
          </cell>
          <cell r="BX69">
            <v>0</v>
          </cell>
        </row>
        <row r="70">
          <cell r="A70" t="str">
            <v xml:space="preserve">11 Cl 17 wt.%   </v>
          </cell>
          <cell r="B70">
            <v>0.41887999999999997</v>
          </cell>
          <cell r="C70">
            <v>0.44832</v>
          </cell>
          <cell r="D70">
            <v>0.12608</v>
          </cell>
          <cell r="E70">
            <v>0.38673999999999997</v>
          </cell>
          <cell r="F70">
            <v>0.12578</v>
          </cell>
          <cell r="G70">
            <v>1.4664000000000001E-3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0.12579000000000001</v>
          </cell>
          <cell r="M70">
            <v>0.36902000000000001</v>
          </cell>
          <cell r="N70">
            <v>0</v>
          </cell>
          <cell r="O70">
            <v>0</v>
          </cell>
          <cell r="P70">
            <v>0</v>
          </cell>
          <cell r="Q70">
            <v>0.12579000000000001</v>
          </cell>
          <cell r="R70">
            <v>0.92971999999999999</v>
          </cell>
          <cell r="S70">
            <v>0.12606999999999999</v>
          </cell>
          <cell r="T70">
            <v>0</v>
          </cell>
          <cell r="U70">
            <v>0.12578</v>
          </cell>
          <cell r="V70">
            <v>5.1332999999999999E-4</v>
          </cell>
          <cell r="W70">
            <v>0.12606999999999999</v>
          </cell>
          <cell r="X70">
            <v>1.946E-3</v>
          </cell>
          <cell r="Y70">
            <v>0.44832</v>
          </cell>
          <cell r="Z70">
            <v>1.8744000000000001E-4</v>
          </cell>
          <cell r="AA70">
            <v>0</v>
          </cell>
          <cell r="AB70">
            <v>1.4877E-5</v>
          </cell>
          <cell r="AC70">
            <v>0</v>
          </cell>
          <cell r="AD70">
            <v>0.37436000000000003</v>
          </cell>
          <cell r="AE70">
            <v>0.77239000000000002</v>
          </cell>
          <cell r="AF70">
            <v>1.4107000000000001</v>
          </cell>
          <cell r="AG70">
            <v>0.28351999999999999</v>
          </cell>
          <cell r="AH70">
            <v>1.4115</v>
          </cell>
          <cell r="AI70">
            <v>0.28350999999999998</v>
          </cell>
          <cell r="AJ70">
            <v>0.92940999999999996</v>
          </cell>
          <cell r="AK70">
            <v>1.4517E-3</v>
          </cell>
          <cell r="AL70">
            <v>5.5696000000000001E-4</v>
          </cell>
          <cell r="AM70">
            <v>0</v>
          </cell>
          <cell r="AN70">
            <v>9.8250000000000008E-4</v>
          </cell>
          <cell r="AO70">
            <v>0</v>
          </cell>
          <cell r="AP70">
            <v>0</v>
          </cell>
          <cell r="AQ70">
            <v>0</v>
          </cell>
          <cell r="AR70">
            <v>1.7623999999999999E-3</v>
          </cell>
          <cell r="AS70">
            <v>0.12606999999999999</v>
          </cell>
          <cell r="AT70">
            <v>0</v>
          </cell>
          <cell r="AU70">
            <v>0.12606999999999999</v>
          </cell>
          <cell r="AV70">
            <v>0</v>
          </cell>
          <cell r="AW70">
            <v>0</v>
          </cell>
          <cell r="AX70">
            <v>0</v>
          </cell>
          <cell r="AY70">
            <v>0.11684</v>
          </cell>
          <cell r="AZ70">
            <v>0.12606999999999999</v>
          </cell>
          <cell r="BA70">
            <v>3.4066000000000001E-3</v>
          </cell>
          <cell r="BB70">
            <v>0</v>
          </cell>
          <cell r="BC70">
            <v>0.11741</v>
          </cell>
          <cell r="BD70">
            <v>3.64E-3</v>
          </cell>
          <cell r="BE70">
            <v>0</v>
          </cell>
          <cell r="BF70">
            <v>0.12540000000000001</v>
          </cell>
          <cell r="BG70">
            <v>0</v>
          </cell>
          <cell r="BH70">
            <v>0</v>
          </cell>
          <cell r="BI70">
            <v>0</v>
          </cell>
          <cell r="BJ70">
            <v>0.12606999999999999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0.36902000000000001</v>
          </cell>
          <cell r="BU70">
            <v>0.35437999999999997</v>
          </cell>
          <cell r="BV70">
            <v>0.11684</v>
          </cell>
          <cell r="BW70">
            <v>0.11741</v>
          </cell>
          <cell r="BX70">
            <v>0</v>
          </cell>
        </row>
        <row r="71">
          <cell r="A71" t="str">
            <v xml:space="preserve">12 Ca 20 wt.%   </v>
          </cell>
          <cell r="B71">
            <v>0.11953999999999999</v>
          </cell>
          <cell r="C71">
            <v>8.3374E-3</v>
          </cell>
          <cell r="D71">
            <v>0.13203999999999999</v>
          </cell>
          <cell r="E71">
            <v>7.3088000000000005E-4</v>
          </cell>
          <cell r="F71">
            <v>0.13203999999999999</v>
          </cell>
          <cell r="G71">
            <v>1.562E-5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0.13173000000000001</v>
          </cell>
          <cell r="M71">
            <v>6.9738000000000005E-4</v>
          </cell>
          <cell r="N71">
            <v>0</v>
          </cell>
          <cell r="O71">
            <v>0</v>
          </cell>
          <cell r="P71">
            <v>0</v>
          </cell>
          <cell r="Q71">
            <v>0.13174</v>
          </cell>
          <cell r="R71">
            <v>0</v>
          </cell>
          <cell r="S71">
            <v>0.13203999999999999</v>
          </cell>
          <cell r="T71">
            <v>0</v>
          </cell>
          <cell r="U71">
            <v>0.13203999999999999</v>
          </cell>
          <cell r="V71">
            <v>5.3885000000000001E-4</v>
          </cell>
          <cell r="W71">
            <v>0.13203999999999999</v>
          </cell>
          <cell r="X71">
            <v>2.0428E-3</v>
          </cell>
          <cell r="Y71">
            <v>8.3374E-3</v>
          </cell>
          <cell r="Z71">
            <v>1.9676000000000001E-4</v>
          </cell>
          <cell r="AA71">
            <v>0</v>
          </cell>
          <cell r="AB71">
            <v>1.5616000000000001E-5</v>
          </cell>
          <cell r="AC71">
            <v>0</v>
          </cell>
          <cell r="AD71">
            <v>6.9620000000000003E-3</v>
          </cell>
          <cell r="AE71">
            <v>1.6689999999999999E-3</v>
          </cell>
          <cell r="AF71">
            <v>2.6794000000000002E-3</v>
          </cell>
          <cell r="AG71">
            <v>0</v>
          </cell>
          <cell r="AH71">
            <v>2.6047000000000002E-3</v>
          </cell>
          <cell r="AI71">
            <v>1.5254E-5</v>
          </cell>
          <cell r="AJ71">
            <v>5.0256999999999997E-5</v>
          </cell>
          <cell r="AK71">
            <v>0</v>
          </cell>
          <cell r="AL71">
            <v>5.8465999999999998E-4</v>
          </cell>
          <cell r="AM71">
            <v>0</v>
          </cell>
          <cell r="AN71">
            <v>1.5619000000000001E-5</v>
          </cell>
          <cell r="AO71">
            <v>0</v>
          </cell>
          <cell r="AP71">
            <v>0</v>
          </cell>
          <cell r="AQ71">
            <v>0</v>
          </cell>
          <cell r="AR71">
            <v>1.8500999999999999E-3</v>
          </cell>
          <cell r="AS71">
            <v>0.13203999999999999</v>
          </cell>
          <cell r="AT71">
            <v>0</v>
          </cell>
          <cell r="AU71">
            <v>0.13203999999999999</v>
          </cell>
          <cell r="AV71">
            <v>0</v>
          </cell>
          <cell r="AW71">
            <v>0</v>
          </cell>
          <cell r="AX71">
            <v>0</v>
          </cell>
          <cell r="AY71">
            <v>0.12237000000000001</v>
          </cell>
          <cell r="AZ71">
            <v>0.13203999999999999</v>
          </cell>
          <cell r="BA71">
            <v>3.5760000000000002E-3</v>
          </cell>
          <cell r="BB71">
            <v>0</v>
          </cell>
          <cell r="BC71">
            <v>0.12296</v>
          </cell>
          <cell r="BD71">
            <v>3.8210000000000002E-3</v>
          </cell>
          <cell r="BE71">
            <v>0</v>
          </cell>
          <cell r="BF71">
            <v>0.13133</v>
          </cell>
          <cell r="BG71">
            <v>0</v>
          </cell>
          <cell r="BH71">
            <v>0</v>
          </cell>
          <cell r="BI71">
            <v>0</v>
          </cell>
          <cell r="BJ71">
            <v>0.13203999999999999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6.9738000000000005E-4</v>
          </cell>
          <cell r="BU71">
            <v>6.6971000000000001E-4</v>
          </cell>
          <cell r="BV71">
            <v>0.12237000000000001</v>
          </cell>
          <cell r="BW71">
            <v>0.12296</v>
          </cell>
          <cell r="BX71">
            <v>0</v>
          </cell>
        </row>
        <row r="72">
          <cell r="A72" t="str">
            <v xml:space="preserve">13 Ti 22 wt.%   </v>
          </cell>
          <cell r="B72">
            <v>51.281999999999996</v>
          </cell>
          <cell r="C72">
            <v>3.5766</v>
          </cell>
          <cell r="D72">
            <v>56.642000000000003</v>
          </cell>
          <cell r="E72">
            <v>0.31353999999999999</v>
          </cell>
          <cell r="F72">
            <v>56.642000000000003</v>
          </cell>
          <cell r="G72">
            <v>6.7007999999999998E-3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56.511000000000003</v>
          </cell>
          <cell r="M72">
            <v>0.29916999999999999</v>
          </cell>
          <cell r="N72">
            <v>0</v>
          </cell>
          <cell r="O72">
            <v>0</v>
          </cell>
          <cell r="P72">
            <v>0</v>
          </cell>
          <cell r="Q72">
            <v>56.517000000000003</v>
          </cell>
          <cell r="R72">
            <v>0</v>
          </cell>
          <cell r="S72">
            <v>56.642000000000003</v>
          </cell>
          <cell r="T72">
            <v>0</v>
          </cell>
          <cell r="U72">
            <v>56.642000000000003</v>
          </cell>
          <cell r="V72">
            <v>0.23116</v>
          </cell>
          <cell r="W72">
            <v>56.642000000000003</v>
          </cell>
          <cell r="X72">
            <v>0.87631999999999999</v>
          </cell>
          <cell r="Y72">
            <v>3.5766</v>
          </cell>
          <cell r="Z72">
            <v>8.4406999999999996E-2</v>
          </cell>
          <cell r="AA72">
            <v>0</v>
          </cell>
          <cell r="AB72">
            <v>6.6991999999999998E-3</v>
          </cell>
          <cell r="AC72">
            <v>0</v>
          </cell>
          <cell r="AD72">
            <v>2.9866000000000001</v>
          </cell>
          <cell r="AE72">
            <v>0.71599000000000002</v>
          </cell>
          <cell r="AF72">
            <v>1.1494</v>
          </cell>
          <cell r="AG72">
            <v>0</v>
          </cell>
          <cell r="AH72">
            <v>1.1173999999999999</v>
          </cell>
          <cell r="AI72">
            <v>6.5437000000000004E-3</v>
          </cell>
          <cell r="AJ72">
            <v>2.1559999999999999E-2</v>
          </cell>
          <cell r="AK72">
            <v>0</v>
          </cell>
          <cell r="AL72">
            <v>0.25080999999999998</v>
          </cell>
          <cell r="AM72">
            <v>0</v>
          </cell>
          <cell r="AN72">
            <v>6.7003000000000002E-3</v>
          </cell>
          <cell r="AO72">
            <v>0</v>
          </cell>
          <cell r="AP72">
            <v>0</v>
          </cell>
          <cell r="AQ72">
            <v>0</v>
          </cell>
          <cell r="AR72">
            <v>0.79364999999999997</v>
          </cell>
          <cell r="AS72">
            <v>56.642000000000003</v>
          </cell>
          <cell r="AT72">
            <v>0</v>
          </cell>
          <cell r="AU72">
            <v>56.642000000000003</v>
          </cell>
          <cell r="AV72">
            <v>0</v>
          </cell>
          <cell r="AW72">
            <v>0</v>
          </cell>
          <cell r="AX72">
            <v>0</v>
          </cell>
          <cell r="AY72">
            <v>52.493000000000002</v>
          </cell>
          <cell r="AZ72">
            <v>56.642000000000003</v>
          </cell>
          <cell r="BA72">
            <v>1.5341</v>
          </cell>
          <cell r="BB72">
            <v>0</v>
          </cell>
          <cell r="BC72">
            <v>52.747999999999998</v>
          </cell>
          <cell r="BD72">
            <v>1.6392</v>
          </cell>
          <cell r="BE72">
            <v>0</v>
          </cell>
          <cell r="BF72">
            <v>56.338999999999999</v>
          </cell>
          <cell r="BG72">
            <v>0</v>
          </cell>
          <cell r="BH72">
            <v>0</v>
          </cell>
          <cell r="BI72">
            <v>0</v>
          </cell>
          <cell r="BJ72">
            <v>56.642000000000003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0.29916999999999999</v>
          </cell>
          <cell r="BU72">
            <v>0.2873</v>
          </cell>
          <cell r="BV72">
            <v>52.493000000000002</v>
          </cell>
          <cell r="BW72">
            <v>52.747999999999998</v>
          </cell>
          <cell r="BX72">
            <v>0</v>
          </cell>
        </row>
        <row r="73">
          <cell r="A73" t="str">
            <v xml:space="preserve">14 V  23 wt.%   </v>
          </cell>
          <cell r="B73">
            <v>0.18559</v>
          </cell>
          <cell r="C73">
            <v>1.2944000000000001E-2</v>
          </cell>
          <cell r="D73">
            <v>0.20499000000000001</v>
          </cell>
          <cell r="E73">
            <v>1.1347E-3</v>
          </cell>
          <cell r="F73">
            <v>0.20499000000000001</v>
          </cell>
          <cell r="G73">
            <v>2.4250999999999999E-5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0.20452000000000001</v>
          </cell>
          <cell r="M73">
            <v>1.0827E-3</v>
          </cell>
          <cell r="N73">
            <v>0</v>
          </cell>
          <cell r="O73">
            <v>0</v>
          </cell>
          <cell r="P73">
            <v>0</v>
          </cell>
          <cell r="Q73">
            <v>0.20454</v>
          </cell>
          <cell r="R73">
            <v>0</v>
          </cell>
          <cell r="S73">
            <v>0.20499000000000001</v>
          </cell>
          <cell r="T73">
            <v>0</v>
          </cell>
          <cell r="U73">
            <v>0.20499000000000001</v>
          </cell>
          <cell r="V73">
            <v>8.3659000000000001E-4</v>
          </cell>
          <cell r="W73">
            <v>0.20499000000000001</v>
          </cell>
          <cell r="X73">
            <v>3.1714999999999998E-3</v>
          </cell>
          <cell r="Y73">
            <v>1.2944000000000001E-2</v>
          </cell>
          <cell r="Z73">
            <v>3.0548000000000001E-4</v>
          </cell>
          <cell r="AA73">
            <v>0</v>
          </cell>
          <cell r="AB73">
            <v>2.4244999999999999E-5</v>
          </cell>
          <cell r="AC73">
            <v>0</v>
          </cell>
          <cell r="AD73">
            <v>1.0808999999999999E-2</v>
          </cell>
          <cell r="AE73">
            <v>2.5912000000000001E-3</v>
          </cell>
          <cell r="AF73">
            <v>4.1599000000000002E-3</v>
          </cell>
          <cell r="AG73">
            <v>0</v>
          </cell>
          <cell r="AH73">
            <v>4.0439999999999999E-3</v>
          </cell>
          <cell r="AI73">
            <v>2.3682000000000001E-5</v>
          </cell>
          <cell r="AJ73">
            <v>7.8027000000000004E-5</v>
          </cell>
          <cell r="AK73">
            <v>0</v>
          </cell>
          <cell r="AL73">
            <v>9.0771000000000005E-4</v>
          </cell>
          <cell r="AM73">
            <v>0</v>
          </cell>
          <cell r="AN73">
            <v>2.4249000000000001E-5</v>
          </cell>
          <cell r="AO73">
            <v>0</v>
          </cell>
          <cell r="AP73">
            <v>0</v>
          </cell>
          <cell r="AQ73">
            <v>0</v>
          </cell>
          <cell r="AR73">
            <v>2.8722999999999999E-3</v>
          </cell>
          <cell r="AS73">
            <v>0.20499000000000001</v>
          </cell>
          <cell r="AT73">
            <v>0</v>
          </cell>
          <cell r="AU73">
            <v>0.20499000000000001</v>
          </cell>
          <cell r="AV73">
            <v>0</v>
          </cell>
          <cell r="AW73">
            <v>0</v>
          </cell>
          <cell r="AX73">
            <v>0</v>
          </cell>
          <cell r="AY73">
            <v>0.18998000000000001</v>
          </cell>
          <cell r="AZ73">
            <v>0.20499000000000001</v>
          </cell>
          <cell r="BA73">
            <v>5.5519000000000002E-3</v>
          </cell>
          <cell r="BB73">
            <v>0</v>
          </cell>
          <cell r="BC73">
            <v>0.19089999999999999</v>
          </cell>
          <cell r="BD73">
            <v>5.9322999999999997E-3</v>
          </cell>
          <cell r="BE73">
            <v>0</v>
          </cell>
          <cell r="BF73">
            <v>0.2039</v>
          </cell>
          <cell r="BG73">
            <v>0</v>
          </cell>
          <cell r="BH73">
            <v>0</v>
          </cell>
          <cell r="BI73">
            <v>0</v>
          </cell>
          <cell r="BJ73">
            <v>0.20499000000000001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1.0827E-3</v>
          </cell>
          <cell r="BU73">
            <v>1.0398E-3</v>
          </cell>
          <cell r="BV73">
            <v>0.18998000000000001</v>
          </cell>
          <cell r="BW73">
            <v>0.19089999999999999</v>
          </cell>
          <cell r="BX73">
            <v>0</v>
          </cell>
        </row>
        <row r="74">
          <cell r="A74" t="str">
            <v xml:space="preserve">15 Cr 24 wt.%   </v>
          </cell>
          <cell r="B74">
            <v>4.4563999999999999E-2</v>
          </cell>
          <cell r="C74">
            <v>3.1080999999999999E-3</v>
          </cell>
          <cell r="D74">
            <v>4.9222000000000002E-2</v>
          </cell>
          <cell r="E74">
            <v>2.7247000000000003E-4</v>
          </cell>
          <cell r="F74">
            <v>4.9222000000000002E-2</v>
          </cell>
          <cell r="G74">
            <v>5.823E-6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4.9107999999999999E-2</v>
          </cell>
          <cell r="M74">
            <v>2.5997999999999999E-4</v>
          </cell>
          <cell r="N74">
            <v>0</v>
          </cell>
          <cell r="O74">
            <v>0</v>
          </cell>
          <cell r="P74">
            <v>0</v>
          </cell>
          <cell r="Q74">
            <v>4.9112999999999997E-2</v>
          </cell>
          <cell r="R74">
            <v>0</v>
          </cell>
          <cell r="S74">
            <v>4.9222000000000002E-2</v>
          </cell>
          <cell r="T74">
            <v>0</v>
          </cell>
          <cell r="U74">
            <v>4.9222000000000002E-2</v>
          </cell>
          <cell r="V74">
            <v>2.0087999999999999E-4</v>
          </cell>
          <cell r="W74">
            <v>4.9222000000000002E-2</v>
          </cell>
          <cell r="X74">
            <v>7.6152999999999995E-4</v>
          </cell>
          <cell r="Y74">
            <v>3.1080999999999999E-3</v>
          </cell>
          <cell r="Z74">
            <v>7.3349999999999994E-5</v>
          </cell>
          <cell r="AA74">
            <v>0</v>
          </cell>
          <cell r="AB74">
            <v>5.8216000000000003E-6</v>
          </cell>
          <cell r="AC74">
            <v>0</v>
          </cell>
          <cell r="AD74">
            <v>2.5953999999999999E-3</v>
          </cell>
          <cell r="AE74">
            <v>6.2220000000000005E-4</v>
          </cell>
          <cell r="AF74">
            <v>9.9884999999999991E-4</v>
          </cell>
          <cell r="AG74">
            <v>0</v>
          </cell>
          <cell r="AH74">
            <v>9.7101999999999996E-4</v>
          </cell>
          <cell r="AI74">
            <v>5.6864999999999997E-6</v>
          </cell>
          <cell r="AJ74">
            <v>1.8736000000000002E-5</v>
          </cell>
          <cell r="AK74">
            <v>0</v>
          </cell>
          <cell r="AL74">
            <v>2.1796000000000001E-4</v>
          </cell>
          <cell r="AM74">
            <v>0</v>
          </cell>
          <cell r="AN74">
            <v>5.8226E-6</v>
          </cell>
          <cell r="AO74">
            <v>0</v>
          </cell>
          <cell r="AP74">
            <v>0</v>
          </cell>
          <cell r="AQ74">
            <v>0</v>
          </cell>
          <cell r="AR74">
            <v>6.8968000000000002E-4</v>
          </cell>
          <cell r="AS74">
            <v>4.9222000000000002E-2</v>
          </cell>
          <cell r="AT74">
            <v>0</v>
          </cell>
          <cell r="AU74">
            <v>4.9222000000000002E-2</v>
          </cell>
          <cell r="AV74">
            <v>0</v>
          </cell>
          <cell r="AW74">
            <v>0</v>
          </cell>
          <cell r="AX74">
            <v>0</v>
          </cell>
          <cell r="AY74">
            <v>4.5616999999999998E-2</v>
          </cell>
          <cell r="AZ74">
            <v>4.9222000000000002E-2</v>
          </cell>
          <cell r="BA74">
            <v>1.3331E-3</v>
          </cell>
          <cell r="BB74">
            <v>0</v>
          </cell>
          <cell r="BC74">
            <v>4.5837999999999997E-2</v>
          </cell>
          <cell r="BD74">
            <v>1.4243999999999999E-3</v>
          </cell>
          <cell r="BE74">
            <v>0</v>
          </cell>
          <cell r="BF74">
            <v>4.8959000000000003E-2</v>
          </cell>
          <cell r="BG74">
            <v>0</v>
          </cell>
          <cell r="BH74">
            <v>0</v>
          </cell>
          <cell r="BI74">
            <v>0</v>
          </cell>
          <cell r="BJ74">
            <v>4.9222000000000002E-2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2.5997999999999999E-4</v>
          </cell>
          <cell r="BU74">
            <v>2.4966000000000002E-4</v>
          </cell>
          <cell r="BV74">
            <v>4.5616999999999998E-2</v>
          </cell>
          <cell r="BW74">
            <v>4.5837999999999997E-2</v>
          </cell>
          <cell r="BX74">
            <v>0</v>
          </cell>
        </row>
        <row r="75">
          <cell r="A75" t="str">
            <v xml:space="preserve">16 Mn 25 wt.%   </v>
          </cell>
          <cell r="B75">
            <v>2.3032E-2</v>
          </cell>
          <cell r="C75">
            <v>1.6064E-3</v>
          </cell>
          <cell r="D75">
            <v>2.5439E-2</v>
          </cell>
          <cell r="E75">
            <v>1.4082E-4</v>
          </cell>
          <cell r="F75">
            <v>2.5440000000000001E-2</v>
          </cell>
          <cell r="G75">
            <v>3.0095000000000002E-6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2.5381000000000001E-2</v>
          </cell>
          <cell r="M75">
            <v>1.3436000000000001E-4</v>
          </cell>
          <cell r="N75">
            <v>0</v>
          </cell>
          <cell r="O75">
            <v>0</v>
          </cell>
          <cell r="P75">
            <v>0</v>
          </cell>
          <cell r="Q75">
            <v>2.5382999999999999E-2</v>
          </cell>
          <cell r="R75">
            <v>0</v>
          </cell>
          <cell r="S75">
            <v>2.5439E-2</v>
          </cell>
          <cell r="T75">
            <v>0</v>
          </cell>
          <cell r="U75">
            <v>2.5440000000000001E-2</v>
          </cell>
          <cell r="V75">
            <v>1.0382000000000001E-4</v>
          </cell>
          <cell r="W75">
            <v>2.5439E-2</v>
          </cell>
          <cell r="X75">
            <v>3.9357999999999998E-4</v>
          </cell>
          <cell r="Y75">
            <v>1.6064E-3</v>
          </cell>
          <cell r="Z75">
            <v>3.7910000000000001E-5</v>
          </cell>
          <cell r="AA75">
            <v>0</v>
          </cell>
          <cell r="AB75">
            <v>3.0087999999999999E-6</v>
          </cell>
          <cell r="AC75">
            <v>0</v>
          </cell>
          <cell r="AD75">
            <v>1.3414E-3</v>
          </cell>
          <cell r="AE75">
            <v>3.2157000000000003E-4</v>
          </cell>
          <cell r="AF75">
            <v>5.1623999999999995E-4</v>
          </cell>
          <cell r="AG75">
            <v>0</v>
          </cell>
          <cell r="AH75">
            <v>5.0186000000000002E-4</v>
          </cell>
          <cell r="AI75">
            <v>2.9390000000000002E-6</v>
          </cell>
          <cell r="AJ75">
            <v>9.6832000000000007E-6</v>
          </cell>
          <cell r="AK75">
            <v>0</v>
          </cell>
          <cell r="AL75">
            <v>1.1265E-4</v>
          </cell>
          <cell r="AM75">
            <v>0</v>
          </cell>
          <cell r="AN75">
            <v>3.0093000000000001E-6</v>
          </cell>
          <cell r="AO75">
            <v>0</v>
          </cell>
          <cell r="AP75">
            <v>0</v>
          </cell>
          <cell r="AQ75">
            <v>0</v>
          </cell>
          <cell r="AR75">
            <v>3.5645000000000002E-4</v>
          </cell>
          <cell r="AS75">
            <v>2.5439E-2</v>
          </cell>
          <cell r="AT75">
            <v>0</v>
          </cell>
          <cell r="AU75">
            <v>2.5439E-2</v>
          </cell>
          <cell r="AV75">
            <v>0</v>
          </cell>
          <cell r="AW75">
            <v>0</v>
          </cell>
          <cell r="AX75">
            <v>0</v>
          </cell>
          <cell r="AY75">
            <v>2.3576E-2</v>
          </cell>
          <cell r="AZ75">
            <v>2.5439E-2</v>
          </cell>
          <cell r="BA75">
            <v>6.8899E-4</v>
          </cell>
          <cell r="BB75">
            <v>0</v>
          </cell>
          <cell r="BC75">
            <v>2.3691E-2</v>
          </cell>
          <cell r="BD75">
            <v>7.3620000000000001E-4</v>
          </cell>
          <cell r="BE75">
            <v>0</v>
          </cell>
          <cell r="BF75">
            <v>2.5304E-2</v>
          </cell>
          <cell r="BG75">
            <v>0</v>
          </cell>
          <cell r="BH75">
            <v>0</v>
          </cell>
          <cell r="BI75">
            <v>0</v>
          </cell>
          <cell r="BJ75">
            <v>2.5439E-2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1.3436000000000001E-4</v>
          </cell>
          <cell r="BU75">
            <v>1.2903E-4</v>
          </cell>
          <cell r="BV75">
            <v>2.3576E-2</v>
          </cell>
          <cell r="BW75">
            <v>2.3691E-2</v>
          </cell>
          <cell r="BX75">
            <v>0</v>
          </cell>
        </row>
        <row r="76">
          <cell r="A76" t="str">
            <v xml:space="preserve">17 Fe 26 wt.%   </v>
          </cell>
          <cell r="B76">
            <v>0.84460999999999997</v>
          </cell>
          <cell r="C76">
            <v>5.8907000000000001E-2</v>
          </cell>
          <cell r="D76">
            <v>0.93288000000000004</v>
          </cell>
          <cell r="E76">
            <v>5.1640000000000002E-3</v>
          </cell>
          <cell r="F76">
            <v>0.93289</v>
          </cell>
          <cell r="G76">
            <v>1.1035999999999999E-4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0.93072999999999995</v>
          </cell>
          <cell r="M76">
            <v>4.9272999999999999E-3</v>
          </cell>
          <cell r="N76">
            <v>0</v>
          </cell>
          <cell r="O76">
            <v>0</v>
          </cell>
          <cell r="P76">
            <v>0</v>
          </cell>
          <cell r="Q76">
            <v>0.93083000000000005</v>
          </cell>
          <cell r="R76">
            <v>0</v>
          </cell>
          <cell r="S76">
            <v>0.93288000000000004</v>
          </cell>
          <cell r="T76">
            <v>0</v>
          </cell>
          <cell r="U76">
            <v>0.93289</v>
          </cell>
          <cell r="V76">
            <v>3.8072000000000002E-3</v>
          </cell>
          <cell r="W76">
            <v>0.93288000000000004</v>
          </cell>
          <cell r="X76">
            <v>1.4433E-2</v>
          </cell>
          <cell r="Y76">
            <v>5.8907000000000001E-2</v>
          </cell>
          <cell r="Z76">
            <v>1.3902000000000001E-3</v>
          </cell>
          <cell r="AA76">
            <v>0</v>
          </cell>
          <cell r="AB76">
            <v>1.1034E-4</v>
          </cell>
          <cell r="AC76">
            <v>0</v>
          </cell>
          <cell r="AD76">
            <v>4.9188999999999997E-2</v>
          </cell>
          <cell r="AE76">
            <v>1.1792E-2</v>
          </cell>
          <cell r="AF76">
            <v>1.8931E-2</v>
          </cell>
          <cell r="AG76">
            <v>0</v>
          </cell>
          <cell r="AH76">
            <v>1.8404E-2</v>
          </cell>
          <cell r="AI76">
            <v>1.0777000000000001E-4</v>
          </cell>
          <cell r="AJ76">
            <v>3.5509000000000002E-4</v>
          </cell>
          <cell r="AK76">
            <v>0</v>
          </cell>
          <cell r="AL76">
            <v>4.1307999999999996E-3</v>
          </cell>
          <cell r="AM76">
            <v>0</v>
          </cell>
          <cell r="AN76">
            <v>1.1035E-4</v>
          </cell>
          <cell r="AO76">
            <v>0</v>
          </cell>
          <cell r="AP76">
            <v>0</v>
          </cell>
          <cell r="AQ76">
            <v>0</v>
          </cell>
          <cell r="AR76">
            <v>1.3070999999999999E-2</v>
          </cell>
          <cell r="AS76">
            <v>0.93288000000000004</v>
          </cell>
          <cell r="AT76">
            <v>0</v>
          </cell>
          <cell r="AU76">
            <v>0.93288000000000004</v>
          </cell>
          <cell r="AV76">
            <v>0</v>
          </cell>
          <cell r="AW76">
            <v>0</v>
          </cell>
          <cell r="AX76">
            <v>0</v>
          </cell>
          <cell r="AY76">
            <v>0.86456</v>
          </cell>
          <cell r="AZ76">
            <v>0.93288000000000004</v>
          </cell>
          <cell r="BA76">
            <v>2.5266E-2</v>
          </cell>
          <cell r="BB76">
            <v>0</v>
          </cell>
          <cell r="BC76">
            <v>0.86875000000000002</v>
          </cell>
          <cell r="BD76">
            <v>2.6997E-2</v>
          </cell>
          <cell r="BE76">
            <v>0</v>
          </cell>
          <cell r="BF76">
            <v>0.92789999999999995</v>
          </cell>
          <cell r="BG76">
            <v>0</v>
          </cell>
          <cell r="BH76">
            <v>0</v>
          </cell>
          <cell r="BI76">
            <v>0</v>
          </cell>
          <cell r="BJ76">
            <v>0.93288000000000004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4.9272999999999999E-3</v>
          </cell>
          <cell r="BU76">
            <v>4.7318000000000004E-3</v>
          </cell>
          <cell r="BV76">
            <v>0.86456</v>
          </cell>
          <cell r="BW76">
            <v>0.86875000000000002</v>
          </cell>
          <cell r="BX76">
            <v>0</v>
          </cell>
        </row>
        <row r="77">
          <cell r="A77" t="str">
            <v xml:space="preserve">18 Zr 40 wt.%   </v>
          </cell>
          <cell r="B77">
            <v>4.0420999999999999E-2</v>
          </cell>
          <cell r="C77">
            <v>2.8191000000000002E-3</v>
          </cell>
          <cell r="D77">
            <v>4.4644999999999997E-2</v>
          </cell>
          <cell r="E77">
            <v>2.4712999999999997E-4</v>
          </cell>
          <cell r="F77">
            <v>4.4645999999999998E-2</v>
          </cell>
          <cell r="G77">
            <v>5.2816000000000004E-6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4.4541999999999998E-2</v>
          </cell>
          <cell r="M77">
            <v>2.3581000000000001E-4</v>
          </cell>
          <cell r="N77">
            <v>0</v>
          </cell>
          <cell r="O77">
            <v>0</v>
          </cell>
          <cell r="P77">
            <v>0</v>
          </cell>
          <cell r="Q77">
            <v>4.4547000000000003E-2</v>
          </cell>
          <cell r="R77">
            <v>0</v>
          </cell>
          <cell r="S77">
            <v>4.4645999999999998E-2</v>
          </cell>
          <cell r="T77">
            <v>0</v>
          </cell>
          <cell r="U77">
            <v>4.4645999999999998E-2</v>
          </cell>
          <cell r="V77">
            <v>1.8220000000000001E-4</v>
          </cell>
          <cell r="W77">
            <v>4.4645999999999998E-2</v>
          </cell>
          <cell r="X77">
            <v>6.9072000000000003E-4</v>
          </cell>
          <cell r="Y77">
            <v>2.8191000000000002E-3</v>
          </cell>
          <cell r="Z77">
            <v>6.6531000000000004E-5</v>
          </cell>
          <cell r="AA77">
            <v>0</v>
          </cell>
          <cell r="AB77">
            <v>5.2804000000000003E-6</v>
          </cell>
          <cell r="AC77">
            <v>0</v>
          </cell>
          <cell r="AD77">
            <v>2.3541E-3</v>
          </cell>
          <cell r="AE77">
            <v>5.6435000000000003E-4</v>
          </cell>
          <cell r="AF77">
            <v>9.0598999999999996E-4</v>
          </cell>
          <cell r="AG77">
            <v>0</v>
          </cell>
          <cell r="AH77">
            <v>8.8075000000000002E-4</v>
          </cell>
          <cell r="AI77">
            <v>5.1578E-6</v>
          </cell>
          <cell r="AJ77">
            <v>1.6994E-5</v>
          </cell>
          <cell r="AK77">
            <v>0</v>
          </cell>
          <cell r="AL77">
            <v>1.9769000000000001E-4</v>
          </cell>
          <cell r="AM77">
            <v>0</v>
          </cell>
          <cell r="AN77">
            <v>5.2812000000000004E-6</v>
          </cell>
          <cell r="AO77">
            <v>0</v>
          </cell>
          <cell r="AP77">
            <v>0</v>
          </cell>
          <cell r="AQ77">
            <v>0</v>
          </cell>
          <cell r="AR77">
            <v>6.2556000000000005E-4</v>
          </cell>
          <cell r="AS77">
            <v>4.4645999999999998E-2</v>
          </cell>
          <cell r="AT77">
            <v>0</v>
          </cell>
          <cell r="AU77">
            <v>4.4644999999999997E-2</v>
          </cell>
          <cell r="AV77">
            <v>0</v>
          </cell>
          <cell r="AW77">
            <v>0</v>
          </cell>
          <cell r="AX77">
            <v>0</v>
          </cell>
          <cell r="AY77">
            <v>4.1376000000000003E-2</v>
          </cell>
          <cell r="AZ77">
            <v>4.4644999999999997E-2</v>
          </cell>
          <cell r="BA77">
            <v>1.2091999999999999E-3</v>
          </cell>
          <cell r="BB77">
            <v>0</v>
          </cell>
          <cell r="BC77">
            <v>4.1576000000000002E-2</v>
          </cell>
          <cell r="BD77">
            <v>1.292E-3</v>
          </cell>
          <cell r="BE77">
            <v>0</v>
          </cell>
          <cell r="BF77">
            <v>4.4407000000000002E-2</v>
          </cell>
          <cell r="BG77">
            <v>0</v>
          </cell>
          <cell r="BH77">
            <v>0</v>
          </cell>
          <cell r="BI77">
            <v>0</v>
          </cell>
          <cell r="BJ77">
            <v>4.4644999999999997E-2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2.3581000000000001E-4</v>
          </cell>
          <cell r="BU77">
            <v>2.2645E-4</v>
          </cell>
          <cell r="BV77">
            <v>4.1376000000000003E-2</v>
          </cell>
          <cell r="BW77">
            <v>4.1576000000000002E-2</v>
          </cell>
          <cell r="BX77">
            <v>0</v>
          </cell>
        </row>
        <row r="78">
          <cell r="A78" t="str">
            <v xml:space="preserve">19 Nb 41 wt.%   </v>
          </cell>
          <cell r="B78">
            <v>6.3613000000000003E-3</v>
          </cell>
          <cell r="C78">
            <v>4.4367000000000001E-4</v>
          </cell>
          <cell r="D78">
            <v>7.0261000000000004E-3</v>
          </cell>
          <cell r="E78">
            <v>3.8893000000000002E-5</v>
          </cell>
          <cell r="F78">
            <v>7.0261999999999998E-3</v>
          </cell>
          <cell r="G78">
            <v>8.3119999999999998E-7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7.0099000000000003E-3</v>
          </cell>
          <cell r="M78">
            <v>3.7110000000000002E-5</v>
          </cell>
          <cell r="N78">
            <v>0</v>
          </cell>
          <cell r="O78">
            <v>0</v>
          </cell>
          <cell r="P78">
            <v>0</v>
          </cell>
          <cell r="Q78">
            <v>7.0105999999999996E-3</v>
          </cell>
          <cell r="R78">
            <v>0</v>
          </cell>
          <cell r="S78">
            <v>7.0261999999999998E-3</v>
          </cell>
          <cell r="T78">
            <v>0</v>
          </cell>
          <cell r="U78">
            <v>7.0261999999999998E-3</v>
          </cell>
          <cell r="V78">
            <v>2.8674999999999999E-5</v>
          </cell>
          <cell r="W78">
            <v>7.0261999999999998E-3</v>
          </cell>
          <cell r="X78">
            <v>1.087E-4</v>
          </cell>
          <cell r="Y78">
            <v>4.4367000000000001E-4</v>
          </cell>
          <cell r="Z78">
            <v>1.047E-5</v>
          </cell>
          <cell r="AA78">
            <v>0</v>
          </cell>
          <cell r="AB78">
            <v>8.3101000000000003E-7</v>
          </cell>
          <cell r="AC78">
            <v>0</v>
          </cell>
          <cell r="AD78">
            <v>3.7047000000000002E-4</v>
          </cell>
          <cell r="AE78">
            <v>8.8814999999999996E-5</v>
          </cell>
          <cell r="AF78">
            <v>1.4258000000000001E-4</v>
          </cell>
          <cell r="AG78">
            <v>0</v>
          </cell>
          <cell r="AH78">
            <v>1.3861E-4</v>
          </cell>
          <cell r="AI78">
            <v>8.1172000000000002E-7</v>
          </cell>
          <cell r="AJ78">
            <v>2.6744000000000002E-6</v>
          </cell>
          <cell r="AK78">
            <v>0</v>
          </cell>
          <cell r="AL78">
            <v>3.1112000000000003E-5</v>
          </cell>
          <cell r="AM78">
            <v>0</v>
          </cell>
          <cell r="AN78">
            <v>8.3114000000000002E-7</v>
          </cell>
          <cell r="AO78">
            <v>0</v>
          </cell>
          <cell r="AP78">
            <v>0</v>
          </cell>
          <cell r="AQ78">
            <v>0</v>
          </cell>
          <cell r="AR78">
            <v>9.8449000000000006E-5</v>
          </cell>
          <cell r="AS78">
            <v>7.0261999999999998E-3</v>
          </cell>
          <cell r="AT78">
            <v>0</v>
          </cell>
          <cell r="AU78">
            <v>7.0261999999999998E-3</v>
          </cell>
          <cell r="AV78">
            <v>0</v>
          </cell>
          <cell r="AW78">
            <v>0</v>
          </cell>
          <cell r="AX78">
            <v>0</v>
          </cell>
          <cell r="AY78">
            <v>6.5114999999999999E-3</v>
          </cell>
          <cell r="AZ78">
            <v>7.0261999999999998E-3</v>
          </cell>
          <cell r="BA78">
            <v>1.9029E-4</v>
          </cell>
          <cell r="BB78">
            <v>0</v>
          </cell>
          <cell r="BC78">
            <v>6.5430999999999996E-3</v>
          </cell>
          <cell r="BD78">
            <v>2.0332999999999999E-4</v>
          </cell>
          <cell r="BE78">
            <v>0</v>
          </cell>
          <cell r="BF78">
            <v>6.9886000000000002E-3</v>
          </cell>
          <cell r="BG78">
            <v>0</v>
          </cell>
          <cell r="BH78">
            <v>0</v>
          </cell>
          <cell r="BI78">
            <v>0</v>
          </cell>
          <cell r="BJ78">
            <v>7.0261999999999998E-3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3.7110000000000002E-5</v>
          </cell>
          <cell r="BU78">
            <v>3.5638E-5</v>
          </cell>
          <cell r="BV78">
            <v>6.5114999999999999E-3</v>
          </cell>
          <cell r="BW78">
            <v>6.5430999999999996E-3</v>
          </cell>
          <cell r="BX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0</v>
          </cell>
          <cell r="AX79">
            <v>0</v>
          </cell>
          <cell r="AY79">
            <v>0</v>
          </cell>
          <cell r="AZ79">
            <v>100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100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0</v>
          </cell>
          <cell r="BQ79">
            <v>100</v>
          </cell>
          <cell r="BR79">
            <v>100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0</v>
          </cell>
          <cell r="AX80">
            <v>0</v>
          </cell>
          <cell r="AY80">
            <v>0</v>
          </cell>
          <cell r="AZ80">
            <v>100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0</v>
          </cell>
          <cell r="BQ80">
            <v>100</v>
          </cell>
          <cell r="BR80">
            <v>100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4.6791</v>
          </cell>
          <cell r="D81">
            <v>0</v>
          </cell>
          <cell r="E81">
            <v>7.5884999999999998</v>
          </cell>
          <cell r="F81">
            <v>0</v>
          </cell>
          <cell r="G81">
            <v>7.8285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0.13228999999999999</v>
          </cell>
          <cell r="M81">
            <v>7.0468000000000002</v>
          </cell>
          <cell r="N81">
            <v>23.5</v>
          </cell>
          <cell r="O81">
            <v>21</v>
          </cell>
          <cell r="P81">
            <v>21</v>
          </cell>
          <cell r="Q81">
            <v>0.12655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20.875</v>
          </cell>
          <cell r="Y81">
            <v>4.6791</v>
          </cell>
          <cell r="Z81">
            <v>11.863</v>
          </cell>
          <cell r="AA81">
            <v>20.99</v>
          </cell>
          <cell r="AB81">
            <v>11.989000000000001</v>
          </cell>
          <cell r="AC81">
            <v>0</v>
          </cell>
          <cell r="AD81">
            <v>7.4531999999999998</v>
          </cell>
          <cell r="AE81">
            <v>0</v>
          </cell>
          <cell r="AF81">
            <v>0</v>
          </cell>
          <cell r="AG81">
            <v>7.5757000000000003</v>
          </cell>
          <cell r="AH81">
            <v>0</v>
          </cell>
          <cell r="AI81">
            <v>7.5754000000000001</v>
          </cell>
          <cell r="AJ81">
            <v>0</v>
          </cell>
          <cell r="AK81">
            <v>7.8288000000000002</v>
          </cell>
          <cell r="AL81">
            <v>0</v>
          </cell>
          <cell r="AM81">
            <v>11.989000000000001</v>
          </cell>
          <cell r="AN81">
            <v>9.3088999999999995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5.8381999999999996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20.99</v>
          </cell>
          <cell r="AX81">
            <v>20.99</v>
          </cell>
          <cell r="AY81">
            <v>3.7383999999999999</v>
          </cell>
          <cell r="AZ81">
            <v>0</v>
          </cell>
          <cell r="BA81">
            <v>20.779</v>
          </cell>
          <cell r="BB81">
            <v>20.99</v>
          </cell>
          <cell r="BC81">
            <v>3.5335000000000001</v>
          </cell>
          <cell r="BD81">
            <v>20.763999999999999</v>
          </cell>
          <cell r="BE81">
            <v>20.99</v>
          </cell>
          <cell r="BF81">
            <v>0.30464999999999998</v>
          </cell>
          <cell r="BG81">
            <v>20.99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21</v>
          </cell>
          <cell r="BQ81">
            <v>0</v>
          </cell>
          <cell r="BR81">
            <v>0</v>
          </cell>
          <cell r="BS81">
            <v>21</v>
          </cell>
          <cell r="BT81">
            <v>7.0468000000000002</v>
          </cell>
          <cell r="BU81">
            <v>7.5857000000000001</v>
          </cell>
          <cell r="BV81">
            <v>3.7383999999999999</v>
          </cell>
          <cell r="BW81">
            <v>3.5335000000000001</v>
          </cell>
          <cell r="BX81">
            <v>20.989000000000001</v>
          </cell>
        </row>
      </sheetData>
      <sheetData sheetId="14" refreshError="1"/>
      <sheetData sheetId="15">
        <row r="2">
          <cell r="A2" t="str">
            <v xml:space="preserve">Stream Number   </v>
          </cell>
          <cell r="B2">
            <v>341</v>
          </cell>
          <cell r="C2">
            <v>401</v>
          </cell>
          <cell r="D2">
            <v>402</v>
          </cell>
          <cell r="E2">
            <v>403</v>
          </cell>
          <cell r="F2">
            <v>404</v>
          </cell>
          <cell r="G2">
            <v>405</v>
          </cell>
          <cell r="H2">
            <v>406</v>
          </cell>
          <cell r="I2">
            <v>407</v>
          </cell>
          <cell r="J2">
            <v>408</v>
          </cell>
          <cell r="K2">
            <v>409</v>
          </cell>
          <cell r="L2">
            <v>410</v>
          </cell>
          <cell r="M2">
            <v>411</v>
          </cell>
          <cell r="N2">
            <v>412</v>
          </cell>
          <cell r="O2">
            <v>414</v>
          </cell>
          <cell r="P2">
            <v>417</v>
          </cell>
          <cell r="Q2">
            <v>420</v>
          </cell>
          <cell r="R2">
            <v>421</v>
          </cell>
          <cell r="S2">
            <v>425</v>
          </cell>
          <cell r="T2">
            <v>426</v>
          </cell>
          <cell r="U2">
            <v>427</v>
          </cell>
          <cell r="V2">
            <v>428</v>
          </cell>
          <cell r="W2">
            <v>429</v>
          </cell>
          <cell r="X2">
            <v>430</v>
          </cell>
          <cell r="Y2">
            <v>431</v>
          </cell>
          <cell r="Z2">
            <v>432</v>
          </cell>
          <cell r="AA2">
            <v>433</v>
          </cell>
          <cell r="AB2">
            <v>434</v>
          </cell>
          <cell r="AC2">
            <v>435</v>
          </cell>
          <cell r="AD2">
            <v>436</v>
          </cell>
          <cell r="AE2">
            <v>437</v>
          </cell>
          <cell r="AF2">
            <v>438</v>
          </cell>
          <cell r="AG2">
            <v>439</v>
          </cell>
          <cell r="AH2">
            <v>440</v>
          </cell>
          <cell r="AI2">
            <v>441</v>
          </cell>
          <cell r="AJ2">
            <v>442</v>
          </cell>
          <cell r="AK2">
            <v>443</v>
          </cell>
          <cell r="AL2">
            <v>444</v>
          </cell>
          <cell r="AM2">
            <v>445</v>
          </cell>
          <cell r="AN2">
            <v>446</v>
          </cell>
          <cell r="AO2">
            <v>447</v>
          </cell>
          <cell r="AP2">
            <v>448</v>
          </cell>
          <cell r="AQ2">
            <v>449</v>
          </cell>
          <cell r="AR2">
            <v>450</v>
          </cell>
          <cell r="AS2">
            <v>451</v>
          </cell>
          <cell r="AT2">
            <v>452</v>
          </cell>
          <cell r="AU2">
            <v>453</v>
          </cell>
          <cell r="AV2">
            <v>457</v>
          </cell>
          <cell r="AW2">
            <v>460</v>
          </cell>
          <cell r="AX2">
            <v>461</v>
          </cell>
          <cell r="AY2">
            <v>470</v>
          </cell>
          <cell r="AZ2">
            <v>471</v>
          </cell>
          <cell r="BA2">
            <v>472</v>
          </cell>
          <cell r="BB2">
            <v>473</v>
          </cell>
          <cell r="BC2">
            <v>474</v>
          </cell>
          <cell r="BD2">
            <v>475</v>
          </cell>
          <cell r="BE2">
            <v>477</v>
          </cell>
          <cell r="BF2">
            <v>480</v>
          </cell>
          <cell r="BG2">
            <v>481</v>
          </cell>
          <cell r="BH2">
            <v>482</v>
          </cell>
          <cell r="BI2">
            <v>483</v>
          </cell>
          <cell r="BJ2">
            <v>484</v>
          </cell>
          <cell r="BK2">
            <v>485</v>
          </cell>
          <cell r="BL2">
            <v>486</v>
          </cell>
          <cell r="BM2">
            <v>487</v>
          </cell>
          <cell r="BN2">
            <v>488</v>
          </cell>
          <cell r="BO2">
            <v>489</v>
          </cell>
          <cell r="BP2">
            <v>490</v>
          </cell>
          <cell r="BQ2">
            <v>491</v>
          </cell>
          <cell r="BR2">
            <v>492</v>
          </cell>
          <cell r="BS2">
            <v>493</v>
          </cell>
          <cell r="BT2">
            <v>494</v>
          </cell>
          <cell r="BU2">
            <v>495</v>
          </cell>
          <cell r="BV2">
            <v>496</v>
          </cell>
          <cell r="BW2">
            <v>497</v>
          </cell>
          <cell r="BX2">
            <v>498</v>
          </cell>
          <cell r="BY2">
            <v>777</v>
          </cell>
        </row>
        <row r="3">
          <cell r="A3" t="str">
            <v xml:space="preserve">Description     </v>
          </cell>
          <cell r="B3" t="str">
            <v>Filtered Leached Slag</v>
          </cell>
          <cell r="C3" t="str">
            <v xml:space="preserve">Calciner Bed O/G    </v>
          </cell>
          <cell r="D3" t="str">
            <v xml:space="preserve">Calcined Slag       </v>
          </cell>
          <cell r="E3" t="str">
            <v xml:space="preserve">Cyclone Off-gas     </v>
          </cell>
          <cell r="F3" t="str">
            <v xml:space="preserve">Cyclone Capture     </v>
          </cell>
          <cell r="G3" t="str">
            <v xml:space="preserve">Scrubber Off-gas    </v>
          </cell>
          <cell r="H3" t="str">
            <v xml:space="preserve">Infiltration Air    </v>
          </cell>
          <cell r="I3" t="str">
            <v>Scrub. Make-up Water</v>
          </cell>
          <cell r="J3" t="str">
            <v xml:space="preserve">Air to Calciner     </v>
          </cell>
          <cell r="K3" t="str">
            <v xml:space="preserve">Calciner Fuel       </v>
          </cell>
          <cell r="L3" t="str">
            <v xml:space="preserve">Seal Leg Discharge  </v>
          </cell>
          <cell r="M3" t="str">
            <v xml:space="preserve">Cooled Off-gas      </v>
          </cell>
          <cell r="N3" t="str">
            <v xml:space="preserve">Heated Air to Calc. </v>
          </cell>
          <cell r="O3" t="str">
            <v xml:space="preserve">Infiltration Air    </v>
          </cell>
          <cell r="P3" t="str">
            <v xml:space="preserve">Infiltration Air    </v>
          </cell>
          <cell r="Q3" t="str">
            <v xml:space="preserve">Solids to SC        </v>
          </cell>
          <cell r="R3" t="str">
            <v xml:space="preserve">Calc. Scrub. Blwdwn </v>
          </cell>
          <cell r="S3" t="str">
            <v xml:space="preserve">UGS Product         </v>
          </cell>
          <cell r="T3" t="str">
            <v>Tot. Air to Seal Leg</v>
          </cell>
          <cell r="U3" t="str">
            <v>Cool Cyclone Capture</v>
          </cell>
          <cell r="V3" t="str">
            <v>Cool Scrub. Blowdown</v>
          </cell>
          <cell r="W3" t="str">
            <v xml:space="preserve">Handling Losses     </v>
          </cell>
          <cell r="X3" t="str">
            <v xml:space="preserve">Total I.C. Off-gas  </v>
          </cell>
          <cell r="Y3" t="str">
            <v xml:space="preserve">Calciner Freeb. O/G </v>
          </cell>
          <cell r="Z3" t="str">
            <v xml:space="preserve">Cooler Cyclone O/G  </v>
          </cell>
          <cell r="AA3" t="str">
            <v>Air to Calc. Seal Lg</v>
          </cell>
          <cell r="AB3" t="str">
            <v xml:space="preserve">Cooler Scrubber O/G </v>
          </cell>
          <cell r="AC3" t="str">
            <v>Tot. Proc Wat to SCP</v>
          </cell>
          <cell r="AD3" t="str">
            <v xml:space="preserve">Calciner Infil. O/G </v>
          </cell>
          <cell r="AE3">
            <v>437</v>
          </cell>
          <cell r="AF3" t="str">
            <v xml:space="preserve">Intermediate        </v>
          </cell>
          <cell r="AG3" t="str">
            <v xml:space="preserve">Intermediate        </v>
          </cell>
          <cell r="AH3" t="str">
            <v xml:space="preserve">Quencher Blowdown   </v>
          </cell>
          <cell r="AI3" t="str">
            <v xml:space="preserve">Quencher Off-gas    </v>
          </cell>
          <cell r="AJ3" t="str">
            <v xml:space="preserve">Intermediate        </v>
          </cell>
          <cell r="AK3" t="str">
            <v xml:space="preserve">Intermediate        </v>
          </cell>
          <cell r="AL3" t="str">
            <v xml:space="preserve">Intermediate        </v>
          </cell>
          <cell r="AM3" t="str">
            <v xml:space="preserve">Intermediate        </v>
          </cell>
          <cell r="AN3" t="str">
            <v>Stack Discharge</v>
          </cell>
          <cell r="AO3">
            <v>447</v>
          </cell>
          <cell r="AP3" t="str">
            <v>96% Oxygen</v>
          </cell>
          <cell r="AQ3" t="str">
            <v>Fresh CO</v>
          </cell>
          <cell r="AR3" t="str">
            <v>Spray Cooler Off-gas</v>
          </cell>
          <cell r="AS3" t="str">
            <v xml:space="preserve">Spray Cooled Slag   </v>
          </cell>
          <cell r="AT3">
            <v>452</v>
          </cell>
          <cell r="AU3">
            <v>453</v>
          </cell>
          <cell r="AV3" t="str">
            <v xml:space="preserve">I.C. 2 Solids       </v>
          </cell>
          <cell r="AW3" t="str">
            <v xml:space="preserve">Water to S.C.       </v>
          </cell>
          <cell r="AX3" t="str">
            <v xml:space="preserve">Air to S.C.         </v>
          </cell>
          <cell r="AY3" t="str">
            <v xml:space="preserve">Air to I.C. S1      </v>
          </cell>
          <cell r="AZ3" t="str">
            <v>I.C. S1 Intermediate</v>
          </cell>
          <cell r="BA3" t="str">
            <v xml:space="preserve">I.C. S1 Solids      </v>
          </cell>
          <cell r="BB3" t="str">
            <v xml:space="preserve">I.C. S1 Off-gas     </v>
          </cell>
          <cell r="BC3" t="str">
            <v xml:space="preserve">Air to I.C. S2      </v>
          </cell>
          <cell r="BD3" t="str">
            <v>I.C. S2 Intermediate</v>
          </cell>
          <cell r="BE3" t="str">
            <v xml:space="preserve">I.C. S2 Off-gas     </v>
          </cell>
          <cell r="BF3" t="str">
            <v>Air to S.C. Seal Leg</v>
          </cell>
          <cell r="BG3" t="str">
            <v xml:space="preserve">S.C. Seal Discharge </v>
          </cell>
          <cell r="BH3" t="str">
            <v xml:space="preserve">Total Air           </v>
          </cell>
          <cell r="BI3" t="str">
            <v>Scrubber Make-up H2O</v>
          </cell>
          <cell r="BJ3" t="str">
            <v xml:space="preserve">Excess Spray Water  </v>
          </cell>
          <cell r="BK3" t="str">
            <v xml:space="preserve">Intermediate        </v>
          </cell>
          <cell r="BL3" t="str">
            <v>Cooling Water to IC1</v>
          </cell>
          <cell r="BM3" t="str">
            <v>Cooling Water to IC2</v>
          </cell>
          <cell r="BN3" t="str">
            <v>Cool. Water from IC1</v>
          </cell>
          <cell r="BO3" t="str">
            <v>Cool. Water from IC2</v>
          </cell>
          <cell r="BP3" t="str">
            <v xml:space="preserve">Total C.W. to I.C.  </v>
          </cell>
          <cell r="BQ3" t="str">
            <v xml:space="preserve">Intermediate        </v>
          </cell>
          <cell r="BR3" t="str">
            <v>Total C.W. from I.C.</v>
          </cell>
          <cell r="BS3" t="str">
            <v xml:space="preserve">Spray Water         </v>
          </cell>
          <cell r="BT3" t="str">
            <v xml:space="preserve">Infiltration Air    </v>
          </cell>
          <cell r="BU3" t="str">
            <v xml:space="preserve">Cooled O/G          </v>
          </cell>
          <cell r="BV3" t="str">
            <v xml:space="preserve">HTX Heat Loss       </v>
          </cell>
          <cell r="BW3" t="str">
            <v xml:space="preserve">IC1 Heat Loss       </v>
          </cell>
          <cell r="BX3" t="str">
            <v xml:space="preserve">IC2 Heat Loss       </v>
          </cell>
          <cell r="BY3" t="str">
            <v xml:space="preserve">Cooling Air Bustle  </v>
          </cell>
        </row>
        <row r="4">
          <cell r="A4" t="str">
            <v xml:space="preserve">MT/HR SOLIDS    </v>
          </cell>
          <cell r="B4">
            <v>55.101999999999997</v>
          </cell>
          <cell r="C4">
            <v>2.6452</v>
          </cell>
          <cell r="D4">
            <v>52.161999999999999</v>
          </cell>
          <cell r="E4">
            <v>0.26451999999999998</v>
          </cell>
          <cell r="F4">
            <v>2.3805999999999998</v>
          </cell>
          <cell r="G4">
            <v>7.5177000000000004E-3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52.161999999999999</v>
          </cell>
          <cell r="M4">
            <v>0.26451999999999998</v>
          </cell>
          <cell r="N4">
            <v>0</v>
          </cell>
          <cell r="O4">
            <v>0</v>
          </cell>
          <cell r="P4">
            <v>0</v>
          </cell>
          <cell r="Q4">
            <v>54.542999999999999</v>
          </cell>
          <cell r="R4">
            <v>0</v>
          </cell>
          <cell r="S4">
            <v>54.222999999999999</v>
          </cell>
          <cell r="T4">
            <v>0</v>
          </cell>
          <cell r="U4">
            <v>0.43</v>
          </cell>
          <cell r="V4">
            <v>4.4019000000000003E-2</v>
          </cell>
          <cell r="W4">
            <v>0.27248</v>
          </cell>
          <cell r="X4">
            <v>0.23866999999999999</v>
          </cell>
          <cell r="Y4">
            <v>2.6452</v>
          </cell>
          <cell r="Z4">
            <v>4.7777E-2</v>
          </cell>
          <cell r="AA4">
            <v>0</v>
          </cell>
          <cell r="AB4">
            <v>3.7583999999999998E-3</v>
          </cell>
          <cell r="AC4">
            <v>0</v>
          </cell>
          <cell r="AD4">
            <v>2.6452</v>
          </cell>
          <cell r="AE4">
            <v>0.30102000000000001</v>
          </cell>
          <cell r="AF4">
            <v>0.26451999999999998</v>
          </cell>
          <cell r="AG4">
            <v>0</v>
          </cell>
          <cell r="AH4">
            <v>0.25700000000000001</v>
          </cell>
          <cell r="AI4">
            <v>7.5177000000000004E-3</v>
          </cell>
          <cell r="AJ4">
            <v>7.5177000000000004E-3</v>
          </cell>
          <cell r="AK4">
            <v>0</v>
          </cell>
          <cell r="AL4">
            <v>4.7777E-2</v>
          </cell>
          <cell r="AM4">
            <v>0</v>
          </cell>
          <cell r="AN4">
            <v>1.1276E-2</v>
          </cell>
          <cell r="AO4">
            <v>0</v>
          </cell>
          <cell r="AP4">
            <v>0</v>
          </cell>
          <cell r="AQ4">
            <v>0</v>
          </cell>
          <cell r="AR4">
            <v>0.23910000000000001</v>
          </cell>
          <cell r="AS4">
            <v>54.304000000000002</v>
          </cell>
          <cell r="AT4">
            <v>0</v>
          </cell>
          <cell r="AU4">
            <v>0</v>
          </cell>
          <cell r="AV4">
            <v>54.064999999999998</v>
          </cell>
          <cell r="AW4">
            <v>0</v>
          </cell>
          <cell r="AX4">
            <v>0</v>
          </cell>
          <cell r="AY4">
            <v>0</v>
          </cell>
          <cell r="AZ4">
            <v>54.304000000000002</v>
          </cell>
          <cell r="BA4">
            <v>54.185000000000002</v>
          </cell>
          <cell r="BB4">
            <v>0.11947000000000001</v>
          </cell>
          <cell r="BC4">
            <v>0</v>
          </cell>
          <cell r="BD4">
            <v>54.185000000000002</v>
          </cell>
          <cell r="BE4">
            <v>0.11921</v>
          </cell>
          <cell r="BF4">
            <v>0</v>
          </cell>
          <cell r="BG4">
            <v>54.304000000000002</v>
          </cell>
          <cell r="BH4">
            <v>0</v>
          </cell>
          <cell r="BI4">
            <v>0</v>
          </cell>
          <cell r="BJ4">
            <v>0</v>
          </cell>
          <cell r="BK4">
            <v>54.064999999999998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0.26451999999999998</v>
          </cell>
          <cell r="BV4">
            <v>0.26451999999999998</v>
          </cell>
          <cell r="BW4">
            <v>54.304000000000002</v>
          </cell>
          <cell r="BX4">
            <v>54.185000000000002</v>
          </cell>
          <cell r="BY4">
            <v>0</v>
          </cell>
        </row>
        <row r="5">
          <cell r="A5" t="str">
            <v xml:space="preserve">MT/HR AQUEOUS   </v>
          </cell>
          <cell r="B5">
            <v>4.7462999999999997</v>
          </cell>
          <cell r="C5">
            <v>0</v>
          </cell>
          <cell r="D5">
            <v>2.2756999999999999E-4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17</v>
          </cell>
          <cell r="J5">
            <v>0</v>
          </cell>
          <cell r="K5">
            <v>0</v>
          </cell>
          <cell r="L5">
            <v>2.2756999999999999E-4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2.2756999999999999E-4</v>
          </cell>
          <cell r="R5">
            <v>18.405000000000001</v>
          </cell>
          <cell r="S5">
            <v>2.2643000000000001E-4</v>
          </cell>
          <cell r="T5">
            <v>0</v>
          </cell>
          <cell r="U5">
            <v>0</v>
          </cell>
          <cell r="V5">
            <v>9.8376000000000001</v>
          </cell>
          <cell r="W5">
            <v>1.1377999999999999E-6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39.225999999999999</v>
          </cell>
          <cell r="AD5">
            <v>0</v>
          </cell>
          <cell r="AE5">
            <v>21.747</v>
          </cell>
          <cell r="AF5">
            <v>11.909000000000001</v>
          </cell>
          <cell r="AG5">
            <v>0</v>
          </cell>
          <cell r="AH5">
            <v>11.909000000000001</v>
          </cell>
          <cell r="AI5">
            <v>0</v>
          </cell>
          <cell r="AJ5">
            <v>18.405000000000001</v>
          </cell>
          <cell r="AK5">
            <v>0</v>
          </cell>
          <cell r="AL5">
            <v>9.8376000000000001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2.2756999999999999E-4</v>
          </cell>
          <cell r="AT5">
            <v>0</v>
          </cell>
          <cell r="AU5">
            <v>1E-14</v>
          </cell>
          <cell r="AV5">
            <v>2.2756999999999999E-4</v>
          </cell>
          <cell r="AW5">
            <v>10.271000000000001</v>
          </cell>
          <cell r="AX5">
            <v>0</v>
          </cell>
          <cell r="AY5">
            <v>0</v>
          </cell>
          <cell r="AZ5">
            <v>2.2756999999999999E-4</v>
          </cell>
          <cell r="BA5">
            <v>2.2756999999999999E-4</v>
          </cell>
          <cell r="BB5">
            <v>0</v>
          </cell>
          <cell r="BC5">
            <v>0</v>
          </cell>
          <cell r="BD5">
            <v>2.2756999999999999E-4</v>
          </cell>
          <cell r="BE5">
            <v>0</v>
          </cell>
          <cell r="BF5">
            <v>0</v>
          </cell>
          <cell r="BG5">
            <v>2.2756999999999999E-4</v>
          </cell>
          <cell r="BH5">
            <v>0</v>
          </cell>
          <cell r="BI5">
            <v>9.8000000000000007</v>
          </cell>
          <cell r="BJ5">
            <v>0</v>
          </cell>
          <cell r="BK5">
            <v>2.2756999999999999E-4</v>
          </cell>
          <cell r="BL5">
            <v>41.927</v>
          </cell>
          <cell r="BM5">
            <v>9.9999999999999995E-7</v>
          </cell>
          <cell r="BN5">
            <v>41.927</v>
          </cell>
          <cell r="BO5">
            <v>9.9999999999999995E-7</v>
          </cell>
          <cell r="BP5">
            <v>41.927</v>
          </cell>
          <cell r="BQ5">
            <v>0</v>
          </cell>
          <cell r="BR5">
            <v>41.927</v>
          </cell>
          <cell r="BS5">
            <v>2.1549</v>
          </cell>
          <cell r="BT5">
            <v>0</v>
          </cell>
          <cell r="BU5">
            <v>0</v>
          </cell>
          <cell r="BV5">
            <v>0</v>
          </cell>
          <cell r="BW5">
            <v>2.2756999999999999E-4</v>
          </cell>
          <cell r="BX5">
            <v>2.2756999999999999E-4</v>
          </cell>
          <cell r="BY5">
            <v>0</v>
          </cell>
        </row>
        <row r="6">
          <cell r="A6" t="str">
            <v xml:space="preserve">MT/HR GASEOUS   </v>
          </cell>
          <cell r="B6">
            <v>0</v>
          </cell>
          <cell r="C6">
            <v>36.930999999999997</v>
          </cell>
          <cell r="D6">
            <v>0</v>
          </cell>
          <cell r="E6">
            <v>44.654000000000003</v>
          </cell>
          <cell r="F6">
            <v>0</v>
          </cell>
          <cell r="G6">
            <v>59.622</v>
          </cell>
          <cell r="H6">
            <v>1.9307000000000001</v>
          </cell>
          <cell r="I6">
            <v>0</v>
          </cell>
          <cell r="J6">
            <v>21.946000000000002</v>
          </cell>
          <cell r="K6">
            <v>7.8182</v>
          </cell>
          <cell r="L6">
            <v>0.11258</v>
          </cell>
          <cell r="M6">
            <v>46.808</v>
          </cell>
          <cell r="N6">
            <v>22.785</v>
          </cell>
          <cell r="O6">
            <v>7.7229000000000001</v>
          </cell>
          <cell r="P6">
            <v>5.7922000000000002</v>
          </cell>
          <cell r="Q6">
            <v>0.11258</v>
          </cell>
          <cell r="R6">
            <v>0</v>
          </cell>
          <cell r="S6">
            <v>0</v>
          </cell>
          <cell r="T6">
            <v>0.38474000000000003</v>
          </cell>
          <cell r="U6">
            <v>0</v>
          </cell>
          <cell r="V6">
            <v>0</v>
          </cell>
          <cell r="W6">
            <v>0</v>
          </cell>
          <cell r="X6">
            <v>14.173</v>
          </cell>
          <cell r="Y6">
            <v>36.930999999999997</v>
          </cell>
          <cell r="Z6">
            <v>33.695999999999998</v>
          </cell>
          <cell r="AA6">
            <v>0.11258</v>
          </cell>
          <cell r="AB6">
            <v>33.658000000000001</v>
          </cell>
          <cell r="AC6">
            <v>0</v>
          </cell>
          <cell r="AD6">
            <v>44.654000000000003</v>
          </cell>
          <cell r="AE6">
            <v>0</v>
          </cell>
          <cell r="AF6">
            <v>0</v>
          </cell>
          <cell r="AG6">
            <v>61.027999999999999</v>
          </cell>
          <cell r="AH6">
            <v>0</v>
          </cell>
          <cell r="AI6">
            <v>61.027999999999999</v>
          </cell>
          <cell r="AJ6">
            <v>0</v>
          </cell>
          <cell r="AK6">
            <v>59.622</v>
          </cell>
          <cell r="AL6">
            <v>0</v>
          </cell>
          <cell r="AM6">
            <v>33.658000000000001</v>
          </cell>
          <cell r="AN6">
            <v>93.281000000000006</v>
          </cell>
          <cell r="AO6">
            <v>22.785</v>
          </cell>
          <cell r="AP6">
            <v>0.83852000000000004</v>
          </cell>
          <cell r="AQ6">
            <v>5.3780999999999999</v>
          </cell>
          <cell r="AR6">
            <v>19.523</v>
          </cell>
          <cell r="AS6">
            <v>0</v>
          </cell>
          <cell r="AT6">
            <v>2.4401000000000002</v>
          </cell>
          <cell r="AU6">
            <v>0</v>
          </cell>
          <cell r="AV6">
            <v>0</v>
          </cell>
          <cell r="AW6">
            <v>0</v>
          </cell>
          <cell r="AX6">
            <v>9.1387</v>
          </cell>
          <cell r="AY6">
            <v>3.7326999999999999</v>
          </cell>
          <cell r="AZ6">
            <v>4.0049000000000001</v>
          </cell>
          <cell r="BA6">
            <v>0</v>
          </cell>
          <cell r="BB6">
            <v>4.0049000000000001</v>
          </cell>
          <cell r="BC6">
            <v>3.7326999999999999</v>
          </cell>
          <cell r="BD6">
            <v>3.7326999999999999</v>
          </cell>
          <cell r="BE6">
            <v>3.7326999999999999</v>
          </cell>
          <cell r="BF6">
            <v>0.27216000000000001</v>
          </cell>
          <cell r="BG6">
            <v>0.27216000000000001</v>
          </cell>
          <cell r="BH6">
            <v>7.4653999999999998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6.4358000000000004</v>
          </cell>
          <cell r="BR6">
            <v>0</v>
          </cell>
          <cell r="BS6">
            <v>0</v>
          </cell>
          <cell r="BT6">
            <v>6.4358000000000004</v>
          </cell>
          <cell r="BU6">
            <v>46.808</v>
          </cell>
          <cell r="BV6">
            <v>48.738999999999997</v>
          </cell>
          <cell r="BW6">
            <v>4.0049000000000001</v>
          </cell>
          <cell r="BX6">
            <v>3.7326999999999999</v>
          </cell>
          <cell r="BY6">
            <v>1.2870999999999999</v>
          </cell>
        </row>
        <row r="7">
          <cell r="A7" t="str">
            <v xml:space="preserve">MT/HR TOTAL     </v>
          </cell>
          <cell r="B7">
            <v>59.847999999999999</v>
          </cell>
          <cell r="C7">
            <v>39.576000000000001</v>
          </cell>
          <cell r="D7">
            <v>52.162999999999997</v>
          </cell>
          <cell r="E7">
            <v>44.917999999999999</v>
          </cell>
          <cell r="F7">
            <v>2.3805999999999998</v>
          </cell>
          <cell r="G7">
            <v>59.63</v>
          </cell>
          <cell r="H7">
            <v>1.9307000000000001</v>
          </cell>
          <cell r="I7">
            <v>17</v>
          </cell>
          <cell r="J7">
            <v>21.946000000000002</v>
          </cell>
          <cell r="K7">
            <v>7.8182</v>
          </cell>
          <cell r="L7">
            <v>52.274999999999999</v>
          </cell>
          <cell r="M7">
            <v>47.073</v>
          </cell>
          <cell r="N7">
            <v>22.785</v>
          </cell>
          <cell r="O7">
            <v>7.7229000000000001</v>
          </cell>
          <cell r="P7">
            <v>5.7922000000000002</v>
          </cell>
          <cell r="Q7">
            <v>54.655999999999999</v>
          </cell>
          <cell r="R7">
            <v>18.405000000000001</v>
          </cell>
          <cell r="S7">
            <v>54.222999999999999</v>
          </cell>
          <cell r="T7">
            <v>0.38474000000000003</v>
          </cell>
          <cell r="U7">
            <v>0.43</v>
          </cell>
          <cell r="V7">
            <v>9.8817000000000004</v>
          </cell>
          <cell r="W7">
            <v>0.27248</v>
          </cell>
          <cell r="X7">
            <v>14.412000000000001</v>
          </cell>
          <cell r="Y7">
            <v>39.576000000000001</v>
          </cell>
          <cell r="Z7">
            <v>33.744</v>
          </cell>
          <cell r="AA7">
            <v>0.11258</v>
          </cell>
          <cell r="AB7">
            <v>33.661999999999999</v>
          </cell>
          <cell r="AC7">
            <v>39.225999999999999</v>
          </cell>
          <cell r="AD7">
            <v>47.298999999999999</v>
          </cell>
          <cell r="AE7">
            <v>22.047999999999998</v>
          </cell>
          <cell r="AF7">
            <v>12.173</v>
          </cell>
          <cell r="AG7">
            <v>61.027999999999999</v>
          </cell>
          <cell r="AH7">
            <v>12.166</v>
          </cell>
          <cell r="AI7">
            <v>61.034999999999997</v>
          </cell>
          <cell r="AJ7">
            <v>18.413</v>
          </cell>
          <cell r="AK7">
            <v>59.622</v>
          </cell>
          <cell r="AL7">
            <v>9.8854000000000006</v>
          </cell>
          <cell r="AM7">
            <v>33.658000000000001</v>
          </cell>
          <cell r="AN7">
            <v>93.292000000000002</v>
          </cell>
          <cell r="AO7">
            <v>22.785</v>
          </cell>
          <cell r="AP7">
            <v>0.83852000000000004</v>
          </cell>
          <cell r="AQ7">
            <v>5.3780999999999999</v>
          </cell>
          <cell r="AR7">
            <v>19.762</v>
          </cell>
          <cell r="AS7">
            <v>54.304000000000002</v>
          </cell>
          <cell r="AT7">
            <v>2.4401000000000002</v>
          </cell>
          <cell r="AU7">
            <v>1E-14</v>
          </cell>
          <cell r="AV7">
            <v>54.066000000000003</v>
          </cell>
          <cell r="AW7">
            <v>10.271000000000001</v>
          </cell>
          <cell r="AX7">
            <v>9.1387</v>
          </cell>
          <cell r="AY7">
            <v>3.7326999999999999</v>
          </cell>
          <cell r="AZ7">
            <v>58.308999999999997</v>
          </cell>
          <cell r="BA7">
            <v>54.185000000000002</v>
          </cell>
          <cell r="BB7">
            <v>4.1242999999999999</v>
          </cell>
          <cell r="BC7">
            <v>3.7326999999999999</v>
          </cell>
          <cell r="BD7">
            <v>57.917000000000002</v>
          </cell>
          <cell r="BE7">
            <v>3.8519000000000001</v>
          </cell>
          <cell r="BF7">
            <v>0.27216000000000001</v>
          </cell>
          <cell r="BG7">
            <v>54.576000000000001</v>
          </cell>
          <cell r="BH7">
            <v>7.4653999999999998</v>
          </cell>
          <cell r="BI7">
            <v>9.8000000000000007</v>
          </cell>
          <cell r="BJ7">
            <v>0</v>
          </cell>
          <cell r="BK7">
            <v>54.066000000000003</v>
          </cell>
          <cell r="BL7">
            <v>41.927</v>
          </cell>
          <cell r="BM7">
            <v>9.9999999999999995E-7</v>
          </cell>
          <cell r="BN7">
            <v>41.927</v>
          </cell>
          <cell r="BO7">
            <v>9.9999999999999995E-7</v>
          </cell>
          <cell r="BP7">
            <v>41.927</v>
          </cell>
          <cell r="BQ7">
            <v>6.4358000000000004</v>
          </cell>
          <cell r="BR7">
            <v>41.927</v>
          </cell>
          <cell r="BS7">
            <v>2.1549</v>
          </cell>
          <cell r="BT7">
            <v>6.4358000000000004</v>
          </cell>
          <cell r="BU7">
            <v>47.073</v>
          </cell>
          <cell r="BV7">
            <v>49.003999999999998</v>
          </cell>
          <cell r="BW7">
            <v>58.308999999999997</v>
          </cell>
          <cell r="BX7">
            <v>57.917000000000002</v>
          </cell>
          <cell r="BY7">
            <v>1.2870999999999999</v>
          </cell>
        </row>
        <row r="8">
          <cell r="A8" t="str">
            <v xml:space="preserve">Percent Solids  </v>
          </cell>
          <cell r="B8">
            <v>92.069000000000003</v>
          </cell>
          <cell r="C8">
            <v>6.6837999999999997</v>
          </cell>
          <cell r="D8">
            <v>100</v>
          </cell>
          <cell r="E8">
            <v>0.58889000000000002</v>
          </cell>
          <cell r="F8">
            <v>100</v>
          </cell>
          <cell r="G8">
            <v>1.2607E-2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99.784000000000006</v>
          </cell>
          <cell r="M8">
            <v>0.56193000000000004</v>
          </cell>
          <cell r="N8">
            <v>0</v>
          </cell>
          <cell r="O8">
            <v>0</v>
          </cell>
          <cell r="P8">
            <v>0</v>
          </cell>
          <cell r="Q8">
            <v>99.793999999999997</v>
          </cell>
          <cell r="R8">
            <v>0</v>
          </cell>
          <cell r="S8">
            <v>100</v>
          </cell>
          <cell r="T8">
            <v>0</v>
          </cell>
          <cell r="U8">
            <v>100</v>
          </cell>
          <cell r="V8">
            <v>0.44546000000000002</v>
          </cell>
          <cell r="W8">
            <v>100</v>
          </cell>
          <cell r="X8">
            <v>1.6560999999999999</v>
          </cell>
          <cell r="Y8">
            <v>6.6837999999999997</v>
          </cell>
          <cell r="Z8">
            <v>0.14158999999999999</v>
          </cell>
          <cell r="AA8">
            <v>0</v>
          </cell>
          <cell r="AB8">
            <v>1.1165E-2</v>
          </cell>
          <cell r="AC8">
            <v>0</v>
          </cell>
          <cell r="AD8">
            <v>5.5925000000000002</v>
          </cell>
          <cell r="AE8">
            <v>1.3653</v>
          </cell>
          <cell r="AF8">
            <v>2.1728999999999998</v>
          </cell>
          <cell r="AG8">
            <v>0</v>
          </cell>
          <cell r="AH8">
            <v>2.1124000000000001</v>
          </cell>
          <cell r="AI8">
            <v>1.2317E-2</v>
          </cell>
          <cell r="AJ8">
            <v>4.0828999999999997E-2</v>
          </cell>
          <cell r="AK8">
            <v>0</v>
          </cell>
          <cell r="AL8">
            <v>0.48331000000000002</v>
          </cell>
          <cell r="AM8">
            <v>0</v>
          </cell>
          <cell r="AN8">
            <v>1.2087000000000001E-2</v>
          </cell>
          <cell r="AO8">
            <v>0</v>
          </cell>
          <cell r="AP8">
            <v>0</v>
          </cell>
          <cell r="AQ8">
            <v>0</v>
          </cell>
          <cell r="AR8">
            <v>1.2099</v>
          </cell>
          <cell r="AS8">
            <v>100</v>
          </cell>
          <cell r="AT8">
            <v>0</v>
          </cell>
          <cell r="AU8">
            <v>0</v>
          </cell>
          <cell r="AV8">
            <v>100</v>
          </cell>
          <cell r="AW8">
            <v>0</v>
          </cell>
          <cell r="AX8">
            <v>0</v>
          </cell>
          <cell r="AY8">
            <v>0</v>
          </cell>
          <cell r="AZ8">
            <v>93.131</v>
          </cell>
          <cell r="BA8">
            <v>100</v>
          </cell>
          <cell r="BB8">
            <v>2.8967000000000001</v>
          </cell>
          <cell r="BC8">
            <v>0</v>
          </cell>
          <cell r="BD8">
            <v>93.555000000000007</v>
          </cell>
          <cell r="BE8">
            <v>3.0947</v>
          </cell>
          <cell r="BF8">
            <v>0</v>
          </cell>
          <cell r="BG8">
            <v>99.501000000000005</v>
          </cell>
          <cell r="BH8">
            <v>0</v>
          </cell>
          <cell r="BI8">
            <v>0</v>
          </cell>
          <cell r="BJ8">
            <v>0</v>
          </cell>
          <cell r="BK8">
            <v>100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0.56193000000000004</v>
          </cell>
          <cell r="BV8">
            <v>0.53978999999999999</v>
          </cell>
          <cell r="BW8">
            <v>93.131</v>
          </cell>
          <cell r="BX8">
            <v>93.555000000000007</v>
          </cell>
          <cell r="BY8">
            <v>0</v>
          </cell>
        </row>
        <row r="9">
          <cell r="A9" t="str">
            <v xml:space="preserve">Sp.Gr.SOLIDS    </v>
          </cell>
          <cell r="B9">
            <v>4.0750000000000002</v>
          </cell>
          <cell r="C9">
            <v>4.1769999999999996</v>
          </cell>
          <cell r="D9">
            <v>4.1769999999999996</v>
          </cell>
          <cell r="E9">
            <v>4.1769999999999996</v>
          </cell>
          <cell r="F9">
            <v>4.1769999999999996</v>
          </cell>
          <cell r="G9">
            <v>4.1769999999999996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4.1769999999999996</v>
          </cell>
          <cell r="M9">
            <v>4.1769999999999996</v>
          </cell>
          <cell r="N9">
            <v>0</v>
          </cell>
          <cell r="O9">
            <v>0</v>
          </cell>
          <cell r="P9">
            <v>0</v>
          </cell>
          <cell r="Q9">
            <v>4.1769999999999996</v>
          </cell>
          <cell r="R9">
            <v>0</v>
          </cell>
          <cell r="S9">
            <v>4.1769999999999996</v>
          </cell>
          <cell r="T9">
            <v>0</v>
          </cell>
          <cell r="U9">
            <v>4.1769999999999996</v>
          </cell>
          <cell r="V9">
            <v>4.1769999999999996</v>
          </cell>
          <cell r="W9">
            <v>4.1769999999999996</v>
          </cell>
          <cell r="X9">
            <v>4.1769999999999996</v>
          </cell>
          <cell r="Y9">
            <v>4.1769999999999996</v>
          </cell>
          <cell r="Z9">
            <v>4.1769999999999996</v>
          </cell>
          <cell r="AA9">
            <v>0</v>
          </cell>
          <cell r="AB9">
            <v>4.1769999999999996</v>
          </cell>
          <cell r="AC9">
            <v>0</v>
          </cell>
          <cell r="AD9">
            <v>4.1769999999999996</v>
          </cell>
          <cell r="AE9">
            <v>4.1769999999999996</v>
          </cell>
          <cell r="AF9">
            <v>4.1769999999999996</v>
          </cell>
          <cell r="AG9">
            <v>0</v>
          </cell>
          <cell r="AH9">
            <v>4.1769999999999996</v>
          </cell>
          <cell r="AI9">
            <v>4.1769999999999996</v>
          </cell>
          <cell r="AJ9">
            <v>4.1769999999999996</v>
          </cell>
          <cell r="AK9">
            <v>0</v>
          </cell>
          <cell r="AL9">
            <v>4.1769999999999996</v>
          </cell>
          <cell r="AM9">
            <v>0</v>
          </cell>
          <cell r="AN9">
            <v>4.1769999999999996</v>
          </cell>
          <cell r="AO9">
            <v>0</v>
          </cell>
          <cell r="AP9">
            <v>0</v>
          </cell>
          <cell r="AQ9">
            <v>0</v>
          </cell>
          <cell r="AR9">
            <v>4.1769999999999996</v>
          </cell>
          <cell r="AS9">
            <v>4.1769999999999996</v>
          </cell>
          <cell r="AT9">
            <v>0</v>
          </cell>
          <cell r="AU9">
            <v>0</v>
          </cell>
          <cell r="AV9">
            <v>4.1769999999999996</v>
          </cell>
          <cell r="AW9">
            <v>0</v>
          </cell>
          <cell r="AX9">
            <v>0</v>
          </cell>
          <cell r="AY9">
            <v>0</v>
          </cell>
          <cell r="AZ9">
            <v>4.1769999999999996</v>
          </cell>
          <cell r="BA9">
            <v>4.1769999999999996</v>
          </cell>
          <cell r="BB9">
            <v>4.1769999999999996</v>
          </cell>
          <cell r="BC9">
            <v>0</v>
          </cell>
          <cell r="BD9">
            <v>4.1769999999999996</v>
          </cell>
          <cell r="BE9">
            <v>4.1769999999999996</v>
          </cell>
          <cell r="BF9">
            <v>0</v>
          </cell>
          <cell r="BG9">
            <v>4.1769999999999996</v>
          </cell>
          <cell r="BH9">
            <v>0</v>
          </cell>
          <cell r="BI9">
            <v>0</v>
          </cell>
          <cell r="BJ9">
            <v>0</v>
          </cell>
          <cell r="BK9">
            <v>4.1769999999999996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4.1769999999999996</v>
          </cell>
          <cell r="BV9">
            <v>4.1769999999999996</v>
          </cell>
          <cell r="BW9">
            <v>4.1769999999999996</v>
          </cell>
          <cell r="BX9">
            <v>4.1769999999999996</v>
          </cell>
          <cell r="BY9">
            <v>0</v>
          </cell>
        </row>
        <row r="10">
          <cell r="A10" t="str">
            <v xml:space="preserve">Sp.Gr.AQUEOUS   </v>
          </cell>
          <cell r="B10">
            <v>1.0409999999999999</v>
          </cell>
          <cell r="C10">
            <v>0</v>
          </cell>
          <cell r="D10">
            <v>0.64551000000000003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0.99826000000000004</v>
          </cell>
          <cell r="J10">
            <v>0</v>
          </cell>
          <cell r="K10">
            <v>0</v>
          </cell>
          <cell r="L10">
            <v>0.64551000000000003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0.64551000000000003</v>
          </cell>
          <cell r="R10">
            <v>0.98277999999999999</v>
          </cell>
          <cell r="S10">
            <v>1.9966999999999999</v>
          </cell>
          <cell r="T10">
            <v>0</v>
          </cell>
          <cell r="U10">
            <v>0</v>
          </cell>
          <cell r="V10">
            <v>0.97453999999999996</v>
          </cell>
          <cell r="W10">
            <v>1.9966999999999999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0.99826000000000004</v>
          </cell>
          <cell r="AD10">
            <v>0</v>
          </cell>
          <cell r="AE10">
            <v>0.97943000000000002</v>
          </cell>
          <cell r="AF10">
            <v>0.98387000000000002</v>
          </cell>
          <cell r="AG10">
            <v>0</v>
          </cell>
          <cell r="AH10">
            <v>0.98387000000000002</v>
          </cell>
          <cell r="AI10">
            <v>0</v>
          </cell>
          <cell r="AJ10">
            <v>0.98277999999999999</v>
          </cell>
          <cell r="AK10">
            <v>0</v>
          </cell>
          <cell r="AL10">
            <v>0.97453999999999996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1.8762000000000001</v>
          </cell>
          <cell r="AT10">
            <v>0</v>
          </cell>
          <cell r="AU10">
            <v>1.0409999999999999</v>
          </cell>
          <cell r="AV10">
            <v>1.9966999999999999</v>
          </cell>
          <cell r="AW10">
            <v>0.99826000000000004</v>
          </cell>
          <cell r="AX10">
            <v>0</v>
          </cell>
          <cell r="AY10">
            <v>0</v>
          </cell>
          <cell r="AZ10">
            <v>1.9752000000000001</v>
          </cell>
          <cell r="BA10">
            <v>1.9752000000000001</v>
          </cell>
          <cell r="BB10">
            <v>0</v>
          </cell>
          <cell r="BC10">
            <v>0</v>
          </cell>
          <cell r="BD10">
            <v>1.9876</v>
          </cell>
          <cell r="BE10">
            <v>0</v>
          </cell>
          <cell r="BF10">
            <v>0</v>
          </cell>
          <cell r="BG10">
            <v>1.8774999999999999</v>
          </cell>
          <cell r="BH10">
            <v>0</v>
          </cell>
          <cell r="BI10">
            <v>0.99826000000000004</v>
          </cell>
          <cell r="BJ10">
            <v>0</v>
          </cell>
          <cell r="BK10">
            <v>1.9876</v>
          </cell>
          <cell r="BL10">
            <v>0.99826000000000004</v>
          </cell>
          <cell r="BM10">
            <v>0.99826000000000004</v>
          </cell>
          <cell r="BN10">
            <v>0.99490999999999996</v>
          </cell>
          <cell r="BO10">
            <v>0.97130000000000005</v>
          </cell>
          <cell r="BP10">
            <v>0.99826000000000004</v>
          </cell>
          <cell r="BQ10">
            <v>0</v>
          </cell>
          <cell r="BR10">
            <v>0.99490999999999996</v>
          </cell>
          <cell r="BS10">
            <v>0.99826000000000004</v>
          </cell>
          <cell r="BT10">
            <v>0</v>
          </cell>
          <cell r="BU10">
            <v>0</v>
          </cell>
          <cell r="BV10">
            <v>0</v>
          </cell>
          <cell r="BW10">
            <v>1.9015</v>
          </cell>
          <cell r="BX10">
            <v>1.9876</v>
          </cell>
          <cell r="BY10">
            <v>0</v>
          </cell>
        </row>
        <row r="11">
          <cell r="A11" t="str">
            <v xml:space="preserve">Sp.Gr.GASEOUS   </v>
          </cell>
          <cell r="B11">
            <v>0</v>
          </cell>
          <cell r="C11">
            <v>3.4162E-4</v>
          </cell>
          <cell r="D11">
            <v>0</v>
          </cell>
          <cell r="E11">
            <v>3.8928999999999998E-4</v>
          </cell>
          <cell r="F11">
            <v>0</v>
          </cell>
          <cell r="G11">
            <v>8.3975E-4</v>
          </cell>
          <cell r="H11">
            <v>1.1992999999999999E-3</v>
          </cell>
          <cell r="I11">
            <v>0</v>
          </cell>
          <cell r="J11">
            <v>1.6061999999999999E-3</v>
          </cell>
          <cell r="K11">
            <v>2.1771999999999998E-3</v>
          </cell>
          <cell r="L11">
            <v>3.4389000000000002E-4</v>
          </cell>
          <cell r="M11">
            <v>5.2032999999999995E-4</v>
          </cell>
          <cell r="N11">
            <v>7.1668000000000003E-4</v>
          </cell>
          <cell r="O11">
            <v>1.1992999999999999E-3</v>
          </cell>
          <cell r="P11">
            <v>1.1992999999999999E-3</v>
          </cell>
          <cell r="Q11">
            <v>3.4573999999999998E-4</v>
          </cell>
          <cell r="R11">
            <v>0</v>
          </cell>
          <cell r="S11">
            <v>0</v>
          </cell>
          <cell r="T11">
            <v>1.7654000000000001E-3</v>
          </cell>
          <cell r="U11">
            <v>0</v>
          </cell>
          <cell r="V11">
            <v>0</v>
          </cell>
          <cell r="W11">
            <v>0</v>
          </cell>
          <cell r="X11">
            <v>9.9482999999999993E-4</v>
          </cell>
          <cell r="Y11">
            <v>3.5167999999999999E-4</v>
          </cell>
          <cell r="Z11">
            <v>7.3309999999999998E-4</v>
          </cell>
          <cell r="AA11">
            <v>1.7654000000000001E-3</v>
          </cell>
          <cell r="AB11">
            <v>7.9730000000000003E-4</v>
          </cell>
          <cell r="AC11">
            <v>0</v>
          </cell>
          <cell r="AD11">
            <v>3.9062E-4</v>
          </cell>
          <cell r="AE11">
            <v>0</v>
          </cell>
          <cell r="AF11">
            <v>0</v>
          </cell>
          <cell r="AG11">
            <v>8.6319000000000001E-4</v>
          </cell>
          <cell r="AH11">
            <v>0</v>
          </cell>
          <cell r="AI11">
            <v>8.6319000000000001E-4</v>
          </cell>
          <cell r="AJ11">
            <v>0</v>
          </cell>
          <cell r="AK11">
            <v>8.3975E-4</v>
          </cell>
          <cell r="AL11">
            <v>0</v>
          </cell>
          <cell r="AM11">
            <v>7.9730000000000003E-4</v>
          </cell>
          <cell r="AN11">
            <v>9.0494999999999996E-4</v>
          </cell>
          <cell r="AO11">
            <v>1.1638E-3</v>
          </cell>
          <cell r="AP11">
            <v>1.2799E-3</v>
          </cell>
          <cell r="AQ11">
            <v>1.0258000000000001E-3</v>
          </cell>
          <cell r="AR11">
            <v>6.3057E-4</v>
          </cell>
          <cell r="AS11">
            <v>0</v>
          </cell>
          <cell r="AT11">
            <v>1.0859999999999999E-3</v>
          </cell>
          <cell r="AU11">
            <v>0</v>
          </cell>
          <cell r="AV11">
            <v>0</v>
          </cell>
          <cell r="AW11">
            <v>0</v>
          </cell>
          <cell r="AX11">
            <v>1.4598E-3</v>
          </cell>
          <cell r="AY11">
            <v>1.6373E-3</v>
          </cell>
          <cell r="AZ11">
            <v>9.6873E-4</v>
          </cell>
          <cell r="BA11">
            <v>0</v>
          </cell>
          <cell r="BB11">
            <v>9.6781999999999999E-4</v>
          </cell>
          <cell r="BC11">
            <v>1.6373E-3</v>
          </cell>
          <cell r="BD11">
            <v>9.9411000000000009E-4</v>
          </cell>
          <cell r="BE11">
            <v>9.9317999999999997E-4</v>
          </cell>
          <cell r="BF11">
            <v>1.7654000000000001E-3</v>
          </cell>
          <cell r="BG11">
            <v>8.3133000000000002E-4</v>
          </cell>
          <cell r="BH11">
            <v>1.6373E-3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1.0150000000000001E-3</v>
          </cell>
          <cell r="BR11">
            <v>0</v>
          </cell>
          <cell r="BS11">
            <v>0</v>
          </cell>
          <cell r="BT11">
            <v>1.1992999999999999E-3</v>
          </cell>
          <cell r="BU11">
            <v>4.4136000000000002E-4</v>
          </cell>
          <cell r="BV11">
            <v>5.2981999999999997E-4</v>
          </cell>
          <cell r="BW11">
            <v>8.5890000000000001E-4</v>
          </cell>
          <cell r="BX11">
            <v>9.9411000000000009E-4</v>
          </cell>
          <cell r="BY11">
            <v>1.1992999999999999E-3</v>
          </cell>
        </row>
        <row r="12">
          <cell r="A12" t="str">
            <v xml:space="preserve">Sp.Gr.TOTAL     </v>
          </cell>
          <cell r="B12">
            <v>3.3098999999999998</v>
          </cell>
          <cell r="C12">
            <v>3.6609000000000001E-4</v>
          </cell>
          <cell r="D12">
            <v>4.1768999999999998</v>
          </cell>
          <cell r="E12">
            <v>3.9159999999999998E-4</v>
          </cell>
          <cell r="F12">
            <v>4.1769999999999996</v>
          </cell>
          <cell r="G12">
            <v>8.3986E-4</v>
          </cell>
          <cell r="H12">
            <v>1.1992999999999999E-3</v>
          </cell>
          <cell r="I12">
            <v>0.99826000000000004</v>
          </cell>
          <cell r="J12">
            <v>1.6061999999999999E-3</v>
          </cell>
          <cell r="K12">
            <v>2.1771999999999998E-3</v>
          </cell>
          <cell r="L12">
            <v>0.15381</v>
          </cell>
          <cell r="M12">
            <v>5.2327000000000005E-4</v>
          </cell>
          <cell r="N12">
            <v>7.1668000000000003E-4</v>
          </cell>
          <cell r="O12">
            <v>1.1992999999999999E-3</v>
          </cell>
          <cell r="P12">
            <v>1.1992999999999999E-3</v>
          </cell>
          <cell r="Q12">
            <v>0.16138</v>
          </cell>
          <cell r="R12">
            <v>0.98277999999999999</v>
          </cell>
          <cell r="S12">
            <v>4.1769999999999996</v>
          </cell>
          <cell r="T12">
            <v>1.7654000000000001E-3</v>
          </cell>
          <cell r="U12">
            <v>4.1769999999999996</v>
          </cell>
          <cell r="V12">
            <v>0.97787999999999997</v>
          </cell>
          <cell r="W12">
            <v>4.1769999999999996</v>
          </cell>
          <cell r="X12">
            <v>1.0116000000000001E-3</v>
          </cell>
          <cell r="Y12">
            <v>3.7687000000000002E-4</v>
          </cell>
          <cell r="Z12">
            <v>7.3413999999999999E-4</v>
          </cell>
          <cell r="AA12">
            <v>1.7654000000000001E-3</v>
          </cell>
          <cell r="AB12">
            <v>7.9739000000000003E-4</v>
          </cell>
          <cell r="AC12">
            <v>0.99826000000000004</v>
          </cell>
          <cell r="AD12">
            <v>4.1376E-4</v>
          </cell>
          <cell r="AE12">
            <v>0.98977000000000004</v>
          </cell>
          <cell r="AF12">
            <v>1.0004999999999999</v>
          </cell>
          <cell r="AG12">
            <v>8.6319000000000001E-4</v>
          </cell>
          <cell r="AH12">
            <v>1</v>
          </cell>
          <cell r="AI12">
            <v>8.633E-4</v>
          </cell>
          <cell r="AJ12">
            <v>0.98309000000000002</v>
          </cell>
          <cell r="AK12">
            <v>8.3975E-4</v>
          </cell>
          <cell r="AL12">
            <v>0.97816999999999998</v>
          </cell>
          <cell r="AM12">
            <v>7.9730000000000003E-4</v>
          </cell>
          <cell r="AN12">
            <v>9.0505999999999996E-4</v>
          </cell>
          <cell r="AO12">
            <v>1.1638E-3</v>
          </cell>
          <cell r="AP12">
            <v>1.2799E-3</v>
          </cell>
          <cell r="AQ12">
            <v>1.0258000000000001E-3</v>
          </cell>
          <cell r="AR12">
            <v>6.3829000000000002E-4</v>
          </cell>
          <cell r="AS12">
            <v>4.1769999999999996</v>
          </cell>
          <cell r="AT12">
            <v>1.0859999999999999E-3</v>
          </cell>
          <cell r="AU12">
            <v>1.0409999999999999</v>
          </cell>
          <cell r="AV12">
            <v>4.1769999999999996</v>
          </cell>
          <cell r="AW12">
            <v>0.99826000000000004</v>
          </cell>
          <cell r="AX12">
            <v>1.4598E-3</v>
          </cell>
          <cell r="AY12">
            <v>1.6373E-3</v>
          </cell>
          <cell r="AZ12">
            <v>1.406E-2</v>
          </cell>
          <cell r="BA12">
            <v>4.1769999999999996</v>
          </cell>
          <cell r="BB12">
            <v>9.9668000000000001E-4</v>
          </cell>
          <cell r="BC12">
            <v>1.6373E-3</v>
          </cell>
          <cell r="BD12">
            <v>1.5372E-2</v>
          </cell>
          <cell r="BE12">
            <v>1.0249E-3</v>
          </cell>
          <cell r="BF12">
            <v>1.7654000000000001E-3</v>
          </cell>
          <cell r="BG12">
            <v>0.16034000000000001</v>
          </cell>
          <cell r="BH12">
            <v>1.6373E-3</v>
          </cell>
          <cell r="BI12">
            <v>0.99826000000000004</v>
          </cell>
          <cell r="BJ12">
            <v>0</v>
          </cell>
          <cell r="BK12">
            <v>4.1769999999999996</v>
          </cell>
          <cell r="BL12">
            <v>0.99826000000000004</v>
          </cell>
          <cell r="BM12">
            <v>0.99826000000000004</v>
          </cell>
          <cell r="BN12">
            <v>0.99490999999999996</v>
          </cell>
          <cell r="BO12">
            <v>0.97130000000000005</v>
          </cell>
          <cell r="BP12">
            <v>0.99826000000000004</v>
          </cell>
          <cell r="BQ12">
            <v>1.0150000000000001E-3</v>
          </cell>
          <cell r="BR12">
            <v>0.99490999999999996</v>
          </cell>
          <cell r="BS12">
            <v>0.99826000000000004</v>
          </cell>
          <cell r="BT12">
            <v>1.1992999999999999E-3</v>
          </cell>
          <cell r="BU12">
            <v>4.4384999999999997E-4</v>
          </cell>
          <cell r="BV12">
            <v>5.3269000000000005E-4</v>
          </cell>
          <cell r="BW12">
            <v>1.247E-2</v>
          </cell>
          <cell r="BX12">
            <v>1.5372E-2</v>
          </cell>
          <cell r="BY12">
            <v>1.1992999999999999E-3</v>
          </cell>
        </row>
        <row r="13">
          <cell r="A13" t="str">
            <v xml:space="preserve">Temperature C   </v>
          </cell>
          <cell r="B13">
            <v>31</v>
          </cell>
          <cell r="C13">
            <v>750</v>
          </cell>
          <cell r="D13">
            <v>750</v>
          </cell>
          <cell r="E13">
            <v>621.91</v>
          </cell>
          <cell r="F13">
            <v>621.91</v>
          </cell>
          <cell r="G13">
            <v>68.296000000000006</v>
          </cell>
          <cell r="H13">
            <v>20</v>
          </cell>
          <cell r="I13">
            <v>20</v>
          </cell>
          <cell r="J13">
            <v>30</v>
          </cell>
          <cell r="K13">
            <v>30</v>
          </cell>
          <cell r="L13">
            <v>748.26</v>
          </cell>
          <cell r="M13">
            <v>355.5</v>
          </cell>
          <cell r="N13">
            <v>394.05</v>
          </cell>
          <cell r="O13">
            <v>20</v>
          </cell>
          <cell r="P13">
            <v>20</v>
          </cell>
          <cell r="Q13">
            <v>742.8</v>
          </cell>
          <cell r="R13">
            <v>68.296000000000006</v>
          </cell>
          <cell r="S13">
            <v>73.263999999999996</v>
          </cell>
          <cell r="T13">
            <v>40</v>
          </cell>
          <cell r="U13">
            <v>77.757000000000005</v>
          </cell>
          <cell r="V13">
            <v>75.274000000000001</v>
          </cell>
          <cell r="W13">
            <v>73.263999999999996</v>
          </cell>
          <cell r="X13">
            <v>79.930000000000007</v>
          </cell>
          <cell r="Y13">
            <v>720.73</v>
          </cell>
          <cell r="Z13">
            <v>127.76</v>
          </cell>
          <cell r="AA13">
            <v>40</v>
          </cell>
          <cell r="AB13">
            <v>75.274000000000001</v>
          </cell>
          <cell r="AC13">
            <v>20</v>
          </cell>
          <cell r="AD13">
            <v>625.98</v>
          </cell>
          <cell r="AE13">
            <v>72.881</v>
          </cell>
          <cell r="AF13">
            <v>70.790000000000006</v>
          </cell>
          <cell r="AG13">
            <v>70.790000000000006</v>
          </cell>
          <cell r="AH13">
            <v>70.790000000000006</v>
          </cell>
          <cell r="AI13">
            <v>70.790000000000006</v>
          </cell>
          <cell r="AJ13">
            <v>68.296000000000006</v>
          </cell>
          <cell r="AK13">
            <v>68.296000000000006</v>
          </cell>
          <cell r="AL13">
            <v>75.274000000000001</v>
          </cell>
          <cell r="AM13">
            <v>75.274000000000001</v>
          </cell>
          <cell r="AN13">
            <v>75.963999999999999</v>
          </cell>
          <cell r="AO13">
            <v>30</v>
          </cell>
          <cell r="AP13">
            <v>30</v>
          </cell>
          <cell r="AQ13">
            <v>30</v>
          </cell>
          <cell r="AR13">
            <v>150</v>
          </cell>
          <cell r="AS13">
            <v>150</v>
          </cell>
          <cell r="AT13">
            <v>30</v>
          </cell>
          <cell r="AU13">
            <v>31</v>
          </cell>
          <cell r="AV13">
            <v>73.228999999999999</v>
          </cell>
          <cell r="AW13">
            <v>20</v>
          </cell>
          <cell r="AX13">
            <v>20</v>
          </cell>
          <cell r="AY13">
            <v>20</v>
          </cell>
          <cell r="AZ13">
            <v>89.783000000000001</v>
          </cell>
          <cell r="BA13">
            <v>89.783000000000001</v>
          </cell>
          <cell r="BB13">
            <v>89.783000000000001</v>
          </cell>
          <cell r="BC13">
            <v>20</v>
          </cell>
          <cell r="BD13">
            <v>80.515000000000001</v>
          </cell>
          <cell r="BE13">
            <v>80.515000000000001</v>
          </cell>
          <cell r="BF13">
            <v>40</v>
          </cell>
          <cell r="BG13">
            <v>149.37</v>
          </cell>
          <cell r="BH13">
            <v>20</v>
          </cell>
          <cell r="BI13">
            <v>20</v>
          </cell>
          <cell r="BJ13">
            <v>495</v>
          </cell>
          <cell r="BK13">
            <v>80.515000000000001</v>
          </cell>
          <cell r="BL13">
            <v>20</v>
          </cell>
          <cell r="BM13">
            <v>20</v>
          </cell>
          <cell r="BN13">
            <v>32.479999999999997</v>
          </cell>
          <cell r="BO13">
            <v>80.515000000000001</v>
          </cell>
          <cell r="BP13">
            <v>20</v>
          </cell>
          <cell r="BQ13">
            <v>73.228999999999999</v>
          </cell>
          <cell r="BR13">
            <v>32.479999999999997</v>
          </cell>
          <cell r="BS13">
            <v>20</v>
          </cell>
          <cell r="BT13">
            <v>20</v>
          </cell>
          <cell r="BU13">
            <v>495</v>
          </cell>
          <cell r="BV13">
            <v>344.88</v>
          </cell>
          <cell r="BW13">
            <v>136.19</v>
          </cell>
          <cell r="BX13">
            <v>80.515000000000001</v>
          </cell>
          <cell r="BY13">
            <v>20</v>
          </cell>
        </row>
        <row r="14">
          <cell r="A14" t="str">
            <v xml:space="preserve">Pressure kPa    </v>
          </cell>
          <cell r="B14">
            <v>101.33</v>
          </cell>
          <cell r="C14">
            <v>100.63</v>
          </cell>
          <cell r="D14">
            <v>101.33</v>
          </cell>
          <cell r="E14">
            <v>100.33</v>
          </cell>
          <cell r="F14">
            <v>101.33</v>
          </cell>
          <cell r="G14">
            <v>88.8</v>
          </cell>
          <cell r="H14">
            <v>101.33</v>
          </cell>
          <cell r="I14">
            <v>101.33</v>
          </cell>
          <cell r="J14">
            <v>140.33000000000001</v>
          </cell>
          <cell r="K14">
            <v>211.33</v>
          </cell>
          <cell r="L14">
            <v>101.23</v>
          </cell>
          <cell r="M14">
            <v>96.8</v>
          </cell>
          <cell r="N14">
            <v>137.33000000000001</v>
          </cell>
          <cell r="O14">
            <v>101.33</v>
          </cell>
          <cell r="P14">
            <v>101.33</v>
          </cell>
          <cell r="Q14">
            <v>101.23</v>
          </cell>
          <cell r="R14">
            <v>101.33</v>
          </cell>
          <cell r="S14">
            <v>101.33</v>
          </cell>
          <cell r="T14">
            <v>159.33000000000001</v>
          </cell>
          <cell r="U14">
            <v>101.33</v>
          </cell>
          <cell r="V14">
            <v>101.33</v>
          </cell>
          <cell r="W14">
            <v>101.33</v>
          </cell>
          <cell r="X14">
            <v>101.23</v>
          </cell>
          <cell r="Y14">
            <v>100.63</v>
          </cell>
          <cell r="Z14">
            <v>100.23</v>
          </cell>
          <cell r="AA14">
            <v>159.33000000000001</v>
          </cell>
          <cell r="AB14">
            <v>94.7</v>
          </cell>
          <cell r="AC14">
            <v>101.33</v>
          </cell>
          <cell r="AD14">
            <v>101.13</v>
          </cell>
          <cell r="AE14">
            <v>101.33</v>
          </cell>
          <cell r="AF14">
            <v>92.8</v>
          </cell>
          <cell r="AG14">
            <v>92.8</v>
          </cell>
          <cell r="AH14">
            <v>101.33</v>
          </cell>
          <cell r="AI14">
            <v>92.8</v>
          </cell>
          <cell r="AJ14">
            <v>88.8</v>
          </cell>
          <cell r="AK14">
            <v>88.8</v>
          </cell>
          <cell r="AL14">
            <v>94.7</v>
          </cell>
          <cell r="AM14">
            <v>94.7</v>
          </cell>
          <cell r="AN14">
            <v>101.4</v>
          </cell>
          <cell r="AO14">
            <v>101.33</v>
          </cell>
          <cell r="AP14">
            <v>101.33</v>
          </cell>
          <cell r="AQ14">
            <v>101.33</v>
          </cell>
          <cell r="AR14">
            <v>101.23</v>
          </cell>
          <cell r="AS14">
            <v>101.33</v>
          </cell>
          <cell r="AT14">
            <v>101.33</v>
          </cell>
          <cell r="AU14">
            <v>101.33</v>
          </cell>
          <cell r="AV14">
            <v>101.33</v>
          </cell>
          <cell r="AW14">
            <v>101.33</v>
          </cell>
          <cell r="AX14">
            <v>123.33</v>
          </cell>
          <cell r="AY14">
            <v>138.33000000000001</v>
          </cell>
          <cell r="AZ14">
            <v>101.33</v>
          </cell>
          <cell r="BA14">
            <v>101.33</v>
          </cell>
          <cell r="BB14">
            <v>101.23</v>
          </cell>
          <cell r="BC14">
            <v>138.33000000000001</v>
          </cell>
          <cell r="BD14">
            <v>101.33</v>
          </cell>
          <cell r="BE14">
            <v>101.23</v>
          </cell>
          <cell r="BF14">
            <v>159.33000000000001</v>
          </cell>
          <cell r="BG14">
            <v>101.23</v>
          </cell>
          <cell r="BH14">
            <v>138.33000000000001</v>
          </cell>
          <cell r="BI14">
            <v>101.33</v>
          </cell>
          <cell r="BJ14">
            <v>101.33</v>
          </cell>
          <cell r="BK14">
            <v>101.33</v>
          </cell>
          <cell r="BL14">
            <v>101.33</v>
          </cell>
          <cell r="BM14">
            <v>101.33</v>
          </cell>
          <cell r="BN14">
            <v>101.33</v>
          </cell>
          <cell r="BO14">
            <v>101.33</v>
          </cell>
          <cell r="BP14">
            <v>101.33</v>
          </cell>
          <cell r="BQ14">
            <v>101.33</v>
          </cell>
          <cell r="BR14">
            <v>101.33</v>
          </cell>
          <cell r="BS14">
            <v>101.33</v>
          </cell>
          <cell r="BT14">
            <v>101.33</v>
          </cell>
          <cell r="BU14">
            <v>100.33</v>
          </cell>
          <cell r="BV14">
            <v>96.8</v>
          </cell>
          <cell r="BW14">
            <v>101.33</v>
          </cell>
          <cell r="BX14">
            <v>101.33</v>
          </cell>
          <cell r="BY14">
            <v>101.33</v>
          </cell>
        </row>
        <row r="15">
          <cell r="A15" t="str">
            <v xml:space="preserve">Sol/Liq m3/hr   </v>
          </cell>
          <cell r="B15">
            <v>18.081</v>
          </cell>
          <cell r="C15">
            <v>0.63327</v>
          </cell>
          <cell r="D15">
            <v>12.488</v>
          </cell>
          <cell r="E15">
            <v>6.3326999999999994E-2</v>
          </cell>
          <cell r="F15">
            <v>0.56994</v>
          </cell>
          <cell r="G15">
            <v>1.7998000000000001E-3</v>
          </cell>
          <cell r="H15">
            <v>0</v>
          </cell>
          <cell r="I15">
            <v>17.03</v>
          </cell>
          <cell r="J15">
            <v>0</v>
          </cell>
          <cell r="K15">
            <v>0</v>
          </cell>
          <cell r="L15">
            <v>12.488</v>
          </cell>
          <cell r="M15">
            <v>6.3326999999999994E-2</v>
          </cell>
          <cell r="N15">
            <v>0</v>
          </cell>
          <cell r="O15">
            <v>0</v>
          </cell>
          <cell r="P15">
            <v>0</v>
          </cell>
          <cell r="Q15">
            <v>13.058</v>
          </cell>
          <cell r="R15">
            <v>18.728000000000002</v>
          </cell>
          <cell r="S15">
            <v>12.981</v>
          </cell>
          <cell r="T15">
            <v>0</v>
          </cell>
          <cell r="U15">
            <v>0.10294</v>
          </cell>
          <cell r="V15">
            <v>10.105</v>
          </cell>
          <cell r="W15">
            <v>6.5232999999999999E-2</v>
          </cell>
          <cell r="X15">
            <v>5.7140000000000003E-2</v>
          </cell>
          <cell r="Y15">
            <v>0.63327</v>
          </cell>
          <cell r="Z15">
            <v>1.1438E-2</v>
          </cell>
          <cell r="AA15">
            <v>0</v>
          </cell>
          <cell r="AB15">
            <v>8.9977000000000004E-4</v>
          </cell>
          <cell r="AC15">
            <v>39.295000000000002</v>
          </cell>
          <cell r="AD15">
            <v>0.63327</v>
          </cell>
          <cell r="AE15">
            <v>22.274999999999999</v>
          </cell>
          <cell r="AF15">
            <v>12.167</v>
          </cell>
          <cell r="AG15">
            <v>0</v>
          </cell>
          <cell r="AH15">
            <v>12.166</v>
          </cell>
          <cell r="AI15">
            <v>1.7998000000000001E-3</v>
          </cell>
          <cell r="AJ15">
            <v>18.728999999999999</v>
          </cell>
          <cell r="AK15">
            <v>0</v>
          </cell>
          <cell r="AL15">
            <v>10.106</v>
          </cell>
          <cell r="AM15">
            <v>0</v>
          </cell>
          <cell r="AN15">
            <v>2.6995000000000001E-3</v>
          </cell>
          <cell r="AO15">
            <v>0</v>
          </cell>
          <cell r="AP15">
            <v>0</v>
          </cell>
          <cell r="AQ15">
            <v>0</v>
          </cell>
          <cell r="AR15">
            <v>5.7241E-2</v>
          </cell>
          <cell r="AS15">
            <v>13.000999999999999</v>
          </cell>
          <cell r="AT15">
            <v>0</v>
          </cell>
          <cell r="AU15">
            <v>9.6063999999999993E-15</v>
          </cell>
          <cell r="AV15">
            <v>12.944000000000001</v>
          </cell>
          <cell r="AW15">
            <v>10.289</v>
          </cell>
          <cell r="AX15">
            <v>0</v>
          </cell>
          <cell r="AY15">
            <v>0</v>
          </cell>
          <cell r="AZ15">
            <v>13.000999999999999</v>
          </cell>
          <cell r="BA15">
            <v>12.972</v>
          </cell>
          <cell r="BB15">
            <v>2.8601000000000001E-2</v>
          </cell>
          <cell r="BC15">
            <v>0</v>
          </cell>
          <cell r="BD15">
            <v>12.972</v>
          </cell>
          <cell r="BE15">
            <v>2.8538999999999998E-2</v>
          </cell>
          <cell r="BF15">
            <v>0</v>
          </cell>
          <cell r="BG15">
            <v>13.000999999999999</v>
          </cell>
          <cell r="BH15">
            <v>0</v>
          </cell>
          <cell r="BI15">
            <v>9.8170999999999999</v>
          </cell>
          <cell r="BJ15">
            <v>0</v>
          </cell>
          <cell r="BK15">
            <v>12.944000000000001</v>
          </cell>
          <cell r="BL15">
            <v>42</v>
          </cell>
          <cell r="BM15">
            <v>1.0017000000000001E-6</v>
          </cell>
          <cell r="BN15">
            <v>42.140999999999998</v>
          </cell>
          <cell r="BO15">
            <v>1.0296000000000001E-6</v>
          </cell>
          <cell r="BP15">
            <v>42</v>
          </cell>
          <cell r="BQ15">
            <v>0</v>
          </cell>
          <cell r="BR15">
            <v>42.140999999999998</v>
          </cell>
          <cell r="BS15">
            <v>2.1585999999999999</v>
          </cell>
          <cell r="BT15">
            <v>0</v>
          </cell>
          <cell r="BU15">
            <v>6.3326999999999994E-2</v>
          </cell>
          <cell r="BV15">
            <v>6.3326999999999994E-2</v>
          </cell>
          <cell r="BW15">
            <v>13.000999999999999</v>
          </cell>
          <cell r="BX15">
            <v>12.972</v>
          </cell>
          <cell r="BY15">
            <v>0</v>
          </cell>
        </row>
        <row r="16">
          <cell r="A16" t="str">
            <v xml:space="preserve">Gas Nm3/hr      </v>
          </cell>
          <cell r="B16">
            <v>0</v>
          </cell>
          <cell r="C16">
            <v>28661</v>
          </cell>
          <cell r="D16">
            <v>0</v>
          </cell>
          <cell r="E16">
            <v>34661</v>
          </cell>
          <cell r="F16">
            <v>0</v>
          </cell>
          <cell r="G16">
            <v>49778</v>
          </cell>
          <cell r="H16">
            <v>1500</v>
          </cell>
          <cell r="I16">
            <v>0</v>
          </cell>
          <cell r="J16">
            <v>17050</v>
          </cell>
          <cell r="K16">
            <v>6748.4</v>
          </cell>
          <cell r="L16">
            <v>87.466999999999999</v>
          </cell>
          <cell r="M16">
            <v>37342</v>
          </cell>
          <cell r="N16">
            <v>17641</v>
          </cell>
          <cell r="O16">
            <v>6000</v>
          </cell>
          <cell r="P16">
            <v>4500</v>
          </cell>
          <cell r="Q16">
            <v>87.466999999999999</v>
          </cell>
          <cell r="R16">
            <v>0</v>
          </cell>
          <cell r="S16">
            <v>0</v>
          </cell>
          <cell r="T16">
            <v>298.91000000000003</v>
          </cell>
          <cell r="U16">
            <v>0</v>
          </cell>
          <cell r="V16">
            <v>0</v>
          </cell>
          <cell r="W16">
            <v>0</v>
          </cell>
          <cell r="X16">
            <v>11011</v>
          </cell>
          <cell r="Y16">
            <v>28661</v>
          </cell>
          <cell r="Z16">
            <v>30978</v>
          </cell>
          <cell r="AA16">
            <v>87.466999999999999</v>
          </cell>
          <cell r="AB16">
            <v>30931</v>
          </cell>
          <cell r="AC16">
            <v>0</v>
          </cell>
          <cell r="AD16">
            <v>34661</v>
          </cell>
          <cell r="AE16">
            <v>0</v>
          </cell>
          <cell r="AF16">
            <v>0</v>
          </cell>
          <cell r="AG16">
            <v>51425</v>
          </cell>
          <cell r="AH16">
            <v>0</v>
          </cell>
          <cell r="AI16">
            <v>51425</v>
          </cell>
          <cell r="AJ16">
            <v>0</v>
          </cell>
          <cell r="AK16">
            <v>49778</v>
          </cell>
          <cell r="AL16">
            <v>0</v>
          </cell>
          <cell r="AM16">
            <v>30931</v>
          </cell>
          <cell r="AN16">
            <v>80709</v>
          </cell>
          <cell r="AO16">
            <v>17641</v>
          </cell>
          <cell r="AP16">
            <v>590.29999999999995</v>
          </cell>
          <cell r="AQ16">
            <v>4723.8999999999996</v>
          </cell>
          <cell r="AR16">
            <v>19967</v>
          </cell>
          <cell r="AS16">
            <v>0</v>
          </cell>
          <cell r="AT16">
            <v>2024.5</v>
          </cell>
          <cell r="AU16">
            <v>0</v>
          </cell>
          <cell r="AV16">
            <v>0</v>
          </cell>
          <cell r="AW16">
            <v>0</v>
          </cell>
          <cell r="AX16">
            <v>7100</v>
          </cell>
          <cell r="AY16">
            <v>2900</v>
          </cell>
          <cell r="AZ16">
            <v>3111.4</v>
          </cell>
          <cell r="BA16">
            <v>0</v>
          </cell>
          <cell r="BB16">
            <v>3111.4</v>
          </cell>
          <cell r="BC16">
            <v>2900</v>
          </cell>
          <cell r="BD16">
            <v>2900</v>
          </cell>
          <cell r="BE16">
            <v>2900</v>
          </cell>
          <cell r="BF16">
            <v>211.45</v>
          </cell>
          <cell r="BG16">
            <v>211.45</v>
          </cell>
          <cell r="BH16">
            <v>5800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5000</v>
          </cell>
          <cell r="BR16">
            <v>0</v>
          </cell>
          <cell r="BS16">
            <v>0</v>
          </cell>
          <cell r="BT16">
            <v>5000</v>
          </cell>
          <cell r="BU16">
            <v>37342</v>
          </cell>
          <cell r="BV16">
            <v>38842</v>
          </cell>
          <cell r="BW16">
            <v>3111.4</v>
          </cell>
          <cell r="BX16">
            <v>2900</v>
          </cell>
          <cell r="BY16">
            <v>1000</v>
          </cell>
        </row>
        <row r="17">
          <cell r="A17" t="str">
            <v xml:space="preserve">Gas am3/hr      </v>
          </cell>
          <cell r="B17">
            <v>0</v>
          </cell>
          <cell r="C17">
            <v>108100</v>
          </cell>
          <cell r="D17">
            <v>0</v>
          </cell>
          <cell r="E17">
            <v>114700</v>
          </cell>
          <cell r="F17">
            <v>0</v>
          </cell>
          <cell r="G17">
            <v>71000</v>
          </cell>
          <cell r="H17">
            <v>1609.8</v>
          </cell>
          <cell r="I17">
            <v>0</v>
          </cell>
          <cell r="J17">
            <v>13663</v>
          </cell>
          <cell r="K17">
            <v>3591</v>
          </cell>
          <cell r="L17">
            <v>327.38</v>
          </cell>
          <cell r="M17">
            <v>89959</v>
          </cell>
          <cell r="N17">
            <v>31792</v>
          </cell>
          <cell r="O17">
            <v>6439.3</v>
          </cell>
          <cell r="P17">
            <v>4829.5</v>
          </cell>
          <cell r="Q17">
            <v>325.63</v>
          </cell>
          <cell r="R17">
            <v>0</v>
          </cell>
          <cell r="S17">
            <v>0</v>
          </cell>
          <cell r="T17">
            <v>217.93</v>
          </cell>
          <cell r="U17">
            <v>0</v>
          </cell>
          <cell r="V17">
            <v>0</v>
          </cell>
          <cell r="W17">
            <v>0</v>
          </cell>
          <cell r="X17">
            <v>14247</v>
          </cell>
          <cell r="Y17">
            <v>105010</v>
          </cell>
          <cell r="Z17">
            <v>45964</v>
          </cell>
          <cell r="AA17">
            <v>63.77</v>
          </cell>
          <cell r="AB17">
            <v>42216</v>
          </cell>
          <cell r="AC17">
            <v>0</v>
          </cell>
          <cell r="AD17">
            <v>114310</v>
          </cell>
          <cell r="AE17">
            <v>0</v>
          </cell>
          <cell r="AF17">
            <v>0</v>
          </cell>
          <cell r="AG17">
            <v>70700</v>
          </cell>
          <cell r="AH17">
            <v>0</v>
          </cell>
          <cell r="AI17">
            <v>70700</v>
          </cell>
          <cell r="AJ17">
            <v>0</v>
          </cell>
          <cell r="AK17">
            <v>71000</v>
          </cell>
          <cell r="AL17">
            <v>0</v>
          </cell>
          <cell r="AM17">
            <v>42216</v>
          </cell>
          <cell r="AN17">
            <v>103080</v>
          </cell>
          <cell r="AO17">
            <v>19578</v>
          </cell>
          <cell r="AP17">
            <v>655.13</v>
          </cell>
          <cell r="AQ17">
            <v>5242.7</v>
          </cell>
          <cell r="AR17">
            <v>30961</v>
          </cell>
          <cell r="AS17">
            <v>0</v>
          </cell>
          <cell r="AT17">
            <v>2246.9</v>
          </cell>
          <cell r="AU17">
            <v>0</v>
          </cell>
          <cell r="AV17">
            <v>0</v>
          </cell>
          <cell r="AW17">
            <v>0</v>
          </cell>
          <cell r="AX17">
            <v>6260.3</v>
          </cell>
          <cell r="AY17">
            <v>2279.6999999999998</v>
          </cell>
          <cell r="AZ17">
            <v>4134.2</v>
          </cell>
          <cell r="BA17">
            <v>0</v>
          </cell>
          <cell r="BB17">
            <v>4138</v>
          </cell>
          <cell r="BC17">
            <v>2279.6999999999998</v>
          </cell>
          <cell r="BD17">
            <v>3754.8</v>
          </cell>
          <cell r="BE17">
            <v>3758.3</v>
          </cell>
          <cell r="BF17">
            <v>154.16</v>
          </cell>
          <cell r="BG17">
            <v>327.38</v>
          </cell>
          <cell r="BH17">
            <v>4559.5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6340.4</v>
          </cell>
          <cell r="BR17">
            <v>0</v>
          </cell>
          <cell r="BS17">
            <v>0</v>
          </cell>
          <cell r="BT17">
            <v>5366.1</v>
          </cell>
          <cell r="BU17">
            <v>106050</v>
          </cell>
          <cell r="BV17">
            <v>91992</v>
          </cell>
          <cell r="BW17">
            <v>4662.8</v>
          </cell>
          <cell r="BX17">
            <v>3754.8</v>
          </cell>
          <cell r="BY17">
            <v>1073.2</v>
          </cell>
        </row>
        <row r="18">
          <cell r="A18" t="str">
            <v xml:space="preserve"> SOLIDS wt.%    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</row>
        <row r="19">
          <cell r="A19" t="str">
            <v>14 TiO2     wt.%</v>
          </cell>
          <cell r="B19">
            <v>94</v>
          </cell>
          <cell r="C19">
            <v>94.504999999999995</v>
          </cell>
          <cell r="D19">
            <v>94.504999999999995</v>
          </cell>
          <cell r="E19">
            <v>94.504999999999995</v>
          </cell>
          <cell r="F19">
            <v>94.504999999999995</v>
          </cell>
          <cell r="G19">
            <v>94.504999999999995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94.504999999999995</v>
          </cell>
          <cell r="M19">
            <v>94.504999999999995</v>
          </cell>
          <cell r="N19">
            <v>0</v>
          </cell>
          <cell r="O19">
            <v>0</v>
          </cell>
          <cell r="P19">
            <v>0</v>
          </cell>
          <cell r="Q19">
            <v>94.504999999999995</v>
          </cell>
          <cell r="R19">
            <v>0</v>
          </cell>
          <cell r="S19">
            <v>94.504999999999995</v>
          </cell>
          <cell r="T19">
            <v>0</v>
          </cell>
          <cell r="U19">
            <v>94.504999999999995</v>
          </cell>
          <cell r="V19">
            <v>94.504999999999995</v>
          </cell>
          <cell r="W19">
            <v>94.504999999999995</v>
          </cell>
          <cell r="X19">
            <v>94.504999999999995</v>
          </cell>
          <cell r="Y19">
            <v>94.504999999999995</v>
          </cell>
          <cell r="Z19">
            <v>94.504999999999995</v>
          </cell>
          <cell r="AA19">
            <v>0</v>
          </cell>
          <cell r="AB19">
            <v>94.504999999999995</v>
          </cell>
          <cell r="AC19">
            <v>0</v>
          </cell>
          <cell r="AD19">
            <v>94.504999999999995</v>
          </cell>
          <cell r="AE19">
            <v>94.504999999999995</v>
          </cell>
          <cell r="AF19">
            <v>94.504999999999995</v>
          </cell>
          <cell r="AG19">
            <v>0</v>
          </cell>
          <cell r="AH19">
            <v>94.504999999999995</v>
          </cell>
          <cell r="AI19">
            <v>94.504999999999995</v>
          </cell>
          <cell r="AJ19">
            <v>94.504999999999995</v>
          </cell>
          <cell r="AK19">
            <v>0</v>
          </cell>
          <cell r="AL19">
            <v>94.504999999999995</v>
          </cell>
          <cell r="AM19">
            <v>0</v>
          </cell>
          <cell r="AN19">
            <v>94.504999999999995</v>
          </cell>
          <cell r="AO19">
            <v>0</v>
          </cell>
          <cell r="AP19">
            <v>0</v>
          </cell>
          <cell r="AQ19">
            <v>0</v>
          </cell>
          <cell r="AR19">
            <v>94.504999999999995</v>
          </cell>
          <cell r="AS19">
            <v>94.504999999999995</v>
          </cell>
          <cell r="AT19">
            <v>0</v>
          </cell>
          <cell r="AU19">
            <v>0</v>
          </cell>
          <cell r="AV19">
            <v>94.504999999999995</v>
          </cell>
          <cell r="AW19">
            <v>0</v>
          </cell>
          <cell r="AX19">
            <v>0</v>
          </cell>
          <cell r="AY19">
            <v>0</v>
          </cell>
          <cell r="AZ19">
            <v>94.504999999999995</v>
          </cell>
          <cell r="BA19">
            <v>94.504999999999995</v>
          </cell>
          <cell r="BB19">
            <v>94.504999999999995</v>
          </cell>
          <cell r="BC19">
            <v>0</v>
          </cell>
          <cell r="BD19">
            <v>94.504999999999995</v>
          </cell>
          <cell r="BE19">
            <v>94.504999999999995</v>
          </cell>
          <cell r="BF19">
            <v>0</v>
          </cell>
          <cell r="BG19">
            <v>94.504999999999995</v>
          </cell>
          <cell r="BH19">
            <v>0</v>
          </cell>
          <cell r="BI19">
            <v>0</v>
          </cell>
          <cell r="BJ19">
            <v>0</v>
          </cell>
          <cell r="BK19">
            <v>94.504999999999995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94.504999999999995</v>
          </cell>
          <cell r="BV19">
            <v>94.504999999999995</v>
          </cell>
          <cell r="BW19">
            <v>94.504999999999995</v>
          </cell>
          <cell r="BX19">
            <v>94.504999999999995</v>
          </cell>
          <cell r="BY19">
            <v>0</v>
          </cell>
        </row>
        <row r="20">
          <cell r="A20" t="str">
            <v>15 Al2O3    wt.%</v>
          </cell>
          <cell r="B20">
            <v>0.5</v>
          </cell>
          <cell r="C20">
            <v>0.52139999999999997</v>
          </cell>
          <cell r="D20">
            <v>0.52139999999999997</v>
          </cell>
          <cell r="E20">
            <v>0.52139999999999997</v>
          </cell>
          <cell r="F20">
            <v>0.52139999999999997</v>
          </cell>
          <cell r="G20">
            <v>0.52139999999999997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0.52139999999999997</v>
          </cell>
          <cell r="M20">
            <v>0.52139999999999997</v>
          </cell>
          <cell r="N20">
            <v>0</v>
          </cell>
          <cell r="O20">
            <v>0</v>
          </cell>
          <cell r="P20">
            <v>0</v>
          </cell>
          <cell r="Q20">
            <v>0.52139999999999997</v>
          </cell>
          <cell r="R20">
            <v>0</v>
          </cell>
          <cell r="S20">
            <v>0.52139999999999997</v>
          </cell>
          <cell r="T20">
            <v>0</v>
          </cell>
          <cell r="U20">
            <v>0.52139999999999997</v>
          </cell>
          <cell r="V20">
            <v>0.52139999999999997</v>
          </cell>
          <cell r="W20">
            <v>0.52139999999999997</v>
          </cell>
          <cell r="X20">
            <v>0.52139999999999997</v>
          </cell>
          <cell r="Y20">
            <v>0.52139999999999997</v>
          </cell>
          <cell r="Z20">
            <v>0.52139999999999997</v>
          </cell>
          <cell r="AA20">
            <v>0</v>
          </cell>
          <cell r="AB20">
            <v>0.52139999999999997</v>
          </cell>
          <cell r="AC20">
            <v>0</v>
          </cell>
          <cell r="AD20">
            <v>0.52139999999999997</v>
          </cell>
          <cell r="AE20">
            <v>0.52139999999999997</v>
          </cell>
          <cell r="AF20">
            <v>0.52139999999999997</v>
          </cell>
          <cell r="AG20">
            <v>0</v>
          </cell>
          <cell r="AH20">
            <v>0.52139999999999997</v>
          </cell>
          <cell r="AI20">
            <v>0.52139999999999997</v>
          </cell>
          <cell r="AJ20">
            <v>0.52139999999999997</v>
          </cell>
          <cell r="AK20">
            <v>0</v>
          </cell>
          <cell r="AL20">
            <v>0.52139999999999997</v>
          </cell>
          <cell r="AM20">
            <v>0</v>
          </cell>
          <cell r="AN20">
            <v>0.52139999999999997</v>
          </cell>
          <cell r="AO20">
            <v>0</v>
          </cell>
          <cell r="AP20">
            <v>0</v>
          </cell>
          <cell r="AQ20">
            <v>0</v>
          </cell>
          <cell r="AR20">
            <v>0.52139999999999997</v>
          </cell>
          <cell r="AS20">
            <v>0.52139999999999997</v>
          </cell>
          <cell r="AT20">
            <v>0</v>
          </cell>
          <cell r="AU20">
            <v>0</v>
          </cell>
          <cell r="AV20">
            <v>0.52139999999999997</v>
          </cell>
          <cell r="AW20">
            <v>0</v>
          </cell>
          <cell r="AX20">
            <v>0</v>
          </cell>
          <cell r="AY20">
            <v>0</v>
          </cell>
          <cell r="AZ20">
            <v>0.52139999999999997</v>
          </cell>
          <cell r="BA20">
            <v>0.52139999999999997</v>
          </cell>
          <cell r="BB20">
            <v>0.52139999999999997</v>
          </cell>
          <cell r="BC20">
            <v>0</v>
          </cell>
          <cell r="BD20">
            <v>0.52139999999999997</v>
          </cell>
          <cell r="BE20">
            <v>0.52139999999999997</v>
          </cell>
          <cell r="BF20">
            <v>0</v>
          </cell>
          <cell r="BG20">
            <v>0.52139999999999997</v>
          </cell>
          <cell r="BH20">
            <v>0</v>
          </cell>
          <cell r="BI20">
            <v>0</v>
          </cell>
          <cell r="BJ20">
            <v>0</v>
          </cell>
          <cell r="BK20">
            <v>0.52139999999999997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0.52139999999999997</v>
          </cell>
          <cell r="BV20">
            <v>0.52139999999999997</v>
          </cell>
          <cell r="BW20">
            <v>0.52139999999999997</v>
          </cell>
          <cell r="BX20">
            <v>0.52139999999999997</v>
          </cell>
          <cell r="BY20">
            <v>0</v>
          </cell>
        </row>
        <row r="21">
          <cell r="A21" t="str">
            <v>16 CaO      wt.%</v>
          </cell>
          <cell r="B21">
            <v>0.12</v>
          </cell>
          <cell r="C21">
            <v>0.12064</v>
          </cell>
          <cell r="D21">
            <v>0.12064</v>
          </cell>
          <cell r="E21">
            <v>0.12064</v>
          </cell>
          <cell r="F21">
            <v>0.12064</v>
          </cell>
          <cell r="G21">
            <v>0.12064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0.12064</v>
          </cell>
          <cell r="M21">
            <v>0.12064</v>
          </cell>
          <cell r="N21">
            <v>0</v>
          </cell>
          <cell r="O21">
            <v>0</v>
          </cell>
          <cell r="P21">
            <v>0</v>
          </cell>
          <cell r="Q21">
            <v>0.12064</v>
          </cell>
          <cell r="R21">
            <v>0</v>
          </cell>
          <cell r="S21">
            <v>0.12064</v>
          </cell>
          <cell r="T21">
            <v>0</v>
          </cell>
          <cell r="U21">
            <v>0.12064</v>
          </cell>
          <cell r="V21">
            <v>0.12064</v>
          </cell>
          <cell r="W21">
            <v>0.12064</v>
          </cell>
          <cell r="X21">
            <v>0.12064</v>
          </cell>
          <cell r="Y21">
            <v>0.12064</v>
          </cell>
          <cell r="Z21">
            <v>0.12064</v>
          </cell>
          <cell r="AA21">
            <v>0</v>
          </cell>
          <cell r="AB21">
            <v>0.12064</v>
          </cell>
          <cell r="AC21">
            <v>0</v>
          </cell>
          <cell r="AD21">
            <v>0.12064</v>
          </cell>
          <cell r="AE21">
            <v>0.12064</v>
          </cell>
          <cell r="AF21">
            <v>0.12064</v>
          </cell>
          <cell r="AG21">
            <v>0</v>
          </cell>
          <cell r="AH21">
            <v>0.12064</v>
          </cell>
          <cell r="AI21">
            <v>0.12064</v>
          </cell>
          <cell r="AJ21">
            <v>0.12064</v>
          </cell>
          <cell r="AK21">
            <v>0</v>
          </cell>
          <cell r="AL21">
            <v>0.12064</v>
          </cell>
          <cell r="AM21">
            <v>0</v>
          </cell>
          <cell r="AN21">
            <v>0.12064</v>
          </cell>
          <cell r="AO21">
            <v>0</v>
          </cell>
          <cell r="AP21">
            <v>0</v>
          </cell>
          <cell r="AQ21">
            <v>0</v>
          </cell>
          <cell r="AR21">
            <v>0.12064</v>
          </cell>
          <cell r="AS21">
            <v>0.12064</v>
          </cell>
          <cell r="AT21">
            <v>0</v>
          </cell>
          <cell r="AU21">
            <v>0</v>
          </cell>
          <cell r="AV21">
            <v>0.12064</v>
          </cell>
          <cell r="AW21">
            <v>0</v>
          </cell>
          <cell r="AX21">
            <v>0</v>
          </cell>
          <cell r="AY21">
            <v>0</v>
          </cell>
          <cell r="AZ21">
            <v>0.12064</v>
          </cell>
          <cell r="BA21">
            <v>0.12064</v>
          </cell>
          <cell r="BB21">
            <v>0.12064</v>
          </cell>
          <cell r="BC21">
            <v>0</v>
          </cell>
          <cell r="BD21">
            <v>0.12064</v>
          </cell>
          <cell r="BE21">
            <v>0.12064</v>
          </cell>
          <cell r="BF21">
            <v>0</v>
          </cell>
          <cell r="BG21">
            <v>0.12064</v>
          </cell>
          <cell r="BH21">
            <v>0</v>
          </cell>
          <cell r="BI21">
            <v>0</v>
          </cell>
          <cell r="BJ21">
            <v>0</v>
          </cell>
          <cell r="BK21">
            <v>0.12064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0.12064</v>
          </cell>
          <cell r="BV21">
            <v>0.12064</v>
          </cell>
          <cell r="BW21">
            <v>0.12064</v>
          </cell>
          <cell r="BX21">
            <v>0.12064</v>
          </cell>
          <cell r="BY21">
            <v>0</v>
          </cell>
        </row>
        <row r="22">
          <cell r="A22" t="str">
            <v>17 Cr2O3    wt.%</v>
          </cell>
          <cell r="B22">
            <v>7.0000000000000007E-2</v>
          </cell>
          <cell r="C22">
            <v>7.152E-2</v>
          </cell>
          <cell r="D22">
            <v>7.152E-2</v>
          </cell>
          <cell r="E22">
            <v>7.152E-2</v>
          </cell>
          <cell r="F22">
            <v>7.152E-2</v>
          </cell>
          <cell r="G22">
            <v>7.152E-2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7.152E-2</v>
          </cell>
          <cell r="M22">
            <v>7.152E-2</v>
          </cell>
          <cell r="N22">
            <v>0</v>
          </cell>
          <cell r="O22">
            <v>0</v>
          </cell>
          <cell r="P22">
            <v>0</v>
          </cell>
          <cell r="Q22">
            <v>7.152E-2</v>
          </cell>
          <cell r="R22">
            <v>0</v>
          </cell>
          <cell r="S22">
            <v>7.152E-2</v>
          </cell>
          <cell r="T22">
            <v>0</v>
          </cell>
          <cell r="U22">
            <v>7.152E-2</v>
          </cell>
          <cell r="V22">
            <v>7.152E-2</v>
          </cell>
          <cell r="W22">
            <v>7.152E-2</v>
          </cell>
          <cell r="X22">
            <v>7.152E-2</v>
          </cell>
          <cell r="Y22">
            <v>7.152E-2</v>
          </cell>
          <cell r="Z22">
            <v>7.152E-2</v>
          </cell>
          <cell r="AA22">
            <v>0</v>
          </cell>
          <cell r="AB22">
            <v>7.152E-2</v>
          </cell>
          <cell r="AC22">
            <v>0</v>
          </cell>
          <cell r="AD22">
            <v>7.152E-2</v>
          </cell>
          <cell r="AE22">
            <v>7.152E-2</v>
          </cell>
          <cell r="AF22">
            <v>7.152E-2</v>
          </cell>
          <cell r="AG22">
            <v>0</v>
          </cell>
          <cell r="AH22">
            <v>7.152E-2</v>
          </cell>
          <cell r="AI22">
            <v>7.152E-2</v>
          </cell>
          <cell r="AJ22">
            <v>7.152E-2</v>
          </cell>
          <cell r="AK22">
            <v>0</v>
          </cell>
          <cell r="AL22">
            <v>7.152E-2</v>
          </cell>
          <cell r="AM22">
            <v>0</v>
          </cell>
          <cell r="AN22">
            <v>7.152E-2</v>
          </cell>
          <cell r="AO22">
            <v>0</v>
          </cell>
          <cell r="AP22">
            <v>0</v>
          </cell>
          <cell r="AQ22">
            <v>0</v>
          </cell>
          <cell r="AR22">
            <v>7.152E-2</v>
          </cell>
          <cell r="AS22">
            <v>7.152E-2</v>
          </cell>
          <cell r="AT22">
            <v>0</v>
          </cell>
          <cell r="AU22">
            <v>0</v>
          </cell>
          <cell r="AV22">
            <v>7.152E-2</v>
          </cell>
          <cell r="AW22">
            <v>0</v>
          </cell>
          <cell r="AX22">
            <v>0</v>
          </cell>
          <cell r="AY22">
            <v>0</v>
          </cell>
          <cell r="AZ22">
            <v>7.152E-2</v>
          </cell>
          <cell r="BA22">
            <v>7.152E-2</v>
          </cell>
          <cell r="BB22">
            <v>7.152E-2</v>
          </cell>
          <cell r="BC22">
            <v>0</v>
          </cell>
          <cell r="BD22">
            <v>7.152E-2</v>
          </cell>
          <cell r="BE22">
            <v>7.152E-2</v>
          </cell>
          <cell r="BF22">
            <v>0</v>
          </cell>
          <cell r="BG22">
            <v>7.152E-2</v>
          </cell>
          <cell r="BH22">
            <v>0</v>
          </cell>
          <cell r="BI22">
            <v>0</v>
          </cell>
          <cell r="BJ22">
            <v>0</v>
          </cell>
          <cell r="BK22">
            <v>7.152E-2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7.152E-2</v>
          </cell>
          <cell r="BV22">
            <v>7.152E-2</v>
          </cell>
          <cell r="BW22">
            <v>7.152E-2</v>
          </cell>
          <cell r="BX22">
            <v>7.152E-2</v>
          </cell>
          <cell r="BY22">
            <v>0</v>
          </cell>
        </row>
        <row r="23">
          <cell r="A23" t="str">
            <v>19 FeO      wt.%</v>
          </cell>
          <cell r="B23">
            <v>0.89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</row>
        <row r="24">
          <cell r="A24" t="str">
            <v>20 Fe2O3    wt.%</v>
          </cell>
          <cell r="B24">
            <v>0.24</v>
          </cell>
          <cell r="C24">
            <v>1.3068</v>
          </cell>
          <cell r="D24">
            <v>1.3068</v>
          </cell>
          <cell r="E24">
            <v>1.3068</v>
          </cell>
          <cell r="F24">
            <v>1.3068</v>
          </cell>
          <cell r="G24">
            <v>1.3068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1.3068</v>
          </cell>
          <cell r="M24">
            <v>1.3068</v>
          </cell>
          <cell r="N24">
            <v>0</v>
          </cell>
          <cell r="O24">
            <v>0</v>
          </cell>
          <cell r="P24">
            <v>0</v>
          </cell>
          <cell r="Q24">
            <v>1.3068</v>
          </cell>
          <cell r="R24">
            <v>0</v>
          </cell>
          <cell r="S24">
            <v>1.3068</v>
          </cell>
          <cell r="T24">
            <v>0</v>
          </cell>
          <cell r="U24">
            <v>1.3068</v>
          </cell>
          <cell r="V24">
            <v>1.3068</v>
          </cell>
          <cell r="W24">
            <v>1.3068</v>
          </cell>
          <cell r="X24">
            <v>1.3068</v>
          </cell>
          <cell r="Y24">
            <v>1.3068</v>
          </cell>
          <cell r="Z24">
            <v>1.3068</v>
          </cell>
          <cell r="AA24">
            <v>0</v>
          </cell>
          <cell r="AB24">
            <v>1.3068</v>
          </cell>
          <cell r="AC24">
            <v>0</v>
          </cell>
          <cell r="AD24">
            <v>1.3068</v>
          </cell>
          <cell r="AE24">
            <v>1.3068</v>
          </cell>
          <cell r="AF24">
            <v>1.3068</v>
          </cell>
          <cell r="AG24">
            <v>0</v>
          </cell>
          <cell r="AH24">
            <v>1.3068</v>
          </cell>
          <cell r="AI24">
            <v>1.3068</v>
          </cell>
          <cell r="AJ24">
            <v>1.3068</v>
          </cell>
          <cell r="AK24">
            <v>0</v>
          </cell>
          <cell r="AL24">
            <v>1.3068</v>
          </cell>
          <cell r="AM24">
            <v>0</v>
          </cell>
          <cell r="AN24">
            <v>1.3068</v>
          </cell>
          <cell r="AO24">
            <v>0</v>
          </cell>
          <cell r="AP24">
            <v>0</v>
          </cell>
          <cell r="AQ24">
            <v>0</v>
          </cell>
          <cell r="AR24">
            <v>1.3068</v>
          </cell>
          <cell r="AS24">
            <v>1.3068</v>
          </cell>
          <cell r="AT24">
            <v>0</v>
          </cell>
          <cell r="AU24">
            <v>0</v>
          </cell>
          <cell r="AV24">
            <v>1.3068</v>
          </cell>
          <cell r="AW24">
            <v>0</v>
          </cell>
          <cell r="AX24">
            <v>0</v>
          </cell>
          <cell r="AY24">
            <v>0</v>
          </cell>
          <cell r="AZ24">
            <v>1.3068</v>
          </cell>
          <cell r="BA24">
            <v>1.3068</v>
          </cell>
          <cell r="BB24">
            <v>1.3068</v>
          </cell>
          <cell r="BC24">
            <v>0</v>
          </cell>
          <cell r="BD24">
            <v>1.3068</v>
          </cell>
          <cell r="BE24">
            <v>1.3068</v>
          </cell>
          <cell r="BF24">
            <v>0</v>
          </cell>
          <cell r="BG24">
            <v>1.3068</v>
          </cell>
          <cell r="BH24">
            <v>0</v>
          </cell>
          <cell r="BI24">
            <v>0</v>
          </cell>
          <cell r="BJ24">
            <v>0</v>
          </cell>
          <cell r="BK24">
            <v>1.3068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1.3068</v>
          </cell>
          <cell r="BV24">
            <v>1.3068</v>
          </cell>
          <cell r="BW24">
            <v>1.3068</v>
          </cell>
          <cell r="BX24">
            <v>1.3068</v>
          </cell>
          <cell r="BY24">
            <v>0</v>
          </cell>
        </row>
        <row r="25">
          <cell r="A25" t="str">
            <v>21 MnO      wt.%</v>
          </cell>
          <cell r="B25">
            <v>0.03</v>
          </cell>
          <cell r="C25">
            <v>3.2010999999999998E-2</v>
          </cell>
          <cell r="D25">
            <v>3.2010999999999998E-2</v>
          </cell>
          <cell r="E25">
            <v>3.2010999999999998E-2</v>
          </cell>
          <cell r="F25">
            <v>3.2010999999999998E-2</v>
          </cell>
          <cell r="G25">
            <v>3.2010999999999998E-2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3.2010999999999998E-2</v>
          </cell>
          <cell r="M25">
            <v>3.2010999999999998E-2</v>
          </cell>
          <cell r="N25">
            <v>0</v>
          </cell>
          <cell r="O25">
            <v>0</v>
          </cell>
          <cell r="P25">
            <v>0</v>
          </cell>
          <cell r="Q25">
            <v>3.2010999999999998E-2</v>
          </cell>
          <cell r="R25">
            <v>0</v>
          </cell>
          <cell r="S25">
            <v>3.2010999999999998E-2</v>
          </cell>
          <cell r="T25">
            <v>0</v>
          </cell>
          <cell r="U25">
            <v>3.2010999999999998E-2</v>
          </cell>
          <cell r="V25">
            <v>3.2010999999999998E-2</v>
          </cell>
          <cell r="W25">
            <v>3.2010999999999998E-2</v>
          </cell>
          <cell r="X25">
            <v>3.2010999999999998E-2</v>
          </cell>
          <cell r="Y25">
            <v>3.2010999999999998E-2</v>
          </cell>
          <cell r="Z25">
            <v>3.2010999999999998E-2</v>
          </cell>
          <cell r="AA25">
            <v>0</v>
          </cell>
          <cell r="AB25">
            <v>3.2010999999999998E-2</v>
          </cell>
          <cell r="AC25">
            <v>0</v>
          </cell>
          <cell r="AD25">
            <v>3.2010999999999998E-2</v>
          </cell>
          <cell r="AE25">
            <v>3.2010999999999998E-2</v>
          </cell>
          <cell r="AF25">
            <v>3.2010999999999998E-2</v>
          </cell>
          <cell r="AG25">
            <v>0</v>
          </cell>
          <cell r="AH25">
            <v>3.2010999999999998E-2</v>
          </cell>
          <cell r="AI25">
            <v>3.2010999999999998E-2</v>
          </cell>
          <cell r="AJ25">
            <v>3.2010999999999998E-2</v>
          </cell>
          <cell r="AK25">
            <v>0</v>
          </cell>
          <cell r="AL25">
            <v>3.2010999999999998E-2</v>
          </cell>
          <cell r="AM25">
            <v>0</v>
          </cell>
          <cell r="AN25">
            <v>3.2010999999999998E-2</v>
          </cell>
          <cell r="AO25">
            <v>0</v>
          </cell>
          <cell r="AP25">
            <v>0</v>
          </cell>
          <cell r="AQ25">
            <v>0</v>
          </cell>
          <cell r="AR25">
            <v>3.2010999999999998E-2</v>
          </cell>
          <cell r="AS25">
            <v>3.2010999999999998E-2</v>
          </cell>
          <cell r="AT25">
            <v>0</v>
          </cell>
          <cell r="AU25">
            <v>0</v>
          </cell>
          <cell r="AV25">
            <v>3.2010999999999998E-2</v>
          </cell>
          <cell r="AW25">
            <v>0</v>
          </cell>
          <cell r="AX25">
            <v>0</v>
          </cell>
          <cell r="AY25">
            <v>0</v>
          </cell>
          <cell r="AZ25">
            <v>3.2010999999999998E-2</v>
          </cell>
          <cell r="BA25">
            <v>3.2010999999999998E-2</v>
          </cell>
          <cell r="BB25">
            <v>3.2010999999999998E-2</v>
          </cell>
          <cell r="BC25">
            <v>0</v>
          </cell>
          <cell r="BD25">
            <v>3.2010999999999998E-2</v>
          </cell>
          <cell r="BE25">
            <v>3.2010999999999998E-2</v>
          </cell>
          <cell r="BF25">
            <v>0</v>
          </cell>
          <cell r="BG25">
            <v>3.2010999999999998E-2</v>
          </cell>
          <cell r="BH25">
            <v>0</v>
          </cell>
          <cell r="BI25">
            <v>0</v>
          </cell>
          <cell r="BJ25">
            <v>0</v>
          </cell>
          <cell r="BK25">
            <v>3.2010999999999998E-2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3.2010999999999998E-2</v>
          </cell>
          <cell r="BV25">
            <v>3.2010999999999998E-2</v>
          </cell>
          <cell r="BW25">
            <v>3.2010999999999998E-2</v>
          </cell>
          <cell r="BX25">
            <v>3.2010999999999998E-2</v>
          </cell>
          <cell r="BY25">
            <v>0</v>
          </cell>
        </row>
        <row r="26">
          <cell r="A26" t="str">
            <v>22 V2O5     wt.%</v>
          </cell>
          <cell r="B26">
            <v>0.36</v>
          </cell>
          <cell r="C26">
            <v>0.3649</v>
          </cell>
          <cell r="D26">
            <v>0.3649</v>
          </cell>
          <cell r="E26">
            <v>0.3649</v>
          </cell>
          <cell r="F26">
            <v>0.3649</v>
          </cell>
          <cell r="G26">
            <v>0.3649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0.3649</v>
          </cell>
          <cell r="M26">
            <v>0.3649</v>
          </cell>
          <cell r="N26">
            <v>0</v>
          </cell>
          <cell r="O26">
            <v>0</v>
          </cell>
          <cell r="P26">
            <v>0</v>
          </cell>
          <cell r="Q26">
            <v>0.3649</v>
          </cell>
          <cell r="R26">
            <v>0</v>
          </cell>
          <cell r="S26">
            <v>0.3649</v>
          </cell>
          <cell r="T26">
            <v>0</v>
          </cell>
          <cell r="U26">
            <v>0.3649</v>
          </cell>
          <cell r="V26">
            <v>0.3649</v>
          </cell>
          <cell r="W26">
            <v>0.3649</v>
          </cell>
          <cell r="X26">
            <v>0.3649</v>
          </cell>
          <cell r="Y26">
            <v>0.3649</v>
          </cell>
          <cell r="Z26">
            <v>0.3649</v>
          </cell>
          <cell r="AA26">
            <v>0</v>
          </cell>
          <cell r="AB26">
            <v>0.3649</v>
          </cell>
          <cell r="AC26">
            <v>0</v>
          </cell>
          <cell r="AD26">
            <v>0.3649</v>
          </cell>
          <cell r="AE26">
            <v>0.3649</v>
          </cell>
          <cell r="AF26">
            <v>0.3649</v>
          </cell>
          <cell r="AG26">
            <v>0</v>
          </cell>
          <cell r="AH26">
            <v>0.3649</v>
          </cell>
          <cell r="AI26">
            <v>0.3649</v>
          </cell>
          <cell r="AJ26">
            <v>0.3649</v>
          </cell>
          <cell r="AK26">
            <v>0</v>
          </cell>
          <cell r="AL26">
            <v>0.3649</v>
          </cell>
          <cell r="AM26">
            <v>0</v>
          </cell>
          <cell r="AN26">
            <v>0.3649</v>
          </cell>
          <cell r="AO26">
            <v>0</v>
          </cell>
          <cell r="AP26">
            <v>0</v>
          </cell>
          <cell r="AQ26">
            <v>0</v>
          </cell>
          <cell r="AR26">
            <v>0.3649</v>
          </cell>
          <cell r="AS26">
            <v>0.3649</v>
          </cell>
          <cell r="AT26">
            <v>0</v>
          </cell>
          <cell r="AU26">
            <v>0</v>
          </cell>
          <cell r="AV26">
            <v>0.3649</v>
          </cell>
          <cell r="AW26">
            <v>0</v>
          </cell>
          <cell r="AX26">
            <v>0</v>
          </cell>
          <cell r="AY26">
            <v>0</v>
          </cell>
          <cell r="AZ26">
            <v>0.3649</v>
          </cell>
          <cell r="BA26">
            <v>0.3649</v>
          </cell>
          <cell r="BB26">
            <v>0.3649</v>
          </cell>
          <cell r="BC26">
            <v>0</v>
          </cell>
          <cell r="BD26">
            <v>0.3649</v>
          </cell>
          <cell r="BE26">
            <v>0.3649</v>
          </cell>
          <cell r="BF26">
            <v>0</v>
          </cell>
          <cell r="BG26">
            <v>0.3649</v>
          </cell>
          <cell r="BH26">
            <v>0</v>
          </cell>
          <cell r="BI26">
            <v>0</v>
          </cell>
          <cell r="BJ26">
            <v>0</v>
          </cell>
          <cell r="BK26">
            <v>0.3649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0.3649</v>
          </cell>
          <cell r="BV26">
            <v>0.3649</v>
          </cell>
          <cell r="BW26">
            <v>0.3649</v>
          </cell>
          <cell r="BX26">
            <v>0.3649</v>
          </cell>
          <cell r="BY26">
            <v>0</v>
          </cell>
        </row>
        <row r="27">
          <cell r="A27" t="str">
            <v>23 MgO      wt.%</v>
          </cell>
          <cell r="B27">
            <v>0.7</v>
          </cell>
          <cell r="C27">
            <v>0.74556</v>
          </cell>
          <cell r="D27">
            <v>0.74556</v>
          </cell>
          <cell r="E27">
            <v>0.74556</v>
          </cell>
          <cell r="F27">
            <v>0.74556</v>
          </cell>
          <cell r="G27">
            <v>0.74556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0.74556</v>
          </cell>
          <cell r="M27">
            <v>0.74556</v>
          </cell>
          <cell r="N27">
            <v>0</v>
          </cell>
          <cell r="O27">
            <v>0</v>
          </cell>
          <cell r="P27">
            <v>0</v>
          </cell>
          <cell r="Q27">
            <v>0.74556</v>
          </cell>
          <cell r="R27">
            <v>0</v>
          </cell>
          <cell r="S27">
            <v>0.74556</v>
          </cell>
          <cell r="T27">
            <v>0</v>
          </cell>
          <cell r="U27">
            <v>0.74556</v>
          </cell>
          <cell r="V27">
            <v>0.74556</v>
          </cell>
          <cell r="W27">
            <v>0.74556</v>
          </cell>
          <cell r="X27">
            <v>0.74556</v>
          </cell>
          <cell r="Y27">
            <v>0.74556</v>
          </cell>
          <cell r="Z27">
            <v>0.74556</v>
          </cell>
          <cell r="AA27">
            <v>0</v>
          </cell>
          <cell r="AB27">
            <v>0.74556</v>
          </cell>
          <cell r="AC27">
            <v>0</v>
          </cell>
          <cell r="AD27">
            <v>0.74556</v>
          </cell>
          <cell r="AE27">
            <v>0.74556</v>
          </cell>
          <cell r="AF27">
            <v>0.74556</v>
          </cell>
          <cell r="AG27">
            <v>0</v>
          </cell>
          <cell r="AH27">
            <v>0.74556</v>
          </cell>
          <cell r="AI27">
            <v>0.74556</v>
          </cell>
          <cell r="AJ27">
            <v>0.74556</v>
          </cell>
          <cell r="AK27">
            <v>0</v>
          </cell>
          <cell r="AL27">
            <v>0.74556</v>
          </cell>
          <cell r="AM27">
            <v>0</v>
          </cell>
          <cell r="AN27">
            <v>0.74556</v>
          </cell>
          <cell r="AO27">
            <v>0</v>
          </cell>
          <cell r="AP27">
            <v>0</v>
          </cell>
          <cell r="AQ27">
            <v>0</v>
          </cell>
          <cell r="AR27">
            <v>0.74556</v>
          </cell>
          <cell r="AS27">
            <v>0.74556</v>
          </cell>
          <cell r="AT27">
            <v>0</v>
          </cell>
          <cell r="AU27">
            <v>0</v>
          </cell>
          <cell r="AV27">
            <v>0.74556</v>
          </cell>
          <cell r="AW27">
            <v>0</v>
          </cell>
          <cell r="AX27">
            <v>0</v>
          </cell>
          <cell r="AY27">
            <v>0</v>
          </cell>
          <cell r="AZ27">
            <v>0.74556</v>
          </cell>
          <cell r="BA27">
            <v>0.74556</v>
          </cell>
          <cell r="BB27">
            <v>0.74556</v>
          </cell>
          <cell r="BC27">
            <v>0</v>
          </cell>
          <cell r="BD27">
            <v>0.74556</v>
          </cell>
          <cell r="BE27">
            <v>0.74556</v>
          </cell>
          <cell r="BF27">
            <v>0</v>
          </cell>
          <cell r="BG27">
            <v>0.74556</v>
          </cell>
          <cell r="BH27">
            <v>0</v>
          </cell>
          <cell r="BI27">
            <v>0</v>
          </cell>
          <cell r="BJ27">
            <v>0</v>
          </cell>
          <cell r="BK27">
            <v>0.74556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0.74556</v>
          </cell>
          <cell r="BV27">
            <v>0.74556</v>
          </cell>
          <cell r="BW27">
            <v>0.74556</v>
          </cell>
          <cell r="BX27">
            <v>0.74556</v>
          </cell>
          <cell r="BY27">
            <v>0</v>
          </cell>
        </row>
        <row r="28">
          <cell r="A28" t="str">
            <v>25 SiO2     wt.%</v>
          </cell>
          <cell r="B28">
            <v>1.86</v>
          </cell>
          <cell r="C28">
            <v>1.87</v>
          </cell>
          <cell r="D28">
            <v>1.87</v>
          </cell>
          <cell r="E28">
            <v>1.87</v>
          </cell>
          <cell r="F28">
            <v>1.87</v>
          </cell>
          <cell r="G28">
            <v>1.87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1.87</v>
          </cell>
          <cell r="M28">
            <v>1.87</v>
          </cell>
          <cell r="N28">
            <v>0</v>
          </cell>
          <cell r="O28">
            <v>0</v>
          </cell>
          <cell r="P28">
            <v>0</v>
          </cell>
          <cell r="Q28">
            <v>1.87</v>
          </cell>
          <cell r="R28">
            <v>0</v>
          </cell>
          <cell r="S28">
            <v>1.87</v>
          </cell>
          <cell r="T28">
            <v>0</v>
          </cell>
          <cell r="U28">
            <v>1.87</v>
          </cell>
          <cell r="V28">
            <v>1.87</v>
          </cell>
          <cell r="W28">
            <v>1.87</v>
          </cell>
          <cell r="X28">
            <v>1.87</v>
          </cell>
          <cell r="Y28">
            <v>1.87</v>
          </cell>
          <cell r="Z28">
            <v>1.87</v>
          </cell>
          <cell r="AA28">
            <v>0</v>
          </cell>
          <cell r="AB28">
            <v>1.87</v>
          </cell>
          <cell r="AC28">
            <v>0</v>
          </cell>
          <cell r="AD28">
            <v>1.87</v>
          </cell>
          <cell r="AE28">
            <v>1.87</v>
          </cell>
          <cell r="AF28">
            <v>1.87</v>
          </cell>
          <cell r="AG28">
            <v>0</v>
          </cell>
          <cell r="AH28">
            <v>1.87</v>
          </cell>
          <cell r="AI28">
            <v>1.87</v>
          </cell>
          <cell r="AJ28">
            <v>1.87</v>
          </cell>
          <cell r="AK28">
            <v>0</v>
          </cell>
          <cell r="AL28">
            <v>1.87</v>
          </cell>
          <cell r="AM28">
            <v>0</v>
          </cell>
          <cell r="AN28">
            <v>1.87</v>
          </cell>
          <cell r="AO28">
            <v>0</v>
          </cell>
          <cell r="AP28">
            <v>0</v>
          </cell>
          <cell r="AQ28">
            <v>0</v>
          </cell>
          <cell r="AR28">
            <v>1.87</v>
          </cell>
          <cell r="AS28">
            <v>1.87</v>
          </cell>
          <cell r="AT28">
            <v>0</v>
          </cell>
          <cell r="AU28">
            <v>0</v>
          </cell>
          <cell r="AV28">
            <v>1.87</v>
          </cell>
          <cell r="AW28">
            <v>0</v>
          </cell>
          <cell r="AX28">
            <v>0</v>
          </cell>
          <cell r="AY28">
            <v>0</v>
          </cell>
          <cell r="AZ28">
            <v>1.87</v>
          </cell>
          <cell r="BA28">
            <v>1.87</v>
          </cell>
          <cell r="BB28">
            <v>1.87</v>
          </cell>
          <cell r="BC28">
            <v>0</v>
          </cell>
          <cell r="BD28">
            <v>1.87</v>
          </cell>
          <cell r="BE28">
            <v>1.87</v>
          </cell>
          <cell r="BF28">
            <v>0</v>
          </cell>
          <cell r="BG28">
            <v>1.87</v>
          </cell>
          <cell r="BH28">
            <v>0</v>
          </cell>
          <cell r="BI28">
            <v>0</v>
          </cell>
          <cell r="BJ28">
            <v>0</v>
          </cell>
          <cell r="BK28">
            <v>1.87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1.87</v>
          </cell>
          <cell r="BV28">
            <v>1.87</v>
          </cell>
          <cell r="BW28">
            <v>1.87</v>
          </cell>
          <cell r="BX28">
            <v>1.87</v>
          </cell>
          <cell r="BY28">
            <v>0</v>
          </cell>
        </row>
        <row r="29">
          <cell r="A29" t="str">
            <v>28 Nb2O5    wt.%</v>
          </cell>
          <cell r="B29">
            <v>0.01</v>
          </cell>
          <cell r="C29">
            <v>1.0054E-2</v>
          </cell>
          <cell r="D29">
            <v>1.0054E-2</v>
          </cell>
          <cell r="E29">
            <v>1.0054E-2</v>
          </cell>
          <cell r="F29">
            <v>1.0054E-2</v>
          </cell>
          <cell r="G29">
            <v>1.0054E-2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1.0054E-2</v>
          </cell>
          <cell r="M29">
            <v>1.0054E-2</v>
          </cell>
          <cell r="N29">
            <v>0</v>
          </cell>
          <cell r="O29">
            <v>0</v>
          </cell>
          <cell r="P29">
            <v>0</v>
          </cell>
          <cell r="Q29">
            <v>1.0054E-2</v>
          </cell>
          <cell r="R29">
            <v>0</v>
          </cell>
          <cell r="S29">
            <v>1.0054E-2</v>
          </cell>
          <cell r="T29">
            <v>0</v>
          </cell>
          <cell r="U29">
            <v>1.0054E-2</v>
          </cell>
          <cell r="V29">
            <v>1.0054E-2</v>
          </cell>
          <cell r="W29">
            <v>1.0054E-2</v>
          </cell>
          <cell r="X29">
            <v>1.0054E-2</v>
          </cell>
          <cell r="Y29">
            <v>1.0054E-2</v>
          </cell>
          <cell r="Z29">
            <v>1.0054E-2</v>
          </cell>
          <cell r="AA29">
            <v>0</v>
          </cell>
          <cell r="AB29">
            <v>1.0054E-2</v>
          </cell>
          <cell r="AC29">
            <v>0</v>
          </cell>
          <cell r="AD29">
            <v>1.0054E-2</v>
          </cell>
          <cell r="AE29">
            <v>1.0054E-2</v>
          </cell>
          <cell r="AF29">
            <v>1.0054E-2</v>
          </cell>
          <cell r="AG29">
            <v>0</v>
          </cell>
          <cell r="AH29">
            <v>1.0054E-2</v>
          </cell>
          <cell r="AI29">
            <v>1.0054E-2</v>
          </cell>
          <cell r="AJ29">
            <v>1.0054E-2</v>
          </cell>
          <cell r="AK29">
            <v>0</v>
          </cell>
          <cell r="AL29">
            <v>1.0054E-2</v>
          </cell>
          <cell r="AM29">
            <v>0</v>
          </cell>
          <cell r="AN29">
            <v>1.0054E-2</v>
          </cell>
          <cell r="AO29">
            <v>0</v>
          </cell>
          <cell r="AP29">
            <v>0</v>
          </cell>
          <cell r="AQ29">
            <v>0</v>
          </cell>
          <cell r="AR29">
            <v>1.0054E-2</v>
          </cell>
          <cell r="AS29">
            <v>1.0054E-2</v>
          </cell>
          <cell r="AT29">
            <v>0</v>
          </cell>
          <cell r="AU29">
            <v>0</v>
          </cell>
          <cell r="AV29">
            <v>1.0054E-2</v>
          </cell>
          <cell r="AW29">
            <v>0</v>
          </cell>
          <cell r="AX29">
            <v>0</v>
          </cell>
          <cell r="AY29">
            <v>0</v>
          </cell>
          <cell r="AZ29">
            <v>1.0054E-2</v>
          </cell>
          <cell r="BA29">
            <v>1.0054E-2</v>
          </cell>
          <cell r="BB29">
            <v>1.0054E-2</v>
          </cell>
          <cell r="BC29">
            <v>0</v>
          </cell>
          <cell r="BD29">
            <v>1.0054E-2</v>
          </cell>
          <cell r="BE29">
            <v>1.0054E-2</v>
          </cell>
          <cell r="BF29">
            <v>0</v>
          </cell>
          <cell r="BG29">
            <v>1.0054E-2</v>
          </cell>
          <cell r="BH29">
            <v>0</v>
          </cell>
          <cell r="BI29">
            <v>0</v>
          </cell>
          <cell r="BJ29">
            <v>0</v>
          </cell>
          <cell r="BK29">
            <v>1.0054E-2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1.0054E-2</v>
          </cell>
          <cell r="BV29">
            <v>1.0054E-2</v>
          </cell>
          <cell r="BW29">
            <v>1.0054E-2</v>
          </cell>
          <cell r="BX29">
            <v>1.0054E-2</v>
          </cell>
          <cell r="BY29">
            <v>0</v>
          </cell>
        </row>
        <row r="30">
          <cell r="A30" t="str">
            <v>29 ZrO2     wt.%</v>
          </cell>
          <cell r="B30">
            <v>0.06</v>
          </cell>
          <cell r="C30">
            <v>6.0322000000000001E-2</v>
          </cell>
          <cell r="D30">
            <v>6.0322000000000001E-2</v>
          </cell>
          <cell r="E30">
            <v>6.0322000000000001E-2</v>
          </cell>
          <cell r="F30">
            <v>6.0322000000000001E-2</v>
          </cell>
          <cell r="G30">
            <v>6.0322000000000001E-2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6.0322000000000001E-2</v>
          </cell>
          <cell r="M30">
            <v>6.0322000000000001E-2</v>
          </cell>
          <cell r="N30">
            <v>0</v>
          </cell>
          <cell r="O30">
            <v>0</v>
          </cell>
          <cell r="P30">
            <v>0</v>
          </cell>
          <cell r="Q30">
            <v>6.0322000000000001E-2</v>
          </cell>
          <cell r="R30">
            <v>0</v>
          </cell>
          <cell r="S30">
            <v>6.0322000000000001E-2</v>
          </cell>
          <cell r="T30">
            <v>0</v>
          </cell>
          <cell r="U30">
            <v>6.0322000000000001E-2</v>
          </cell>
          <cell r="V30">
            <v>6.0322000000000001E-2</v>
          </cell>
          <cell r="W30">
            <v>6.0322000000000001E-2</v>
          </cell>
          <cell r="X30">
            <v>6.0322000000000001E-2</v>
          </cell>
          <cell r="Y30">
            <v>6.0322000000000001E-2</v>
          </cell>
          <cell r="Z30">
            <v>6.0322000000000001E-2</v>
          </cell>
          <cell r="AA30">
            <v>0</v>
          </cell>
          <cell r="AB30">
            <v>6.0322000000000001E-2</v>
          </cell>
          <cell r="AC30">
            <v>0</v>
          </cell>
          <cell r="AD30">
            <v>6.0322000000000001E-2</v>
          </cell>
          <cell r="AE30">
            <v>6.0322000000000001E-2</v>
          </cell>
          <cell r="AF30">
            <v>6.0322000000000001E-2</v>
          </cell>
          <cell r="AG30">
            <v>0</v>
          </cell>
          <cell r="AH30">
            <v>6.0322000000000001E-2</v>
          </cell>
          <cell r="AI30">
            <v>6.0322000000000001E-2</v>
          </cell>
          <cell r="AJ30">
            <v>6.0322000000000001E-2</v>
          </cell>
          <cell r="AK30">
            <v>0</v>
          </cell>
          <cell r="AL30">
            <v>6.0322000000000001E-2</v>
          </cell>
          <cell r="AM30">
            <v>0</v>
          </cell>
          <cell r="AN30">
            <v>6.0322000000000001E-2</v>
          </cell>
          <cell r="AO30">
            <v>0</v>
          </cell>
          <cell r="AP30">
            <v>0</v>
          </cell>
          <cell r="AQ30">
            <v>0</v>
          </cell>
          <cell r="AR30">
            <v>6.0322000000000001E-2</v>
          </cell>
          <cell r="AS30">
            <v>6.0322000000000001E-2</v>
          </cell>
          <cell r="AT30">
            <v>0</v>
          </cell>
          <cell r="AU30">
            <v>0</v>
          </cell>
          <cell r="AV30">
            <v>6.0322000000000001E-2</v>
          </cell>
          <cell r="AW30">
            <v>0</v>
          </cell>
          <cell r="AX30">
            <v>0</v>
          </cell>
          <cell r="AY30">
            <v>0</v>
          </cell>
          <cell r="AZ30">
            <v>6.0322000000000001E-2</v>
          </cell>
          <cell r="BA30">
            <v>6.0322000000000001E-2</v>
          </cell>
          <cell r="BB30">
            <v>6.0322000000000001E-2</v>
          </cell>
          <cell r="BC30">
            <v>0</v>
          </cell>
          <cell r="BD30">
            <v>6.0322000000000001E-2</v>
          </cell>
          <cell r="BE30">
            <v>6.0322000000000001E-2</v>
          </cell>
          <cell r="BF30">
            <v>0</v>
          </cell>
          <cell r="BG30">
            <v>6.0322000000000001E-2</v>
          </cell>
          <cell r="BH30">
            <v>0</v>
          </cell>
          <cell r="BI30">
            <v>0</v>
          </cell>
          <cell r="BJ30">
            <v>0</v>
          </cell>
          <cell r="BK30">
            <v>6.0322000000000001E-2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6.0322000000000001E-2</v>
          </cell>
          <cell r="BV30">
            <v>6.0322000000000001E-2</v>
          </cell>
          <cell r="BW30">
            <v>6.0322000000000001E-2</v>
          </cell>
          <cell r="BX30">
            <v>6.0322000000000001E-2</v>
          </cell>
          <cell r="BY30">
            <v>0</v>
          </cell>
        </row>
        <row r="31">
          <cell r="A31" t="str">
            <v>30 C        wt.%</v>
          </cell>
          <cell r="B31">
            <v>0.04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</row>
        <row r="32">
          <cell r="A32" t="str">
            <v>31 H2O(hyd) wt.%</v>
          </cell>
          <cell r="B32">
            <v>1</v>
          </cell>
          <cell r="C32">
            <v>0.2</v>
          </cell>
          <cell r="D32">
            <v>0.2</v>
          </cell>
          <cell r="E32">
            <v>0.2</v>
          </cell>
          <cell r="F32">
            <v>0.2</v>
          </cell>
          <cell r="G32">
            <v>0.2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0.2</v>
          </cell>
          <cell r="M32">
            <v>0.2</v>
          </cell>
          <cell r="N32">
            <v>0</v>
          </cell>
          <cell r="O32">
            <v>0</v>
          </cell>
          <cell r="P32">
            <v>0</v>
          </cell>
          <cell r="Q32">
            <v>0.2</v>
          </cell>
          <cell r="R32">
            <v>0</v>
          </cell>
          <cell r="S32">
            <v>0.2</v>
          </cell>
          <cell r="T32">
            <v>0</v>
          </cell>
          <cell r="U32">
            <v>0.2</v>
          </cell>
          <cell r="V32">
            <v>0.2</v>
          </cell>
          <cell r="W32">
            <v>0.2</v>
          </cell>
          <cell r="X32">
            <v>0.2</v>
          </cell>
          <cell r="Y32">
            <v>0.2</v>
          </cell>
          <cell r="Z32">
            <v>0.2</v>
          </cell>
          <cell r="AA32">
            <v>0</v>
          </cell>
          <cell r="AB32">
            <v>0.2</v>
          </cell>
          <cell r="AC32">
            <v>0</v>
          </cell>
          <cell r="AD32">
            <v>0.2</v>
          </cell>
          <cell r="AE32">
            <v>0.2</v>
          </cell>
          <cell r="AF32">
            <v>0.2</v>
          </cell>
          <cell r="AG32">
            <v>0</v>
          </cell>
          <cell r="AH32">
            <v>0.2</v>
          </cell>
          <cell r="AI32">
            <v>0.2</v>
          </cell>
          <cell r="AJ32">
            <v>0.2</v>
          </cell>
          <cell r="AK32">
            <v>0</v>
          </cell>
          <cell r="AL32">
            <v>0.2</v>
          </cell>
          <cell r="AM32">
            <v>0</v>
          </cell>
          <cell r="AN32">
            <v>0.2</v>
          </cell>
          <cell r="AO32">
            <v>0</v>
          </cell>
          <cell r="AP32">
            <v>0</v>
          </cell>
          <cell r="AQ32">
            <v>0</v>
          </cell>
          <cell r="AR32">
            <v>0.2</v>
          </cell>
          <cell r="AS32">
            <v>0.2</v>
          </cell>
          <cell r="AT32">
            <v>0</v>
          </cell>
          <cell r="AU32">
            <v>0</v>
          </cell>
          <cell r="AV32">
            <v>0.2</v>
          </cell>
          <cell r="AW32">
            <v>0</v>
          </cell>
          <cell r="AX32">
            <v>0</v>
          </cell>
          <cell r="AY32">
            <v>0</v>
          </cell>
          <cell r="AZ32">
            <v>0.2</v>
          </cell>
          <cell r="BA32">
            <v>0.2</v>
          </cell>
          <cell r="BB32">
            <v>0.2</v>
          </cell>
          <cell r="BC32">
            <v>0</v>
          </cell>
          <cell r="BD32">
            <v>0.2</v>
          </cell>
          <cell r="BE32">
            <v>0.2</v>
          </cell>
          <cell r="BF32">
            <v>0</v>
          </cell>
          <cell r="BG32">
            <v>0.2</v>
          </cell>
          <cell r="BH32">
            <v>0</v>
          </cell>
          <cell r="BI32">
            <v>0</v>
          </cell>
          <cell r="BJ32">
            <v>0</v>
          </cell>
          <cell r="BK32">
            <v>0.2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0.2</v>
          </cell>
          <cell r="BV32">
            <v>0.2</v>
          </cell>
          <cell r="BW32">
            <v>0.2</v>
          </cell>
          <cell r="BX32">
            <v>0.2</v>
          </cell>
          <cell r="BY32">
            <v>0</v>
          </cell>
        </row>
        <row r="33">
          <cell r="A33" t="str">
            <v>35 MgCl2    wt.%</v>
          </cell>
          <cell r="B33">
            <v>0</v>
          </cell>
          <cell r="C33">
            <v>2.7895E-2</v>
          </cell>
          <cell r="D33">
            <v>2.7895E-2</v>
          </cell>
          <cell r="E33">
            <v>2.7895E-2</v>
          </cell>
          <cell r="F33">
            <v>2.7895E-2</v>
          </cell>
          <cell r="G33">
            <v>2.7895E-2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2.7895E-2</v>
          </cell>
          <cell r="M33">
            <v>2.7895E-2</v>
          </cell>
          <cell r="N33">
            <v>0</v>
          </cell>
          <cell r="O33">
            <v>0</v>
          </cell>
          <cell r="P33">
            <v>0</v>
          </cell>
          <cell r="Q33">
            <v>2.7895E-2</v>
          </cell>
          <cell r="R33">
            <v>0</v>
          </cell>
          <cell r="S33">
            <v>2.7895E-2</v>
          </cell>
          <cell r="T33">
            <v>0</v>
          </cell>
          <cell r="U33">
            <v>2.7895E-2</v>
          </cell>
          <cell r="V33">
            <v>2.7895E-2</v>
          </cell>
          <cell r="W33">
            <v>2.7895E-2</v>
          </cell>
          <cell r="X33">
            <v>2.7895E-2</v>
          </cell>
          <cell r="Y33">
            <v>2.7895E-2</v>
          </cell>
          <cell r="Z33">
            <v>2.7895E-2</v>
          </cell>
          <cell r="AA33">
            <v>0</v>
          </cell>
          <cell r="AB33">
            <v>2.7895E-2</v>
          </cell>
          <cell r="AC33">
            <v>0</v>
          </cell>
          <cell r="AD33">
            <v>2.7895E-2</v>
          </cell>
          <cell r="AE33">
            <v>2.7895E-2</v>
          </cell>
          <cell r="AF33">
            <v>2.7895E-2</v>
          </cell>
          <cell r="AG33">
            <v>0</v>
          </cell>
          <cell r="AH33">
            <v>2.7895E-2</v>
          </cell>
          <cell r="AI33">
            <v>2.7895E-2</v>
          </cell>
          <cell r="AJ33">
            <v>2.7895E-2</v>
          </cell>
          <cell r="AK33">
            <v>0</v>
          </cell>
          <cell r="AL33">
            <v>2.7895E-2</v>
          </cell>
          <cell r="AM33">
            <v>0</v>
          </cell>
          <cell r="AN33">
            <v>2.7895E-2</v>
          </cell>
          <cell r="AO33">
            <v>0</v>
          </cell>
          <cell r="AP33">
            <v>0</v>
          </cell>
          <cell r="AQ33">
            <v>0</v>
          </cell>
          <cell r="AR33">
            <v>2.7895E-2</v>
          </cell>
          <cell r="AS33">
            <v>2.7895E-2</v>
          </cell>
          <cell r="AT33">
            <v>0</v>
          </cell>
          <cell r="AU33">
            <v>0</v>
          </cell>
          <cell r="AV33">
            <v>2.7895E-2</v>
          </cell>
          <cell r="AW33">
            <v>0</v>
          </cell>
          <cell r="AX33">
            <v>0</v>
          </cell>
          <cell r="AY33">
            <v>0</v>
          </cell>
          <cell r="AZ33">
            <v>2.7895E-2</v>
          </cell>
          <cell r="BA33">
            <v>2.7895E-2</v>
          </cell>
          <cell r="BB33">
            <v>2.7895E-2</v>
          </cell>
          <cell r="BC33">
            <v>0</v>
          </cell>
          <cell r="BD33">
            <v>2.7895E-2</v>
          </cell>
          <cell r="BE33">
            <v>2.7895E-2</v>
          </cell>
          <cell r="BF33">
            <v>0</v>
          </cell>
          <cell r="BG33">
            <v>2.7895E-2</v>
          </cell>
          <cell r="BH33">
            <v>0</v>
          </cell>
          <cell r="BI33">
            <v>0</v>
          </cell>
          <cell r="BJ33">
            <v>0</v>
          </cell>
          <cell r="BK33">
            <v>2.7895E-2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2.7895E-2</v>
          </cell>
          <cell r="BV33">
            <v>2.7895E-2</v>
          </cell>
          <cell r="BW33">
            <v>2.7895E-2</v>
          </cell>
          <cell r="BX33">
            <v>2.7895E-2</v>
          </cell>
          <cell r="BY33">
            <v>0</v>
          </cell>
        </row>
        <row r="34">
          <cell r="A34" t="str">
            <v>36 AlCl3    wt.%</v>
          </cell>
          <cell r="B34">
            <v>0</v>
          </cell>
          <cell r="C34">
            <v>1.0658000000000001E-2</v>
          </cell>
          <cell r="D34">
            <v>1.0658000000000001E-2</v>
          </cell>
          <cell r="E34">
            <v>1.0658000000000001E-2</v>
          </cell>
          <cell r="F34">
            <v>1.0658000000000001E-2</v>
          </cell>
          <cell r="G34">
            <v>1.0658000000000001E-2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1.0658000000000001E-2</v>
          </cell>
          <cell r="M34">
            <v>1.0658000000000001E-2</v>
          </cell>
          <cell r="N34">
            <v>0</v>
          </cell>
          <cell r="O34">
            <v>0</v>
          </cell>
          <cell r="P34">
            <v>0</v>
          </cell>
          <cell r="Q34">
            <v>1.0658000000000001E-2</v>
          </cell>
          <cell r="R34">
            <v>0</v>
          </cell>
          <cell r="S34">
            <v>1.0658000000000001E-2</v>
          </cell>
          <cell r="T34">
            <v>0</v>
          </cell>
          <cell r="U34">
            <v>1.0658000000000001E-2</v>
          </cell>
          <cell r="V34">
            <v>1.0658000000000001E-2</v>
          </cell>
          <cell r="W34">
            <v>1.0658000000000001E-2</v>
          </cell>
          <cell r="X34">
            <v>1.0658000000000001E-2</v>
          </cell>
          <cell r="Y34">
            <v>1.0658000000000001E-2</v>
          </cell>
          <cell r="Z34">
            <v>1.0658000000000001E-2</v>
          </cell>
          <cell r="AA34">
            <v>0</v>
          </cell>
          <cell r="AB34">
            <v>1.0658000000000001E-2</v>
          </cell>
          <cell r="AC34">
            <v>0</v>
          </cell>
          <cell r="AD34">
            <v>1.0658000000000001E-2</v>
          </cell>
          <cell r="AE34">
            <v>1.0658000000000001E-2</v>
          </cell>
          <cell r="AF34">
            <v>1.0658000000000001E-2</v>
          </cell>
          <cell r="AG34">
            <v>0</v>
          </cell>
          <cell r="AH34">
            <v>1.0658000000000001E-2</v>
          </cell>
          <cell r="AI34">
            <v>1.0658000000000001E-2</v>
          </cell>
          <cell r="AJ34">
            <v>1.0658000000000001E-2</v>
          </cell>
          <cell r="AK34">
            <v>0</v>
          </cell>
          <cell r="AL34">
            <v>1.0658000000000001E-2</v>
          </cell>
          <cell r="AM34">
            <v>0</v>
          </cell>
          <cell r="AN34">
            <v>1.0658000000000001E-2</v>
          </cell>
          <cell r="AO34">
            <v>0</v>
          </cell>
          <cell r="AP34">
            <v>0</v>
          </cell>
          <cell r="AQ34">
            <v>0</v>
          </cell>
          <cell r="AR34">
            <v>1.0658000000000001E-2</v>
          </cell>
          <cell r="AS34">
            <v>1.0658000000000001E-2</v>
          </cell>
          <cell r="AT34">
            <v>0</v>
          </cell>
          <cell r="AU34">
            <v>0</v>
          </cell>
          <cell r="AV34">
            <v>1.0658000000000001E-2</v>
          </cell>
          <cell r="AW34">
            <v>0</v>
          </cell>
          <cell r="AX34">
            <v>0</v>
          </cell>
          <cell r="AY34">
            <v>0</v>
          </cell>
          <cell r="AZ34">
            <v>1.0658000000000001E-2</v>
          </cell>
          <cell r="BA34">
            <v>1.0658000000000001E-2</v>
          </cell>
          <cell r="BB34">
            <v>1.0658000000000001E-2</v>
          </cell>
          <cell r="BC34">
            <v>0</v>
          </cell>
          <cell r="BD34">
            <v>1.0658000000000001E-2</v>
          </cell>
          <cell r="BE34">
            <v>1.0658000000000001E-2</v>
          </cell>
          <cell r="BF34">
            <v>0</v>
          </cell>
          <cell r="BG34">
            <v>1.0658000000000001E-2</v>
          </cell>
          <cell r="BH34">
            <v>0</v>
          </cell>
          <cell r="BI34">
            <v>0</v>
          </cell>
          <cell r="BJ34">
            <v>0</v>
          </cell>
          <cell r="BK34">
            <v>1.0658000000000001E-2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1.0658000000000001E-2</v>
          </cell>
          <cell r="BV34">
            <v>1.0658000000000001E-2</v>
          </cell>
          <cell r="BW34">
            <v>1.0658000000000001E-2</v>
          </cell>
          <cell r="BX34">
            <v>1.0658000000000001E-2</v>
          </cell>
          <cell r="BY34">
            <v>0</v>
          </cell>
        </row>
        <row r="35">
          <cell r="A35" t="str">
            <v>37 CaCl2    wt.%</v>
          </cell>
          <cell r="B35">
            <v>0.12</v>
          </cell>
          <cell r="C35">
            <v>0.12614</v>
          </cell>
          <cell r="D35">
            <v>0.12614</v>
          </cell>
          <cell r="E35">
            <v>0.12614</v>
          </cell>
          <cell r="F35">
            <v>0.12614</v>
          </cell>
          <cell r="G35">
            <v>0.12614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0.12614</v>
          </cell>
          <cell r="M35">
            <v>0.12614</v>
          </cell>
          <cell r="N35">
            <v>0</v>
          </cell>
          <cell r="O35">
            <v>0</v>
          </cell>
          <cell r="P35">
            <v>0</v>
          </cell>
          <cell r="Q35">
            <v>0.12614</v>
          </cell>
          <cell r="R35">
            <v>0</v>
          </cell>
          <cell r="S35">
            <v>0.12614</v>
          </cell>
          <cell r="T35">
            <v>0</v>
          </cell>
          <cell r="U35">
            <v>0.12614</v>
          </cell>
          <cell r="V35">
            <v>0.12614</v>
          </cell>
          <cell r="W35">
            <v>0.12614</v>
          </cell>
          <cell r="X35">
            <v>0.12614</v>
          </cell>
          <cell r="Y35">
            <v>0.12614</v>
          </cell>
          <cell r="Z35">
            <v>0.12614</v>
          </cell>
          <cell r="AA35">
            <v>0</v>
          </cell>
          <cell r="AB35">
            <v>0.12614</v>
          </cell>
          <cell r="AC35">
            <v>0</v>
          </cell>
          <cell r="AD35">
            <v>0.12614</v>
          </cell>
          <cell r="AE35">
            <v>0.12614</v>
          </cell>
          <cell r="AF35">
            <v>0.12614</v>
          </cell>
          <cell r="AG35">
            <v>0</v>
          </cell>
          <cell r="AH35">
            <v>0.12614</v>
          </cell>
          <cell r="AI35">
            <v>0.12614</v>
          </cell>
          <cell r="AJ35">
            <v>0.12614</v>
          </cell>
          <cell r="AK35">
            <v>0</v>
          </cell>
          <cell r="AL35">
            <v>0.12614</v>
          </cell>
          <cell r="AM35">
            <v>0</v>
          </cell>
          <cell r="AN35">
            <v>0.12614</v>
          </cell>
          <cell r="AO35">
            <v>0</v>
          </cell>
          <cell r="AP35">
            <v>0</v>
          </cell>
          <cell r="AQ35">
            <v>0</v>
          </cell>
          <cell r="AR35">
            <v>0.12614</v>
          </cell>
          <cell r="AS35">
            <v>0.12614</v>
          </cell>
          <cell r="AT35">
            <v>0</v>
          </cell>
          <cell r="AU35">
            <v>0</v>
          </cell>
          <cell r="AV35">
            <v>0.12614</v>
          </cell>
          <cell r="AW35">
            <v>0</v>
          </cell>
          <cell r="AX35">
            <v>0</v>
          </cell>
          <cell r="AY35">
            <v>0</v>
          </cell>
          <cell r="AZ35">
            <v>0.12614</v>
          </cell>
          <cell r="BA35">
            <v>0.12614</v>
          </cell>
          <cell r="BB35">
            <v>0.12614</v>
          </cell>
          <cell r="BC35">
            <v>0</v>
          </cell>
          <cell r="BD35">
            <v>0.12614</v>
          </cell>
          <cell r="BE35">
            <v>0.12614</v>
          </cell>
          <cell r="BF35">
            <v>0</v>
          </cell>
          <cell r="BG35">
            <v>0.12614</v>
          </cell>
          <cell r="BH35">
            <v>0</v>
          </cell>
          <cell r="BI35">
            <v>0</v>
          </cell>
          <cell r="BJ35">
            <v>0</v>
          </cell>
          <cell r="BK35">
            <v>0.12614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0.12614</v>
          </cell>
          <cell r="BV35">
            <v>0.12614</v>
          </cell>
          <cell r="BW35">
            <v>0.12614</v>
          </cell>
          <cell r="BX35">
            <v>0.12614</v>
          </cell>
          <cell r="BY35">
            <v>0</v>
          </cell>
        </row>
        <row r="36">
          <cell r="A36" t="str">
            <v>38 VOCl3    wt.%</v>
          </cell>
          <cell r="B36">
            <v>0</v>
          </cell>
          <cell r="C36">
            <v>1.1627E-3</v>
          </cell>
          <cell r="D36">
            <v>1.1627E-3</v>
          </cell>
          <cell r="E36">
            <v>1.1627E-3</v>
          </cell>
          <cell r="F36">
            <v>1.1627E-3</v>
          </cell>
          <cell r="G36">
            <v>1.1627E-3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1.1627E-3</v>
          </cell>
          <cell r="M36">
            <v>1.1627E-3</v>
          </cell>
          <cell r="N36">
            <v>0</v>
          </cell>
          <cell r="O36">
            <v>0</v>
          </cell>
          <cell r="P36">
            <v>0</v>
          </cell>
          <cell r="Q36">
            <v>1.1627E-3</v>
          </cell>
          <cell r="R36">
            <v>0</v>
          </cell>
          <cell r="S36">
            <v>1.1627E-3</v>
          </cell>
          <cell r="T36">
            <v>0</v>
          </cell>
          <cell r="U36">
            <v>1.1627E-3</v>
          </cell>
          <cell r="V36">
            <v>1.1627E-3</v>
          </cell>
          <cell r="W36">
            <v>1.1627E-3</v>
          </cell>
          <cell r="X36">
            <v>1.1627E-3</v>
          </cell>
          <cell r="Y36">
            <v>1.1627E-3</v>
          </cell>
          <cell r="Z36">
            <v>1.1627E-3</v>
          </cell>
          <cell r="AA36">
            <v>0</v>
          </cell>
          <cell r="AB36">
            <v>1.1627E-3</v>
          </cell>
          <cell r="AC36">
            <v>0</v>
          </cell>
          <cell r="AD36">
            <v>1.1627E-3</v>
          </cell>
          <cell r="AE36">
            <v>1.1627E-3</v>
          </cell>
          <cell r="AF36">
            <v>1.1627E-3</v>
          </cell>
          <cell r="AG36">
            <v>0</v>
          </cell>
          <cell r="AH36">
            <v>1.1627E-3</v>
          </cell>
          <cell r="AI36">
            <v>1.1627E-3</v>
          </cell>
          <cell r="AJ36">
            <v>1.1627E-3</v>
          </cell>
          <cell r="AK36">
            <v>0</v>
          </cell>
          <cell r="AL36">
            <v>1.1627E-3</v>
          </cell>
          <cell r="AM36">
            <v>0</v>
          </cell>
          <cell r="AN36">
            <v>1.1627E-3</v>
          </cell>
          <cell r="AO36">
            <v>0</v>
          </cell>
          <cell r="AP36">
            <v>0</v>
          </cell>
          <cell r="AQ36">
            <v>0</v>
          </cell>
          <cell r="AR36">
            <v>1.1627E-3</v>
          </cell>
          <cell r="AS36">
            <v>1.1627E-3</v>
          </cell>
          <cell r="AT36">
            <v>0</v>
          </cell>
          <cell r="AU36">
            <v>0</v>
          </cell>
          <cell r="AV36">
            <v>1.1627E-3</v>
          </cell>
          <cell r="AW36">
            <v>0</v>
          </cell>
          <cell r="AX36">
            <v>0</v>
          </cell>
          <cell r="AY36">
            <v>0</v>
          </cell>
          <cell r="AZ36">
            <v>1.1627E-3</v>
          </cell>
          <cell r="BA36">
            <v>1.1627E-3</v>
          </cell>
          <cell r="BB36">
            <v>1.1627E-3</v>
          </cell>
          <cell r="BC36">
            <v>0</v>
          </cell>
          <cell r="BD36">
            <v>1.1627E-3</v>
          </cell>
          <cell r="BE36">
            <v>1.1627E-3</v>
          </cell>
          <cell r="BF36">
            <v>0</v>
          </cell>
          <cell r="BG36">
            <v>1.1627E-3</v>
          </cell>
          <cell r="BH36">
            <v>0</v>
          </cell>
          <cell r="BI36">
            <v>0</v>
          </cell>
          <cell r="BJ36">
            <v>0</v>
          </cell>
          <cell r="BK36">
            <v>1.1627E-3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1.1627E-3</v>
          </cell>
          <cell r="BV36">
            <v>1.1627E-3</v>
          </cell>
          <cell r="BW36">
            <v>1.1627E-3</v>
          </cell>
          <cell r="BX36">
            <v>1.1627E-3</v>
          </cell>
          <cell r="BY36">
            <v>0</v>
          </cell>
        </row>
        <row r="37">
          <cell r="A37" t="str">
            <v>39 CrCl3    wt.%</v>
          </cell>
          <cell r="B37">
            <v>0</v>
          </cell>
          <cell r="C37">
            <v>4.8999000000000004E-4</v>
          </cell>
          <cell r="D37">
            <v>4.8999000000000004E-4</v>
          </cell>
          <cell r="E37">
            <v>4.8999000000000004E-4</v>
          </cell>
          <cell r="F37">
            <v>4.8999000000000004E-4</v>
          </cell>
          <cell r="G37">
            <v>4.8999000000000004E-4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4.8999000000000004E-4</v>
          </cell>
          <cell r="M37">
            <v>4.8999000000000004E-4</v>
          </cell>
          <cell r="N37">
            <v>0</v>
          </cell>
          <cell r="O37">
            <v>0</v>
          </cell>
          <cell r="P37">
            <v>0</v>
          </cell>
          <cell r="Q37">
            <v>4.8999000000000004E-4</v>
          </cell>
          <cell r="R37">
            <v>0</v>
          </cell>
          <cell r="S37">
            <v>4.8999000000000004E-4</v>
          </cell>
          <cell r="T37">
            <v>0</v>
          </cell>
          <cell r="U37">
            <v>4.8999000000000004E-4</v>
          </cell>
          <cell r="V37">
            <v>4.8999000000000004E-4</v>
          </cell>
          <cell r="W37">
            <v>4.8999000000000004E-4</v>
          </cell>
          <cell r="X37">
            <v>4.8999000000000004E-4</v>
          </cell>
          <cell r="Y37">
            <v>4.8999000000000004E-4</v>
          </cell>
          <cell r="Z37">
            <v>4.8999000000000004E-4</v>
          </cell>
          <cell r="AA37">
            <v>0</v>
          </cell>
          <cell r="AB37">
            <v>4.8999000000000004E-4</v>
          </cell>
          <cell r="AC37">
            <v>0</v>
          </cell>
          <cell r="AD37">
            <v>4.8999000000000004E-4</v>
          </cell>
          <cell r="AE37">
            <v>4.8999000000000004E-4</v>
          </cell>
          <cell r="AF37">
            <v>4.8999000000000004E-4</v>
          </cell>
          <cell r="AG37">
            <v>0</v>
          </cell>
          <cell r="AH37">
            <v>4.8999000000000004E-4</v>
          </cell>
          <cell r="AI37">
            <v>4.8999000000000004E-4</v>
          </cell>
          <cell r="AJ37">
            <v>4.8999000000000004E-4</v>
          </cell>
          <cell r="AK37">
            <v>0</v>
          </cell>
          <cell r="AL37">
            <v>4.8999000000000004E-4</v>
          </cell>
          <cell r="AM37">
            <v>0</v>
          </cell>
          <cell r="AN37">
            <v>4.8999000000000004E-4</v>
          </cell>
          <cell r="AO37">
            <v>0</v>
          </cell>
          <cell r="AP37">
            <v>0</v>
          </cell>
          <cell r="AQ37">
            <v>0</v>
          </cell>
          <cell r="AR37">
            <v>4.8999000000000004E-4</v>
          </cell>
          <cell r="AS37">
            <v>4.8999000000000004E-4</v>
          </cell>
          <cell r="AT37">
            <v>0</v>
          </cell>
          <cell r="AU37">
            <v>0</v>
          </cell>
          <cell r="AV37">
            <v>4.8999000000000004E-4</v>
          </cell>
          <cell r="AW37">
            <v>0</v>
          </cell>
          <cell r="AX37">
            <v>0</v>
          </cell>
          <cell r="AY37">
            <v>0</v>
          </cell>
          <cell r="AZ37">
            <v>4.8999000000000004E-4</v>
          </cell>
          <cell r="BA37">
            <v>4.8999000000000004E-4</v>
          </cell>
          <cell r="BB37">
            <v>4.8999000000000004E-4</v>
          </cell>
          <cell r="BC37">
            <v>0</v>
          </cell>
          <cell r="BD37">
            <v>4.8999000000000004E-4</v>
          </cell>
          <cell r="BE37">
            <v>4.8999000000000004E-4</v>
          </cell>
          <cell r="BF37">
            <v>0</v>
          </cell>
          <cell r="BG37">
            <v>4.8999000000000004E-4</v>
          </cell>
          <cell r="BH37">
            <v>0</v>
          </cell>
          <cell r="BI37">
            <v>0</v>
          </cell>
          <cell r="BJ37">
            <v>0</v>
          </cell>
          <cell r="BK37">
            <v>4.8999000000000004E-4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4.8999000000000004E-4</v>
          </cell>
          <cell r="BV37">
            <v>4.8999000000000004E-4</v>
          </cell>
          <cell r="BW37">
            <v>4.8999000000000004E-4</v>
          </cell>
          <cell r="BX37">
            <v>4.8999000000000004E-4</v>
          </cell>
          <cell r="BY37">
            <v>0</v>
          </cell>
        </row>
        <row r="38">
          <cell r="A38" t="str">
            <v>40 MnCl2    wt.%</v>
          </cell>
          <cell r="B38">
            <v>0</v>
          </cell>
          <cell r="C38">
            <v>8.8298000000000001E-4</v>
          </cell>
          <cell r="D38">
            <v>8.8298000000000001E-4</v>
          </cell>
          <cell r="E38">
            <v>8.8298000000000001E-4</v>
          </cell>
          <cell r="F38">
            <v>8.8298000000000001E-4</v>
          </cell>
          <cell r="G38">
            <v>8.8298000000000001E-4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8.8298000000000001E-4</v>
          </cell>
          <cell r="M38">
            <v>8.8298000000000001E-4</v>
          </cell>
          <cell r="N38">
            <v>0</v>
          </cell>
          <cell r="O38">
            <v>0</v>
          </cell>
          <cell r="P38">
            <v>0</v>
          </cell>
          <cell r="Q38">
            <v>8.8298000000000001E-4</v>
          </cell>
          <cell r="R38">
            <v>0</v>
          </cell>
          <cell r="S38">
            <v>8.8298000000000001E-4</v>
          </cell>
          <cell r="T38">
            <v>0</v>
          </cell>
          <cell r="U38">
            <v>8.8298000000000001E-4</v>
          </cell>
          <cell r="V38">
            <v>8.8298000000000001E-4</v>
          </cell>
          <cell r="W38">
            <v>8.8298000000000001E-4</v>
          </cell>
          <cell r="X38">
            <v>8.8298000000000001E-4</v>
          </cell>
          <cell r="Y38">
            <v>8.8298000000000001E-4</v>
          </cell>
          <cell r="Z38">
            <v>8.8298000000000001E-4</v>
          </cell>
          <cell r="AA38">
            <v>0</v>
          </cell>
          <cell r="AB38">
            <v>8.8298000000000001E-4</v>
          </cell>
          <cell r="AC38">
            <v>0</v>
          </cell>
          <cell r="AD38">
            <v>8.8298000000000001E-4</v>
          </cell>
          <cell r="AE38">
            <v>8.8298000000000001E-4</v>
          </cell>
          <cell r="AF38">
            <v>8.8298000000000001E-4</v>
          </cell>
          <cell r="AG38">
            <v>0</v>
          </cell>
          <cell r="AH38">
            <v>8.8298000000000001E-4</v>
          </cell>
          <cell r="AI38">
            <v>8.8298000000000001E-4</v>
          </cell>
          <cell r="AJ38">
            <v>8.8298000000000001E-4</v>
          </cell>
          <cell r="AK38">
            <v>0</v>
          </cell>
          <cell r="AL38">
            <v>8.8298000000000001E-4</v>
          </cell>
          <cell r="AM38">
            <v>0</v>
          </cell>
          <cell r="AN38">
            <v>8.8298000000000001E-4</v>
          </cell>
          <cell r="AO38">
            <v>0</v>
          </cell>
          <cell r="AP38">
            <v>0</v>
          </cell>
          <cell r="AQ38">
            <v>0</v>
          </cell>
          <cell r="AR38">
            <v>8.8298000000000001E-4</v>
          </cell>
          <cell r="AS38">
            <v>8.8298000000000001E-4</v>
          </cell>
          <cell r="AT38">
            <v>0</v>
          </cell>
          <cell r="AU38">
            <v>0</v>
          </cell>
          <cell r="AV38">
            <v>8.8298000000000001E-4</v>
          </cell>
          <cell r="AW38">
            <v>0</v>
          </cell>
          <cell r="AX38">
            <v>0</v>
          </cell>
          <cell r="AY38">
            <v>0</v>
          </cell>
          <cell r="AZ38">
            <v>8.8298000000000001E-4</v>
          </cell>
          <cell r="BA38">
            <v>8.8298000000000001E-4</v>
          </cell>
          <cell r="BB38">
            <v>8.8298000000000001E-4</v>
          </cell>
          <cell r="BC38">
            <v>0</v>
          </cell>
          <cell r="BD38">
            <v>8.8298000000000001E-4</v>
          </cell>
          <cell r="BE38">
            <v>8.8298000000000001E-4</v>
          </cell>
          <cell r="BF38">
            <v>0</v>
          </cell>
          <cell r="BG38">
            <v>8.8298000000000001E-4</v>
          </cell>
          <cell r="BH38">
            <v>0</v>
          </cell>
          <cell r="BI38">
            <v>0</v>
          </cell>
          <cell r="BJ38">
            <v>0</v>
          </cell>
          <cell r="BK38">
            <v>8.8298000000000001E-4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8.8298000000000001E-4</v>
          </cell>
          <cell r="BV38">
            <v>8.8298000000000001E-4</v>
          </cell>
          <cell r="BW38">
            <v>8.8298000000000001E-4</v>
          </cell>
          <cell r="BX38">
            <v>8.8298000000000001E-4</v>
          </cell>
          <cell r="BY38">
            <v>0</v>
          </cell>
        </row>
        <row r="39">
          <cell r="A39" t="str">
            <v>41 FeCl2    wt.%</v>
          </cell>
          <cell r="B39">
            <v>0</v>
          </cell>
          <cell r="C39">
            <v>1.8062999999999999E-2</v>
          </cell>
          <cell r="D39">
            <v>1.8062999999999999E-2</v>
          </cell>
          <cell r="E39">
            <v>1.8062999999999999E-2</v>
          </cell>
          <cell r="F39">
            <v>1.8062999999999999E-2</v>
          </cell>
          <cell r="G39">
            <v>1.8062999999999999E-2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1.8062999999999999E-2</v>
          </cell>
          <cell r="M39">
            <v>1.8062999999999999E-2</v>
          </cell>
          <cell r="N39">
            <v>0</v>
          </cell>
          <cell r="O39">
            <v>0</v>
          </cell>
          <cell r="P39">
            <v>0</v>
          </cell>
          <cell r="Q39">
            <v>1.8062999999999999E-2</v>
          </cell>
          <cell r="R39">
            <v>0</v>
          </cell>
          <cell r="S39">
            <v>1.8062999999999999E-2</v>
          </cell>
          <cell r="T39">
            <v>0</v>
          </cell>
          <cell r="U39">
            <v>1.8062999999999999E-2</v>
          </cell>
          <cell r="V39">
            <v>1.8062999999999999E-2</v>
          </cell>
          <cell r="W39">
            <v>1.8062999999999999E-2</v>
          </cell>
          <cell r="X39">
            <v>1.8062999999999999E-2</v>
          </cell>
          <cell r="Y39">
            <v>1.8062999999999999E-2</v>
          </cell>
          <cell r="Z39">
            <v>1.8062999999999999E-2</v>
          </cell>
          <cell r="AA39">
            <v>0</v>
          </cell>
          <cell r="AB39">
            <v>1.8062999999999999E-2</v>
          </cell>
          <cell r="AC39">
            <v>0</v>
          </cell>
          <cell r="AD39">
            <v>1.8062999999999999E-2</v>
          </cell>
          <cell r="AE39">
            <v>1.8062999999999999E-2</v>
          </cell>
          <cell r="AF39">
            <v>1.8062999999999999E-2</v>
          </cell>
          <cell r="AG39">
            <v>0</v>
          </cell>
          <cell r="AH39">
            <v>1.8062999999999999E-2</v>
          </cell>
          <cell r="AI39">
            <v>1.8062999999999999E-2</v>
          </cell>
          <cell r="AJ39">
            <v>1.8062999999999999E-2</v>
          </cell>
          <cell r="AK39">
            <v>0</v>
          </cell>
          <cell r="AL39">
            <v>1.8062999999999999E-2</v>
          </cell>
          <cell r="AM39">
            <v>0</v>
          </cell>
          <cell r="AN39">
            <v>1.8062999999999999E-2</v>
          </cell>
          <cell r="AO39">
            <v>0</v>
          </cell>
          <cell r="AP39">
            <v>0</v>
          </cell>
          <cell r="AQ39">
            <v>0</v>
          </cell>
          <cell r="AR39">
            <v>1.8062999999999999E-2</v>
          </cell>
          <cell r="AS39">
            <v>1.8062999999999999E-2</v>
          </cell>
          <cell r="AT39">
            <v>0</v>
          </cell>
          <cell r="AU39">
            <v>0</v>
          </cell>
          <cell r="AV39">
            <v>1.8062999999999999E-2</v>
          </cell>
          <cell r="AW39">
            <v>0</v>
          </cell>
          <cell r="AX39">
            <v>0</v>
          </cell>
          <cell r="AY39">
            <v>0</v>
          </cell>
          <cell r="AZ39">
            <v>1.8062999999999999E-2</v>
          </cell>
          <cell r="BA39">
            <v>1.8062999999999999E-2</v>
          </cell>
          <cell r="BB39">
            <v>1.8062999999999999E-2</v>
          </cell>
          <cell r="BC39">
            <v>0</v>
          </cell>
          <cell r="BD39">
            <v>1.8062999999999999E-2</v>
          </cell>
          <cell r="BE39">
            <v>1.8062999999999999E-2</v>
          </cell>
          <cell r="BF39">
            <v>0</v>
          </cell>
          <cell r="BG39">
            <v>1.8062999999999999E-2</v>
          </cell>
          <cell r="BH39">
            <v>0</v>
          </cell>
          <cell r="BI39">
            <v>0</v>
          </cell>
          <cell r="BJ39">
            <v>0</v>
          </cell>
          <cell r="BK39">
            <v>1.8062999999999999E-2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1.8062999999999999E-2</v>
          </cell>
          <cell r="BV39">
            <v>1.8062999999999999E-2</v>
          </cell>
          <cell r="BW39">
            <v>1.8062999999999999E-2</v>
          </cell>
          <cell r="BX39">
            <v>1.8062999999999999E-2</v>
          </cell>
          <cell r="BY39">
            <v>0</v>
          </cell>
        </row>
        <row r="40">
          <cell r="A40" t="str">
            <v>42 FeCl3    wt.%</v>
          </cell>
          <cell r="B40">
            <v>0</v>
          </cell>
          <cell r="C40">
            <v>6.5829E-3</v>
          </cell>
          <cell r="D40">
            <v>6.5829E-3</v>
          </cell>
          <cell r="E40">
            <v>6.5829E-3</v>
          </cell>
          <cell r="F40">
            <v>6.5829E-3</v>
          </cell>
          <cell r="G40">
            <v>6.5829E-3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6.5829E-3</v>
          </cell>
          <cell r="M40">
            <v>6.5829E-3</v>
          </cell>
          <cell r="N40">
            <v>0</v>
          </cell>
          <cell r="O40">
            <v>0</v>
          </cell>
          <cell r="P40">
            <v>0</v>
          </cell>
          <cell r="Q40">
            <v>6.5829E-3</v>
          </cell>
          <cell r="R40">
            <v>0</v>
          </cell>
          <cell r="S40">
            <v>6.5829E-3</v>
          </cell>
          <cell r="T40">
            <v>0</v>
          </cell>
          <cell r="U40">
            <v>6.5829E-3</v>
          </cell>
          <cell r="V40">
            <v>6.5829E-3</v>
          </cell>
          <cell r="W40">
            <v>6.5829E-3</v>
          </cell>
          <cell r="X40">
            <v>6.5829E-3</v>
          </cell>
          <cell r="Y40">
            <v>6.5829E-3</v>
          </cell>
          <cell r="Z40">
            <v>6.5829E-3</v>
          </cell>
          <cell r="AA40">
            <v>0</v>
          </cell>
          <cell r="AB40">
            <v>6.5829E-3</v>
          </cell>
          <cell r="AC40">
            <v>0</v>
          </cell>
          <cell r="AD40">
            <v>6.5829E-3</v>
          </cell>
          <cell r="AE40">
            <v>6.5829E-3</v>
          </cell>
          <cell r="AF40">
            <v>6.5829E-3</v>
          </cell>
          <cell r="AG40">
            <v>0</v>
          </cell>
          <cell r="AH40">
            <v>6.5829E-3</v>
          </cell>
          <cell r="AI40">
            <v>6.5829E-3</v>
          </cell>
          <cell r="AJ40">
            <v>6.5829E-3</v>
          </cell>
          <cell r="AK40">
            <v>0</v>
          </cell>
          <cell r="AL40">
            <v>6.5829E-3</v>
          </cell>
          <cell r="AM40">
            <v>0</v>
          </cell>
          <cell r="AN40">
            <v>6.5829E-3</v>
          </cell>
          <cell r="AO40">
            <v>0</v>
          </cell>
          <cell r="AP40">
            <v>0</v>
          </cell>
          <cell r="AQ40">
            <v>0</v>
          </cell>
          <cell r="AR40">
            <v>6.5829E-3</v>
          </cell>
          <cell r="AS40">
            <v>6.5829E-3</v>
          </cell>
          <cell r="AT40">
            <v>0</v>
          </cell>
          <cell r="AU40">
            <v>0</v>
          </cell>
          <cell r="AV40">
            <v>6.5829E-3</v>
          </cell>
          <cell r="AW40">
            <v>0</v>
          </cell>
          <cell r="AX40">
            <v>0</v>
          </cell>
          <cell r="AY40">
            <v>0</v>
          </cell>
          <cell r="AZ40">
            <v>6.5829E-3</v>
          </cell>
          <cell r="BA40">
            <v>6.5829E-3</v>
          </cell>
          <cell r="BB40">
            <v>6.5829E-3</v>
          </cell>
          <cell r="BC40">
            <v>0</v>
          </cell>
          <cell r="BD40">
            <v>6.5829E-3</v>
          </cell>
          <cell r="BE40">
            <v>6.5829E-3</v>
          </cell>
          <cell r="BF40">
            <v>0</v>
          </cell>
          <cell r="BG40">
            <v>6.5829E-3</v>
          </cell>
          <cell r="BH40">
            <v>0</v>
          </cell>
          <cell r="BI40">
            <v>0</v>
          </cell>
          <cell r="BJ40">
            <v>0</v>
          </cell>
          <cell r="BK40">
            <v>6.5829E-3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6.5829E-3</v>
          </cell>
          <cell r="BV40">
            <v>6.5829E-3</v>
          </cell>
          <cell r="BW40">
            <v>6.5829E-3</v>
          </cell>
          <cell r="BX40">
            <v>6.5829E-3</v>
          </cell>
          <cell r="BY40">
            <v>0</v>
          </cell>
        </row>
        <row r="41">
          <cell r="A41" t="str">
            <v xml:space="preserve">AQUEOUS wt.%    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</row>
        <row r="42">
          <cell r="A42" t="str">
            <v xml:space="preserve"> 1 H2O      wt.%</v>
          </cell>
          <cell r="B42">
            <v>94.796999999999997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100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99.126000000000005</v>
          </cell>
          <cell r="S42">
            <v>0</v>
          </cell>
          <cell r="T42">
            <v>0</v>
          </cell>
          <cell r="U42">
            <v>0</v>
          </cell>
          <cell r="V42">
            <v>100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99.26</v>
          </cell>
          <cell r="AF42">
            <v>98.649000000000001</v>
          </cell>
          <cell r="AG42">
            <v>0</v>
          </cell>
          <cell r="AH42">
            <v>98.649000000000001</v>
          </cell>
          <cell r="AI42">
            <v>0</v>
          </cell>
          <cell r="AJ42">
            <v>99.126000000000005</v>
          </cell>
          <cell r="AK42">
            <v>0</v>
          </cell>
          <cell r="AL42">
            <v>100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94.796999999999997</v>
          </cell>
          <cell r="AV42">
            <v>0</v>
          </cell>
          <cell r="AW42">
            <v>100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100</v>
          </cell>
          <cell r="BJ42">
            <v>0</v>
          </cell>
          <cell r="BK42">
            <v>0</v>
          </cell>
          <cell r="BL42">
            <v>100</v>
          </cell>
          <cell r="BM42">
            <v>100</v>
          </cell>
          <cell r="BN42">
            <v>100</v>
          </cell>
          <cell r="BO42">
            <v>100</v>
          </cell>
          <cell r="BP42">
            <v>100</v>
          </cell>
          <cell r="BQ42">
            <v>0</v>
          </cell>
          <cell r="BR42">
            <v>100</v>
          </cell>
          <cell r="BS42">
            <v>100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</row>
        <row r="43">
          <cell r="A43" t="str">
            <v xml:space="preserve"> 2 HCl(a)   wt.%</v>
          </cell>
          <cell r="B43">
            <v>1.1556999999999999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0.87431999999999999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0.73997999999999997</v>
          </cell>
          <cell r="AF43">
            <v>1.3512999999999999</v>
          </cell>
          <cell r="AG43">
            <v>0</v>
          </cell>
          <cell r="AH43">
            <v>1.3512999999999999</v>
          </cell>
          <cell r="AI43">
            <v>0</v>
          </cell>
          <cell r="AJ43">
            <v>0.87431999999999999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1.1556999999999999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</row>
        <row r="44">
          <cell r="A44" t="str">
            <v xml:space="preserve"> 3 NaCl(a)  wt.%</v>
          </cell>
          <cell r="B44">
            <v>4.7946000000000004E-3</v>
          </cell>
          <cell r="C44">
            <v>0</v>
          </cell>
          <cell r="D44">
            <v>100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100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100</v>
          </cell>
          <cell r="R44">
            <v>0</v>
          </cell>
          <cell r="S44">
            <v>100</v>
          </cell>
          <cell r="T44">
            <v>0</v>
          </cell>
          <cell r="U44">
            <v>0</v>
          </cell>
          <cell r="V44">
            <v>0</v>
          </cell>
          <cell r="W44">
            <v>100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100</v>
          </cell>
          <cell r="AT44">
            <v>0</v>
          </cell>
          <cell r="AU44">
            <v>4.7946000000000004E-3</v>
          </cell>
          <cell r="AV44">
            <v>100</v>
          </cell>
          <cell r="AW44">
            <v>0</v>
          </cell>
          <cell r="AX44">
            <v>0</v>
          </cell>
          <cell r="AY44">
            <v>0</v>
          </cell>
          <cell r="AZ44">
            <v>100</v>
          </cell>
          <cell r="BA44">
            <v>100</v>
          </cell>
          <cell r="BB44">
            <v>0</v>
          </cell>
          <cell r="BC44">
            <v>0</v>
          </cell>
          <cell r="BD44">
            <v>100</v>
          </cell>
          <cell r="BE44">
            <v>0</v>
          </cell>
          <cell r="BF44">
            <v>0</v>
          </cell>
          <cell r="BG44">
            <v>100</v>
          </cell>
          <cell r="BH44">
            <v>0</v>
          </cell>
          <cell r="BI44">
            <v>0</v>
          </cell>
          <cell r="BJ44">
            <v>0</v>
          </cell>
          <cell r="BK44">
            <v>100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100</v>
          </cell>
          <cell r="BX44">
            <v>100</v>
          </cell>
          <cell r="BY44">
            <v>0</v>
          </cell>
        </row>
        <row r="45">
          <cell r="A45" t="str">
            <v xml:space="preserve"> 4 MgCl2(a) wt.%</v>
          </cell>
          <cell r="B45">
            <v>1.4621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1.4621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6">
          <cell r="A46" t="str">
            <v xml:space="preserve"> 5 AlCl3(a) wt.%</v>
          </cell>
          <cell r="B46">
            <v>0.68818000000000001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0.68818000000000001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</row>
        <row r="47">
          <cell r="A47" t="str">
            <v xml:space="preserve"> 6 CaCl2(a) wt.%</v>
          </cell>
          <cell r="B47">
            <v>6.3422000000000006E-2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6.3422000000000006E-2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</row>
        <row r="48">
          <cell r="A48" t="str">
            <v xml:space="preserve"> 7 VOCl3(a) wt.%</v>
          </cell>
          <cell r="B48">
            <v>7.8729999999999994E-2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7.8729999999999994E-2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</row>
        <row r="49">
          <cell r="A49" t="str">
            <v xml:space="preserve"> 8 CrCl3(a) wt.%</v>
          </cell>
          <cell r="B49">
            <v>3.3177999999999999E-2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3.3177999999999999E-2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</row>
        <row r="50">
          <cell r="A50" t="str">
            <v xml:space="preserve"> 9 MnCl2(a) wt.%</v>
          </cell>
          <cell r="B50">
            <v>4.8092000000000003E-2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4.8092000000000003E-2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</row>
        <row r="51">
          <cell r="A51" t="str">
            <v>10 FeCl2(a) wt.%</v>
          </cell>
          <cell r="B51">
            <v>1.2230000000000001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1.2230000000000001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</row>
        <row r="52">
          <cell r="A52" t="str">
            <v>11 FeCl3(a) wt.%</v>
          </cell>
          <cell r="B52">
            <v>0.44573000000000002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0.44573000000000002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</row>
        <row r="53">
          <cell r="A53" t="str">
            <v xml:space="preserve">GASEOUS wt.%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</row>
        <row r="54">
          <cell r="A54" t="str">
            <v xml:space="preserve">43 N2     wt.%  </v>
          </cell>
          <cell r="B54">
            <v>0</v>
          </cell>
          <cell r="C54">
            <v>50.292000000000002</v>
          </cell>
          <cell r="D54">
            <v>0</v>
          </cell>
          <cell r="E54">
            <v>54.860999999999997</v>
          </cell>
          <cell r="F54">
            <v>0</v>
          </cell>
          <cell r="G54">
            <v>51.024000000000001</v>
          </cell>
          <cell r="H54">
            <v>76.707999999999998</v>
          </cell>
          <cell r="I54">
            <v>0</v>
          </cell>
          <cell r="J54">
            <v>76.718999999999994</v>
          </cell>
          <cell r="K54">
            <v>9.2003000000000004</v>
          </cell>
          <cell r="L54">
            <v>76.718999999999994</v>
          </cell>
          <cell r="M54">
            <v>52.335000000000001</v>
          </cell>
          <cell r="N54">
            <v>74.025000000000006</v>
          </cell>
          <cell r="O54">
            <v>76.707999999999998</v>
          </cell>
          <cell r="P54">
            <v>76.707999999999998</v>
          </cell>
          <cell r="Q54">
            <v>76.718999999999994</v>
          </cell>
          <cell r="R54">
            <v>0</v>
          </cell>
          <cell r="S54">
            <v>0</v>
          </cell>
          <cell r="T54">
            <v>76.718999999999994</v>
          </cell>
          <cell r="U54">
            <v>0</v>
          </cell>
          <cell r="V54">
            <v>0</v>
          </cell>
          <cell r="W54">
            <v>0</v>
          </cell>
          <cell r="X54">
            <v>76.713999999999999</v>
          </cell>
          <cell r="Y54">
            <v>50.292000000000002</v>
          </cell>
          <cell r="Z54">
            <v>53.331000000000003</v>
          </cell>
          <cell r="AA54">
            <v>76.718999999999994</v>
          </cell>
          <cell r="AB54">
            <v>53.390999999999998</v>
          </cell>
          <cell r="AC54">
            <v>0</v>
          </cell>
          <cell r="AD54">
            <v>54.860999999999997</v>
          </cell>
          <cell r="AE54">
            <v>0</v>
          </cell>
          <cell r="AF54">
            <v>0</v>
          </cell>
          <cell r="AG54">
            <v>49.848999999999997</v>
          </cell>
          <cell r="AH54">
            <v>0</v>
          </cell>
          <cell r="AI54">
            <v>49.848999999999997</v>
          </cell>
          <cell r="AJ54">
            <v>0</v>
          </cell>
          <cell r="AK54">
            <v>51.024000000000001</v>
          </cell>
          <cell r="AL54">
            <v>0</v>
          </cell>
          <cell r="AM54">
            <v>53.390999999999998</v>
          </cell>
          <cell r="AN54">
            <v>51.878</v>
          </cell>
          <cell r="AO54">
            <v>74.025000000000006</v>
          </cell>
          <cell r="AP54">
            <v>3.5192999999999999</v>
          </cell>
          <cell r="AQ54">
            <v>7.6383999999999999</v>
          </cell>
          <cell r="AR54">
            <v>36.354999999999997</v>
          </cell>
          <cell r="AS54">
            <v>0</v>
          </cell>
          <cell r="AT54">
            <v>12.643000000000001</v>
          </cell>
          <cell r="AU54">
            <v>0</v>
          </cell>
          <cell r="AV54">
            <v>0</v>
          </cell>
          <cell r="AW54">
            <v>0</v>
          </cell>
          <cell r="AX54">
            <v>76.718999999999994</v>
          </cell>
          <cell r="AY54">
            <v>76.718999999999994</v>
          </cell>
          <cell r="AZ54">
            <v>76.718999999999994</v>
          </cell>
          <cell r="BA54">
            <v>0</v>
          </cell>
          <cell r="BB54">
            <v>76.718999999999994</v>
          </cell>
          <cell r="BC54">
            <v>76.718999999999994</v>
          </cell>
          <cell r="BD54">
            <v>76.718999999999994</v>
          </cell>
          <cell r="BE54">
            <v>76.718999999999994</v>
          </cell>
          <cell r="BF54">
            <v>76.718999999999994</v>
          </cell>
          <cell r="BG54">
            <v>76.718999999999994</v>
          </cell>
          <cell r="BH54">
            <v>76.718999999999994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76.707999999999998</v>
          </cell>
          <cell r="BR54">
            <v>0</v>
          </cell>
          <cell r="BS54">
            <v>0</v>
          </cell>
          <cell r="BT54">
            <v>76.707999999999998</v>
          </cell>
          <cell r="BU54">
            <v>52.335000000000001</v>
          </cell>
          <cell r="BV54">
            <v>53.301000000000002</v>
          </cell>
          <cell r="BW54">
            <v>76.718999999999994</v>
          </cell>
          <cell r="BX54">
            <v>76.718999999999994</v>
          </cell>
          <cell r="BY54">
            <v>76.72</v>
          </cell>
        </row>
        <row r="55">
          <cell r="A55" t="str">
            <v xml:space="preserve">44 O2     wt.%  </v>
          </cell>
          <cell r="B55">
            <v>0</v>
          </cell>
          <cell r="C55">
            <v>5.3779000000000003</v>
          </cell>
          <cell r="D55">
            <v>0</v>
          </cell>
          <cell r="E55">
            <v>8.4761000000000006</v>
          </cell>
          <cell r="F55">
            <v>0</v>
          </cell>
          <cell r="G55">
            <v>9.3651</v>
          </cell>
          <cell r="H55">
            <v>23.292000000000002</v>
          </cell>
          <cell r="I55">
            <v>0</v>
          </cell>
          <cell r="J55">
            <v>23.280999999999999</v>
          </cell>
          <cell r="K55">
            <v>0.33814</v>
          </cell>
          <cell r="L55">
            <v>23.280999999999999</v>
          </cell>
          <cell r="M55">
            <v>8.0859000000000005</v>
          </cell>
          <cell r="N55">
            <v>25.975000000000001</v>
          </cell>
          <cell r="O55">
            <v>23.292000000000002</v>
          </cell>
          <cell r="P55">
            <v>23.292000000000002</v>
          </cell>
          <cell r="Q55">
            <v>23.280999999999999</v>
          </cell>
          <cell r="R55">
            <v>0</v>
          </cell>
          <cell r="S55">
            <v>0</v>
          </cell>
          <cell r="T55">
            <v>23.280999999999999</v>
          </cell>
          <cell r="U55">
            <v>0</v>
          </cell>
          <cell r="V55">
            <v>0</v>
          </cell>
          <cell r="W55">
            <v>0</v>
          </cell>
          <cell r="X55">
            <v>23.286000000000001</v>
          </cell>
          <cell r="Y55">
            <v>5.3779000000000003</v>
          </cell>
          <cell r="Z55">
            <v>16.186</v>
          </cell>
          <cell r="AA55">
            <v>23.280999999999999</v>
          </cell>
          <cell r="AB55">
            <v>16.204000000000001</v>
          </cell>
          <cell r="AC55">
            <v>0</v>
          </cell>
          <cell r="AD55">
            <v>8.4761000000000006</v>
          </cell>
          <cell r="AE55">
            <v>0</v>
          </cell>
          <cell r="AF55">
            <v>0</v>
          </cell>
          <cell r="AG55">
            <v>9.1494999999999997</v>
          </cell>
          <cell r="AH55">
            <v>0</v>
          </cell>
          <cell r="AI55">
            <v>9.1494999999999997</v>
          </cell>
          <cell r="AJ55">
            <v>0</v>
          </cell>
          <cell r="AK55">
            <v>9.3651</v>
          </cell>
          <cell r="AL55">
            <v>0</v>
          </cell>
          <cell r="AM55">
            <v>16.204000000000001</v>
          </cell>
          <cell r="AN55">
            <v>11.833</v>
          </cell>
          <cell r="AO55">
            <v>25.975000000000001</v>
          </cell>
          <cell r="AP55">
            <v>96.480999999999995</v>
          </cell>
          <cell r="AQ55">
            <v>0.49154999999999999</v>
          </cell>
          <cell r="AR55">
            <v>11.032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23.280999999999999</v>
          </cell>
          <cell r="AY55">
            <v>23.280999999999999</v>
          </cell>
          <cell r="AZ55">
            <v>23.280999999999999</v>
          </cell>
          <cell r="BA55">
            <v>0</v>
          </cell>
          <cell r="BB55">
            <v>23.280999999999999</v>
          </cell>
          <cell r="BC55">
            <v>23.280999999999999</v>
          </cell>
          <cell r="BD55">
            <v>23.280999999999999</v>
          </cell>
          <cell r="BE55">
            <v>23.280999999999999</v>
          </cell>
          <cell r="BF55">
            <v>23.280999999999999</v>
          </cell>
          <cell r="BG55">
            <v>23.280999999999999</v>
          </cell>
          <cell r="BH55">
            <v>23.280999999999999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23.292000000000002</v>
          </cell>
          <cell r="BR55">
            <v>0</v>
          </cell>
          <cell r="BS55">
            <v>0</v>
          </cell>
          <cell r="BT55">
            <v>23.292000000000002</v>
          </cell>
          <cell r="BU55">
            <v>8.0859000000000005</v>
          </cell>
          <cell r="BV55">
            <v>8.6882999999999999</v>
          </cell>
          <cell r="BW55">
            <v>23.280999999999999</v>
          </cell>
          <cell r="BX55">
            <v>23.280999999999999</v>
          </cell>
          <cell r="BY55">
            <v>23.28</v>
          </cell>
        </row>
        <row r="56">
          <cell r="A56" t="str">
            <v xml:space="preserve">45 CO2    wt.%  </v>
          </cell>
          <cell r="B56">
            <v>0</v>
          </cell>
          <cell r="C56">
            <v>28.952999999999999</v>
          </cell>
          <cell r="D56">
            <v>0</v>
          </cell>
          <cell r="E56">
            <v>23.945</v>
          </cell>
          <cell r="F56">
            <v>0</v>
          </cell>
          <cell r="G56">
            <v>17.934000000000001</v>
          </cell>
          <cell r="H56">
            <v>0</v>
          </cell>
          <cell r="I56">
            <v>0</v>
          </cell>
          <cell r="J56">
            <v>0</v>
          </cell>
          <cell r="K56">
            <v>5.4459999999999997</v>
          </cell>
          <cell r="L56">
            <v>0</v>
          </cell>
          <cell r="M56">
            <v>22.843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28.952999999999999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23.945</v>
          </cell>
          <cell r="AE56">
            <v>0</v>
          </cell>
          <cell r="AF56">
            <v>0</v>
          </cell>
          <cell r="AG56">
            <v>17.521000000000001</v>
          </cell>
          <cell r="AH56">
            <v>0</v>
          </cell>
          <cell r="AI56">
            <v>17.521000000000001</v>
          </cell>
          <cell r="AJ56">
            <v>0</v>
          </cell>
          <cell r="AK56">
            <v>17.934000000000001</v>
          </cell>
          <cell r="AL56">
            <v>0</v>
          </cell>
          <cell r="AM56">
            <v>0</v>
          </cell>
          <cell r="AN56">
            <v>11.462999999999999</v>
          </cell>
          <cell r="AO56">
            <v>0</v>
          </cell>
          <cell r="AP56">
            <v>0</v>
          </cell>
          <cell r="AQ56">
            <v>2.0282</v>
          </cell>
          <cell r="AR56">
            <v>0</v>
          </cell>
          <cell r="AS56">
            <v>0</v>
          </cell>
          <cell r="AT56">
            <v>12.978999999999999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22.843</v>
          </cell>
          <cell r="BV56">
            <v>21.937999999999999</v>
          </cell>
          <cell r="BW56">
            <v>0</v>
          </cell>
          <cell r="BX56">
            <v>0</v>
          </cell>
          <cell r="BY56">
            <v>0</v>
          </cell>
        </row>
        <row r="57">
          <cell r="A57" t="str">
            <v xml:space="preserve">46 CO     wt.%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82.921000000000006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87.671000000000006</v>
          </cell>
          <cell r="AR57">
            <v>0</v>
          </cell>
          <cell r="AS57">
            <v>0</v>
          </cell>
          <cell r="AT57">
            <v>72.45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</row>
        <row r="58">
          <cell r="A58" t="str">
            <v xml:space="preserve">47 H2     wt.%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0.70748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0.75871999999999995</v>
          </cell>
          <cell r="AR58">
            <v>0</v>
          </cell>
          <cell r="AS58">
            <v>0</v>
          </cell>
          <cell r="AT58">
            <v>0.59453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</row>
        <row r="59">
          <cell r="A59" t="str">
            <v xml:space="preserve">48 H2O(g) wt.%  </v>
          </cell>
          <cell r="B59">
            <v>0</v>
          </cell>
          <cell r="C59">
            <v>14.939</v>
          </cell>
          <cell r="D59">
            <v>0</v>
          </cell>
          <cell r="E59">
            <v>12.355</v>
          </cell>
          <cell r="F59">
            <v>0</v>
          </cell>
          <cell r="G59">
            <v>21.675999999999998</v>
          </cell>
          <cell r="H59">
            <v>0</v>
          </cell>
          <cell r="I59">
            <v>0</v>
          </cell>
          <cell r="J59">
            <v>0</v>
          </cell>
          <cell r="K59">
            <v>1.3875999999999999</v>
          </cell>
          <cell r="L59">
            <v>0</v>
          </cell>
          <cell r="M59">
            <v>16.39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14.939</v>
          </cell>
          <cell r="Z59">
            <v>30.483000000000001</v>
          </cell>
          <cell r="AA59">
            <v>0</v>
          </cell>
          <cell r="AB59">
            <v>30.405000000000001</v>
          </cell>
          <cell r="AC59">
            <v>0</v>
          </cell>
          <cell r="AD59">
            <v>12.355</v>
          </cell>
          <cell r="AE59">
            <v>0</v>
          </cell>
          <cell r="AF59">
            <v>0</v>
          </cell>
          <cell r="AG59">
            <v>23.216000000000001</v>
          </cell>
          <cell r="AH59">
            <v>0</v>
          </cell>
          <cell r="AI59">
            <v>23.216000000000001</v>
          </cell>
          <cell r="AJ59">
            <v>0</v>
          </cell>
          <cell r="AK59">
            <v>21.675999999999998</v>
          </cell>
          <cell r="AL59">
            <v>0</v>
          </cell>
          <cell r="AM59">
            <v>30.405000000000001</v>
          </cell>
          <cell r="AN59">
            <v>24.826000000000001</v>
          </cell>
          <cell r="AO59">
            <v>0</v>
          </cell>
          <cell r="AP59">
            <v>0</v>
          </cell>
          <cell r="AQ59">
            <v>1.4119999999999999</v>
          </cell>
          <cell r="AR59">
            <v>52.613</v>
          </cell>
          <cell r="AS59">
            <v>0</v>
          </cell>
          <cell r="AT59">
            <v>1.3337000000000001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16.39</v>
          </cell>
          <cell r="BV59">
            <v>15.741</v>
          </cell>
          <cell r="BW59">
            <v>0</v>
          </cell>
          <cell r="BX59">
            <v>0</v>
          </cell>
          <cell r="BY59">
            <v>0</v>
          </cell>
        </row>
        <row r="60">
          <cell r="A60" t="str">
            <v xml:space="preserve">50 HCl(g) wt.%  </v>
          </cell>
          <cell r="B60">
            <v>0</v>
          </cell>
          <cell r="C60">
            <v>0.43792999999999999</v>
          </cell>
          <cell r="D60">
            <v>0</v>
          </cell>
          <cell r="E60">
            <v>0.36219000000000001</v>
          </cell>
          <cell r="F60">
            <v>0</v>
          </cell>
          <cell r="G60">
            <v>1.3563E-3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0.34550999999999998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0.43792999999999999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0.36219000000000001</v>
          </cell>
          <cell r="AE60">
            <v>0</v>
          </cell>
          <cell r="AF60">
            <v>0</v>
          </cell>
          <cell r="AG60">
            <v>0.26501000000000002</v>
          </cell>
          <cell r="AH60">
            <v>0</v>
          </cell>
          <cell r="AI60">
            <v>0.26501000000000002</v>
          </cell>
          <cell r="AJ60">
            <v>0</v>
          </cell>
          <cell r="AK60">
            <v>1.3563E-3</v>
          </cell>
          <cell r="AL60">
            <v>0</v>
          </cell>
          <cell r="AM60">
            <v>0</v>
          </cell>
          <cell r="AN60">
            <v>8.6689000000000004E-4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0.34550999999999998</v>
          </cell>
          <cell r="BV60">
            <v>0.33183000000000001</v>
          </cell>
          <cell r="BW60">
            <v>0</v>
          </cell>
          <cell r="BX60">
            <v>0</v>
          </cell>
          <cell r="BY60">
            <v>0</v>
          </cell>
        </row>
        <row r="61">
          <cell r="A61" t="str">
            <v xml:space="preserve">Total wt.%      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</row>
        <row r="62">
          <cell r="A62" t="str">
            <v xml:space="preserve"> 1 H   1 wt.%   </v>
          </cell>
          <cell r="B62">
            <v>0.94682999999999995</v>
          </cell>
          <cell r="C62">
            <v>1.5728</v>
          </cell>
          <cell r="D62">
            <v>2.2380000000000001E-2</v>
          </cell>
          <cell r="E62">
            <v>1.3845000000000001</v>
          </cell>
          <cell r="F62">
            <v>2.2380000000000001E-2</v>
          </cell>
          <cell r="G62">
            <v>2.4253999999999998</v>
          </cell>
          <cell r="H62">
            <v>0</v>
          </cell>
          <cell r="I62">
            <v>11.19</v>
          </cell>
          <cell r="J62">
            <v>0</v>
          </cell>
          <cell r="K62">
            <v>0.86273999999999995</v>
          </cell>
          <cell r="L62">
            <v>2.2332000000000001E-2</v>
          </cell>
          <cell r="M62">
            <v>1.8333999999999999</v>
          </cell>
          <cell r="N62">
            <v>0</v>
          </cell>
          <cell r="O62">
            <v>0</v>
          </cell>
          <cell r="P62">
            <v>0</v>
          </cell>
          <cell r="Q62">
            <v>2.2334E-2</v>
          </cell>
          <cell r="R62">
            <v>11.116</v>
          </cell>
          <cell r="S62">
            <v>2.2380000000000001E-2</v>
          </cell>
          <cell r="T62">
            <v>0</v>
          </cell>
          <cell r="U62">
            <v>2.2380000000000001E-2</v>
          </cell>
          <cell r="V62">
            <v>11.14</v>
          </cell>
          <cell r="W62">
            <v>2.2380000000000001E-2</v>
          </cell>
          <cell r="X62">
            <v>3.7063999999999999E-4</v>
          </cell>
          <cell r="Y62">
            <v>1.5728</v>
          </cell>
          <cell r="Z62">
            <v>3.4062000000000001</v>
          </cell>
          <cell r="AA62">
            <v>0</v>
          </cell>
          <cell r="AB62">
            <v>3.4020000000000001</v>
          </cell>
          <cell r="AC62">
            <v>11.19</v>
          </cell>
          <cell r="AD62">
            <v>1.3160000000000001</v>
          </cell>
          <cell r="AE62">
            <v>10.976000000000001</v>
          </cell>
          <cell r="AF62">
            <v>10.836</v>
          </cell>
          <cell r="AG62">
            <v>2.6052</v>
          </cell>
          <cell r="AH62">
            <v>10.843</v>
          </cell>
          <cell r="AI62">
            <v>2.6049000000000002</v>
          </cell>
          <cell r="AJ62">
            <v>11.112</v>
          </cell>
          <cell r="AK62">
            <v>2.4257</v>
          </cell>
          <cell r="AL62">
            <v>11.135999999999999</v>
          </cell>
          <cell r="AM62">
            <v>3.4022999999999999</v>
          </cell>
          <cell r="AN62">
            <v>2.7776999999999998</v>
          </cell>
          <cell r="AO62">
            <v>0</v>
          </cell>
          <cell r="AP62">
            <v>0</v>
          </cell>
          <cell r="AQ62">
            <v>0.91671999999999998</v>
          </cell>
          <cell r="AR62">
            <v>5.8164999999999996</v>
          </cell>
          <cell r="AS62">
            <v>2.2380000000000001E-2</v>
          </cell>
          <cell r="AT62">
            <v>0.74378</v>
          </cell>
          <cell r="AU62">
            <v>10.64</v>
          </cell>
          <cell r="AV62">
            <v>2.2380000000000001E-2</v>
          </cell>
          <cell r="AW62">
            <v>11.19</v>
          </cell>
          <cell r="AX62">
            <v>0</v>
          </cell>
          <cell r="AY62">
            <v>0</v>
          </cell>
          <cell r="AZ62">
            <v>2.0843E-2</v>
          </cell>
          <cell r="BA62">
            <v>2.2380000000000001E-2</v>
          </cell>
          <cell r="BB62">
            <v>6.4827999999999999E-4</v>
          </cell>
          <cell r="BC62">
            <v>0</v>
          </cell>
          <cell r="BD62">
            <v>2.0937999999999998E-2</v>
          </cell>
          <cell r="BE62">
            <v>6.9260999999999997E-4</v>
          </cell>
          <cell r="BF62">
            <v>0</v>
          </cell>
          <cell r="BG62">
            <v>2.2269000000000001E-2</v>
          </cell>
          <cell r="BH62">
            <v>0</v>
          </cell>
          <cell r="BI62">
            <v>11.19</v>
          </cell>
          <cell r="BJ62">
            <v>0</v>
          </cell>
          <cell r="BK62">
            <v>2.2380000000000001E-2</v>
          </cell>
          <cell r="BL62">
            <v>11.19</v>
          </cell>
          <cell r="BM62">
            <v>11.19</v>
          </cell>
          <cell r="BN62">
            <v>11.19</v>
          </cell>
          <cell r="BO62">
            <v>11.19</v>
          </cell>
          <cell r="BP62">
            <v>11.19</v>
          </cell>
          <cell r="BQ62">
            <v>0</v>
          </cell>
          <cell r="BR62">
            <v>11.19</v>
          </cell>
          <cell r="BS62">
            <v>11.19</v>
          </cell>
          <cell r="BT62">
            <v>0</v>
          </cell>
          <cell r="BU62">
            <v>1.8333999999999999</v>
          </cell>
          <cell r="BV62">
            <v>1.7612000000000001</v>
          </cell>
          <cell r="BW62">
            <v>2.0843E-2</v>
          </cell>
          <cell r="BX62">
            <v>2.0937999999999998E-2</v>
          </cell>
          <cell r="BY62">
            <v>0</v>
          </cell>
        </row>
        <row r="63">
          <cell r="A63" t="str">
            <v xml:space="preserve"> 2 C   6 wt.%   </v>
          </cell>
          <cell r="B63">
            <v>3.6828E-2</v>
          </cell>
          <cell r="C63">
            <v>7.3735999999999997</v>
          </cell>
          <cell r="D63">
            <v>0</v>
          </cell>
          <cell r="E63">
            <v>6.4965999999999999</v>
          </cell>
          <cell r="F63">
            <v>0</v>
          </cell>
          <cell r="G63">
            <v>4.8937999999999997</v>
          </cell>
          <cell r="H63">
            <v>0</v>
          </cell>
          <cell r="I63">
            <v>0</v>
          </cell>
          <cell r="J63">
            <v>0</v>
          </cell>
          <cell r="K63">
            <v>37.042999999999999</v>
          </cell>
          <cell r="L63">
            <v>0</v>
          </cell>
          <cell r="M63">
            <v>6.1992000000000003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7.3735999999999997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6.1696</v>
          </cell>
          <cell r="AE63">
            <v>0</v>
          </cell>
          <cell r="AF63">
            <v>0</v>
          </cell>
          <cell r="AG63">
            <v>4.7816999999999998</v>
          </cell>
          <cell r="AH63">
            <v>0</v>
          </cell>
          <cell r="AI63">
            <v>4.7811000000000003</v>
          </cell>
          <cell r="AJ63">
            <v>0</v>
          </cell>
          <cell r="AK63">
            <v>4.8944000000000001</v>
          </cell>
          <cell r="AL63">
            <v>0</v>
          </cell>
          <cell r="AM63">
            <v>0</v>
          </cell>
          <cell r="AN63">
            <v>3.1280000000000001</v>
          </cell>
          <cell r="AO63">
            <v>0</v>
          </cell>
          <cell r="AP63">
            <v>0</v>
          </cell>
          <cell r="AQ63">
            <v>38.148000000000003</v>
          </cell>
          <cell r="AR63">
            <v>0</v>
          </cell>
          <cell r="AS63">
            <v>0</v>
          </cell>
          <cell r="AT63">
            <v>34.609000000000002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6.1992000000000003</v>
          </cell>
          <cell r="BV63">
            <v>5.9550000000000001</v>
          </cell>
          <cell r="BW63">
            <v>0</v>
          </cell>
          <cell r="BX63">
            <v>0</v>
          </cell>
          <cell r="BY63">
            <v>0</v>
          </cell>
        </row>
        <row r="64">
          <cell r="A64" t="str">
            <v xml:space="preserve"> 3 N   7 wt.%   </v>
          </cell>
          <cell r="B64">
            <v>0</v>
          </cell>
          <cell r="C64">
            <v>46.930999999999997</v>
          </cell>
          <cell r="D64">
            <v>0</v>
          </cell>
          <cell r="E64">
            <v>54.537999999999997</v>
          </cell>
          <cell r="F64">
            <v>0</v>
          </cell>
          <cell r="G64">
            <v>51.017000000000003</v>
          </cell>
          <cell r="H64">
            <v>76.707999999999998</v>
          </cell>
          <cell r="I64">
            <v>0</v>
          </cell>
          <cell r="J64">
            <v>76.718999999999994</v>
          </cell>
          <cell r="K64">
            <v>9.2003000000000004</v>
          </cell>
          <cell r="L64">
            <v>0.16522999999999999</v>
          </cell>
          <cell r="M64">
            <v>52.040999999999997</v>
          </cell>
          <cell r="N64">
            <v>74.025000000000006</v>
          </cell>
          <cell r="O64">
            <v>76.707999999999998</v>
          </cell>
          <cell r="P64">
            <v>76.707999999999998</v>
          </cell>
          <cell r="Q64">
            <v>0.15803</v>
          </cell>
          <cell r="R64">
            <v>0</v>
          </cell>
          <cell r="S64">
            <v>0</v>
          </cell>
          <cell r="T64">
            <v>76.718999999999994</v>
          </cell>
          <cell r="U64">
            <v>0</v>
          </cell>
          <cell r="V64">
            <v>0</v>
          </cell>
          <cell r="W64">
            <v>0</v>
          </cell>
          <cell r="X64">
            <v>75.444000000000003</v>
          </cell>
          <cell r="Y64">
            <v>46.930999999999997</v>
          </cell>
          <cell r="Z64">
            <v>53.256</v>
          </cell>
          <cell r="AA64">
            <v>76.718999999999994</v>
          </cell>
          <cell r="AB64">
            <v>53.384999999999998</v>
          </cell>
          <cell r="AC64">
            <v>0</v>
          </cell>
          <cell r="AD64">
            <v>51.792999999999999</v>
          </cell>
          <cell r="AE64">
            <v>0</v>
          </cell>
          <cell r="AF64">
            <v>0</v>
          </cell>
          <cell r="AG64">
            <v>49.848999999999997</v>
          </cell>
          <cell r="AH64">
            <v>0</v>
          </cell>
          <cell r="AI64">
            <v>49.843000000000004</v>
          </cell>
          <cell r="AJ64">
            <v>0</v>
          </cell>
          <cell r="AK64">
            <v>51.024000000000001</v>
          </cell>
          <cell r="AL64">
            <v>0</v>
          </cell>
          <cell r="AM64">
            <v>53.390999999999998</v>
          </cell>
          <cell r="AN64">
            <v>51.871000000000002</v>
          </cell>
          <cell r="AO64">
            <v>74.025000000000006</v>
          </cell>
          <cell r="AP64">
            <v>3.5192999999999999</v>
          </cell>
          <cell r="AQ64">
            <v>7.6383999999999999</v>
          </cell>
          <cell r="AR64">
            <v>35.914999999999999</v>
          </cell>
          <cell r="AS64">
            <v>0</v>
          </cell>
          <cell r="AT64">
            <v>12.643000000000001</v>
          </cell>
          <cell r="AU64">
            <v>0</v>
          </cell>
          <cell r="AV64">
            <v>0</v>
          </cell>
          <cell r="AW64">
            <v>0</v>
          </cell>
          <cell r="AX64">
            <v>76.718999999999994</v>
          </cell>
          <cell r="AY64">
            <v>76.718999999999994</v>
          </cell>
          <cell r="AZ64">
            <v>5.2693000000000003</v>
          </cell>
          <cell r="BA64">
            <v>0</v>
          </cell>
          <cell r="BB64">
            <v>74.497</v>
          </cell>
          <cell r="BC64">
            <v>76.718999999999994</v>
          </cell>
          <cell r="BD64">
            <v>4.9443999999999999</v>
          </cell>
          <cell r="BE64">
            <v>74.344999999999999</v>
          </cell>
          <cell r="BF64">
            <v>76.718999999999994</v>
          </cell>
          <cell r="BG64">
            <v>0.38257999999999998</v>
          </cell>
          <cell r="BH64">
            <v>76.718999999999994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76.707999999999998</v>
          </cell>
          <cell r="BR64">
            <v>0</v>
          </cell>
          <cell r="BS64">
            <v>0</v>
          </cell>
          <cell r="BT64">
            <v>76.707999999999998</v>
          </cell>
          <cell r="BU64">
            <v>52.040999999999997</v>
          </cell>
          <cell r="BV64">
            <v>53.012999999999998</v>
          </cell>
          <cell r="BW64">
            <v>5.2693000000000003</v>
          </cell>
          <cell r="BX64">
            <v>4.9443999999999999</v>
          </cell>
          <cell r="BY64">
            <v>76.72</v>
          </cell>
        </row>
        <row r="65">
          <cell r="A65" t="str">
            <v xml:space="preserve"> 4 O   8 wt.%   </v>
          </cell>
          <cell r="B65">
            <v>44.01</v>
          </cell>
          <cell r="C65">
            <v>39.729999999999997</v>
          </cell>
          <cell r="D65">
            <v>40.198999999999998</v>
          </cell>
          <cell r="E65">
            <v>36.878999999999998</v>
          </cell>
          <cell r="F65">
            <v>40.200000000000003</v>
          </cell>
          <cell r="G65">
            <v>41.655000000000001</v>
          </cell>
          <cell r="H65">
            <v>23.292000000000002</v>
          </cell>
          <cell r="I65">
            <v>88.81</v>
          </cell>
          <cell r="J65">
            <v>23.280999999999999</v>
          </cell>
          <cell r="K65">
            <v>52.893999999999998</v>
          </cell>
          <cell r="L65">
            <v>40.162999999999997</v>
          </cell>
          <cell r="M65">
            <v>39.256</v>
          </cell>
          <cell r="N65">
            <v>25.975000000000001</v>
          </cell>
          <cell r="O65">
            <v>23.292000000000002</v>
          </cell>
          <cell r="P65">
            <v>23.292000000000002</v>
          </cell>
          <cell r="Q65">
            <v>40.164999999999999</v>
          </cell>
          <cell r="R65">
            <v>88.033000000000001</v>
          </cell>
          <cell r="S65">
            <v>40.198999999999998</v>
          </cell>
          <cell r="T65">
            <v>23.280999999999999</v>
          </cell>
          <cell r="U65">
            <v>40.200000000000003</v>
          </cell>
          <cell r="V65">
            <v>88.593000000000004</v>
          </cell>
          <cell r="W65">
            <v>40.198999999999998</v>
          </cell>
          <cell r="X65">
            <v>23.565999999999999</v>
          </cell>
          <cell r="Y65">
            <v>39.729999999999997</v>
          </cell>
          <cell r="Z65">
            <v>43.253999999999998</v>
          </cell>
          <cell r="AA65">
            <v>23.280999999999999</v>
          </cell>
          <cell r="AB65">
            <v>43.207000000000001</v>
          </cell>
          <cell r="AC65">
            <v>88.81</v>
          </cell>
          <cell r="AD65">
            <v>37.045999999999999</v>
          </cell>
          <cell r="AE65">
            <v>87.498000000000005</v>
          </cell>
          <cell r="AF65">
            <v>86.58</v>
          </cell>
          <cell r="AG65">
            <v>42.506999999999998</v>
          </cell>
          <cell r="AH65">
            <v>86.608000000000004</v>
          </cell>
          <cell r="AI65">
            <v>42.506</v>
          </cell>
          <cell r="AJ65">
            <v>88.013999999999996</v>
          </cell>
          <cell r="AK65">
            <v>41.655000000000001</v>
          </cell>
          <cell r="AL65">
            <v>88.575000000000003</v>
          </cell>
          <cell r="AM65">
            <v>43.207000000000001</v>
          </cell>
          <cell r="AN65">
            <v>42.215000000000003</v>
          </cell>
          <cell r="AO65">
            <v>25.975000000000001</v>
          </cell>
          <cell r="AP65">
            <v>96.480999999999995</v>
          </cell>
          <cell r="AQ65">
            <v>53.296999999999997</v>
          </cell>
          <cell r="AR65">
            <v>57.545000000000002</v>
          </cell>
          <cell r="AS65">
            <v>40.198999999999998</v>
          </cell>
          <cell r="AT65">
            <v>52.003999999999998</v>
          </cell>
          <cell r="AU65">
            <v>84.195999999999998</v>
          </cell>
          <cell r="AV65">
            <v>40.198999999999998</v>
          </cell>
          <cell r="AW65">
            <v>88.81</v>
          </cell>
          <cell r="AX65">
            <v>23.280999999999999</v>
          </cell>
          <cell r="AY65">
            <v>23.280999999999999</v>
          </cell>
          <cell r="AZ65">
            <v>39.036999999999999</v>
          </cell>
          <cell r="BA65">
            <v>40.198999999999998</v>
          </cell>
          <cell r="BB65">
            <v>23.771000000000001</v>
          </cell>
          <cell r="BC65">
            <v>23.280999999999999</v>
          </cell>
          <cell r="BD65">
            <v>39.109000000000002</v>
          </cell>
          <cell r="BE65">
            <v>23.805</v>
          </cell>
          <cell r="BF65">
            <v>23.280999999999999</v>
          </cell>
          <cell r="BG65">
            <v>40.115000000000002</v>
          </cell>
          <cell r="BH65">
            <v>23.280999999999999</v>
          </cell>
          <cell r="BI65">
            <v>88.81</v>
          </cell>
          <cell r="BJ65">
            <v>0</v>
          </cell>
          <cell r="BK65">
            <v>40.198999999999998</v>
          </cell>
          <cell r="BL65">
            <v>88.81</v>
          </cell>
          <cell r="BM65">
            <v>88.81</v>
          </cell>
          <cell r="BN65">
            <v>88.81</v>
          </cell>
          <cell r="BO65">
            <v>88.81</v>
          </cell>
          <cell r="BP65">
            <v>88.81</v>
          </cell>
          <cell r="BQ65">
            <v>23.292000000000002</v>
          </cell>
          <cell r="BR65">
            <v>88.81</v>
          </cell>
          <cell r="BS65">
            <v>88.81</v>
          </cell>
          <cell r="BT65">
            <v>23.292000000000002</v>
          </cell>
          <cell r="BU65">
            <v>39.256</v>
          </cell>
          <cell r="BV65">
            <v>38.627000000000002</v>
          </cell>
          <cell r="BW65">
            <v>39.036999999999999</v>
          </cell>
          <cell r="BX65">
            <v>39.109000000000002</v>
          </cell>
          <cell r="BY65">
            <v>23.28</v>
          </cell>
        </row>
        <row r="66">
          <cell r="A66" t="str">
            <v xml:space="preserve"> 5 Na 11 wt.%   </v>
          </cell>
          <cell r="B66">
            <v>1.4957999999999999E-4</v>
          </cell>
          <cell r="C66">
            <v>0</v>
          </cell>
          <cell r="D66">
            <v>1.7161999999999999E-4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1.7124999999999999E-4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1.6379E-4</v>
          </cell>
          <cell r="R66">
            <v>0</v>
          </cell>
          <cell r="S66">
            <v>1.6427E-4</v>
          </cell>
          <cell r="T66">
            <v>0</v>
          </cell>
          <cell r="U66">
            <v>0</v>
          </cell>
          <cell r="V66">
            <v>0</v>
          </cell>
          <cell r="W66">
            <v>1.6427E-4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1.6485E-4</v>
          </cell>
          <cell r="AT66">
            <v>0</v>
          </cell>
          <cell r="AU66">
            <v>1.8860999999999999E-3</v>
          </cell>
          <cell r="AV66">
            <v>1.6558E-4</v>
          </cell>
          <cell r="AW66">
            <v>0</v>
          </cell>
          <cell r="AX66">
            <v>0</v>
          </cell>
          <cell r="AY66">
            <v>0</v>
          </cell>
          <cell r="AZ66">
            <v>1.5353E-4</v>
          </cell>
          <cell r="BA66">
            <v>1.6521E-4</v>
          </cell>
          <cell r="BB66">
            <v>0</v>
          </cell>
          <cell r="BC66">
            <v>0</v>
          </cell>
          <cell r="BD66">
            <v>1.5456000000000001E-4</v>
          </cell>
          <cell r="BE66">
            <v>0</v>
          </cell>
          <cell r="BF66">
            <v>0</v>
          </cell>
          <cell r="BG66">
            <v>1.6403000000000001E-4</v>
          </cell>
          <cell r="BH66">
            <v>0</v>
          </cell>
          <cell r="BI66">
            <v>0</v>
          </cell>
          <cell r="BJ66">
            <v>0</v>
          </cell>
          <cell r="BK66">
            <v>1.6558E-4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1.5353E-4</v>
          </cell>
          <cell r="BX66">
            <v>1.5456000000000001E-4</v>
          </cell>
          <cell r="BY66">
            <v>0</v>
          </cell>
        </row>
        <row r="67">
          <cell r="A67" t="str">
            <v xml:space="preserve"> 6 Mg 12 wt.%   </v>
          </cell>
          <cell r="B67">
            <v>0.41830000000000001</v>
          </cell>
          <cell r="C67">
            <v>3.0530000000000002E-2</v>
          </cell>
          <cell r="D67">
            <v>0.45677000000000001</v>
          </cell>
          <cell r="E67">
            <v>2.6898999999999998E-3</v>
          </cell>
          <cell r="F67">
            <v>0.45677000000000001</v>
          </cell>
          <cell r="G67">
            <v>5.7586000000000001E-5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0.45578999999999997</v>
          </cell>
          <cell r="M67">
            <v>2.5666999999999999E-3</v>
          </cell>
          <cell r="N67">
            <v>0</v>
          </cell>
          <cell r="O67">
            <v>0</v>
          </cell>
          <cell r="P67">
            <v>0</v>
          </cell>
          <cell r="Q67">
            <v>0.45583000000000001</v>
          </cell>
          <cell r="R67">
            <v>0</v>
          </cell>
          <cell r="S67">
            <v>0.45677000000000001</v>
          </cell>
          <cell r="T67">
            <v>0</v>
          </cell>
          <cell r="U67">
            <v>0.45677000000000001</v>
          </cell>
          <cell r="V67">
            <v>2.0347E-3</v>
          </cell>
          <cell r="W67">
            <v>0.45677000000000001</v>
          </cell>
          <cell r="X67">
            <v>7.5645E-3</v>
          </cell>
          <cell r="Y67">
            <v>3.0530000000000002E-2</v>
          </cell>
          <cell r="Z67">
            <v>6.4672999999999998E-4</v>
          </cell>
          <cell r="AA67">
            <v>0</v>
          </cell>
          <cell r="AB67">
            <v>5.0998000000000002E-5</v>
          </cell>
          <cell r="AC67">
            <v>0</v>
          </cell>
          <cell r="AD67">
            <v>2.5545000000000002E-2</v>
          </cell>
          <cell r="AE67">
            <v>6.2363000000000002E-3</v>
          </cell>
          <cell r="AF67">
            <v>9.9252000000000003E-3</v>
          </cell>
          <cell r="AG67">
            <v>0</v>
          </cell>
          <cell r="AH67">
            <v>9.6491000000000007E-3</v>
          </cell>
          <cell r="AI67">
            <v>5.6261000000000002E-5</v>
          </cell>
          <cell r="AJ67">
            <v>1.8649000000000001E-4</v>
          </cell>
          <cell r="AK67">
            <v>0</v>
          </cell>
          <cell r="AL67">
            <v>2.2076000000000001E-3</v>
          </cell>
          <cell r="AM67">
            <v>0</v>
          </cell>
          <cell r="AN67">
            <v>5.5208999999999999E-5</v>
          </cell>
          <cell r="AO67">
            <v>0</v>
          </cell>
          <cell r="AP67">
            <v>0</v>
          </cell>
          <cell r="AQ67">
            <v>0</v>
          </cell>
          <cell r="AR67">
            <v>5.5265000000000002E-3</v>
          </cell>
          <cell r="AS67">
            <v>0.45677000000000001</v>
          </cell>
          <cell r="AT67">
            <v>0</v>
          </cell>
          <cell r="AU67">
            <v>0.37331999999999999</v>
          </cell>
          <cell r="AV67">
            <v>0.45677000000000001</v>
          </cell>
          <cell r="AW67">
            <v>0</v>
          </cell>
          <cell r="AX67">
            <v>0</v>
          </cell>
          <cell r="AY67">
            <v>0</v>
          </cell>
          <cell r="AZ67">
            <v>0.4254</v>
          </cell>
          <cell r="BA67">
            <v>0.45677000000000001</v>
          </cell>
          <cell r="BB67">
            <v>1.3231E-2</v>
          </cell>
          <cell r="BC67">
            <v>0</v>
          </cell>
          <cell r="BD67">
            <v>0.42732999999999999</v>
          </cell>
          <cell r="BE67">
            <v>1.4135999999999999E-2</v>
          </cell>
          <cell r="BF67">
            <v>0</v>
          </cell>
          <cell r="BG67">
            <v>0.45449000000000001</v>
          </cell>
          <cell r="BH67">
            <v>0</v>
          </cell>
          <cell r="BI67">
            <v>0</v>
          </cell>
          <cell r="BJ67">
            <v>0</v>
          </cell>
          <cell r="BK67">
            <v>0.45677000000000001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2.5666999999999999E-3</v>
          </cell>
          <cell r="BV67">
            <v>2.4656000000000001E-3</v>
          </cell>
          <cell r="BW67">
            <v>0.4254</v>
          </cell>
          <cell r="BX67">
            <v>0.42732999999999999</v>
          </cell>
          <cell r="BY67">
            <v>0</v>
          </cell>
        </row>
        <row r="68">
          <cell r="A68" t="str">
            <v xml:space="preserve"> 7 Al 13 wt.%   </v>
          </cell>
          <cell r="B68">
            <v>0.25468000000000002</v>
          </cell>
          <cell r="C68">
            <v>1.8588E-2</v>
          </cell>
          <cell r="D68">
            <v>0.27810000000000001</v>
          </cell>
          <cell r="E68">
            <v>1.6377E-3</v>
          </cell>
          <cell r="F68">
            <v>0.27811000000000002</v>
          </cell>
          <cell r="G68">
            <v>3.5061999999999997E-5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0.27750999999999998</v>
          </cell>
          <cell r="M68">
            <v>1.5628E-3</v>
          </cell>
          <cell r="N68">
            <v>0</v>
          </cell>
          <cell r="O68">
            <v>0</v>
          </cell>
          <cell r="P68">
            <v>0</v>
          </cell>
          <cell r="Q68">
            <v>0.27753</v>
          </cell>
          <cell r="R68">
            <v>0</v>
          </cell>
          <cell r="S68">
            <v>0.27810000000000001</v>
          </cell>
          <cell r="T68">
            <v>0</v>
          </cell>
          <cell r="U68">
            <v>0.27811000000000002</v>
          </cell>
          <cell r="V68">
            <v>1.2389E-3</v>
          </cell>
          <cell r="W68">
            <v>0.27810000000000001</v>
          </cell>
          <cell r="X68">
            <v>4.6056999999999999E-3</v>
          </cell>
          <cell r="Y68">
            <v>1.8588E-2</v>
          </cell>
          <cell r="Z68">
            <v>3.9376999999999999E-4</v>
          </cell>
          <cell r="AA68">
            <v>0</v>
          </cell>
          <cell r="AB68">
            <v>3.1050000000000003E-5</v>
          </cell>
          <cell r="AC68">
            <v>0</v>
          </cell>
          <cell r="AD68">
            <v>1.5553000000000001E-2</v>
          </cell>
          <cell r="AE68">
            <v>3.797E-3</v>
          </cell>
          <cell r="AF68">
            <v>6.0429999999999998E-3</v>
          </cell>
          <cell r="AG68">
            <v>0</v>
          </cell>
          <cell r="AH68">
            <v>5.8748999999999997E-3</v>
          </cell>
          <cell r="AI68">
            <v>3.4254000000000001E-5</v>
          </cell>
          <cell r="AJ68">
            <v>1.1355E-4</v>
          </cell>
          <cell r="AK68">
            <v>0</v>
          </cell>
          <cell r="AL68">
            <v>1.3441E-3</v>
          </cell>
          <cell r="AM68">
            <v>0</v>
          </cell>
          <cell r="AN68">
            <v>3.3614E-5</v>
          </cell>
          <cell r="AO68">
            <v>0</v>
          </cell>
          <cell r="AP68">
            <v>0</v>
          </cell>
          <cell r="AQ68">
            <v>0</v>
          </cell>
          <cell r="AR68">
            <v>3.3647999999999998E-3</v>
          </cell>
          <cell r="AS68">
            <v>0.27810000000000001</v>
          </cell>
          <cell r="AT68">
            <v>0</v>
          </cell>
          <cell r="AU68">
            <v>0.13925000000000001</v>
          </cell>
          <cell r="AV68">
            <v>0.27810000000000001</v>
          </cell>
          <cell r="AW68">
            <v>0</v>
          </cell>
          <cell r="AX68">
            <v>0</v>
          </cell>
          <cell r="AY68">
            <v>0</v>
          </cell>
          <cell r="AZ68">
            <v>0.25900000000000001</v>
          </cell>
          <cell r="BA68">
            <v>0.27810000000000001</v>
          </cell>
          <cell r="BB68">
            <v>8.0558000000000001E-3</v>
          </cell>
          <cell r="BC68">
            <v>0</v>
          </cell>
          <cell r="BD68">
            <v>0.26018000000000002</v>
          </cell>
          <cell r="BE68">
            <v>8.6066000000000007E-3</v>
          </cell>
          <cell r="BF68">
            <v>0</v>
          </cell>
          <cell r="BG68">
            <v>0.27672000000000002</v>
          </cell>
          <cell r="BH68">
            <v>0</v>
          </cell>
          <cell r="BI68">
            <v>0</v>
          </cell>
          <cell r="BJ68">
            <v>0</v>
          </cell>
          <cell r="BK68">
            <v>0.27810000000000001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1.5628E-3</v>
          </cell>
          <cell r="BV68">
            <v>1.5012000000000001E-3</v>
          </cell>
          <cell r="BW68">
            <v>0.25900000000000001</v>
          </cell>
          <cell r="BX68">
            <v>0.26018000000000002</v>
          </cell>
          <cell r="BY68">
            <v>0</v>
          </cell>
        </row>
        <row r="69">
          <cell r="A69" t="str">
            <v xml:space="preserve"> 8 Si 14 wt.%   </v>
          </cell>
          <cell r="B69">
            <v>0.80049000000000003</v>
          </cell>
          <cell r="C69">
            <v>5.8423999999999997E-2</v>
          </cell>
          <cell r="D69">
            <v>0.87409999999999999</v>
          </cell>
          <cell r="E69">
            <v>5.1475000000000002E-3</v>
          </cell>
          <cell r="F69">
            <v>0.87411000000000005</v>
          </cell>
          <cell r="G69">
            <v>1.102E-4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0.87222</v>
          </cell>
          <cell r="M69">
            <v>4.9119000000000003E-3</v>
          </cell>
          <cell r="N69">
            <v>0</v>
          </cell>
          <cell r="O69">
            <v>0</v>
          </cell>
          <cell r="P69">
            <v>0</v>
          </cell>
          <cell r="Q69">
            <v>0.87229999999999996</v>
          </cell>
          <cell r="R69">
            <v>0</v>
          </cell>
          <cell r="S69">
            <v>0.87409999999999999</v>
          </cell>
          <cell r="T69">
            <v>0</v>
          </cell>
          <cell r="U69">
            <v>0.87411000000000005</v>
          </cell>
          <cell r="V69">
            <v>3.8938000000000002E-3</v>
          </cell>
          <cell r="W69">
            <v>0.87409999999999999</v>
          </cell>
          <cell r="X69">
            <v>1.4475999999999999E-2</v>
          </cell>
          <cell r="Y69">
            <v>5.8423999999999997E-2</v>
          </cell>
          <cell r="Z69">
            <v>1.2375999999999999E-3</v>
          </cell>
          <cell r="AA69">
            <v>0</v>
          </cell>
          <cell r="AB69">
            <v>9.7594000000000001E-5</v>
          </cell>
          <cell r="AC69">
            <v>0</v>
          </cell>
          <cell r="AD69">
            <v>4.8883999999999997E-2</v>
          </cell>
          <cell r="AE69">
            <v>1.1934E-2</v>
          </cell>
          <cell r="AF69">
            <v>1.8992999999999999E-2</v>
          </cell>
          <cell r="AG69">
            <v>0</v>
          </cell>
          <cell r="AH69">
            <v>1.8464999999999999E-2</v>
          </cell>
          <cell r="AI69">
            <v>1.0766E-4</v>
          </cell>
          <cell r="AJ69">
            <v>3.5689000000000001E-4</v>
          </cell>
          <cell r="AK69">
            <v>0</v>
          </cell>
          <cell r="AL69">
            <v>4.2246999999999996E-3</v>
          </cell>
          <cell r="AM69">
            <v>0</v>
          </cell>
          <cell r="AN69">
            <v>1.0565000000000001E-4</v>
          </cell>
          <cell r="AO69">
            <v>0</v>
          </cell>
          <cell r="AP69">
            <v>0</v>
          </cell>
          <cell r="AQ69">
            <v>0</v>
          </cell>
          <cell r="AR69">
            <v>1.0576E-2</v>
          </cell>
          <cell r="AS69">
            <v>0.87409999999999999</v>
          </cell>
          <cell r="AT69">
            <v>0</v>
          </cell>
          <cell r="AU69">
            <v>0</v>
          </cell>
          <cell r="AV69">
            <v>0.87409999999999999</v>
          </cell>
          <cell r="AW69">
            <v>0</v>
          </cell>
          <cell r="AX69">
            <v>0</v>
          </cell>
          <cell r="AY69">
            <v>0</v>
          </cell>
          <cell r="AZ69">
            <v>0.81406999999999996</v>
          </cell>
          <cell r="BA69">
            <v>0.87409999999999999</v>
          </cell>
          <cell r="BB69">
            <v>2.5319999999999999E-2</v>
          </cell>
          <cell r="BC69">
            <v>0</v>
          </cell>
          <cell r="BD69">
            <v>0.81777</v>
          </cell>
          <cell r="BE69">
            <v>2.7050999999999999E-2</v>
          </cell>
          <cell r="BF69">
            <v>0</v>
          </cell>
          <cell r="BG69">
            <v>0.86973999999999996</v>
          </cell>
          <cell r="BH69">
            <v>0</v>
          </cell>
          <cell r="BI69">
            <v>0</v>
          </cell>
          <cell r="BJ69">
            <v>0</v>
          </cell>
          <cell r="BK69">
            <v>0.87409999999999999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4.9119000000000003E-3</v>
          </cell>
          <cell r="BV69">
            <v>4.7182999999999999E-3</v>
          </cell>
          <cell r="BW69">
            <v>0.81406999999999996</v>
          </cell>
          <cell r="BX69">
            <v>0.81777</v>
          </cell>
          <cell r="BY69">
            <v>0</v>
          </cell>
        </row>
        <row r="70">
          <cell r="A70" t="str">
            <v xml:space="preserve">11 Cl 17 wt.%   </v>
          </cell>
          <cell r="B70">
            <v>0.37822</v>
          </cell>
          <cell r="C70">
            <v>0.40577000000000002</v>
          </cell>
          <cell r="D70">
            <v>0.12608</v>
          </cell>
          <cell r="E70">
            <v>0.35083999999999999</v>
          </cell>
          <cell r="F70">
            <v>0.12581999999999999</v>
          </cell>
          <cell r="G70">
            <v>1.3345E-3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0.12581000000000001</v>
          </cell>
          <cell r="M70">
            <v>0.33478000000000002</v>
          </cell>
          <cell r="N70">
            <v>0</v>
          </cell>
          <cell r="O70">
            <v>0</v>
          </cell>
          <cell r="P70">
            <v>0</v>
          </cell>
          <cell r="Q70">
            <v>0.12581000000000001</v>
          </cell>
          <cell r="R70">
            <v>0.85014999999999996</v>
          </cell>
          <cell r="S70">
            <v>0.12606999999999999</v>
          </cell>
          <cell r="T70">
            <v>0</v>
          </cell>
          <cell r="U70">
            <v>0.12581999999999999</v>
          </cell>
          <cell r="V70">
            <v>5.6048000000000003E-4</v>
          </cell>
          <cell r="W70">
            <v>0.12606999999999999</v>
          </cell>
          <cell r="X70">
            <v>2.0837E-3</v>
          </cell>
          <cell r="Y70">
            <v>0.40577000000000002</v>
          </cell>
          <cell r="Z70">
            <v>1.7814999999999999E-4</v>
          </cell>
          <cell r="AA70">
            <v>0</v>
          </cell>
          <cell r="AB70">
            <v>1.4048E-5</v>
          </cell>
          <cell r="AC70">
            <v>0</v>
          </cell>
          <cell r="AD70">
            <v>0.33951999999999999</v>
          </cell>
          <cell r="AE70">
            <v>0.71142000000000005</v>
          </cell>
          <cell r="AF70">
            <v>1.2881</v>
          </cell>
          <cell r="AG70">
            <v>0.25768000000000002</v>
          </cell>
          <cell r="AH70">
            <v>1.2887999999999999</v>
          </cell>
          <cell r="AI70">
            <v>0.25767000000000001</v>
          </cell>
          <cell r="AJ70">
            <v>0.84985999999999995</v>
          </cell>
          <cell r="AK70">
            <v>1.3188E-3</v>
          </cell>
          <cell r="AL70">
            <v>6.0809999999999998E-4</v>
          </cell>
          <cell r="AM70">
            <v>0</v>
          </cell>
          <cell r="AN70">
            <v>8.5802999999999997E-4</v>
          </cell>
          <cell r="AO70">
            <v>0</v>
          </cell>
          <cell r="AP70">
            <v>0</v>
          </cell>
          <cell r="AQ70">
            <v>0</v>
          </cell>
          <cell r="AR70">
            <v>1.5223000000000001E-3</v>
          </cell>
          <cell r="AS70">
            <v>0.12606999999999999</v>
          </cell>
          <cell r="AT70">
            <v>0</v>
          </cell>
          <cell r="AU70">
            <v>3.879</v>
          </cell>
          <cell r="AV70">
            <v>0.12608</v>
          </cell>
          <cell r="AW70">
            <v>0</v>
          </cell>
          <cell r="AX70">
            <v>0</v>
          </cell>
          <cell r="AY70">
            <v>0</v>
          </cell>
          <cell r="AZ70">
            <v>0.11742</v>
          </cell>
          <cell r="BA70">
            <v>0.12606999999999999</v>
          </cell>
          <cell r="BB70">
            <v>3.6446E-3</v>
          </cell>
          <cell r="BC70">
            <v>0</v>
          </cell>
          <cell r="BD70">
            <v>0.11795</v>
          </cell>
          <cell r="BE70">
            <v>3.8938000000000002E-3</v>
          </cell>
          <cell r="BF70">
            <v>0</v>
          </cell>
          <cell r="BG70">
            <v>0.12545000000000001</v>
          </cell>
          <cell r="BH70">
            <v>0</v>
          </cell>
          <cell r="BI70">
            <v>0</v>
          </cell>
          <cell r="BJ70">
            <v>0</v>
          </cell>
          <cell r="BK70">
            <v>0.12608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0.33478000000000002</v>
          </cell>
          <cell r="BV70">
            <v>0.32158999999999999</v>
          </cell>
          <cell r="BW70">
            <v>0.11742</v>
          </cell>
          <cell r="BX70">
            <v>0.11795</v>
          </cell>
          <cell r="BY70">
            <v>0</v>
          </cell>
        </row>
        <row r="71">
          <cell r="A71" t="str">
            <v xml:space="preserve">12 Ca 20 wt.%   </v>
          </cell>
          <cell r="B71">
            <v>0.12068</v>
          </cell>
          <cell r="C71">
            <v>8.8076999999999999E-3</v>
          </cell>
          <cell r="D71">
            <v>0.13178000000000001</v>
          </cell>
          <cell r="E71">
            <v>7.7601000000000005E-4</v>
          </cell>
          <cell r="F71">
            <v>0.13178000000000001</v>
          </cell>
          <cell r="G71">
            <v>1.6612999999999998E-5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0.13149</v>
          </cell>
          <cell r="M71">
            <v>7.4049000000000001E-4</v>
          </cell>
          <cell r="N71">
            <v>0</v>
          </cell>
          <cell r="O71">
            <v>0</v>
          </cell>
          <cell r="P71">
            <v>0</v>
          </cell>
          <cell r="Q71">
            <v>0.13150000000000001</v>
          </cell>
          <cell r="R71">
            <v>0</v>
          </cell>
          <cell r="S71">
            <v>0.13178000000000001</v>
          </cell>
          <cell r="T71">
            <v>0</v>
          </cell>
          <cell r="U71">
            <v>0.13178000000000001</v>
          </cell>
          <cell r="V71">
            <v>5.8701000000000001E-4</v>
          </cell>
          <cell r="W71">
            <v>0.13178000000000001</v>
          </cell>
          <cell r="X71">
            <v>2.1822999999999999E-3</v>
          </cell>
          <cell r="Y71">
            <v>8.8076999999999999E-3</v>
          </cell>
          <cell r="Z71">
            <v>1.8657999999999999E-4</v>
          </cell>
          <cell r="AA71">
            <v>0</v>
          </cell>
          <cell r="AB71">
            <v>1.4713E-5</v>
          </cell>
          <cell r="AC71">
            <v>0</v>
          </cell>
          <cell r="AD71">
            <v>7.3695000000000002E-3</v>
          </cell>
          <cell r="AE71">
            <v>1.7991999999999999E-3</v>
          </cell>
          <cell r="AF71">
            <v>2.8633999999999999E-3</v>
          </cell>
          <cell r="AG71">
            <v>0</v>
          </cell>
          <cell r="AH71">
            <v>2.7837000000000001E-3</v>
          </cell>
          <cell r="AI71">
            <v>1.6231000000000001E-5</v>
          </cell>
          <cell r="AJ71">
            <v>5.3803E-5</v>
          </cell>
          <cell r="AK71">
            <v>0</v>
          </cell>
          <cell r="AL71">
            <v>6.3688999999999998E-4</v>
          </cell>
          <cell r="AM71">
            <v>0</v>
          </cell>
          <cell r="AN71">
            <v>1.5928000000000001E-5</v>
          </cell>
          <cell r="AO71">
            <v>0</v>
          </cell>
          <cell r="AP71">
            <v>0</v>
          </cell>
          <cell r="AQ71">
            <v>0</v>
          </cell>
          <cell r="AR71">
            <v>1.5943999999999999E-3</v>
          </cell>
          <cell r="AS71">
            <v>0.13178000000000001</v>
          </cell>
          <cell r="AT71">
            <v>0</v>
          </cell>
          <cell r="AU71">
            <v>2.2903E-2</v>
          </cell>
          <cell r="AV71">
            <v>0.13178000000000001</v>
          </cell>
          <cell r="AW71">
            <v>0</v>
          </cell>
          <cell r="AX71">
            <v>0</v>
          </cell>
          <cell r="AY71">
            <v>0</v>
          </cell>
          <cell r="AZ71">
            <v>0.12272</v>
          </cell>
          <cell r="BA71">
            <v>0.13178000000000001</v>
          </cell>
          <cell r="BB71">
            <v>3.8170999999999999E-3</v>
          </cell>
          <cell r="BC71">
            <v>0</v>
          </cell>
          <cell r="BD71">
            <v>0.12328</v>
          </cell>
          <cell r="BE71">
            <v>4.0781000000000003E-3</v>
          </cell>
          <cell r="BF71">
            <v>0</v>
          </cell>
          <cell r="BG71">
            <v>0.13111999999999999</v>
          </cell>
          <cell r="BH71">
            <v>0</v>
          </cell>
          <cell r="BI71">
            <v>0</v>
          </cell>
          <cell r="BJ71">
            <v>0</v>
          </cell>
          <cell r="BK71">
            <v>0.13178000000000001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7.4049000000000001E-4</v>
          </cell>
          <cell r="BV71">
            <v>7.1131000000000005E-4</v>
          </cell>
          <cell r="BW71">
            <v>0.12272</v>
          </cell>
          <cell r="BX71">
            <v>0.12328</v>
          </cell>
          <cell r="BY71">
            <v>0</v>
          </cell>
        </row>
        <row r="72">
          <cell r="A72" t="str">
            <v xml:space="preserve">13 Ti 22 wt.%   </v>
          </cell>
          <cell r="B72">
            <v>51.884999999999998</v>
          </cell>
          <cell r="C72">
            <v>3.7867999999999999</v>
          </cell>
          <cell r="D72">
            <v>56.655999999999999</v>
          </cell>
          <cell r="E72">
            <v>0.33363999999999999</v>
          </cell>
          <cell r="F72">
            <v>56.655999999999999</v>
          </cell>
          <cell r="G72">
            <v>7.1428000000000004E-3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56.533999999999999</v>
          </cell>
          <cell r="M72">
            <v>0.31836999999999999</v>
          </cell>
          <cell r="N72">
            <v>0</v>
          </cell>
          <cell r="O72">
            <v>0</v>
          </cell>
          <cell r="P72">
            <v>0</v>
          </cell>
          <cell r="Q72">
            <v>56.54</v>
          </cell>
          <cell r="R72">
            <v>0</v>
          </cell>
          <cell r="S72">
            <v>56.655999999999999</v>
          </cell>
          <cell r="T72">
            <v>0</v>
          </cell>
          <cell r="U72">
            <v>56.655999999999999</v>
          </cell>
          <cell r="V72">
            <v>0.25237999999999999</v>
          </cell>
          <cell r="W72">
            <v>56.655999999999999</v>
          </cell>
          <cell r="X72">
            <v>0.93828</v>
          </cell>
          <cell r="Y72">
            <v>3.7867999999999999</v>
          </cell>
          <cell r="Z72">
            <v>8.0218999999999999E-2</v>
          </cell>
          <cell r="AA72">
            <v>0</v>
          </cell>
          <cell r="AB72">
            <v>6.3257000000000001E-3</v>
          </cell>
          <cell r="AC72">
            <v>0</v>
          </cell>
          <cell r="AD72">
            <v>3.1684999999999999</v>
          </cell>
          <cell r="AE72">
            <v>0.77354000000000001</v>
          </cell>
          <cell r="AF72">
            <v>1.2311000000000001</v>
          </cell>
          <cell r="AG72">
            <v>0</v>
          </cell>
          <cell r="AH72">
            <v>1.1968000000000001</v>
          </cell>
          <cell r="AI72">
            <v>6.9784000000000001E-3</v>
          </cell>
          <cell r="AJ72">
            <v>2.3132E-2</v>
          </cell>
          <cell r="AK72">
            <v>0</v>
          </cell>
          <cell r="AL72">
            <v>0.27383000000000002</v>
          </cell>
          <cell r="AM72">
            <v>0</v>
          </cell>
          <cell r="AN72">
            <v>6.8479999999999999E-3</v>
          </cell>
          <cell r="AO72">
            <v>0</v>
          </cell>
          <cell r="AP72">
            <v>0</v>
          </cell>
          <cell r="AQ72">
            <v>0</v>
          </cell>
          <cell r="AR72">
            <v>0.68549000000000004</v>
          </cell>
          <cell r="AS72">
            <v>56.655999999999999</v>
          </cell>
          <cell r="AT72">
            <v>0</v>
          </cell>
          <cell r="AU72">
            <v>0</v>
          </cell>
          <cell r="AV72">
            <v>56.655999999999999</v>
          </cell>
          <cell r="AW72">
            <v>0</v>
          </cell>
          <cell r="AX72">
            <v>0</v>
          </cell>
          <cell r="AY72">
            <v>0</v>
          </cell>
          <cell r="AZ72">
            <v>52.765000000000001</v>
          </cell>
          <cell r="BA72">
            <v>56.655999999999999</v>
          </cell>
          <cell r="BB72">
            <v>1.6412</v>
          </cell>
          <cell r="BC72">
            <v>0</v>
          </cell>
          <cell r="BD72">
            <v>53.005000000000003</v>
          </cell>
          <cell r="BE72">
            <v>1.7534000000000001</v>
          </cell>
          <cell r="BF72">
            <v>0</v>
          </cell>
          <cell r="BG72">
            <v>56.374000000000002</v>
          </cell>
          <cell r="BH72">
            <v>0</v>
          </cell>
          <cell r="BI72">
            <v>0</v>
          </cell>
          <cell r="BJ72">
            <v>0</v>
          </cell>
          <cell r="BK72">
            <v>56.655999999999999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0.31836999999999999</v>
          </cell>
          <cell r="BV72">
            <v>0.30582999999999999</v>
          </cell>
          <cell r="BW72">
            <v>52.765000000000001</v>
          </cell>
          <cell r="BX72">
            <v>53.005000000000003</v>
          </cell>
          <cell r="BY72">
            <v>0</v>
          </cell>
        </row>
        <row r="73">
          <cell r="A73" t="str">
            <v xml:space="preserve">14 V  23 wt.%   </v>
          </cell>
          <cell r="B73">
            <v>0.1875</v>
          </cell>
          <cell r="C73">
            <v>1.3684999999999999E-2</v>
          </cell>
          <cell r="D73">
            <v>0.20474999999999999</v>
          </cell>
          <cell r="E73">
            <v>1.2057000000000001E-3</v>
          </cell>
          <cell r="F73">
            <v>0.20474999999999999</v>
          </cell>
          <cell r="G73">
            <v>2.5812999999999998E-5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0.20430999999999999</v>
          </cell>
          <cell r="M73">
            <v>1.1505E-3</v>
          </cell>
          <cell r="N73">
            <v>0</v>
          </cell>
          <cell r="O73">
            <v>0</v>
          </cell>
          <cell r="P73">
            <v>0</v>
          </cell>
          <cell r="Q73">
            <v>0.20433000000000001</v>
          </cell>
          <cell r="R73">
            <v>0</v>
          </cell>
          <cell r="S73">
            <v>0.20474999999999999</v>
          </cell>
          <cell r="T73">
            <v>0</v>
          </cell>
          <cell r="U73">
            <v>0.20474999999999999</v>
          </cell>
          <cell r="V73">
            <v>9.1206999999999996E-4</v>
          </cell>
          <cell r="W73">
            <v>0.20474999999999999</v>
          </cell>
          <cell r="X73">
            <v>3.3907999999999998E-3</v>
          </cell>
          <cell r="Y73">
            <v>1.3684999999999999E-2</v>
          </cell>
          <cell r="Z73">
            <v>2.899E-4</v>
          </cell>
          <cell r="AA73">
            <v>0</v>
          </cell>
          <cell r="AB73">
            <v>2.2860000000000001E-5</v>
          </cell>
          <cell r="AC73">
            <v>0</v>
          </cell>
          <cell r="AD73">
            <v>1.145E-2</v>
          </cell>
          <cell r="AE73">
            <v>2.7954E-3</v>
          </cell>
          <cell r="AF73">
            <v>4.4489999999999998E-3</v>
          </cell>
          <cell r="AG73">
            <v>0</v>
          </cell>
          <cell r="AH73">
            <v>4.3252000000000004E-3</v>
          </cell>
          <cell r="AI73">
            <v>2.5219E-5</v>
          </cell>
          <cell r="AJ73">
            <v>8.3596000000000004E-5</v>
          </cell>
          <cell r="AK73">
            <v>0</v>
          </cell>
          <cell r="AL73">
            <v>9.8956999999999995E-4</v>
          </cell>
          <cell r="AM73">
            <v>0</v>
          </cell>
          <cell r="AN73">
            <v>2.4748000000000001E-5</v>
          </cell>
          <cell r="AO73">
            <v>0</v>
          </cell>
          <cell r="AP73">
            <v>0</v>
          </cell>
          <cell r="AQ73">
            <v>0</v>
          </cell>
          <cell r="AR73">
            <v>2.4773E-3</v>
          </cell>
          <cell r="AS73">
            <v>0.20474999999999999</v>
          </cell>
          <cell r="AT73">
            <v>0</v>
          </cell>
          <cell r="AU73">
            <v>2.3143E-2</v>
          </cell>
          <cell r="AV73">
            <v>0.20474999999999999</v>
          </cell>
          <cell r="AW73">
            <v>0</v>
          </cell>
          <cell r="AX73">
            <v>0</v>
          </cell>
          <cell r="AY73">
            <v>0</v>
          </cell>
          <cell r="AZ73">
            <v>0.19067999999999999</v>
          </cell>
          <cell r="BA73">
            <v>0.20474999999999999</v>
          </cell>
          <cell r="BB73">
            <v>5.9309000000000002E-3</v>
          </cell>
          <cell r="BC73">
            <v>0</v>
          </cell>
          <cell r="BD73">
            <v>0.19155</v>
          </cell>
          <cell r="BE73">
            <v>6.3363999999999998E-3</v>
          </cell>
          <cell r="BF73">
            <v>0</v>
          </cell>
          <cell r="BG73">
            <v>0.20372999999999999</v>
          </cell>
          <cell r="BH73">
            <v>0</v>
          </cell>
          <cell r="BI73">
            <v>0</v>
          </cell>
          <cell r="BJ73">
            <v>0</v>
          </cell>
          <cell r="BK73">
            <v>0.20474999999999999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1.1505E-3</v>
          </cell>
          <cell r="BV73">
            <v>1.1052E-3</v>
          </cell>
          <cell r="BW73">
            <v>0.19067999999999999</v>
          </cell>
          <cell r="BX73">
            <v>0.19155</v>
          </cell>
          <cell r="BY73">
            <v>0</v>
          </cell>
        </row>
        <row r="74">
          <cell r="A74" t="str">
            <v xml:space="preserve">15 Cr 24 wt.%   </v>
          </cell>
          <cell r="B74">
            <v>4.496E-2</v>
          </cell>
          <cell r="C74">
            <v>3.2813999999999999E-3</v>
          </cell>
          <cell r="D74">
            <v>4.9095E-2</v>
          </cell>
          <cell r="E74">
            <v>2.8910999999999997E-4</v>
          </cell>
          <cell r="F74">
            <v>4.9095E-2</v>
          </cell>
          <cell r="G74">
            <v>6.1894999999999998E-6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4.8988999999999998E-2</v>
          </cell>
          <cell r="M74">
            <v>2.7587999999999999E-4</v>
          </cell>
          <cell r="N74">
            <v>0</v>
          </cell>
          <cell r="O74">
            <v>0</v>
          </cell>
          <cell r="P74">
            <v>0</v>
          </cell>
          <cell r="Q74">
            <v>4.8993000000000002E-2</v>
          </cell>
          <cell r="R74">
            <v>0</v>
          </cell>
          <cell r="S74">
            <v>4.9095E-2</v>
          </cell>
          <cell r="T74">
            <v>0</v>
          </cell>
          <cell r="U74">
            <v>4.9095E-2</v>
          </cell>
          <cell r="V74">
            <v>2.187E-4</v>
          </cell>
          <cell r="W74">
            <v>4.9095E-2</v>
          </cell>
          <cell r="X74">
            <v>8.1304999999999995E-4</v>
          </cell>
          <cell r="Y74">
            <v>3.2813999999999999E-3</v>
          </cell>
          <cell r="Z74">
            <v>6.9512999999999997E-5</v>
          </cell>
          <cell r="AA74">
            <v>0</v>
          </cell>
          <cell r="AB74">
            <v>5.4813999999999997E-6</v>
          </cell>
          <cell r="AC74">
            <v>0</v>
          </cell>
          <cell r="AD74">
            <v>2.7456E-3</v>
          </cell>
          <cell r="AE74">
            <v>6.7029999999999998E-4</v>
          </cell>
          <cell r="AF74">
            <v>1.0667999999999999E-3</v>
          </cell>
          <cell r="AG74">
            <v>0</v>
          </cell>
          <cell r="AH74">
            <v>1.0371E-3</v>
          </cell>
          <cell r="AI74">
            <v>6.0469999999999999E-6</v>
          </cell>
          <cell r="AJ74">
            <v>2.0044999999999999E-5</v>
          </cell>
          <cell r="AK74">
            <v>0</v>
          </cell>
          <cell r="AL74">
            <v>2.3728000000000001E-4</v>
          </cell>
          <cell r="AM74">
            <v>0</v>
          </cell>
          <cell r="AN74">
            <v>5.9340000000000003E-6</v>
          </cell>
          <cell r="AO74">
            <v>0</v>
          </cell>
          <cell r="AP74">
            <v>0</v>
          </cell>
          <cell r="AQ74">
            <v>0</v>
          </cell>
          <cell r="AR74">
            <v>5.9400000000000002E-4</v>
          </cell>
          <cell r="AS74">
            <v>4.9095E-2</v>
          </cell>
          <cell r="AT74">
            <v>0</v>
          </cell>
          <cell r="AU74">
            <v>1.0893999999999999E-2</v>
          </cell>
          <cell r="AV74">
            <v>4.9095E-2</v>
          </cell>
          <cell r="AW74">
            <v>0</v>
          </cell>
          <cell r="AX74">
            <v>0</v>
          </cell>
          <cell r="AY74">
            <v>0</v>
          </cell>
          <cell r="AZ74">
            <v>4.5723E-2</v>
          </cell>
          <cell r="BA74">
            <v>4.9095E-2</v>
          </cell>
          <cell r="BB74">
            <v>1.4220999999999999E-3</v>
          </cell>
          <cell r="BC74">
            <v>0</v>
          </cell>
          <cell r="BD74">
            <v>4.5931E-2</v>
          </cell>
          <cell r="BE74">
            <v>1.5192999999999999E-3</v>
          </cell>
          <cell r="BF74">
            <v>0</v>
          </cell>
          <cell r="BG74">
            <v>4.8849999999999998E-2</v>
          </cell>
          <cell r="BH74">
            <v>0</v>
          </cell>
          <cell r="BI74">
            <v>0</v>
          </cell>
          <cell r="BJ74">
            <v>0</v>
          </cell>
          <cell r="BK74">
            <v>4.9095E-2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2.7587999999999999E-4</v>
          </cell>
          <cell r="BV74">
            <v>2.6500999999999999E-4</v>
          </cell>
          <cell r="BW74">
            <v>4.5723E-2</v>
          </cell>
          <cell r="BX74">
            <v>4.5931E-2</v>
          </cell>
          <cell r="BY74">
            <v>0</v>
          </cell>
        </row>
        <row r="75">
          <cell r="A75" t="str">
            <v xml:space="preserve">16 Mn 25 wt.%   </v>
          </cell>
          <cell r="B75">
            <v>2.3056E-2</v>
          </cell>
          <cell r="C75">
            <v>1.6827999999999999E-3</v>
          </cell>
          <cell r="D75">
            <v>2.5177000000000001E-2</v>
          </cell>
          <cell r="E75">
            <v>1.4825999999999999E-4</v>
          </cell>
          <cell r="F75">
            <v>2.5177000000000001E-2</v>
          </cell>
          <cell r="G75">
            <v>3.1740999999999998E-6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2.5121999999999998E-2</v>
          </cell>
          <cell r="M75">
            <v>1.4148000000000001E-4</v>
          </cell>
          <cell r="N75">
            <v>0</v>
          </cell>
          <cell r="O75">
            <v>0</v>
          </cell>
          <cell r="P75">
            <v>0</v>
          </cell>
          <cell r="Q75">
            <v>2.5125000000000001E-2</v>
          </cell>
          <cell r="R75">
            <v>0</v>
          </cell>
          <cell r="S75">
            <v>2.5177000000000001E-2</v>
          </cell>
          <cell r="T75">
            <v>0</v>
          </cell>
          <cell r="U75">
            <v>2.5177000000000001E-2</v>
          </cell>
          <cell r="V75">
            <v>1.1215E-4</v>
          </cell>
          <cell r="W75">
            <v>2.5177000000000001E-2</v>
          </cell>
          <cell r="X75">
            <v>4.1695000000000002E-4</v>
          </cell>
          <cell r="Y75">
            <v>1.6827999999999999E-3</v>
          </cell>
          <cell r="Z75">
            <v>3.5646999999999999E-5</v>
          </cell>
          <cell r="AA75">
            <v>0</v>
          </cell>
          <cell r="AB75">
            <v>2.8109999999999999E-6</v>
          </cell>
          <cell r="AC75">
            <v>0</v>
          </cell>
          <cell r="AD75">
            <v>1.408E-3</v>
          </cell>
          <cell r="AE75">
            <v>3.4373999999999999E-4</v>
          </cell>
          <cell r="AF75">
            <v>5.4706000000000004E-4</v>
          </cell>
          <cell r="AG75">
            <v>0</v>
          </cell>
          <cell r="AH75">
            <v>5.3184E-4</v>
          </cell>
          <cell r="AI75">
            <v>3.101E-6</v>
          </cell>
          <cell r="AJ75">
            <v>1.0278999999999999E-5</v>
          </cell>
          <cell r="AK75">
            <v>0</v>
          </cell>
          <cell r="AL75">
            <v>1.2168E-4</v>
          </cell>
          <cell r="AM75">
            <v>0</v>
          </cell>
          <cell r="AN75">
            <v>3.0431000000000001E-6</v>
          </cell>
          <cell r="AO75">
            <v>0</v>
          </cell>
          <cell r="AP75">
            <v>0</v>
          </cell>
          <cell r="AQ75">
            <v>0</v>
          </cell>
          <cell r="AR75">
            <v>3.0461000000000003E-4</v>
          </cell>
          <cell r="AS75">
            <v>2.5177000000000001E-2</v>
          </cell>
          <cell r="AT75">
            <v>0</v>
          </cell>
          <cell r="AU75">
            <v>2.0995E-2</v>
          </cell>
          <cell r="AV75">
            <v>2.5177000000000001E-2</v>
          </cell>
          <cell r="AW75">
            <v>0</v>
          </cell>
          <cell r="AX75">
            <v>0</v>
          </cell>
          <cell r="AY75">
            <v>0</v>
          </cell>
          <cell r="AZ75">
            <v>2.3446999999999999E-2</v>
          </cell>
          <cell r="BA75">
            <v>2.5177000000000001E-2</v>
          </cell>
          <cell r="BB75">
            <v>7.2928999999999995E-4</v>
          </cell>
          <cell r="BC75">
            <v>0</v>
          </cell>
          <cell r="BD75">
            <v>2.3553999999999999E-2</v>
          </cell>
          <cell r="BE75">
            <v>7.7915000000000005E-4</v>
          </cell>
          <cell r="BF75">
            <v>0</v>
          </cell>
          <cell r="BG75">
            <v>2.5051E-2</v>
          </cell>
          <cell r="BH75">
            <v>0</v>
          </cell>
          <cell r="BI75">
            <v>0</v>
          </cell>
          <cell r="BJ75">
            <v>0</v>
          </cell>
          <cell r="BK75">
            <v>2.5177000000000001E-2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1.4148000000000001E-4</v>
          </cell>
          <cell r="BV75">
            <v>1.359E-4</v>
          </cell>
          <cell r="BW75">
            <v>2.3446999999999999E-2</v>
          </cell>
          <cell r="BX75">
            <v>2.3553999999999999E-2</v>
          </cell>
          <cell r="BY75">
            <v>0</v>
          </cell>
        </row>
        <row r="76">
          <cell r="A76" t="str">
            <v xml:space="preserve">17 Fe 26 wt.%   </v>
          </cell>
          <cell r="B76">
            <v>0.84640000000000004</v>
          </cell>
          <cell r="C76">
            <v>6.1774999999999997E-2</v>
          </cell>
          <cell r="D76">
            <v>0.92423999999999995</v>
          </cell>
          <cell r="E76">
            <v>5.4427E-3</v>
          </cell>
          <cell r="F76">
            <v>0.92423999999999995</v>
          </cell>
          <cell r="G76">
            <v>1.1652E-4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0.92225000000000001</v>
          </cell>
          <cell r="M76">
            <v>5.1935999999999996E-3</v>
          </cell>
          <cell r="N76">
            <v>0</v>
          </cell>
          <cell r="O76">
            <v>0</v>
          </cell>
          <cell r="P76">
            <v>0</v>
          </cell>
          <cell r="Q76">
            <v>0.92234000000000005</v>
          </cell>
          <cell r="R76">
            <v>0</v>
          </cell>
          <cell r="S76">
            <v>0.92423999999999995</v>
          </cell>
          <cell r="T76">
            <v>0</v>
          </cell>
          <cell r="U76">
            <v>0.92423999999999995</v>
          </cell>
          <cell r="V76">
            <v>4.1171000000000003E-3</v>
          </cell>
          <cell r="W76">
            <v>0.92423999999999995</v>
          </cell>
          <cell r="X76">
            <v>1.5306E-2</v>
          </cell>
          <cell r="Y76">
            <v>6.1774999999999997E-2</v>
          </cell>
          <cell r="Z76">
            <v>1.3086E-3</v>
          </cell>
          <cell r="AA76">
            <v>0</v>
          </cell>
          <cell r="AB76">
            <v>1.0319000000000001E-4</v>
          </cell>
          <cell r="AC76">
            <v>0</v>
          </cell>
          <cell r="AD76">
            <v>5.1687999999999998E-2</v>
          </cell>
          <cell r="AE76">
            <v>1.2619E-2</v>
          </cell>
          <cell r="AF76">
            <v>2.0083E-2</v>
          </cell>
          <cell r="AG76">
            <v>0</v>
          </cell>
          <cell r="AH76">
            <v>1.9524E-2</v>
          </cell>
          <cell r="AI76">
            <v>1.1383999999999999E-4</v>
          </cell>
          <cell r="AJ76">
            <v>3.7735999999999998E-4</v>
          </cell>
          <cell r="AK76">
            <v>0</v>
          </cell>
          <cell r="AL76">
            <v>4.4669999999999996E-3</v>
          </cell>
          <cell r="AM76">
            <v>0</v>
          </cell>
          <cell r="AN76">
            <v>1.1171E-4</v>
          </cell>
          <cell r="AO76">
            <v>0</v>
          </cell>
          <cell r="AP76">
            <v>0</v>
          </cell>
          <cell r="AQ76">
            <v>0</v>
          </cell>
          <cell r="AR76">
            <v>1.1181999999999999E-2</v>
          </cell>
          <cell r="AS76">
            <v>0.92423999999999995</v>
          </cell>
          <cell r="AT76">
            <v>0</v>
          </cell>
          <cell r="AU76">
            <v>0.69232000000000005</v>
          </cell>
          <cell r="AV76">
            <v>0.92423999999999995</v>
          </cell>
          <cell r="AW76">
            <v>0</v>
          </cell>
          <cell r="AX76">
            <v>0</v>
          </cell>
          <cell r="AY76">
            <v>0</v>
          </cell>
          <cell r="AZ76">
            <v>0.86075999999999997</v>
          </cell>
          <cell r="BA76">
            <v>0.92423999999999995</v>
          </cell>
          <cell r="BB76">
            <v>2.6772000000000001E-2</v>
          </cell>
          <cell r="BC76">
            <v>0</v>
          </cell>
          <cell r="BD76">
            <v>0.86467000000000005</v>
          </cell>
          <cell r="BE76">
            <v>2.8603E-2</v>
          </cell>
          <cell r="BF76">
            <v>0</v>
          </cell>
          <cell r="BG76">
            <v>0.91962999999999995</v>
          </cell>
          <cell r="BH76">
            <v>0</v>
          </cell>
          <cell r="BI76">
            <v>0</v>
          </cell>
          <cell r="BJ76">
            <v>0</v>
          </cell>
          <cell r="BK76">
            <v>0.92423999999999995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5.1935999999999996E-3</v>
          </cell>
          <cell r="BV76">
            <v>4.9890000000000004E-3</v>
          </cell>
          <cell r="BW76">
            <v>0.86075999999999997</v>
          </cell>
          <cell r="BX76">
            <v>0.86467000000000005</v>
          </cell>
          <cell r="BY76">
            <v>0</v>
          </cell>
        </row>
        <row r="77">
          <cell r="A77" t="str">
            <v xml:space="preserve">18 Zr 40 wt.%   </v>
          </cell>
          <cell r="B77">
            <v>4.0896000000000002E-2</v>
          </cell>
          <cell r="C77">
            <v>2.9848000000000001E-3</v>
          </cell>
          <cell r="D77">
            <v>4.4657000000000002E-2</v>
          </cell>
          <cell r="E77">
            <v>2.6298000000000001E-4</v>
          </cell>
          <cell r="F77">
            <v>4.4657000000000002E-2</v>
          </cell>
          <cell r="G77">
            <v>5.6300000000000003E-6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4.4561000000000003E-2</v>
          </cell>
          <cell r="M77">
            <v>2.5094000000000001E-4</v>
          </cell>
          <cell r="N77">
            <v>0</v>
          </cell>
          <cell r="O77">
            <v>0</v>
          </cell>
          <cell r="P77">
            <v>0</v>
          </cell>
          <cell r="Q77">
            <v>4.4565E-2</v>
          </cell>
          <cell r="R77">
            <v>0</v>
          </cell>
          <cell r="S77">
            <v>4.4657000000000002E-2</v>
          </cell>
          <cell r="T77">
            <v>0</v>
          </cell>
          <cell r="U77">
            <v>4.4657000000000002E-2</v>
          </cell>
          <cell r="V77">
            <v>1.9892999999999999E-4</v>
          </cell>
          <cell r="W77">
            <v>4.4657000000000002E-2</v>
          </cell>
          <cell r="X77">
            <v>7.3956E-4</v>
          </cell>
          <cell r="Y77">
            <v>2.9848000000000001E-3</v>
          </cell>
          <cell r="Z77">
            <v>6.3229000000000001E-5</v>
          </cell>
          <cell r="AA77">
            <v>0</v>
          </cell>
          <cell r="AB77">
            <v>4.9859E-6</v>
          </cell>
          <cell r="AC77">
            <v>0</v>
          </cell>
          <cell r="AD77">
            <v>2.4973999999999999E-3</v>
          </cell>
          <cell r="AE77">
            <v>6.0970999999999996E-4</v>
          </cell>
          <cell r="AF77">
            <v>9.7035999999999997E-4</v>
          </cell>
          <cell r="AG77">
            <v>0</v>
          </cell>
          <cell r="AH77">
            <v>9.4335999999999997E-4</v>
          </cell>
          <cell r="AI77">
            <v>5.5003999999999999E-6</v>
          </cell>
          <cell r="AJ77">
            <v>1.8233E-5</v>
          </cell>
          <cell r="AK77">
            <v>0</v>
          </cell>
          <cell r="AL77">
            <v>2.1583E-4</v>
          </cell>
          <cell r="AM77">
            <v>0</v>
          </cell>
          <cell r="AN77">
            <v>5.3975999999999998E-6</v>
          </cell>
          <cell r="AO77">
            <v>0</v>
          </cell>
          <cell r="AP77">
            <v>0</v>
          </cell>
          <cell r="AQ77">
            <v>0</v>
          </cell>
          <cell r="AR77">
            <v>5.4031000000000001E-4</v>
          </cell>
          <cell r="AS77">
            <v>4.4657000000000002E-2</v>
          </cell>
          <cell r="AT77">
            <v>0</v>
          </cell>
          <cell r="AU77">
            <v>0</v>
          </cell>
          <cell r="AV77">
            <v>4.4657000000000002E-2</v>
          </cell>
          <cell r="AW77">
            <v>0</v>
          </cell>
          <cell r="AX77">
            <v>0</v>
          </cell>
          <cell r="AY77">
            <v>0</v>
          </cell>
          <cell r="AZ77">
            <v>4.1590000000000002E-2</v>
          </cell>
          <cell r="BA77">
            <v>4.4657000000000002E-2</v>
          </cell>
          <cell r="BB77">
            <v>1.2936E-3</v>
          </cell>
          <cell r="BC77">
            <v>0</v>
          </cell>
          <cell r="BD77">
            <v>4.1778999999999997E-2</v>
          </cell>
          <cell r="BE77">
            <v>1.382E-3</v>
          </cell>
          <cell r="BF77">
            <v>0</v>
          </cell>
          <cell r="BG77">
            <v>4.4434000000000001E-2</v>
          </cell>
          <cell r="BH77">
            <v>0</v>
          </cell>
          <cell r="BI77">
            <v>0</v>
          </cell>
          <cell r="BJ77">
            <v>0</v>
          </cell>
          <cell r="BK77">
            <v>4.4657000000000002E-2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2.5094000000000001E-4</v>
          </cell>
          <cell r="BV77">
            <v>2.4105E-4</v>
          </cell>
          <cell r="BW77">
            <v>4.1590000000000002E-2</v>
          </cell>
          <cell r="BX77">
            <v>4.1778999999999997E-2</v>
          </cell>
          <cell r="BY77">
            <v>0</v>
          </cell>
        </row>
        <row r="78">
          <cell r="A78" t="str">
            <v xml:space="preserve">19 Nb 41 wt.%   </v>
          </cell>
          <cell r="B78">
            <v>6.4359999999999999E-3</v>
          </cell>
          <cell r="C78">
            <v>4.6974000000000001E-4</v>
          </cell>
          <cell r="D78">
            <v>7.0280000000000004E-3</v>
          </cell>
          <cell r="E78">
            <v>4.1387000000000002E-5</v>
          </cell>
          <cell r="F78">
            <v>7.0280000000000004E-3</v>
          </cell>
          <cell r="G78">
            <v>8.8604000000000001E-7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7.0127999999999996E-3</v>
          </cell>
          <cell r="M78">
            <v>3.9492000000000001E-5</v>
          </cell>
          <cell r="N78">
            <v>0</v>
          </cell>
          <cell r="O78">
            <v>0</v>
          </cell>
          <cell r="P78">
            <v>0</v>
          </cell>
          <cell r="Q78">
            <v>7.0134999999999998E-3</v>
          </cell>
          <cell r="R78">
            <v>0</v>
          </cell>
          <cell r="S78">
            <v>7.0280000000000004E-3</v>
          </cell>
          <cell r="T78">
            <v>0</v>
          </cell>
          <cell r="U78">
            <v>7.0280000000000004E-3</v>
          </cell>
          <cell r="V78">
            <v>3.1306999999999997E-5</v>
          </cell>
          <cell r="W78">
            <v>7.0280000000000004E-3</v>
          </cell>
          <cell r="X78">
            <v>1.1639E-4</v>
          </cell>
          <cell r="Y78">
            <v>4.6974000000000001E-4</v>
          </cell>
          <cell r="Z78">
            <v>9.9507999999999997E-6</v>
          </cell>
          <cell r="AA78">
            <v>0</v>
          </cell>
          <cell r="AB78">
            <v>7.8467E-7</v>
          </cell>
          <cell r="AC78">
            <v>0</v>
          </cell>
          <cell r="AD78">
            <v>3.9303999999999999E-4</v>
          </cell>
          <cell r="AE78">
            <v>9.5953999999999996E-5</v>
          </cell>
          <cell r="AF78">
            <v>1.5270999999999999E-4</v>
          </cell>
          <cell r="AG78">
            <v>0</v>
          </cell>
          <cell r="AH78">
            <v>1.4846E-4</v>
          </cell>
          <cell r="AI78">
            <v>8.6563999999999996E-7</v>
          </cell>
          <cell r="AJ78">
            <v>2.8694E-6</v>
          </cell>
          <cell r="AK78">
            <v>0</v>
          </cell>
          <cell r="AL78">
            <v>3.3967000000000002E-5</v>
          </cell>
          <cell r="AM78">
            <v>0</v>
          </cell>
          <cell r="AN78">
            <v>8.4946000000000004E-7</v>
          </cell>
          <cell r="AO78">
            <v>0</v>
          </cell>
          <cell r="AP78">
            <v>0</v>
          </cell>
          <cell r="AQ78">
            <v>0</v>
          </cell>
          <cell r="AR78">
            <v>8.5031999999999995E-5</v>
          </cell>
          <cell r="AS78">
            <v>7.0280000000000004E-3</v>
          </cell>
          <cell r="AT78">
            <v>0</v>
          </cell>
          <cell r="AU78">
            <v>0</v>
          </cell>
          <cell r="AV78">
            <v>7.0280000000000004E-3</v>
          </cell>
          <cell r="AW78">
            <v>0</v>
          </cell>
          <cell r="AX78">
            <v>0</v>
          </cell>
          <cell r="AY78">
            <v>0</v>
          </cell>
          <cell r="AZ78">
            <v>6.5453000000000004E-3</v>
          </cell>
          <cell r="BA78">
            <v>7.0280000000000004E-3</v>
          </cell>
          <cell r="BB78">
            <v>2.0358E-4</v>
          </cell>
          <cell r="BC78">
            <v>0</v>
          </cell>
          <cell r="BD78">
            <v>6.5750000000000001E-3</v>
          </cell>
          <cell r="BE78">
            <v>2.175E-4</v>
          </cell>
          <cell r="BF78">
            <v>0</v>
          </cell>
          <cell r="BG78">
            <v>6.9928999999999998E-3</v>
          </cell>
          <cell r="BH78">
            <v>0</v>
          </cell>
          <cell r="BI78">
            <v>0</v>
          </cell>
          <cell r="BJ78">
            <v>0</v>
          </cell>
          <cell r="BK78">
            <v>7.0280000000000004E-3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3.9492000000000001E-5</v>
          </cell>
          <cell r="BV78">
            <v>3.7935999999999997E-5</v>
          </cell>
          <cell r="BW78">
            <v>6.5453000000000004E-3</v>
          </cell>
          <cell r="BX78">
            <v>6.5750000000000001E-3</v>
          </cell>
          <cell r="BY78">
            <v>0</v>
          </cell>
        </row>
        <row r="79">
          <cell r="A79" t="str">
            <v xml:space="preserve">Dry vol% CO     </v>
          </cell>
          <cell r="B79">
            <v>100</v>
          </cell>
          <cell r="C79">
            <v>0</v>
          </cell>
          <cell r="D79">
            <v>100</v>
          </cell>
          <cell r="E79">
            <v>0</v>
          </cell>
          <cell r="F79">
            <v>100</v>
          </cell>
          <cell r="G79">
            <v>0</v>
          </cell>
          <cell r="H79">
            <v>0</v>
          </cell>
          <cell r="I79">
            <v>100</v>
          </cell>
          <cell r="J79">
            <v>0</v>
          </cell>
          <cell r="K79">
            <v>78.44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100</v>
          </cell>
          <cell r="S79">
            <v>100</v>
          </cell>
          <cell r="T79">
            <v>0</v>
          </cell>
          <cell r="U79">
            <v>100</v>
          </cell>
          <cell r="V79">
            <v>100</v>
          </cell>
          <cell r="W79">
            <v>100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</v>
          </cell>
          <cell r="AD79">
            <v>0</v>
          </cell>
          <cell r="AE79">
            <v>100</v>
          </cell>
          <cell r="AF79">
            <v>100</v>
          </cell>
          <cell r="AG79">
            <v>0</v>
          </cell>
          <cell r="AH79">
            <v>100</v>
          </cell>
          <cell r="AI79">
            <v>0</v>
          </cell>
          <cell r="AJ79">
            <v>100</v>
          </cell>
          <cell r="AK79">
            <v>0</v>
          </cell>
          <cell r="AL79">
            <v>100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81.5</v>
          </cell>
          <cell r="AR79">
            <v>0</v>
          </cell>
          <cell r="AS79">
            <v>100</v>
          </cell>
          <cell r="AT79">
            <v>71.3</v>
          </cell>
          <cell r="AU79">
            <v>100</v>
          </cell>
          <cell r="AV79">
            <v>100</v>
          </cell>
          <cell r="AW79">
            <v>100</v>
          </cell>
          <cell r="AX79">
            <v>0</v>
          </cell>
          <cell r="AY79">
            <v>0</v>
          </cell>
          <cell r="AZ79">
            <v>0</v>
          </cell>
          <cell r="BA79">
            <v>100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100</v>
          </cell>
          <cell r="BJ79">
            <v>100</v>
          </cell>
          <cell r="BK79">
            <v>100</v>
          </cell>
          <cell r="BL79">
            <v>100</v>
          </cell>
          <cell r="BM79">
            <v>100</v>
          </cell>
          <cell r="BN79">
            <v>100</v>
          </cell>
          <cell r="BO79">
            <v>100</v>
          </cell>
          <cell r="BP79">
            <v>100</v>
          </cell>
          <cell r="BQ79">
            <v>0</v>
          </cell>
          <cell r="BR79">
            <v>100</v>
          </cell>
          <cell r="BS79">
            <v>100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</row>
        <row r="80">
          <cell r="A80" t="str">
            <v xml:space="preserve">Dry vol% H2     </v>
          </cell>
          <cell r="B80">
            <v>100</v>
          </cell>
          <cell r="C80">
            <v>0</v>
          </cell>
          <cell r="D80">
            <v>100</v>
          </cell>
          <cell r="E80">
            <v>0</v>
          </cell>
          <cell r="F80">
            <v>100</v>
          </cell>
          <cell r="G80">
            <v>0</v>
          </cell>
          <cell r="H80">
            <v>0</v>
          </cell>
          <cell r="I80">
            <v>100</v>
          </cell>
          <cell r="J80">
            <v>0</v>
          </cell>
          <cell r="K80">
            <v>9.2988999999999997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100</v>
          </cell>
          <cell r="S80">
            <v>100</v>
          </cell>
          <cell r="T80">
            <v>0</v>
          </cell>
          <cell r="U80">
            <v>100</v>
          </cell>
          <cell r="V80">
            <v>100</v>
          </cell>
          <cell r="W80">
            <v>100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</v>
          </cell>
          <cell r="AD80">
            <v>0</v>
          </cell>
          <cell r="AE80">
            <v>100</v>
          </cell>
          <cell r="AF80">
            <v>100</v>
          </cell>
          <cell r="AG80">
            <v>0</v>
          </cell>
          <cell r="AH80">
            <v>100</v>
          </cell>
          <cell r="AI80">
            <v>0</v>
          </cell>
          <cell r="AJ80">
            <v>100</v>
          </cell>
          <cell r="AK80">
            <v>0</v>
          </cell>
          <cell r="AL80">
            <v>100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9.8000000000000007</v>
          </cell>
          <cell r="AR80">
            <v>0</v>
          </cell>
          <cell r="AS80">
            <v>100</v>
          </cell>
          <cell r="AT80">
            <v>8.1295999999999999</v>
          </cell>
          <cell r="AU80">
            <v>100</v>
          </cell>
          <cell r="AV80">
            <v>100</v>
          </cell>
          <cell r="AW80">
            <v>100</v>
          </cell>
          <cell r="AX80">
            <v>0</v>
          </cell>
          <cell r="AY80">
            <v>0</v>
          </cell>
          <cell r="AZ80">
            <v>0</v>
          </cell>
          <cell r="BA80">
            <v>100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100</v>
          </cell>
          <cell r="BJ80">
            <v>100</v>
          </cell>
          <cell r="BK80">
            <v>100</v>
          </cell>
          <cell r="BL80">
            <v>100</v>
          </cell>
          <cell r="BM80">
            <v>100</v>
          </cell>
          <cell r="BN80">
            <v>100</v>
          </cell>
          <cell r="BO80">
            <v>100</v>
          </cell>
          <cell r="BP80">
            <v>100</v>
          </cell>
          <cell r="BQ80">
            <v>0</v>
          </cell>
          <cell r="BR80">
            <v>100</v>
          </cell>
          <cell r="BS80">
            <v>100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</row>
        <row r="81">
          <cell r="A81" t="str">
            <v xml:space="preserve">Vol% O2         </v>
          </cell>
          <cell r="B81">
            <v>0</v>
          </cell>
          <cell r="C81">
            <v>4.7302</v>
          </cell>
          <cell r="D81">
            <v>0</v>
          </cell>
          <cell r="E81">
            <v>7.6322999999999999</v>
          </cell>
          <cell r="F81">
            <v>0</v>
          </cell>
          <cell r="G81">
            <v>7.8570000000000002</v>
          </cell>
          <cell r="H81">
            <v>21</v>
          </cell>
          <cell r="I81">
            <v>0</v>
          </cell>
          <cell r="J81">
            <v>20.99</v>
          </cell>
          <cell r="K81">
            <v>0.27439999999999998</v>
          </cell>
          <cell r="L81">
            <v>0.12349</v>
          </cell>
          <cell r="M81">
            <v>7.0854999999999997</v>
          </cell>
          <cell r="N81">
            <v>23.5</v>
          </cell>
          <cell r="O81">
            <v>21</v>
          </cell>
          <cell r="P81">
            <v>21</v>
          </cell>
          <cell r="Q81">
            <v>0.11813</v>
          </cell>
          <cell r="R81">
            <v>0</v>
          </cell>
          <cell r="S81">
            <v>0</v>
          </cell>
          <cell r="T81">
            <v>20.99</v>
          </cell>
          <cell r="U81">
            <v>0</v>
          </cell>
          <cell r="V81">
            <v>0</v>
          </cell>
          <cell r="W81">
            <v>0</v>
          </cell>
          <cell r="X81">
            <v>20.866</v>
          </cell>
          <cell r="Y81">
            <v>4.7302</v>
          </cell>
          <cell r="Z81">
            <v>12.327</v>
          </cell>
          <cell r="AA81">
            <v>20.99</v>
          </cell>
          <cell r="AB81">
            <v>12.351000000000001</v>
          </cell>
          <cell r="AC81">
            <v>0</v>
          </cell>
          <cell r="AD81">
            <v>7.4869000000000003</v>
          </cell>
          <cell r="AE81">
            <v>0</v>
          </cell>
          <cell r="AF81">
            <v>0</v>
          </cell>
          <cell r="AG81">
            <v>7.6056999999999997</v>
          </cell>
          <cell r="AH81">
            <v>0</v>
          </cell>
          <cell r="AI81">
            <v>7.6052999999999997</v>
          </cell>
          <cell r="AJ81">
            <v>0</v>
          </cell>
          <cell r="AK81">
            <v>7.8573000000000004</v>
          </cell>
          <cell r="AL81">
            <v>0</v>
          </cell>
          <cell r="AM81">
            <v>12.351000000000001</v>
          </cell>
          <cell r="AN81">
            <v>9.5792999999999999</v>
          </cell>
          <cell r="AO81">
            <v>23.5</v>
          </cell>
          <cell r="AP81">
            <v>96</v>
          </cell>
          <cell r="AQ81">
            <v>0.39200000000000002</v>
          </cell>
          <cell r="AR81">
            <v>7.5301999999999998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20.99</v>
          </cell>
          <cell r="AY81">
            <v>20.99</v>
          </cell>
          <cell r="AZ81">
            <v>3.5306000000000002</v>
          </cell>
          <cell r="BA81">
            <v>0</v>
          </cell>
          <cell r="BB81">
            <v>20.763999999999999</v>
          </cell>
          <cell r="BC81">
            <v>20.99</v>
          </cell>
          <cell r="BD81">
            <v>3.3349000000000002</v>
          </cell>
          <cell r="BE81">
            <v>20.748000000000001</v>
          </cell>
          <cell r="BF81">
            <v>20.99</v>
          </cell>
          <cell r="BG81">
            <v>0.28453000000000001</v>
          </cell>
          <cell r="BH81">
            <v>20.99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21</v>
          </cell>
          <cell r="BR81">
            <v>0</v>
          </cell>
          <cell r="BS81">
            <v>0</v>
          </cell>
          <cell r="BT81">
            <v>21</v>
          </cell>
          <cell r="BU81">
            <v>7.0854999999999997</v>
          </cell>
          <cell r="BV81">
            <v>7.6218000000000004</v>
          </cell>
          <cell r="BW81">
            <v>3.5306000000000002</v>
          </cell>
          <cell r="BX81">
            <v>3.3349000000000002</v>
          </cell>
          <cell r="BY81">
            <v>20.989000000000001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OVED"/>
      <sheetName val="Sheet1"/>
    </sheetNames>
    <sheetDataSet>
      <sheetData sheetId="0"/>
      <sheetData sheetId="1">
        <row r="2">
          <cell r="A2" t="str">
            <v>Yes</v>
          </cell>
          <cell r="C2" t="str">
            <v>ZAR</v>
          </cell>
        </row>
        <row r="3">
          <cell r="A3" t="str">
            <v>No</v>
          </cell>
          <cell r="C3" t="str">
            <v>$</v>
          </cell>
        </row>
        <row r="4">
          <cell r="C4" t="str">
            <v>EURO</v>
          </cell>
        </row>
        <row r="5">
          <cell r="C5" t="str">
            <v>GBP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over"/>
      <sheetName val="Final Report "/>
      <sheetName val="BoQ"/>
      <sheetName val="Cost Plan"/>
      <sheetName val="Esc calc"/>
    </sheetNames>
    <sheetDataSet>
      <sheetData sheetId="0"/>
      <sheetData sheetId="1"/>
      <sheetData sheetId="2"/>
      <sheetData sheetId="3"/>
      <sheetData sheetId="4">
        <row r="8">
          <cell r="N8">
            <v>1</v>
          </cell>
          <cell r="O8">
            <v>2</v>
          </cell>
          <cell r="Q8">
            <v>3</v>
          </cell>
          <cell r="U8">
            <v>156.42857142857142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SUMREP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_Unit 1 Summary"/>
      <sheetName val="VALIDATION LIST DATA"/>
      <sheetName val="MySheet"/>
      <sheetName val="PROCUREMENT DATA"/>
      <sheetName val="SAP EXPORT"/>
      <sheetName val="Index"/>
      <sheetName val="VO Escal Claim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"/>
      <sheetName val="BPW"/>
    </sheetNames>
    <sheetDataSet>
      <sheetData sheetId="0">
        <row r="2">
          <cell r="C2">
            <v>30.42</v>
          </cell>
          <cell r="E2">
            <v>68.16</v>
          </cell>
          <cell r="H2">
            <v>59.51</v>
          </cell>
          <cell r="I2">
            <v>37.71</v>
          </cell>
        </row>
      </sheetData>
      <sheetData sheetId="1">
        <row r="4">
          <cell r="Q4">
            <v>44.59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&amp; G'S"/>
      <sheetName val="750"/>
      <sheetName val="BINS"/>
      <sheetName val="EQUIP"/>
      <sheetName val="ratio checks"/>
      <sheetName val="Manhour Monthly Graphs"/>
      <sheetName val="Cash Flow and Escalation Model"/>
      <sheetName val="Project Input"/>
      <sheetName val="P&amp;_G'S"/>
      <sheetName val="ratio_checks"/>
      <sheetName val="Manhour_Monthly_Graphs"/>
      <sheetName val="Cash_Flow_and_Escalation_Model"/>
      <sheetName val="Project_Input"/>
      <sheetName val="P&amp;_G'S1"/>
      <sheetName val="ratio_checks1"/>
      <sheetName val="Manhour_Monthly_Graphs1"/>
      <sheetName val="Cash_Flow_and_Escalation_Model1"/>
      <sheetName val="Project_Input1"/>
      <sheetName val="WIP RATES"/>
      <sheetName val="CODES"/>
      <sheetName val="Coeff"/>
      <sheetName val="BasicSal"/>
      <sheetName val="CCS_Export"/>
      <sheetName val="Exploration"/>
      <sheetName val="Other Exp Costs"/>
      <sheetName val="Total Brownfields Exp 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P"/>
      <sheetName val="Vereinbarung"/>
    </sheetNames>
    <sheetDataSet>
      <sheetData sheetId="0">
        <row r="1">
          <cell r="G1">
            <v>0.77059710000000003</v>
          </cell>
        </row>
      </sheetData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s"/>
      <sheetName val="Re"/>
      <sheetName val="Detail"/>
      <sheetName val="1999 PLAN"/>
      <sheetName val="Turbine Tender 3 Unit base (2)"/>
      <sheetName val="CPA Formulae"/>
      <sheetName val="Qm"/>
      <sheetName val="FLOW_3.XLS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Cu_drop_list1"/>
      <sheetName val="1999_PLAN3"/>
      <sheetName val="Turbine_Tender_3_Unit_base_(2)3"/>
      <sheetName val="CPA_Formulae3"/>
      <sheetName val="FLOW_3_XLS3"/>
      <sheetName val="Cu_drop_list2"/>
      <sheetName val="1999_PLAN4"/>
      <sheetName val="Turbine_Tender_3_Unit_base_(2)4"/>
      <sheetName val="CPA_Formulae4"/>
      <sheetName val="FLOW_3_XLS4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PMA"/>
      <sheetName val="21 PMA"/>
      <sheetName val="22 PMA"/>
      <sheetName val="01 VAN"/>
      <sheetName val="02 VAN"/>
      <sheetName val="03 VAN"/>
      <sheetName val="04 VAN"/>
      <sheetName val="05 VAN"/>
      <sheetName val="05 FLAT"/>
      <sheetName val="05 TIP"/>
      <sheetName val="05 TANK"/>
      <sheetName val="05 FRID"/>
      <sheetName val="06 VAN"/>
      <sheetName val="06 FLAT"/>
      <sheetName val="06 TIP"/>
      <sheetName val="06 TANK"/>
      <sheetName val="06 FRID"/>
      <sheetName val="07 VAN"/>
      <sheetName val="07 FLAT"/>
      <sheetName val="08 VAN"/>
      <sheetName val="08 FLAT"/>
      <sheetName val="08 TIP"/>
      <sheetName val="08 TANK"/>
      <sheetName val="09 VAN"/>
      <sheetName val="09 FLAT"/>
      <sheetName val="09 TIP"/>
      <sheetName val="09 TANK"/>
      <sheetName val="09 FRID"/>
      <sheetName val="09 LOW"/>
      <sheetName val="10 VAN"/>
      <sheetName val="10 FLAT"/>
      <sheetName val="10 TANK"/>
      <sheetName val="10 FRID"/>
      <sheetName val="11 VAN"/>
      <sheetName val="11 FLAT"/>
      <sheetName val="11 TIP"/>
      <sheetName val="11 TANK"/>
      <sheetName val="11 FRID"/>
      <sheetName val="11 LOW"/>
      <sheetName val="12 VAN"/>
      <sheetName val="12 FLAT"/>
      <sheetName val="13 VAN"/>
      <sheetName val="13 FLAT"/>
      <sheetName val="13 TANK"/>
      <sheetName val="14 VAN"/>
      <sheetName val="14 FLAT"/>
      <sheetName val="15 VAN"/>
      <sheetName val="15 FLAT"/>
      <sheetName val="16 VAN"/>
      <sheetName val="16 FLAT"/>
      <sheetName val="17 VAN"/>
      <sheetName val="17 FLAT"/>
      <sheetName val="17 TIP"/>
      <sheetName val="17 TANK"/>
      <sheetName val="18 VAN"/>
      <sheetName val="18 FLAT"/>
      <sheetName val="18 TANK"/>
      <sheetName val="18 FRID"/>
      <sheetName val="19 VAN"/>
      <sheetName val="19 FLAT"/>
      <sheetName val="19 FRID"/>
      <sheetName val="99 D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1">
          <cell r="A1" t="str">
            <v>99 DEV</v>
          </cell>
          <cell r="B1" t="str">
            <v>R F A    V E H I C L E     C O S T     S C H E D U L E</v>
          </cell>
          <cell r="M1" t="str">
            <v>Edition 24</v>
          </cell>
          <cell r="O1">
            <v>37165</v>
          </cell>
        </row>
        <row r="3">
          <cell r="A3" t="str">
            <v xml:space="preserve">  Concept - 99 DEV</v>
          </cell>
          <cell r="H3" t="str">
            <v xml:space="preserve">  ASSUMPTIONS : Concept - 99 DEV</v>
          </cell>
        </row>
        <row r="4">
          <cell r="A4" t="str">
            <v xml:space="preserve">  Seven Axle Interlink DEV</v>
          </cell>
          <cell r="H4" t="str">
            <v xml:space="preserve">  Seven Axle Interlink DEV  Develop</v>
          </cell>
        </row>
        <row r="5">
          <cell r="A5" t="str">
            <v xml:space="preserve">  Develop</v>
          </cell>
          <cell r="H5" t="str">
            <v xml:space="preserve">  DEVELOP</v>
          </cell>
          <cell r="M5">
            <v>37165</v>
          </cell>
        </row>
        <row r="6">
          <cell r="A6" t="str">
            <v xml:space="preserve">  DEVELOP</v>
          </cell>
        </row>
        <row r="7">
          <cell r="H7" t="str">
            <v>P R I M E    M O V E R    O R    R I G I D</v>
          </cell>
        </row>
        <row r="8">
          <cell r="A8" t="str">
            <v>ANNUAL FIXED (STANDING) COSTS</v>
          </cell>
          <cell r="C8" t="str">
            <v>R</v>
          </cell>
          <cell r="D8" t="str">
            <v>cpk</v>
          </cell>
          <cell r="E8" t="str">
            <v>%</v>
          </cell>
          <cell r="F8" t="str">
            <v>%</v>
          </cell>
          <cell r="H8" t="str">
            <v xml:space="preserve"> Cost Price (excl VAT)</v>
          </cell>
          <cell r="L8" t="str">
            <v>R</v>
          </cell>
          <cell r="M8">
            <v>646000</v>
          </cell>
        </row>
        <row r="9">
          <cell r="H9" t="str">
            <v xml:space="preserve"> Residual Value</v>
          </cell>
          <cell r="L9" t="str">
            <v>%</v>
          </cell>
          <cell r="M9">
            <v>0.25</v>
          </cell>
        </row>
        <row r="10">
          <cell r="A10" t="str">
            <v xml:space="preserve">  Cost of Capital (Finance)</v>
          </cell>
          <cell r="C10">
            <v>63410</v>
          </cell>
          <cell r="D10">
            <v>45.292857142857144</v>
          </cell>
          <cell r="E10">
            <v>0.1566634465958251</v>
          </cell>
          <cell r="F10">
            <v>8.1588170808907914E-2</v>
          </cell>
          <cell r="H10" t="str">
            <v xml:space="preserve"> Finance - Cost of Capital (Interest)</v>
          </cell>
          <cell r="L10" t="str">
            <v>%</v>
          </cell>
          <cell r="M10">
            <v>0.155</v>
          </cell>
        </row>
        <row r="11">
          <cell r="A11" t="str">
            <v xml:space="preserve">  Depreciation</v>
          </cell>
          <cell r="C11">
            <v>105479</v>
          </cell>
          <cell r="D11">
            <v>75.342142857142861</v>
          </cell>
          <cell r="E11">
            <v>0.2606009096906014</v>
          </cell>
          <cell r="F11">
            <v>0.13571737373841347</v>
          </cell>
          <cell r="H11" t="str">
            <v xml:space="preserve">               - or  Monthly Repayment </v>
          </cell>
          <cell r="L11" t="str">
            <v>R</v>
          </cell>
          <cell r="M11">
            <v>0</v>
          </cell>
          <cell r="O11" t="str">
            <v xml:space="preserve">  Seven Axle Interlink DEV</v>
          </cell>
        </row>
        <row r="12">
          <cell r="A12" t="str">
            <v xml:space="preserve">  Insurance</v>
          </cell>
          <cell r="C12">
            <v>57060</v>
          </cell>
          <cell r="D12">
            <v>40.75714285714286</v>
          </cell>
          <cell r="E12">
            <v>0.14097486615293772</v>
          </cell>
          <cell r="F12">
            <v>7.3417773637538028E-2</v>
          </cell>
          <cell r="H12" t="str">
            <v xml:space="preserve"> Depreciation - Distance  km</v>
          </cell>
          <cell r="I12">
            <v>0</v>
          </cell>
          <cell r="J12" t="str">
            <v>or</v>
          </cell>
          <cell r="K12" t="str">
            <v>Time</v>
          </cell>
          <cell r="L12" t="str">
            <v>yrs</v>
          </cell>
          <cell r="M12">
            <v>5</v>
          </cell>
          <cell r="O12" t="str">
            <v xml:space="preserve">  DEVELOP</v>
          </cell>
        </row>
        <row r="13">
          <cell r="A13" t="str">
            <v xml:space="preserve">  On Vehicle Staff</v>
          </cell>
          <cell r="C13">
            <v>135000</v>
          </cell>
          <cell r="D13">
            <v>96.428571428571431</v>
          </cell>
          <cell r="E13">
            <v>0.33353674957319651</v>
          </cell>
          <cell r="F13">
            <v>0.17370135718660415</v>
          </cell>
          <cell r="H13" t="str">
            <v xml:space="preserve"> Insurance (% of Cost Price)</v>
          </cell>
          <cell r="L13" t="str">
            <v>%</v>
          </cell>
          <cell r="M13">
            <v>7.4999999999999997E-2</v>
          </cell>
        </row>
        <row r="14">
          <cell r="A14" t="str">
            <v xml:space="preserve">  Overheads - Administration</v>
          </cell>
          <cell r="C14">
            <v>13098</v>
          </cell>
          <cell r="D14">
            <v>9.355714285714285</v>
          </cell>
          <cell r="E14">
            <v>3.2360476636368353E-2</v>
          </cell>
          <cell r="F14">
            <v>1.6852891677260305E-2</v>
          </cell>
          <cell r="H14" t="str">
            <v xml:space="preserve"> Tare </v>
          </cell>
          <cell r="I14">
            <v>9200</v>
          </cell>
          <cell r="J14" t="str">
            <v>kg</v>
          </cell>
          <cell r="K14" t="str">
            <v>Licence</v>
          </cell>
          <cell r="L14" t="str">
            <v>R</v>
          </cell>
          <cell r="M14">
            <v>5112</v>
          </cell>
        </row>
        <row r="15">
          <cell r="A15" t="str">
            <v xml:space="preserve">  Overheads - Operational</v>
          </cell>
          <cell r="C15">
            <v>8732</v>
          </cell>
          <cell r="D15">
            <v>6.2371428571428575</v>
          </cell>
          <cell r="E15">
            <v>2.1573651090912235E-2</v>
          </cell>
          <cell r="F15">
            <v>1.1235261118173537E-2</v>
          </cell>
          <cell r="H15" t="str">
            <v xml:space="preserve"> Number of Steering Axle(s)</v>
          </cell>
          <cell r="L15" t="str">
            <v>no</v>
          </cell>
          <cell r="M15">
            <v>1</v>
          </cell>
        </row>
        <row r="16">
          <cell r="A16" t="str">
            <v xml:space="preserve">  Licence</v>
          </cell>
          <cell r="C16">
            <v>9974</v>
          </cell>
          <cell r="D16">
            <v>7.1242857142857146</v>
          </cell>
          <cell r="E16">
            <v>2.4642189186985644E-2</v>
          </cell>
          <cell r="F16">
            <v>1.2833313604290296E-2</v>
          </cell>
          <cell r="H16" t="str">
            <v xml:space="preserve"> Number of Tyres (excl spare)</v>
          </cell>
          <cell r="L16" t="str">
            <v>no</v>
          </cell>
          <cell r="M16">
            <v>10</v>
          </cell>
        </row>
        <row r="17">
          <cell r="A17" t="str">
            <v xml:space="preserve">  Other</v>
          </cell>
          <cell r="C17">
            <v>12000</v>
          </cell>
          <cell r="D17">
            <v>8.5714285714285712</v>
          </cell>
          <cell r="E17">
            <v>2.964771107317302E-2</v>
          </cell>
          <cell r="F17">
            <v>1.5440120638809257E-2</v>
          </cell>
          <cell r="H17" t="str">
            <v xml:space="preserve"> Tyre Size</v>
          </cell>
          <cell r="L17" t="str">
            <v xml:space="preserve"> -</v>
          </cell>
          <cell r="M17" t="str">
            <v xml:space="preserve">Tyre Size </v>
          </cell>
          <cell r="R17" t="str">
            <v xml:space="preserve">  Seven Axle Interlink DEV</v>
          </cell>
          <cell r="U17" t="str">
            <v>ASSUMPTIONS</v>
          </cell>
        </row>
        <row r="18">
          <cell r="H18" t="str">
            <v xml:space="preserve"> Tyre Price - New Tyre (excl VAT)</v>
          </cell>
          <cell r="L18" t="str">
            <v>R</v>
          </cell>
          <cell r="M18">
            <v>2400.0000000003001</v>
          </cell>
          <cell r="R18" t="str">
            <v xml:space="preserve">  DEVELOP</v>
          </cell>
        </row>
        <row r="19">
          <cell r="A19" t="str">
            <v xml:space="preserve"> TOTAL ANNUAL FIXED COSTS</v>
          </cell>
          <cell r="C19">
            <v>404753</v>
          </cell>
          <cell r="D19">
            <v>289.1092857142857</v>
          </cell>
          <cell r="E19">
            <v>1</v>
          </cell>
          <cell r="F19">
            <v>0.52078626240999693</v>
          </cell>
          <cell r="H19" t="str">
            <v xml:space="preserve">                  - Retread  (excl VAT)</v>
          </cell>
          <cell r="L19" t="str">
            <v>R</v>
          </cell>
          <cell r="M19">
            <v>806.4</v>
          </cell>
          <cell r="R19" t="str">
            <v xml:space="preserve">  Payload (Ton)</v>
          </cell>
          <cell r="S19">
            <v>34.700000000000003</v>
          </cell>
        </row>
        <row r="20">
          <cell r="H20" t="str">
            <v xml:space="preserve"> New Tyre Life            - Front &amp; Rear</v>
          </cell>
          <cell r="K20">
            <v>80000</v>
          </cell>
          <cell r="L20" t="str">
            <v>km</v>
          </cell>
          <cell r="M20">
            <v>100000</v>
          </cell>
        </row>
        <row r="21">
          <cell r="A21" t="str">
            <v xml:space="preserve">  VARIABLE (RUNNING) COSTS</v>
          </cell>
          <cell r="C21" t="str">
            <v>R</v>
          </cell>
          <cell r="D21" t="str">
            <v>cpk</v>
          </cell>
          <cell r="E21" t="str">
            <v>%</v>
          </cell>
          <cell r="F21" t="str">
            <v>%</v>
          </cell>
          <cell r="H21" t="str">
            <v xml:space="preserve"> Retread Tyre Life       - Front &amp; Rear</v>
          </cell>
          <cell r="K21">
            <v>80000</v>
          </cell>
          <cell r="L21" t="str">
            <v>km</v>
          </cell>
          <cell r="M21">
            <v>100000</v>
          </cell>
          <cell r="R21" t="str">
            <v xml:space="preserve">   Edition 24</v>
          </cell>
          <cell r="S21">
            <v>37165</v>
          </cell>
          <cell r="U21" t="str">
            <v>P/Mover</v>
          </cell>
          <cell r="V21" t="str">
            <v>Semi/Trlr</v>
          </cell>
          <cell r="W21" t="str">
            <v>P/Mover</v>
          </cell>
          <cell r="X21" t="str">
            <v>Semi/Trlr</v>
          </cell>
        </row>
        <row r="22">
          <cell r="H22" t="str">
            <v xml:space="preserve"> Number of Retreads  - Front &amp; Rear</v>
          </cell>
          <cell r="K22">
            <v>0</v>
          </cell>
          <cell r="L22" t="str">
            <v>no</v>
          </cell>
          <cell r="M22">
            <v>2</v>
          </cell>
          <cell r="R22" t="str">
            <v>PURCHASE PRICE</v>
          </cell>
          <cell r="T22" t="str">
            <v>(R)</v>
          </cell>
          <cell r="U22" t="str">
            <v xml:space="preserve">   -</v>
          </cell>
          <cell r="V22" t="str">
            <v xml:space="preserve">   -</v>
          </cell>
          <cell r="W22">
            <v>646000</v>
          </cell>
          <cell r="X22">
            <v>172190</v>
          </cell>
        </row>
        <row r="23">
          <cell r="A23" t="str">
            <v xml:space="preserve">  Fuel</v>
          </cell>
          <cell r="C23">
            <v>223146</v>
          </cell>
          <cell r="D23">
            <v>159.38999999999999</v>
          </cell>
          <cell r="E23">
            <v>0.59914134511858186</v>
          </cell>
          <cell r="F23">
            <v>0.28711676333897757</v>
          </cell>
          <cell r="H23" t="str">
            <v>T R A I L E R S    O R    S E M I    T R A I L E R S</v>
          </cell>
          <cell r="R23" t="str">
            <v>LESS RESIDUAL VALUE</v>
          </cell>
          <cell r="T23" t="str">
            <v>(R)</v>
          </cell>
          <cell r="U23">
            <v>0.25</v>
          </cell>
          <cell r="V23">
            <v>0</v>
          </cell>
          <cell r="W23">
            <v>161500</v>
          </cell>
          <cell r="X23">
            <v>0</v>
          </cell>
        </row>
        <row r="24">
          <cell r="A24" t="str">
            <v xml:space="preserve">  Lubricants</v>
          </cell>
          <cell r="C24">
            <v>5579</v>
          </cell>
          <cell r="D24">
            <v>3.9849999999999999</v>
          </cell>
          <cell r="E24">
            <v>1.4979473369079295E-2</v>
          </cell>
          <cell r="F24">
            <v>7.1783694203264043E-3</v>
          </cell>
          <cell r="H24" t="str">
            <v xml:space="preserve"> Cost Price (excl VAT) (1st + 2nd Trailer)</v>
          </cell>
          <cell r="L24" t="str">
            <v>R</v>
          </cell>
          <cell r="M24">
            <v>172190</v>
          </cell>
          <cell r="R24" t="str">
            <v>LESS TYRES</v>
          </cell>
          <cell r="T24" t="str">
            <v>(R)</v>
          </cell>
          <cell r="U24">
            <v>2400.0000000003001</v>
          </cell>
          <cell r="V24">
            <v>2400.0000000003001</v>
          </cell>
          <cell r="W24">
            <v>24000.000000003001</v>
          </cell>
          <cell r="X24">
            <v>38400.000000004802</v>
          </cell>
        </row>
        <row r="25">
          <cell r="A25" t="str">
            <v xml:space="preserve">  Maintenance</v>
          </cell>
          <cell r="C25">
            <v>79763</v>
          </cell>
          <cell r="D25">
            <v>56.973571428571425</v>
          </cell>
          <cell r="E25">
            <v>0.21416163010178738</v>
          </cell>
          <cell r="F25">
            <v>0.10262919520944523</v>
          </cell>
          <cell r="H25" t="str">
            <v xml:space="preserve"> Residual Value</v>
          </cell>
          <cell r="L25" t="str">
            <v>%</v>
          </cell>
          <cell r="M25">
            <v>0</v>
          </cell>
          <cell r="R25" t="str">
            <v>AMOUNT FOR DEPRECIATION</v>
          </cell>
          <cell r="T25" t="str">
            <v>(R)</v>
          </cell>
          <cell r="U25" t="str">
            <v xml:space="preserve">   -</v>
          </cell>
          <cell r="V25" t="str">
            <v xml:space="preserve">   -</v>
          </cell>
          <cell r="W25">
            <v>460499.99999999697</v>
          </cell>
          <cell r="X25">
            <v>133789.9999999952</v>
          </cell>
        </row>
        <row r="26">
          <cell r="A26" t="str">
            <v xml:space="preserve">  Tyres</v>
          </cell>
          <cell r="C26">
            <v>49955</v>
          </cell>
          <cell r="D26">
            <v>35.682142857142857</v>
          </cell>
          <cell r="E26">
            <v>0.13412790682064102</v>
          </cell>
          <cell r="F26">
            <v>6.4275935542643034E-2</v>
          </cell>
          <cell r="H26" t="str">
            <v xml:space="preserve"> Finance - Cost of Capital (Interest)</v>
          </cell>
          <cell r="L26" t="str">
            <v>%</v>
          </cell>
          <cell r="M26">
            <v>0.155</v>
          </cell>
          <cell r="R26" t="str">
            <v>DEPRECIATION</v>
          </cell>
          <cell r="T26" t="str">
            <v>(R)</v>
          </cell>
          <cell r="U26">
            <v>0.2</v>
          </cell>
          <cell r="V26">
            <v>0.1</v>
          </cell>
          <cell r="W26">
            <v>105478.99999999892</v>
          </cell>
          <cell r="X26" t="str">
            <v xml:space="preserve">   -</v>
          </cell>
        </row>
        <row r="27">
          <cell r="A27" t="str">
            <v xml:space="preserve">  Other</v>
          </cell>
          <cell r="C27">
            <v>14000</v>
          </cell>
          <cell r="D27">
            <v>10</v>
          </cell>
          <cell r="E27">
            <v>3.7589644589910404E-2</v>
          </cell>
          <cell r="F27">
            <v>1.80134740786108E-2</v>
          </cell>
          <cell r="H27" t="str">
            <v xml:space="preserve">               - or  Monthly Repayment </v>
          </cell>
          <cell r="L27" t="str">
            <v>R</v>
          </cell>
          <cell r="M27">
            <v>0</v>
          </cell>
          <cell r="R27" t="str">
            <v>INTEREST ON CAPITAL/HP CHARGES</v>
          </cell>
          <cell r="T27" t="str">
            <v>(R)</v>
          </cell>
          <cell r="U27">
            <v>0.155</v>
          </cell>
          <cell r="V27">
            <v>0.155</v>
          </cell>
          <cell r="W27">
            <v>63409.724999999999</v>
          </cell>
          <cell r="X27" t="str">
            <v xml:space="preserve">   -</v>
          </cell>
        </row>
        <row r="28">
          <cell r="H28" t="str">
            <v xml:space="preserve"> Depreciation - Time</v>
          </cell>
          <cell r="L28" t="str">
            <v>yrs</v>
          </cell>
          <cell r="M28">
            <v>10</v>
          </cell>
          <cell r="R28" t="str">
            <v xml:space="preserve">TOTAL NO OF TYRES </v>
          </cell>
          <cell r="T28" t="str">
            <v>no</v>
          </cell>
          <cell r="U28">
            <v>10</v>
          </cell>
          <cell r="V28">
            <v>16</v>
          </cell>
          <cell r="W28" t="str">
            <v xml:space="preserve">   -</v>
          </cell>
          <cell r="X28" t="str">
            <v xml:space="preserve">   -</v>
          </cell>
        </row>
        <row r="29">
          <cell r="A29" t="str">
            <v xml:space="preserve"> TOTAL VARIABLE COSTS</v>
          </cell>
          <cell r="C29">
            <v>372443</v>
          </cell>
          <cell r="D29">
            <v>266.03071428571428</v>
          </cell>
          <cell r="E29">
            <v>1</v>
          </cell>
          <cell r="F29">
            <v>0.47921373759000302</v>
          </cell>
          <cell r="H29" t="str">
            <v xml:space="preserve"> Insurance (% of Cost Price)</v>
          </cell>
          <cell r="L29" t="str">
            <v>%</v>
          </cell>
          <cell r="M29">
            <v>0.05</v>
          </cell>
          <cell r="R29" t="str">
            <v>Used for p/mover depreciation</v>
          </cell>
          <cell r="T29" t="str">
            <v>Yrs</v>
          </cell>
          <cell r="U29">
            <v>5</v>
          </cell>
          <cell r="V29" t="str">
            <v xml:space="preserve">   -</v>
          </cell>
          <cell r="W29" t="str">
            <v xml:space="preserve">   -</v>
          </cell>
          <cell r="X29" t="str">
            <v xml:space="preserve">   -</v>
          </cell>
        </row>
        <row r="30">
          <cell r="H30" t="str">
            <v xml:space="preserve"> Tare - First Trailer</v>
          </cell>
          <cell r="I30">
            <v>6500</v>
          </cell>
          <cell r="J30" t="str">
            <v>kg</v>
          </cell>
          <cell r="K30" t="str">
            <v>Licence</v>
          </cell>
          <cell r="L30" t="str">
            <v>R</v>
          </cell>
          <cell r="M30">
            <v>2678</v>
          </cell>
          <cell r="R30" t="str">
            <v>Used for p/mover depreciation</v>
          </cell>
          <cell r="T30" t="str">
            <v>R/yr</v>
          </cell>
          <cell r="U30">
            <v>0</v>
          </cell>
          <cell r="V30">
            <v>0</v>
          </cell>
          <cell r="W30" t="str">
            <v xml:space="preserve">   -</v>
          </cell>
          <cell r="X30" t="str">
            <v xml:space="preserve">   -</v>
          </cell>
        </row>
        <row r="31">
          <cell r="A31" t="str">
            <v xml:space="preserve"> TOTAL ANNUAL COSTS</v>
          </cell>
          <cell r="C31">
            <v>777196</v>
          </cell>
          <cell r="D31">
            <v>555.14</v>
          </cell>
          <cell r="E31" t="str">
            <v>---</v>
          </cell>
          <cell r="F31">
            <v>1</v>
          </cell>
          <cell r="H31" t="str">
            <v xml:space="preserve"> Tare - Second Trailer</v>
          </cell>
          <cell r="I31">
            <v>5600</v>
          </cell>
          <cell r="J31" t="str">
            <v>kg</v>
          </cell>
          <cell r="K31" t="str">
            <v>Licence</v>
          </cell>
          <cell r="L31" t="str">
            <v>R</v>
          </cell>
          <cell r="M31">
            <v>2184</v>
          </cell>
        </row>
        <row r="32">
          <cell r="H32" t="str">
            <v xml:space="preserve"> Number of  Axle(s)</v>
          </cell>
          <cell r="L32" t="str">
            <v>no</v>
          </cell>
          <cell r="M32">
            <v>4</v>
          </cell>
        </row>
        <row r="33">
          <cell r="A33" t="str">
            <v>COST</v>
          </cell>
          <cell r="B33" t="str">
            <v>F r o m    T o t a l      A n n u a l</v>
          </cell>
          <cell r="H33" t="str">
            <v xml:space="preserve"> Number of Tyres (excl spares)</v>
          </cell>
          <cell r="L33" t="str">
            <v>no</v>
          </cell>
          <cell r="M33">
            <v>16</v>
          </cell>
        </row>
        <row r="34">
          <cell r="A34" t="str">
            <v>SUMMARY</v>
          </cell>
          <cell r="B34" t="str">
            <v>Fixed Cost</v>
          </cell>
          <cell r="C34" t="str">
            <v>Variable Cost</v>
          </cell>
          <cell r="E34" t="str">
            <v>Total  Cost</v>
          </cell>
          <cell r="H34" t="str">
            <v xml:space="preserve"> Tyre Size</v>
          </cell>
          <cell r="L34" t="str">
            <v xml:space="preserve"> -</v>
          </cell>
          <cell r="M34" t="str">
            <v xml:space="preserve">Tyre Size </v>
          </cell>
        </row>
        <row r="35">
          <cell r="A35" t="str">
            <v xml:space="preserve"> Cost per Day              R</v>
          </cell>
          <cell r="B35">
            <v>1798.9022222222222</v>
          </cell>
          <cell r="C35">
            <v>1655.3022222222223</v>
          </cell>
          <cell r="E35">
            <v>3454.2044444444446</v>
          </cell>
          <cell r="H35" t="str">
            <v xml:space="preserve"> Tyre Price - New Tyre (excl VAT)</v>
          </cell>
          <cell r="L35" t="str">
            <v>R</v>
          </cell>
          <cell r="M35">
            <v>2400.0000000003001</v>
          </cell>
        </row>
        <row r="36">
          <cell r="H36" t="str">
            <v xml:space="preserve">                  - Retread  (excl VAT)</v>
          </cell>
          <cell r="L36" t="str">
            <v>R</v>
          </cell>
          <cell r="M36">
            <v>756</v>
          </cell>
        </row>
        <row r="37">
          <cell r="A37" t="str">
            <v xml:space="preserve"> Cost per Hour             R</v>
          </cell>
          <cell r="B37">
            <v>149.90851851851852</v>
          </cell>
          <cell r="C37">
            <v>137.94185185185185</v>
          </cell>
          <cell r="E37">
            <v>287.8503703703704</v>
          </cell>
          <cell r="H37" t="str">
            <v xml:space="preserve"> New tyre life</v>
          </cell>
          <cell r="L37" t="str">
            <v>km</v>
          </cell>
          <cell r="M37">
            <v>120000</v>
          </cell>
        </row>
        <row r="38">
          <cell r="H38" t="str">
            <v xml:space="preserve"> Retread tyre life</v>
          </cell>
          <cell r="L38" t="str">
            <v>km</v>
          </cell>
          <cell r="M38">
            <v>120000</v>
          </cell>
        </row>
        <row r="39">
          <cell r="A39" t="str">
            <v xml:space="preserve"> Cent / Ton . km</v>
          </cell>
          <cell r="B39">
            <v>16.022460968426383</v>
          </cell>
          <cell r="C39">
            <v>14.743444595750068</v>
          </cell>
          <cell r="E39">
            <v>30.765905564176453</v>
          </cell>
          <cell r="H39" t="str">
            <v xml:space="preserve"> Number of Retreads</v>
          </cell>
          <cell r="L39" t="str">
            <v>no</v>
          </cell>
          <cell r="M39">
            <v>2</v>
          </cell>
        </row>
        <row r="40">
          <cell r="A40" t="str">
            <v xml:space="preserve"> At 80.0% Payload Utilisation</v>
          </cell>
          <cell r="H40" t="str">
            <v>O N    V E H I C L E    S T A F F</v>
          </cell>
        </row>
        <row r="41">
          <cell r="A41" t="str">
            <v xml:space="preserve"> and 65.0% Annual Laden km</v>
          </cell>
          <cell r="H41" t="str">
            <v xml:space="preserve"> Drivers       - No &amp; Monthly Cost</v>
          </cell>
          <cell r="J41" t="str">
            <v>no</v>
          </cell>
          <cell r="K41">
            <v>1</v>
          </cell>
          <cell r="L41" t="str">
            <v>R</v>
          </cell>
          <cell r="M41">
            <v>8405</v>
          </cell>
        </row>
        <row r="42">
          <cell r="A42" t="str">
            <v>INDICES and INCREASES</v>
          </cell>
          <cell r="C42" t="str">
            <v>INDICES</v>
          </cell>
          <cell r="E42" t="str">
            <v>INCREASES</v>
          </cell>
          <cell r="H42" t="str">
            <v xml:space="preserve"> Assistants  - No &amp; Monthly Cost</v>
          </cell>
          <cell r="J42" t="str">
            <v>no</v>
          </cell>
          <cell r="K42">
            <v>1</v>
          </cell>
          <cell r="L42" t="str">
            <v>R</v>
          </cell>
          <cell r="M42">
            <v>2845</v>
          </cell>
        </row>
        <row r="43">
          <cell r="C43" t="str">
            <v>RFA 20 Base</v>
          </cell>
          <cell r="E43" t="str">
            <v>From Edition</v>
          </cell>
          <cell r="H43" t="str">
            <v>A N N U A L    F I X E D    O V E R H E A D S</v>
          </cell>
        </row>
        <row r="44">
          <cell r="C44" t="str">
            <v>Mar 99 = 1000</v>
          </cell>
          <cell r="E44" t="str">
            <v>RFA 23</v>
          </cell>
          <cell r="H44" t="str">
            <v xml:space="preserve"> Administration</v>
          </cell>
          <cell r="L44" t="str">
            <v>R</v>
          </cell>
          <cell r="M44">
            <v>13097.699999999999</v>
          </cell>
        </row>
        <row r="45">
          <cell r="A45" t="str">
            <v xml:space="preserve"> Total Annual Fixed Cost</v>
          </cell>
          <cell r="C45">
            <v>1323.5465841289843</v>
          </cell>
          <cell r="E45">
            <v>4.364532360113893E-2</v>
          </cell>
          <cell r="H45" t="str">
            <v xml:space="preserve"> Operational</v>
          </cell>
          <cell r="L45" t="str">
            <v>R</v>
          </cell>
          <cell r="M45">
            <v>8731.8000000000011</v>
          </cell>
        </row>
        <row r="46">
          <cell r="A46" t="str">
            <v xml:space="preserve"> Finance + Depreciation</v>
          </cell>
          <cell r="C46">
            <v>1282.0512820512822</v>
          </cell>
          <cell r="E46">
            <v>5.9679063857821735E-2</v>
          </cell>
          <cell r="H46" t="str">
            <v xml:space="preserve"> Other Fixed Standing Costs</v>
          </cell>
          <cell r="L46" t="str">
            <v>R</v>
          </cell>
          <cell r="M46">
            <v>12000</v>
          </cell>
        </row>
        <row r="47">
          <cell r="A47" t="str">
            <v xml:space="preserve"> On Vehicle Staff</v>
          </cell>
          <cell r="C47">
            <v>1200</v>
          </cell>
          <cell r="E47">
            <v>8.0000000000000071E-2</v>
          </cell>
          <cell r="H47" t="str">
            <v>V A R I A B L E    C O S T S</v>
          </cell>
        </row>
        <row r="48">
          <cell r="A48" t="str">
            <v xml:space="preserve"> Total Variable Cost</v>
          </cell>
          <cell r="C48">
            <v>1449.008493072874</v>
          </cell>
          <cell r="E48">
            <v>0.12186762767451986</v>
          </cell>
          <cell r="H48" t="str">
            <v xml:space="preserve"> Fuel Consumption</v>
          </cell>
          <cell r="K48" t="str">
            <v xml:space="preserve">Litre / 100 km  </v>
          </cell>
          <cell r="M48">
            <v>63</v>
          </cell>
        </row>
        <row r="49">
          <cell r="A49" t="str">
            <v xml:space="preserve"> Fuel Cost </v>
          </cell>
          <cell r="C49">
            <v>1297.4358974358975</v>
          </cell>
          <cell r="E49">
            <v>8.6956521739130377E-2</v>
          </cell>
          <cell r="H49" t="str">
            <v xml:space="preserve"> Fuel Price</v>
          </cell>
          <cell r="K49" t="str">
            <v xml:space="preserve">Cent / Litre  </v>
          </cell>
          <cell r="M49">
            <v>253</v>
          </cell>
        </row>
        <row r="50">
          <cell r="A50" t="str">
            <v xml:space="preserve"> Maintenance Cost</v>
          </cell>
          <cell r="C50">
            <v>1240.713663514186</v>
          </cell>
          <cell r="E50">
            <v>0.16272594752186587</v>
          </cell>
          <cell r="H50" t="str">
            <v xml:space="preserve"> Lubricants (as % of fuel cost)</v>
          </cell>
          <cell r="L50" t="str">
            <v>%</v>
          </cell>
          <cell r="M50">
            <v>2.5000000000000001E-2</v>
          </cell>
        </row>
        <row r="51">
          <cell r="A51" t="str">
            <v>ACTUAL VALUES USED for</v>
          </cell>
          <cell r="C51" t="str">
            <v>VALUES from</v>
          </cell>
          <cell r="E51" t="str">
            <v>VALUES From</v>
          </cell>
          <cell r="H51" t="str">
            <v xml:space="preserve"> Maintenance</v>
          </cell>
          <cell r="L51" t="str">
            <v>cpk</v>
          </cell>
          <cell r="M51">
            <v>56.973912839999997</v>
          </cell>
        </row>
        <row r="52">
          <cell r="A52" t="str">
            <v>INDICES and INCREASES</v>
          </cell>
          <cell r="C52" t="str">
            <v>RFA 20 Base</v>
          </cell>
          <cell r="E52" t="str">
            <v>RFA 23</v>
          </cell>
          <cell r="H52" t="str">
            <v xml:space="preserve"> Other Variable Running Costs</v>
          </cell>
          <cell r="L52" t="str">
            <v>cpk</v>
          </cell>
          <cell r="M52">
            <v>10</v>
          </cell>
        </row>
        <row r="53">
          <cell r="A53" t="str">
            <v xml:space="preserve"> Total Annual Fixed Cost</v>
          </cell>
          <cell r="B53" t="str">
            <v xml:space="preserve"> R   </v>
          </cell>
          <cell r="C53">
            <v>305809.40999999997</v>
          </cell>
          <cell r="E53">
            <v>387826.2</v>
          </cell>
          <cell r="H53" t="str">
            <v>U T I L I S A T I O N</v>
          </cell>
        </row>
        <row r="54">
          <cell r="A54" t="str">
            <v xml:space="preserve"> Finance + Depreciation</v>
          </cell>
          <cell r="B54" t="str">
            <v xml:space="preserve">R   </v>
          </cell>
          <cell r="C54">
            <v>131733.41999999998</v>
          </cell>
          <cell r="E54">
            <v>159377.5</v>
          </cell>
          <cell r="H54" t="str">
            <v xml:space="preserve"> Annual Kilometres</v>
          </cell>
          <cell r="L54" t="str">
            <v>km</v>
          </cell>
          <cell r="M54">
            <v>140000</v>
          </cell>
        </row>
        <row r="55">
          <cell r="A55" t="str">
            <v xml:space="preserve"> On Vehicle Staff</v>
          </cell>
          <cell r="B55" t="str">
            <v xml:space="preserve">R   </v>
          </cell>
          <cell r="C55">
            <v>112500</v>
          </cell>
          <cell r="E55">
            <v>125000</v>
          </cell>
          <cell r="H55" t="str">
            <v xml:space="preserve"> Payload Utilisation &amp; Annual Laden km</v>
          </cell>
          <cell r="J55" t="str">
            <v>%</v>
          </cell>
          <cell r="K55">
            <v>0.8</v>
          </cell>
          <cell r="L55" t="str">
            <v>%</v>
          </cell>
          <cell r="M55">
            <v>0.65</v>
          </cell>
        </row>
        <row r="56">
          <cell r="A56" t="str">
            <v xml:space="preserve"> Total Variable Cost</v>
          </cell>
          <cell r="B56" t="str">
            <v xml:space="preserve">cpk  </v>
          </cell>
          <cell r="C56">
            <v>183.595</v>
          </cell>
          <cell r="E56">
            <v>237.13200000000003</v>
          </cell>
          <cell r="H56" t="str">
            <v xml:space="preserve"> Days Worked per Annum </v>
          </cell>
          <cell r="L56" t="str">
            <v>days</v>
          </cell>
          <cell r="M56">
            <v>225</v>
          </cell>
          <cell r="P56" t="str">
            <v>99 DEV</v>
          </cell>
        </row>
        <row r="57">
          <cell r="A57" t="str">
            <v xml:space="preserve"> Fuel Cost</v>
          </cell>
          <cell r="B57" t="str">
            <v xml:space="preserve">cpk  </v>
          </cell>
          <cell r="C57">
            <v>122.85</v>
          </cell>
          <cell r="E57">
            <v>146.6388</v>
          </cell>
          <cell r="H57" t="str">
            <v xml:space="preserve"> Chargeable Hours per Work Day</v>
          </cell>
          <cell r="L57" t="str">
            <v>hrs</v>
          </cell>
          <cell r="M57">
            <v>12</v>
          </cell>
        </row>
        <row r="58">
          <cell r="A58" t="str">
            <v xml:space="preserve"> Maintenance Cost</v>
          </cell>
          <cell r="B58" t="str">
            <v xml:space="preserve">cpk  </v>
          </cell>
          <cell r="C58">
            <v>45.92</v>
          </cell>
          <cell r="E58">
            <v>49</v>
          </cell>
          <cell r="H58" t="str">
            <v>99 DEV-Interlink 2+2 DEV</v>
          </cell>
          <cell r="I58" t="str">
            <v xml:space="preserve">Average Payload   34.7  Ton 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220 11  BS "/>
      <sheetName val="Wind Pressure Calc"/>
      <sheetName val="Design"/>
      <sheetName val="220_11__BS_3"/>
      <sheetName val="Wind_Pressure_Calc3"/>
      <sheetName val="220_11__BS_1"/>
      <sheetName val="Wind_Pressure_Calc1"/>
      <sheetName val="220_11__BS_"/>
      <sheetName val="Wind_Pressure_Calc"/>
      <sheetName val="220_11__BS_2"/>
      <sheetName val="Wind_Pressure_Calc2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Page 1"/>
      <sheetName val="Graphs"/>
      <sheetName val="Relocation (2)"/>
      <sheetName val="Cost 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5">
          <cell r="B5" t="str">
            <v>95114-631</v>
          </cell>
        </row>
        <row r="7">
          <cell r="B7" t="str">
            <v>BHP Tintaya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6">
          <cell r="B26">
            <v>25</v>
          </cell>
          <cell r="C26">
            <v>40</v>
          </cell>
          <cell r="D26">
            <v>50</v>
          </cell>
          <cell r="E26">
            <v>75</v>
          </cell>
          <cell r="F26">
            <v>100</v>
          </cell>
          <cell r="G26">
            <v>110</v>
          </cell>
          <cell r="H26" t="str">
            <v>mm</v>
          </cell>
        </row>
        <row r="27">
          <cell r="A27">
            <v>80</v>
          </cell>
          <cell r="B27">
            <v>0</v>
          </cell>
          <cell r="C27">
            <v>47.363750000000003</v>
          </cell>
          <cell r="D27">
            <v>56.901250000000005</v>
          </cell>
          <cell r="E27">
            <v>81.427500000000009</v>
          </cell>
          <cell r="F27">
            <v>105.22750000000001</v>
          </cell>
          <cell r="G27">
            <v>114.74749999999999</v>
          </cell>
        </row>
        <row r="28">
          <cell r="A28">
            <v>100</v>
          </cell>
          <cell r="B28">
            <v>0</v>
          </cell>
          <cell r="C28">
            <v>55.501249999999999</v>
          </cell>
          <cell r="D28">
            <v>68.941250000000011</v>
          </cell>
          <cell r="E28">
            <v>101.29</v>
          </cell>
          <cell r="F28">
            <v>131.73125000000002</v>
          </cell>
          <cell r="G28">
            <v>143.815</v>
          </cell>
        </row>
        <row r="29">
          <cell r="A29">
            <v>120</v>
          </cell>
          <cell r="B29">
            <v>0</v>
          </cell>
          <cell r="C29">
            <v>66.64</v>
          </cell>
          <cell r="D29">
            <v>83.107500000000002</v>
          </cell>
          <cell r="E29">
            <v>119.52499999999999</v>
          </cell>
          <cell r="F29">
            <v>156.02125000000001</v>
          </cell>
          <cell r="G29">
            <v>0</v>
          </cell>
        </row>
        <row r="30">
          <cell r="A30">
            <v>160</v>
          </cell>
          <cell r="B30">
            <v>0</v>
          </cell>
          <cell r="C30">
            <v>89.346249999999998</v>
          </cell>
          <cell r="D30">
            <v>104.36125</v>
          </cell>
          <cell r="E30">
            <v>164.05375000000001</v>
          </cell>
          <cell r="F30">
            <v>0</v>
          </cell>
          <cell r="G30">
            <v>0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</row>
        <row r="107">
          <cell r="AB107">
            <v>337.3269054000001</v>
          </cell>
        </row>
      </sheetData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E_PS5"/>
      <sheetName val="E_PS5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Net Cash Table"/>
      <sheetName val="Cash Out Table"/>
      <sheetName val="Total Cost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FRI"/>
      <sheetName val="Delivery"/>
      <sheetName val="CoC"/>
      <sheetName val="ROE"/>
      <sheetName val="Cash Flow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 refreshError="1"/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e"/>
      <sheetName val="Summary BOQ"/>
      <sheetName val="BOP"/>
      <sheetName val="POWER ISLAND-6"/>
      <sheetName val="POWER ISLAND-5"/>
      <sheetName val="POWER ISLAND-4"/>
      <sheetName val="POWER ISLAND-3"/>
      <sheetName val="POWER ISLAND-2"/>
      <sheetName val="POWER ISLAND-1"/>
      <sheetName val="MISC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alation Elements"/>
      <sheetName val="CAPITAL COST SUMMARY2"/>
      <sheetName val="CAPITAL COST SUMMARY"/>
      <sheetName val="CAPITAL COST"/>
      <sheetName val="TOTAL COST SUMMARY2"/>
      <sheetName val="TOTAL COST SUMMARY"/>
      <sheetName val="GRAPHS"/>
      <sheetName val="TOTAL COST"/>
      <sheetName val="General Information INPUT"/>
      <sheetName val="Production INPUT"/>
      <sheetName val="P&amp;G INPUT"/>
      <sheetName val="PLANT INPUT"/>
      <sheetName val="ENGINEERING INPUT"/>
      <sheetName val="CashFlow"/>
      <sheetName val="Drilling Cycle"/>
      <sheetName val="Support Cycle "/>
      <sheetName val="Cleaning Cycle"/>
      <sheetName val="Total Cycle "/>
      <sheetName val="LabourCompl"/>
      <sheetName val="Labour Cost"/>
      <sheetName val="CatARates"/>
      <sheetName val="CatBRates"/>
      <sheetName val="Labour Rates"/>
      <sheetName val="Drill Steel"/>
      <sheetName val="Cover drilling"/>
      <sheetName val="Winches"/>
      <sheetName val="Winches(Myne)"/>
      <sheetName val="Consumables"/>
      <sheetName val="Anfo's"/>
      <sheetName val="Explosives"/>
      <sheetName val="Explosive magazines"/>
      <sheetName val="Support"/>
      <sheetName val="Lamproom"/>
      <sheetName val="Survey Equipment"/>
      <sheetName val="First Aid &amp; Safety"/>
      <sheetName val="Mining Equipment"/>
      <sheetName val="Ug Sanitation"/>
      <sheetName val="PriceList 13Nov06"/>
      <sheetName val="Costing Schedule (Calc)"/>
      <sheetName val="Rate only"/>
      <sheetName val="BoxCut"/>
      <sheetName val="Sheet1"/>
      <sheetName val="Cat A"/>
      <sheetName val="Cat B"/>
      <sheetName val="StockList"/>
      <sheetName val="CatACompl"/>
      <sheetName val="CatBCompl"/>
      <sheetName val="All (4)"/>
      <sheetName val="All (3)"/>
      <sheetName val="Spe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1">
          <cell r="A1" t="str">
            <v>ITEMNMBR</v>
          </cell>
          <cell r="B1" t="str">
            <v>ITEMDESC</v>
          </cell>
          <cell r="C1" t="str">
            <v>CURRCOST</v>
          </cell>
        </row>
        <row r="2">
          <cell r="A2" t="str">
            <v>020080550</v>
          </cell>
          <cell r="B2" t="str">
            <v>Build/Mat Lock 50mm Esco (Yalelock)</v>
          </cell>
          <cell r="C2">
            <v>0</v>
          </cell>
        </row>
        <row r="3">
          <cell r="A3" t="str">
            <v>0030105700</v>
          </cell>
          <cell r="B3" t="str">
            <v>Notice Pin Board White 1M x 900MM</v>
          </cell>
          <cell r="C3">
            <v>127.3</v>
          </cell>
        </row>
        <row r="4">
          <cell r="A4" t="str">
            <v>0030105780</v>
          </cell>
          <cell r="B4" t="str">
            <v>Notice Pin Board White 1M x 1.5M</v>
          </cell>
          <cell r="C4">
            <v>200</v>
          </cell>
        </row>
        <row r="5">
          <cell r="A5" t="str">
            <v>0030105850</v>
          </cell>
          <cell r="B5" t="str">
            <v xml:space="preserve"> Drawing Board c/w Stand</v>
          </cell>
          <cell r="C5">
            <v>150</v>
          </cell>
        </row>
        <row r="6">
          <cell r="A6" t="str">
            <v>0030106000</v>
          </cell>
          <cell r="B6" t="str">
            <v>Chromadek Boards 200x800mm</v>
          </cell>
          <cell r="C6">
            <v>0</v>
          </cell>
        </row>
        <row r="7">
          <cell r="A7" t="str">
            <v>0030106010</v>
          </cell>
          <cell r="B7" t="str">
            <v>Chromadek Boards 500x500mm</v>
          </cell>
          <cell r="C7">
            <v>96</v>
          </cell>
        </row>
        <row r="8">
          <cell r="A8" t="str">
            <v>0030106050</v>
          </cell>
          <cell r="B8" t="str">
            <v>Name Board c/w Loose Chromadek Sliding Allum Frame</v>
          </cell>
          <cell r="C8">
            <v>0</v>
          </cell>
        </row>
        <row r="9">
          <cell r="A9" t="str">
            <v>0030107000</v>
          </cell>
          <cell r="B9" t="str">
            <v>Magnetic Name Tags 200x400mm</v>
          </cell>
          <cell r="C9">
            <v>0</v>
          </cell>
        </row>
        <row r="10">
          <cell r="A10" t="str">
            <v>0030107050</v>
          </cell>
          <cell r="B10" t="str">
            <v>Notice Board ordinary - 0,5 x 0,6m</v>
          </cell>
          <cell r="C10">
            <v>159.66</v>
          </cell>
        </row>
        <row r="11">
          <cell r="A11" t="str">
            <v>0030107100</v>
          </cell>
          <cell r="B11" t="str">
            <v>Notice Board non magnetic - 1m x 0,8m</v>
          </cell>
          <cell r="C11">
            <v>498.6</v>
          </cell>
        </row>
        <row r="12">
          <cell r="A12" t="str">
            <v>0200080830</v>
          </cell>
          <cell r="B12" t="str">
            <v>Build/Mat Washing Line Rotating</v>
          </cell>
          <cell r="C12">
            <v>0</v>
          </cell>
        </row>
        <row r="13">
          <cell r="A13" t="str">
            <v>200103201</v>
          </cell>
          <cell r="B13" t="str">
            <v>Cap Lamp Willard Accumulator T5L041193-01</v>
          </cell>
          <cell r="C13">
            <v>0</v>
          </cell>
        </row>
        <row r="14">
          <cell r="A14" t="str">
            <v>0200762310</v>
          </cell>
          <cell r="B14" t="str">
            <v>Build/Fencing Gate Single Galv 1200 x 900 x 38</v>
          </cell>
          <cell r="C14">
            <v>0</v>
          </cell>
        </row>
        <row r="15">
          <cell r="A15" t="str">
            <v>0200762340</v>
          </cell>
          <cell r="B15" t="str">
            <v>Build/Fencing Gate Single Galv 1800 x 900 x 38</v>
          </cell>
          <cell r="C15">
            <v>0</v>
          </cell>
        </row>
        <row r="16">
          <cell r="A16" t="str">
            <v>0200762900</v>
          </cell>
          <cell r="B16" t="str">
            <v>Build Mat Diamond Mesh 1.2M x 75mm x 2mm-30m Roll</v>
          </cell>
          <cell r="C16">
            <v>313.67</v>
          </cell>
        </row>
        <row r="17">
          <cell r="A17" t="str">
            <v>0200762990</v>
          </cell>
          <cell r="B17" t="str">
            <v>Build Mat Diamond Mesh 1.8M x 50mm  x 2mm-30m Roll</v>
          </cell>
          <cell r="C17">
            <v>367.1</v>
          </cell>
        </row>
        <row r="18">
          <cell r="A18" t="str">
            <v>0200763000</v>
          </cell>
          <cell r="B18" t="str">
            <v>Build Mat Diamond Mesh 1.8M x 75mm  x 2mm-30m Roll</v>
          </cell>
          <cell r="C18">
            <v>412.7</v>
          </cell>
        </row>
        <row r="19">
          <cell r="A19" t="str">
            <v>0200764620</v>
          </cell>
          <cell r="B19" t="str">
            <v>Build/Fencing Wire Mesh Chicken 1.8M x 23mm x 50M R</v>
          </cell>
          <cell r="C19">
            <v>845.22</v>
          </cell>
        </row>
        <row r="20">
          <cell r="A20" t="str">
            <v>0200764680</v>
          </cell>
          <cell r="B20" t="str">
            <v>Build/Fencing Wire Mesh Diamond 30mx1200x64 2m</v>
          </cell>
          <cell r="C20">
            <v>454</v>
          </cell>
        </row>
        <row r="21">
          <cell r="A21" t="str">
            <v>0200764700</v>
          </cell>
          <cell r="B21" t="str">
            <v>Build/Fencing Wire Mesh Diamond 30mx1800x64 2m</v>
          </cell>
          <cell r="C21">
            <v>0</v>
          </cell>
        </row>
        <row r="22">
          <cell r="A22" t="str">
            <v>0200764750</v>
          </cell>
          <cell r="B22" t="str">
            <v>Build/Fencing Wire Plain Galv 4mm x 5 Kg Roll</v>
          </cell>
          <cell r="C22">
            <v>50.12</v>
          </cell>
        </row>
        <row r="23">
          <cell r="A23" t="str">
            <v>0200764760</v>
          </cell>
          <cell r="B23" t="str">
            <v>Build/Fencing Wire Plain Galv 6mm x 100M Roll</v>
          </cell>
          <cell r="C23">
            <v>405</v>
          </cell>
        </row>
        <row r="24">
          <cell r="A24" t="str">
            <v>0200764800</v>
          </cell>
          <cell r="B24" t="str">
            <v>Build/Fencing Welded Mesh (2400mm x 100mm x 100mm x</v>
          </cell>
          <cell r="C24">
            <v>231</v>
          </cell>
        </row>
        <row r="25">
          <cell r="A25" t="str">
            <v>0200765960</v>
          </cell>
          <cell r="B25" t="str">
            <v>Build/Fencing Steel Pole Galv 1800 x 76 x 2.00mm</v>
          </cell>
          <cell r="C25">
            <v>0</v>
          </cell>
        </row>
        <row r="26">
          <cell r="A26" t="str">
            <v>0200765980</v>
          </cell>
          <cell r="B26" t="str">
            <v>Build/Fencing Steel Pole Galv 3200 x 101x 2.5mm</v>
          </cell>
          <cell r="C26">
            <v>0</v>
          </cell>
        </row>
        <row r="27">
          <cell r="A27" t="str">
            <v>0200767210</v>
          </cell>
          <cell r="B27" t="str">
            <v>Build/Fencing Steel Stay Galv 1800 x 38 x 1 x 6mm</v>
          </cell>
          <cell r="C27">
            <v>0</v>
          </cell>
        </row>
        <row r="28">
          <cell r="A28" t="str">
            <v>0200767230</v>
          </cell>
          <cell r="B28" t="str">
            <v>Build/Fencing Steel Stay Galv 3000 x 48 x 1 x 6mm</v>
          </cell>
          <cell r="C28">
            <v>0</v>
          </cell>
        </row>
        <row r="29">
          <cell r="A29" t="str">
            <v>0200780005</v>
          </cell>
          <cell r="B29" t="str">
            <v>Build/Mat Adhesive Genkem  250ML</v>
          </cell>
          <cell r="C29">
            <v>10.82</v>
          </cell>
        </row>
        <row r="30">
          <cell r="A30" t="str">
            <v>0200780008</v>
          </cell>
          <cell r="B30" t="str">
            <v>Build/Mat Adhesive Genkem 500ml</v>
          </cell>
          <cell r="C30">
            <v>24.69</v>
          </cell>
        </row>
        <row r="31">
          <cell r="A31" t="str">
            <v>0200780010</v>
          </cell>
          <cell r="B31" t="str">
            <v>Build/Mat Adhesive Genkem 1 Ltr</v>
          </cell>
          <cell r="C31">
            <v>35.700000000000003</v>
          </cell>
        </row>
        <row r="32">
          <cell r="A32" t="str">
            <v>0200780015</v>
          </cell>
          <cell r="B32" t="str">
            <v>Build/Mat Adhesive Genkem 5 Ltr</v>
          </cell>
          <cell r="C32">
            <v>98.7</v>
          </cell>
        </row>
        <row r="33">
          <cell r="A33" t="str">
            <v>0200783010</v>
          </cell>
          <cell r="B33" t="str">
            <v>Build/Mat Hinges 20mm</v>
          </cell>
          <cell r="C33">
            <v>6.97</v>
          </cell>
        </row>
        <row r="34">
          <cell r="A34" t="str">
            <v>0200783020</v>
          </cell>
          <cell r="B34" t="str">
            <v>Build Mat Brass Hinges 100mm HI-102</v>
          </cell>
          <cell r="C34">
            <v>43.64</v>
          </cell>
        </row>
        <row r="35">
          <cell r="A35" t="str">
            <v>0200783025</v>
          </cell>
          <cell r="B35" t="str">
            <v>Build/Mat Hinges Bullet 12mm</v>
          </cell>
          <cell r="C35">
            <v>4.82</v>
          </cell>
        </row>
        <row r="36">
          <cell r="A36" t="str">
            <v>0200783030</v>
          </cell>
          <cell r="B36" t="str">
            <v>Build/Mat Hinges Bullet 30mm</v>
          </cell>
          <cell r="C36">
            <v>7.14</v>
          </cell>
        </row>
        <row r="37">
          <cell r="A37" t="str">
            <v>0200783050</v>
          </cell>
          <cell r="B37" t="str">
            <v>Build/Mat Hinges Bullet 50mm x 10mm</v>
          </cell>
          <cell r="C37">
            <v>5.0999999999999996</v>
          </cell>
        </row>
        <row r="38">
          <cell r="A38" t="str">
            <v>0200783068</v>
          </cell>
          <cell r="B38" t="str">
            <v>Buidl/Mat Hinges Bullet 70mm x 12mm</v>
          </cell>
          <cell r="C38">
            <v>0</v>
          </cell>
        </row>
        <row r="39">
          <cell r="A39" t="str">
            <v>0200783070</v>
          </cell>
          <cell r="B39" t="str">
            <v>Build/Mat Hinges Bullet 70mm x20mm</v>
          </cell>
          <cell r="C39">
            <v>4.04</v>
          </cell>
        </row>
        <row r="40">
          <cell r="A40" t="str">
            <v>0200783100</v>
          </cell>
          <cell r="B40" t="str">
            <v>Build/Mat Hinges Bullet 100mm x 16mm</v>
          </cell>
          <cell r="C40">
            <v>0</v>
          </cell>
        </row>
        <row r="41">
          <cell r="A41" t="str">
            <v>0200784000</v>
          </cell>
          <cell r="B41" t="str">
            <v>Build/Mat Hinges Butterfly 55mm</v>
          </cell>
          <cell r="C41">
            <v>5.88</v>
          </cell>
        </row>
        <row r="42">
          <cell r="A42" t="str">
            <v>0200785775</v>
          </cell>
          <cell r="B42" t="str">
            <v>Build/Mat  Putty  500g</v>
          </cell>
          <cell r="C42">
            <v>3</v>
          </cell>
        </row>
        <row r="43">
          <cell r="A43" t="str">
            <v>0200785780</v>
          </cell>
          <cell r="B43" t="str">
            <v>Build/Mat Putty 1Kg</v>
          </cell>
          <cell r="C43">
            <v>4.34</v>
          </cell>
        </row>
        <row r="44">
          <cell r="A44" t="str">
            <v>0200786070</v>
          </cell>
          <cell r="B44" t="str">
            <v>Build/Mat Shade Netting 95 % 50M x 3M</v>
          </cell>
          <cell r="C44">
            <v>1495</v>
          </cell>
        </row>
        <row r="45">
          <cell r="A45" t="str">
            <v>0200800100</v>
          </cell>
          <cell r="B45" t="str">
            <v>Build/Mat Bath Chains only</v>
          </cell>
          <cell r="C45">
            <v>0</v>
          </cell>
        </row>
        <row r="46">
          <cell r="A46" t="str">
            <v>0200800150</v>
          </cell>
          <cell r="B46" t="str">
            <v>Build/Mat Perspex Bronz 1000mm x 870mm x 5mm</v>
          </cell>
          <cell r="C46">
            <v>1209.99</v>
          </cell>
        </row>
        <row r="47">
          <cell r="A47" t="str">
            <v>0200800185</v>
          </cell>
          <cell r="B47" t="str">
            <v>Build/Mat Perspex Clear 2400mm x 1200mm x 4mm</v>
          </cell>
          <cell r="C47">
            <v>1330.52</v>
          </cell>
        </row>
        <row r="48">
          <cell r="A48" t="str">
            <v>0200800200</v>
          </cell>
          <cell r="B48" t="str">
            <v>Build/Mat Perspex Clear 3200mm x 1930mm x 6mm</v>
          </cell>
          <cell r="C48">
            <v>2598.69</v>
          </cell>
        </row>
        <row r="49">
          <cell r="A49" t="str">
            <v>0200800250</v>
          </cell>
          <cell r="B49" t="str">
            <v>Build/Mat Perspex White 845mm x 600mm x 6mm</v>
          </cell>
          <cell r="C49">
            <v>342.8</v>
          </cell>
        </row>
        <row r="50">
          <cell r="A50" t="str">
            <v>0200800300</v>
          </cell>
          <cell r="B50" t="str">
            <v>Build/Mat Bracket Wall TV Arial</v>
          </cell>
          <cell r="C50">
            <v>35.08</v>
          </cell>
        </row>
        <row r="51">
          <cell r="A51" t="str">
            <v>0200800505</v>
          </cell>
          <cell r="B51" t="str">
            <v>Build/Mat Bischoff h-strips</v>
          </cell>
          <cell r="C51">
            <v>11.55</v>
          </cell>
        </row>
        <row r="52">
          <cell r="A52" t="str">
            <v>0200800640</v>
          </cell>
          <cell r="B52" t="str">
            <v>Build/Mat Bricks Air - Exterior Masonry</v>
          </cell>
          <cell r="C52">
            <v>5.89</v>
          </cell>
        </row>
        <row r="53">
          <cell r="A53" t="str">
            <v>0200800642</v>
          </cell>
          <cell r="B53" t="str">
            <v>Build/Mat Brick Cement Blocks Hollow (220x220x440)</v>
          </cell>
          <cell r="C53">
            <v>4.75</v>
          </cell>
        </row>
        <row r="54">
          <cell r="A54" t="str">
            <v>0200800643</v>
          </cell>
          <cell r="B54" t="str">
            <v>Build/Mat Brick Cement Blocks Medium 300x150x150</v>
          </cell>
          <cell r="C54">
            <v>6</v>
          </cell>
        </row>
        <row r="55">
          <cell r="A55" t="str">
            <v>0200800644</v>
          </cell>
          <cell r="B55" t="str">
            <v>Build/Mat Brick Cement Blocks Hollow (300x150x250)</v>
          </cell>
          <cell r="C55">
            <v>4.5999999999999996</v>
          </cell>
        </row>
        <row r="56">
          <cell r="A56" t="str">
            <v>0200800645</v>
          </cell>
          <cell r="B56" t="str">
            <v>Build/Mat Brick Cement Maxi 29mmx90mmx15mm</v>
          </cell>
          <cell r="C56">
            <v>1.91</v>
          </cell>
        </row>
        <row r="57">
          <cell r="A57" t="str">
            <v>0200800650</v>
          </cell>
          <cell r="B57" t="str">
            <v>Build/Mat Brick Force Wire 41/2 inch</v>
          </cell>
          <cell r="C57">
            <v>7</v>
          </cell>
        </row>
        <row r="58">
          <cell r="A58" t="str">
            <v>0200800660</v>
          </cell>
          <cell r="B58" t="str">
            <v>Build/Mat Brick Force Wire 9 1/2 inch</v>
          </cell>
          <cell r="C58">
            <v>10.96</v>
          </cell>
        </row>
        <row r="59">
          <cell r="A59" t="str">
            <v>0200800700</v>
          </cell>
          <cell r="B59" t="str">
            <v>Build/Mat Brick Plaster</v>
          </cell>
          <cell r="C59">
            <v>0.56000000000000005</v>
          </cell>
        </row>
        <row r="60">
          <cell r="A60" t="str">
            <v>0200800757</v>
          </cell>
          <cell r="B60" t="str">
            <v>Build/Mat Cabinet Key 400mmx540mmx50mm</v>
          </cell>
          <cell r="C60">
            <v>562.79999999999995</v>
          </cell>
        </row>
        <row r="61">
          <cell r="A61" t="str">
            <v>0200800770</v>
          </cell>
          <cell r="B61" t="str">
            <v>Build/Mat Cabinet 280 X 350 X 122mm White</v>
          </cell>
          <cell r="C61">
            <v>84.7</v>
          </cell>
        </row>
        <row r="62">
          <cell r="A62" t="str">
            <v>0200800775</v>
          </cell>
          <cell r="B62" t="str">
            <v>Build/Mat Cabinet Bath Room Double Door 600 X 450</v>
          </cell>
          <cell r="C62">
            <v>154.91</v>
          </cell>
        </row>
        <row r="63">
          <cell r="A63" t="str">
            <v>0200800820</v>
          </cell>
          <cell r="B63" t="str">
            <v>Build/Mat Ceiling Rhino 900 x 4200 x 6,4mm</v>
          </cell>
          <cell r="C63">
            <v>0</v>
          </cell>
        </row>
        <row r="64">
          <cell r="A64" t="str">
            <v>0200800830</v>
          </cell>
          <cell r="B64" t="str">
            <v>Build/Mat Ceiling Rhino 1200 x 3000 x 6.4mm</v>
          </cell>
          <cell r="C64">
            <v>0</v>
          </cell>
        </row>
        <row r="65">
          <cell r="A65" t="str">
            <v>0200800880</v>
          </cell>
          <cell r="B65" t="str">
            <v>Build/Mat Cement - Cement Gullies</v>
          </cell>
          <cell r="C65">
            <v>19.21</v>
          </cell>
        </row>
        <row r="66">
          <cell r="A66" t="str">
            <v>0200800900</v>
          </cell>
          <cell r="B66" t="str">
            <v>Build/Mat Cement Pavelite 20kg</v>
          </cell>
          <cell r="C66">
            <v>16.84</v>
          </cell>
        </row>
        <row r="67">
          <cell r="A67" t="str">
            <v>0200800980</v>
          </cell>
          <cell r="B67" t="str">
            <v>Build/Mat Cornice Coved Gypsum Plaster 75mm</v>
          </cell>
          <cell r="C67">
            <v>0</v>
          </cell>
        </row>
        <row r="68">
          <cell r="A68" t="str">
            <v>0200801000</v>
          </cell>
          <cell r="B68" t="str">
            <v>Build/Mat Cross Galv 50mm</v>
          </cell>
          <cell r="C68">
            <v>19.96</v>
          </cell>
        </row>
        <row r="69">
          <cell r="A69" t="str">
            <v>0200801160</v>
          </cell>
          <cell r="B69" t="str">
            <v>Build/Mat Dampcourse 110mm x 40m</v>
          </cell>
          <cell r="C69">
            <v>0</v>
          </cell>
        </row>
        <row r="70">
          <cell r="A70" t="str">
            <v>0200801170</v>
          </cell>
          <cell r="B70" t="str">
            <v>Build/Mat Dampcourse 225mm x 40m</v>
          </cell>
          <cell r="C70">
            <v>0</v>
          </cell>
        </row>
        <row r="71">
          <cell r="A71" t="str">
            <v>0200801180</v>
          </cell>
          <cell r="B71" t="str">
            <v>Build/Mat PVC Tarpaulin 4x10M (700g)</v>
          </cell>
          <cell r="C71">
            <v>1360</v>
          </cell>
        </row>
        <row r="72">
          <cell r="A72" t="str">
            <v>0200801275</v>
          </cell>
          <cell r="B72" t="str">
            <v>Build/Mat Dish Holder Soap</v>
          </cell>
          <cell r="C72">
            <v>23.76</v>
          </cell>
        </row>
        <row r="73">
          <cell r="A73" t="str">
            <v>0200801300</v>
          </cell>
          <cell r="B73" t="str">
            <v>Build/Mat Door-813 x 2032mm Hollow Core</v>
          </cell>
          <cell r="C73">
            <v>0</v>
          </cell>
        </row>
        <row r="74">
          <cell r="A74" t="str">
            <v>0200801365</v>
          </cell>
          <cell r="B74" t="str">
            <v>Build/Mat Door - Frame - Steel 115 x 813 x 2032mm x</v>
          </cell>
          <cell r="C74">
            <v>104.5</v>
          </cell>
        </row>
        <row r="75">
          <cell r="A75" t="str">
            <v>0200802045</v>
          </cell>
          <cell r="B75" t="str">
            <v>Build/Mat Fibreglass resin &amp; hardener 5lt</v>
          </cell>
          <cell r="C75">
            <v>0</v>
          </cell>
        </row>
        <row r="76">
          <cell r="A76" t="str">
            <v>0200802050</v>
          </cell>
          <cell r="B76" t="str">
            <v>Build/Mat Corner Flashing 200 x 200 x 2.4M</v>
          </cell>
          <cell r="C76">
            <v>111.54</v>
          </cell>
        </row>
        <row r="77">
          <cell r="A77" t="str">
            <v>0200802052</v>
          </cell>
          <cell r="B77" t="str">
            <v>Build/Mat Rodding Eye 110mm</v>
          </cell>
          <cell r="C77">
            <v>89.9</v>
          </cell>
        </row>
        <row r="78">
          <cell r="A78" t="str">
            <v>0200802055</v>
          </cell>
          <cell r="B78" t="str">
            <v>Build/Mat Roof Flashing 3M</v>
          </cell>
          <cell r="C78">
            <v>111.54</v>
          </cell>
        </row>
        <row r="79">
          <cell r="A79" t="str">
            <v>0200802370</v>
          </cell>
          <cell r="B79" t="str">
            <v>Build/Mat Geyser Tray 200Ltr 1700 x 600 x 75mm</v>
          </cell>
          <cell r="C79">
            <v>89.59</v>
          </cell>
        </row>
        <row r="80">
          <cell r="A80" t="str">
            <v>0200802565</v>
          </cell>
          <cell r="B80" t="str">
            <v>Build/Mat Grout 20kg Black</v>
          </cell>
          <cell r="C80">
            <v>74.25</v>
          </cell>
        </row>
        <row r="81">
          <cell r="A81" t="str">
            <v>0200802570</v>
          </cell>
          <cell r="B81" t="str">
            <v>Build/Mat Grout - White 5Kg</v>
          </cell>
          <cell r="C81">
            <v>0</v>
          </cell>
        </row>
        <row r="82">
          <cell r="A82" t="str">
            <v>0200802605</v>
          </cell>
          <cell r="B82" t="str">
            <v>Build/Mat Gulley Hopper &amp; Grid Plastic</v>
          </cell>
          <cell r="C82">
            <v>0</v>
          </cell>
        </row>
        <row r="83">
          <cell r="A83" t="str">
            <v>0200802610</v>
          </cell>
          <cell r="B83" t="str">
            <v>Build/Mat Gullies cement 2.5m</v>
          </cell>
          <cell r="C83">
            <v>20.56</v>
          </cell>
        </row>
        <row r="84">
          <cell r="A84" t="str">
            <v>0200802905</v>
          </cell>
          <cell r="B84" t="str">
            <v>Build/Mat Holder Toilet Roll</v>
          </cell>
          <cell r="C84">
            <v>32.479999999999997</v>
          </cell>
        </row>
        <row r="85">
          <cell r="A85" t="str">
            <v>0200802920</v>
          </cell>
          <cell r="B85" t="str">
            <v>Build/Mat Holder Key Box 20 keys</v>
          </cell>
          <cell r="C85">
            <v>76.599999999999994</v>
          </cell>
        </row>
        <row r="86">
          <cell r="A86" t="str">
            <v>0200802980</v>
          </cell>
          <cell r="B86" t="str">
            <v>Build/Mat Hollow Plug Galv 50mm</v>
          </cell>
          <cell r="C86">
            <v>3.69</v>
          </cell>
        </row>
        <row r="87">
          <cell r="A87" t="str">
            <v>0200803000</v>
          </cell>
          <cell r="B87" t="str">
            <v>Build/Mat Hollow Plug Galv 100mm</v>
          </cell>
          <cell r="C87">
            <v>17.54</v>
          </cell>
        </row>
        <row r="88">
          <cell r="A88" t="str">
            <v>0200804915</v>
          </cell>
          <cell r="B88" t="str">
            <v>Build/Mat Lintel Precast 1.5m(100x75mm)</v>
          </cell>
          <cell r="C88">
            <v>0</v>
          </cell>
        </row>
        <row r="89">
          <cell r="A89" t="str">
            <v>0200804921</v>
          </cell>
          <cell r="B89" t="str">
            <v>Build/Mat Lintel Precast 2.1m(100x75mm)</v>
          </cell>
          <cell r="C89">
            <v>0</v>
          </cell>
        </row>
        <row r="90">
          <cell r="A90" t="str">
            <v>0200805000</v>
          </cell>
          <cell r="B90" t="str">
            <v>Build/Mat Noriet</v>
          </cell>
          <cell r="C90">
            <v>54.39</v>
          </cell>
        </row>
        <row r="91">
          <cell r="A91" t="str">
            <v>0200805210</v>
          </cell>
          <cell r="B91" t="str">
            <v>Build/Mat Padbolt 12mm x 150mm Galvanised</v>
          </cell>
          <cell r="C91">
            <v>19.829999999999998</v>
          </cell>
        </row>
        <row r="92">
          <cell r="A92" t="str">
            <v>0200805240</v>
          </cell>
          <cell r="B92" t="str">
            <v>Build/Mat Padlocks 50mm Brass HAS</v>
          </cell>
          <cell r="C92">
            <v>38.67</v>
          </cell>
        </row>
        <row r="93">
          <cell r="A93" t="str">
            <v>0200805250</v>
          </cell>
          <cell r="B93" t="str">
            <v>Build/Mat Padlocks 25mm Brass Viro/Union</v>
          </cell>
          <cell r="C93">
            <v>4.75</v>
          </cell>
        </row>
        <row r="94">
          <cell r="A94" t="str">
            <v>0200805262</v>
          </cell>
          <cell r="B94" t="str">
            <v>Build/Mat Padlocks 38mm Iron Finish Tri-Circle (3Ke</v>
          </cell>
          <cell r="C94">
            <v>0</v>
          </cell>
        </row>
        <row r="95">
          <cell r="A95" t="str">
            <v>0200805265</v>
          </cell>
          <cell r="B95" t="str">
            <v>Build/Mat Padlocks 38mm Brass</v>
          </cell>
          <cell r="C95">
            <v>10.37</v>
          </cell>
        </row>
        <row r="96">
          <cell r="A96" t="str">
            <v>0200805266</v>
          </cell>
          <cell r="B96" t="str">
            <v>Build/Mat Padlocks 38mm Brass Key Alike</v>
          </cell>
          <cell r="C96">
            <v>5.0999999999999996</v>
          </cell>
        </row>
        <row r="97">
          <cell r="A97" t="str">
            <v>0200805267</v>
          </cell>
          <cell r="B97" t="str">
            <v>Build/Mat Padlocks 38mm Brass Key Alike</v>
          </cell>
          <cell r="C97">
            <v>48.22</v>
          </cell>
        </row>
        <row r="98">
          <cell r="A98" t="str">
            <v>0200805268</v>
          </cell>
          <cell r="B98" t="str">
            <v>Build/Mat Padlocks 38mm Brass Key Alike</v>
          </cell>
          <cell r="C98">
            <v>48.22</v>
          </cell>
        </row>
        <row r="99">
          <cell r="A99" t="str">
            <v>0200805270</v>
          </cell>
          <cell r="B99" t="str">
            <v>Build/Mat Padlocks 40mm Brass Viro</v>
          </cell>
          <cell r="C99">
            <v>30.54</v>
          </cell>
        </row>
        <row r="100">
          <cell r="A100" t="str">
            <v>0200805272</v>
          </cell>
          <cell r="B100" t="str">
            <v>Build/Mat Padlocks 40mm Brass SSP Key Alike</v>
          </cell>
          <cell r="C100">
            <v>25.9</v>
          </cell>
        </row>
        <row r="101">
          <cell r="A101" t="str">
            <v>0200805273</v>
          </cell>
          <cell r="B101" t="str">
            <v>Build/Mat American Padlock Brown 40mm (2Key)</v>
          </cell>
          <cell r="C101">
            <v>95</v>
          </cell>
        </row>
        <row r="102">
          <cell r="A102" t="str">
            <v>0200805274</v>
          </cell>
          <cell r="B102" t="str">
            <v>Build/Mat American Padlock Red 40mm</v>
          </cell>
          <cell r="C102">
            <v>97</v>
          </cell>
        </row>
        <row r="103">
          <cell r="A103" t="str">
            <v>0200805275</v>
          </cell>
          <cell r="B103" t="str">
            <v>Build/Mat American Padlock Green 40mm</v>
          </cell>
          <cell r="C103">
            <v>95</v>
          </cell>
        </row>
        <row r="104">
          <cell r="A104" t="str">
            <v>0200805276</v>
          </cell>
          <cell r="B104" t="str">
            <v>Build/Mat American Padlock Blue 40mm</v>
          </cell>
          <cell r="C104">
            <v>95</v>
          </cell>
        </row>
        <row r="105">
          <cell r="A105" t="str">
            <v>0200805277</v>
          </cell>
          <cell r="B105" t="str">
            <v>Build/Mat American Padlock Orange 40mm</v>
          </cell>
          <cell r="C105">
            <v>95</v>
          </cell>
        </row>
        <row r="106">
          <cell r="A106" t="str">
            <v>0200805278</v>
          </cell>
          <cell r="B106" t="str">
            <v>Build/Mat American Padlock Purple 40mm</v>
          </cell>
          <cell r="C106">
            <v>95</v>
          </cell>
        </row>
        <row r="107">
          <cell r="A107" t="str">
            <v>0200805279</v>
          </cell>
          <cell r="B107" t="str">
            <v>Build/Mat American Padlock Red 40mm</v>
          </cell>
          <cell r="C107">
            <v>95</v>
          </cell>
        </row>
        <row r="108">
          <cell r="A108" t="str">
            <v>0200805300</v>
          </cell>
          <cell r="B108" t="str">
            <v>Build/Mat Padlocks 50mm Brass -Key Alike</v>
          </cell>
          <cell r="C108">
            <v>26.27</v>
          </cell>
        </row>
        <row r="109">
          <cell r="A109" t="str">
            <v>0200805480</v>
          </cell>
          <cell r="B109" t="str">
            <v>Build/Mat Lock-3 Lever Lock</v>
          </cell>
          <cell r="C109">
            <v>29.28</v>
          </cell>
        </row>
        <row r="110">
          <cell r="A110" t="str">
            <v>0200805490</v>
          </cell>
          <cell r="B110" t="str">
            <v>Build/Mat Lock-4 Lever Lock</v>
          </cell>
          <cell r="C110">
            <v>78</v>
          </cell>
        </row>
        <row r="111">
          <cell r="A111" t="str">
            <v>0200805500</v>
          </cell>
          <cell r="B111" t="str">
            <v>Build/Mat Lock 50mm Esco (Yalelock)</v>
          </cell>
          <cell r="C111">
            <v>0</v>
          </cell>
        </row>
        <row r="112">
          <cell r="A112" t="str">
            <v>0200805550</v>
          </cell>
          <cell r="B112" t="str">
            <v>Build/Mat Lock 50mm c/w Key S/Shackle</v>
          </cell>
          <cell r="C112">
            <v>0</v>
          </cell>
        </row>
        <row r="113">
          <cell r="A113" t="str">
            <v>0200805560</v>
          </cell>
          <cell r="B113" t="str">
            <v>Build/Mat Lock W81Secruity Ultra YT22</v>
          </cell>
          <cell r="C113">
            <v>36.75</v>
          </cell>
        </row>
        <row r="114">
          <cell r="A114" t="str">
            <v>0200805565</v>
          </cell>
          <cell r="B114" t="str">
            <v>Build/Mat Lock Out Calliper/Hasp Standard</v>
          </cell>
          <cell r="C114">
            <v>47.75</v>
          </cell>
        </row>
        <row r="115">
          <cell r="A115" t="str">
            <v>0200805567</v>
          </cell>
          <cell r="B115" t="str">
            <v>Build/Mat Matting C/House HeronRib Grey</v>
          </cell>
          <cell r="C115">
            <v>3870.48</v>
          </cell>
        </row>
        <row r="116">
          <cell r="A116" t="str">
            <v>0200805570</v>
          </cell>
          <cell r="B116" t="str">
            <v>Build/Mat Metal Resin Kit Epoxy V18 400Gr</v>
          </cell>
          <cell r="C116">
            <v>30.14</v>
          </cell>
        </row>
        <row r="117">
          <cell r="A117" t="str">
            <v>0200805985</v>
          </cell>
          <cell r="B117" t="str">
            <v>Build/Mat Polyster Resin With Catalist 1Kg</v>
          </cell>
          <cell r="C117">
            <v>48.21</v>
          </cell>
        </row>
        <row r="118">
          <cell r="A118" t="str">
            <v>0200806050</v>
          </cell>
          <cell r="B118" t="str">
            <v>Build/Mat QC Decking 1mm Cover 250mm x 2.5M Galv</v>
          </cell>
          <cell r="C118">
            <v>49.02</v>
          </cell>
        </row>
        <row r="119">
          <cell r="A119" t="str">
            <v>0200806600</v>
          </cell>
          <cell r="B119" t="str">
            <v>Build/Mat Sand Red m3</v>
          </cell>
          <cell r="C119">
            <v>130</v>
          </cell>
        </row>
        <row r="120">
          <cell r="A120" t="str">
            <v>0200806610</v>
          </cell>
          <cell r="B120" t="str">
            <v>Build/Mat Sand River m3</v>
          </cell>
          <cell r="C120">
            <v>130</v>
          </cell>
        </row>
        <row r="121">
          <cell r="A121" t="str">
            <v>0200806750</v>
          </cell>
          <cell r="B121" t="str">
            <v>Build/Mat Scaffolding Hook-On Board x2500</v>
          </cell>
          <cell r="C121">
            <v>0</v>
          </cell>
        </row>
        <row r="122">
          <cell r="A122" t="str">
            <v>0200806800</v>
          </cell>
          <cell r="B122" t="str">
            <v>Build/Mat Scaffolding Kwikstage x3000</v>
          </cell>
          <cell r="C122">
            <v>0</v>
          </cell>
        </row>
        <row r="123">
          <cell r="A123" t="str">
            <v>0200806810</v>
          </cell>
          <cell r="B123" t="str">
            <v>Build/Mat Scaffolding Kwikstage Ledger x1500</v>
          </cell>
          <cell r="C123">
            <v>0</v>
          </cell>
        </row>
        <row r="124">
          <cell r="A124" t="str">
            <v>0200806820</v>
          </cell>
          <cell r="B124" t="str">
            <v>Build/Mat Scaffolding Kwikstage Ledger x2500</v>
          </cell>
          <cell r="C124">
            <v>0</v>
          </cell>
        </row>
        <row r="125">
          <cell r="A125" t="str">
            <v>0200806990</v>
          </cell>
          <cell r="B125" t="str">
            <v>Build/Mat Sealer Flla Arolin Foam</v>
          </cell>
          <cell r="C125">
            <v>54.85</v>
          </cell>
        </row>
        <row r="126">
          <cell r="A126" t="str">
            <v>0200806995</v>
          </cell>
          <cell r="B126" t="str">
            <v>Build/Mat Sealer Foam Flex Sicilone 310ml</v>
          </cell>
          <cell r="C126">
            <v>68.2</v>
          </cell>
        </row>
        <row r="127">
          <cell r="A127" t="str">
            <v>0200807000</v>
          </cell>
          <cell r="B127" t="str">
            <v>Build/Mat Sealing Foam 6M x 20mm x 75mm</v>
          </cell>
          <cell r="C127">
            <v>28.3</v>
          </cell>
        </row>
        <row r="128">
          <cell r="A128" t="str">
            <v>0200807005</v>
          </cell>
          <cell r="B128" t="str">
            <v>Build/Mat Sealing Foam 2M x 50mm x 250mm</v>
          </cell>
          <cell r="C128">
            <v>357.22</v>
          </cell>
        </row>
        <row r="129">
          <cell r="A129" t="str">
            <v>0200807025</v>
          </cell>
          <cell r="B129" t="str">
            <v>Build/Mat Sealing Thread Oxide 500ml</v>
          </cell>
          <cell r="C129">
            <v>17.54</v>
          </cell>
        </row>
        <row r="130">
          <cell r="A130" t="str">
            <v>0200807170</v>
          </cell>
          <cell r="B130" t="str">
            <v>Build/Mat Shower Mat Black Soft PVC 500x500x6</v>
          </cell>
          <cell r="C130">
            <v>44</v>
          </cell>
        </row>
        <row r="131">
          <cell r="A131" t="str">
            <v>0200807230</v>
          </cell>
          <cell r="B131" t="str">
            <v>Build/Mat Stone 19mm m3</v>
          </cell>
          <cell r="C131">
            <v>135</v>
          </cell>
        </row>
        <row r="132">
          <cell r="A132" t="str">
            <v>0200807430</v>
          </cell>
          <cell r="B132" t="str">
            <v>Build/Mat Tile Adhesive 20kg</v>
          </cell>
          <cell r="C132">
            <v>0</v>
          </cell>
        </row>
        <row r="133">
          <cell r="A133" t="str">
            <v>0200807435</v>
          </cell>
          <cell r="B133" t="str">
            <v>Build/Mat Tile Morning Mist Beige 200x200 1.4m2</v>
          </cell>
          <cell r="C133">
            <v>0</v>
          </cell>
        </row>
        <row r="134">
          <cell r="A134" t="str">
            <v>0200807440</v>
          </cell>
          <cell r="B134" t="str">
            <v>Build/Mat Tile Touchstone Black 200x200 1,4m2</v>
          </cell>
          <cell r="C134">
            <v>68.900000000000006</v>
          </cell>
        </row>
        <row r="135">
          <cell r="A135" t="str">
            <v>0200807442</v>
          </cell>
          <cell r="B135" t="str">
            <v>Build/Mat Tile Touchstone Wall Listello</v>
          </cell>
          <cell r="C135">
            <v>76.900000000000006</v>
          </cell>
        </row>
        <row r="136">
          <cell r="A136" t="str">
            <v>0200807445</v>
          </cell>
          <cell r="B136" t="str">
            <v>Build/Mat Tile Matt White 200x200</v>
          </cell>
          <cell r="C136">
            <v>39.9</v>
          </cell>
        </row>
        <row r="137">
          <cell r="A137" t="str">
            <v>0200807490</v>
          </cell>
          <cell r="B137" t="str">
            <v>Build/Mat Twine HD Black Polyurethane Grade2 (2x5K</v>
          </cell>
          <cell r="C137">
            <v>60.59</v>
          </cell>
        </row>
        <row r="138">
          <cell r="A138" t="str">
            <v>0200807705</v>
          </cell>
          <cell r="B138" t="str">
            <v>Build/Mat Toilet Seat &amp; Cover Complete</v>
          </cell>
          <cell r="C138">
            <v>30.75</v>
          </cell>
        </row>
        <row r="139">
          <cell r="A139" t="str">
            <v>0200807800</v>
          </cell>
          <cell r="B139" t="str">
            <v>Build/Mat U Bolts TV Arial Pole</v>
          </cell>
          <cell r="C139">
            <v>4.38</v>
          </cell>
        </row>
        <row r="140">
          <cell r="A140" t="str">
            <v>0200807900</v>
          </cell>
          <cell r="B140" t="str">
            <v>Build/Mat Urinal Bars 5Kg</v>
          </cell>
          <cell r="C140">
            <v>0</v>
          </cell>
        </row>
        <row r="141">
          <cell r="A141" t="str">
            <v>0200807950</v>
          </cell>
          <cell r="B141" t="str">
            <v>Build/Mat Water Tank Plastic 1000L</v>
          </cell>
          <cell r="C141">
            <v>0</v>
          </cell>
        </row>
        <row r="142">
          <cell r="A142" t="str">
            <v>0200809000</v>
          </cell>
          <cell r="B142" t="str">
            <v>Build/Mat Window-CP Double Curtain Rail 2m</v>
          </cell>
          <cell r="C142">
            <v>0</v>
          </cell>
        </row>
        <row r="143">
          <cell r="A143" t="str">
            <v>0200809100</v>
          </cell>
          <cell r="B143" t="str">
            <v>Build/Mat Window-Sliding Brass Stay 150mm</v>
          </cell>
          <cell r="C143">
            <v>0</v>
          </cell>
        </row>
        <row r="144">
          <cell r="A144" t="str">
            <v>0200809110</v>
          </cell>
          <cell r="B144" t="str">
            <v>Build/Mat Window Sliding Brass Stay 200mm</v>
          </cell>
          <cell r="C144">
            <v>0</v>
          </cell>
        </row>
        <row r="145">
          <cell r="A145" t="str">
            <v>0201600020</v>
          </cell>
          <cell r="B145" t="str">
            <v>Plumbing - Adaptor 22mm x 22mm Male PVC</v>
          </cell>
          <cell r="C145">
            <v>0</v>
          </cell>
        </row>
        <row r="146">
          <cell r="A146" t="str">
            <v>0201600030</v>
          </cell>
          <cell r="B146" t="str">
            <v>Plumbing - Adaptor 25mm x 20mm Male Plascon</v>
          </cell>
          <cell r="C146">
            <v>12.35</v>
          </cell>
        </row>
        <row r="147">
          <cell r="A147" t="str">
            <v>0201600040</v>
          </cell>
          <cell r="B147" t="str">
            <v>Plumbing - Adaptor 50mm Male PVC</v>
          </cell>
          <cell r="C147">
            <v>39.47</v>
          </cell>
        </row>
        <row r="148">
          <cell r="A148" t="str">
            <v>0201600041</v>
          </cell>
          <cell r="B148" t="str">
            <v>Plumbing - Adaptor 63mm x 1 1/2" Male Complete</v>
          </cell>
          <cell r="C148">
            <v>43.86</v>
          </cell>
        </row>
        <row r="149">
          <cell r="A149" t="str">
            <v>0201600042</v>
          </cell>
          <cell r="B149" t="str">
            <v>Plumbing - Adaptor 63mm x 2" Male Complete</v>
          </cell>
          <cell r="C149">
            <v>52.22</v>
          </cell>
        </row>
        <row r="150">
          <cell r="A150" t="str">
            <v>0201600043</v>
          </cell>
          <cell r="B150" t="str">
            <v>Plumbing - Adaptor 63mm x 2 1/2" Male Complete</v>
          </cell>
          <cell r="C150">
            <v>43.86</v>
          </cell>
        </row>
        <row r="151">
          <cell r="A151" t="str">
            <v>0201600045</v>
          </cell>
          <cell r="B151" t="str">
            <v>Plumbing - Adaptor F/Straight Pvc 50 X40 Plascon</v>
          </cell>
          <cell r="C151">
            <v>95.39</v>
          </cell>
        </row>
        <row r="152">
          <cell r="A152" t="str">
            <v>0201600050</v>
          </cell>
          <cell r="B152" t="str">
            <v>Plumbing - Adaptor FM Brass 3/4"x3/4"</v>
          </cell>
          <cell r="C152">
            <v>0</v>
          </cell>
        </row>
        <row r="153">
          <cell r="A153" t="str">
            <v>0201600060</v>
          </cell>
          <cell r="B153" t="str">
            <v>Plumbing - Adaptor Female 63 x 50mm Plason PVC</v>
          </cell>
          <cell r="C153">
            <v>70</v>
          </cell>
        </row>
        <row r="154">
          <cell r="A154" t="str">
            <v>0201600070</v>
          </cell>
          <cell r="B154" t="str">
            <v>Plumbing - Adaptor Female 90 x 75mm</v>
          </cell>
          <cell r="C154">
            <v>114.04</v>
          </cell>
        </row>
        <row r="155">
          <cell r="A155" t="str">
            <v>0201600073</v>
          </cell>
          <cell r="B155" t="str">
            <v>Plumbing - Adaptor Highpressure Water Pipe PVC Clas</v>
          </cell>
          <cell r="C155">
            <v>35.090000000000003</v>
          </cell>
        </row>
        <row r="156">
          <cell r="A156" t="str">
            <v>0201600075</v>
          </cell>
          <cell r="B156" t="str">
            <v>Plumbing - Adaptor Male 90 x 75mm</v>
          </cell>
          <cell r="C156">
            <v>92.11</v>
          </cell>
        </row>
        <row r="157">
          <cell r="A157" t="str">
            <v>0201600080</v>
          </cell>
          <cell r="B157" t="str">
            <v>Plumbing - Adaptor MIC 1/2" x 3/4"</v>
          </cell>
          <cell r="C157">
            <v>90.04</v>
          </cell>
        </row>
        <row r="158">
          <cell r="A158" t="str">
            <v>0201600110</v>
          </cell>
          <cell r="B158" t="str">
            <v>Plumbing - Coupling Plascons Straight 25mm</v>
          </cell>
          <cell r="C158">
            <v>11.5</v>
          </cell>
        </row>
        <row r="159">
          <cell r="A159" t="str">
            <v>0201600200</v>
          </cell>
          <cell r="B159" t="str">
            <v>Plumbing - Ballock Ball-O-Flow 20mm</v>
          </cell>
          <cell r="C159">
            <v>21.93</v>
          </cell>
        </row>
        <row r="160">
          <cell r="A160" t="str">
            <v>0201600250</v>
          </cell>
          <cell r="B160" t="str">
            <v>Plumbing - Basin Avo Trio</v>
          </cell>
          <cell r="C160">
            <v>459.9</v>
          </cell>
        </row>
        <row r="161">
          <cell r="A161" t="str">
            <v>0201600350</v>
          </cell>
          <cell r="B161" t="str">
            <v>Plumbing - Basin Roma Mixer Swivel Spout</v>
          </cell>
          <cell r="C161">
            <v>224.14</v>
          </cell>
        </row>
        <row r="162">
          <cell r="A162" t="str">
            <v>0201600390</v>
          </cell>
          <cell r="B162" t="str">
            <v>Plumbing - Basin Carbon 2 Tap hole</v>
          </cell>
          <cell r="C162">
            <v>0</v>
          </cell>
        </row>
        <row r="163">
          <cell r="A163" t="str">
            <v>0201600410</v>
          </cell>
          <cell r="B163" t="str">
            <v>Plumbing - Basin Taps (Hot &amp; Cold)</v>
          </cell>
          <cell r="C163">
            <v>0</v>
          </cell>
        </row>
        <row r="164">
          <cell r="A164" t="str">
            <v>0201600415</v>
          </cell>
          <cell r="B164" t="str">
            <v>Plumbing - Basin Waste Plug c/w Brass Chain</v>
          </cell>
          <cell r="C164">
            <v>104.9</v>
          </cell>
        </row>
        <row r="165">
          <cell r="A165" t="str">
            <v>0201600430</v>
          </cell>
          <cell r="B165" t="str">
            <v>Plumbing - Bath Trap c/w Overflow 40mm</v>
          </cell>
          <cell r="C165">
            <v>48.2</v>
          </cell>
        </row>
        <row r="166">
          <cell r="A166" t="str">
            <v>0201600445</v>
          </cell>
          <cell r="B166" t="str">
            <v>Plumbing - Bend brass 8mm x 90 deg</v>
          </cell>
          <cell r="C166">
            <v>0</v>
          </cell>
        </row>
        <row r="167">
          <cell r="A167" t="str">
            <v>0201600447</v>
          </cell>
          <cell r="B167" t="str">
            <v>Plumbing - Bend Copper Bend 15x90</v>
          </cell>
          <cell r="C167">
            <v>1.23</v>
          </cell>
        </row>
        <row r="168">
          <cell r="A168" t="str">
            <v>0201600448</v>
          </cell>
          <cell r="B168" t="str">
            <v>Plumbing - Heel Bend 110mm x 90degr</v>
          </cell>
          <cell r="C168">
            <v>0</v>
          </cell>
        </row>
        <row r="169">
          <cell r="A169" t="str">
            <v>0201600449</v>
          </cell>
          <cell r="B169" t="str">
            <v>Plumbing - Bend 110mm Short Raduis</v>
          </cell>
          <cell r="C169">
            <v>90.16</v>
          </cell>
        </row>
        <row r="170">
          <cell r="A170" t="str">
            <v>0201600450</v>
          </cell>
          <cell r="B170" t="str">
            <v>Plumbing - Bend Horn Sv Pvc 110 - 50</v>
          </cell>
          <cell r="C170">
            <v>21.95</v>
          </cell>
        </row>
        <row r="171">
          <cell r="A171" t="str">
            <v>0201600465</v>
          </cell>
          <cell r="B171" t="str">
            <v>Plumbing - Bend Plain Pvc 90 X 50mm</v>
          </cell>
          <cell r="C171">
            <v>24.5</v>
          </cell>
        </row>
        <row r="172">
          <cell r="A172" t="str">
            <v>0201600470</v>
          </cell>
          <cell r="B172" t="str">
            <v>Plumbing - Bend Pvc 90 X 50mm</v>
          </cell>
          <cell r="C172">
            <v>4.68</v>
          </cell>
        </row>
        <row r="173">
          <cell r="A173" t="str">
            <v>0201600485</v>
          </cell>
          <cell r="B173" t="str">
            <v>Plumbing - Bend Pvc Pvc 50mm Plascon</v>
          </cell>
          <cell r="C173">
            <v>59.42</v>
          </cell>
        </row>
        <row r="174">
          <cell r="A174" t="str">
            <v>0201600486</v>
          </cell>
          <cell r="B174" t="str">
            <v>Plumbing - Bend Plain 110mm x 22.5Degr</v>
          </cell>
          <cell r="C174">
            <v>22.69</v>
          </cell>
        </row>
        <row r="175">
          <cell r="A175" t="str">
            <v>0201600487</v>
          </cell>
          <cell r="B175" t="str">
            <v>Plumbing - Bend Plain 110mm x 45 Degr</v>
          </cell>
          <cell r="C175">
            <v>55.08</v>
          </cell>
        </row>
        <row r="176">
          <cell r="A176" t="str">
            <v>0201600490</v>
          </cell>
          <cell r="B176" t="str">
            <v>Plumbing - SV 110mm x 90degr Bend</v>
          </cell>
          <cell r="C176">
            <v>51.9</v>
          </cell>
        </row>
        <row r="177">
          <cell r="A177" t="str">
            <v>0201600500</v>
          </cell>
          <cell r="B177" t="str">
            <v>Plumbing - Blank Nylon 40mm</v>
          </cell>
          <cell r="C177">
            <v>0</v>
          </cell>
        </row>
        <row r="178">
          <cell r="A178" t="str">
            <v>0201600695</v>
          </cell>
          <cell r="B178" t="str">
            <v>Plumbing - Bung Rubber Toilet</v>
          </cell>
          <cell r="C178">
            <v>4.4400000000000004</v>
          </cell>
        </row>
        <row r="179">
          <cell r="A179" t="str">
            <v>0201600780</v>
          </cell>
          <cell r="B179" t="str">
            <v>Plumbing - Shower Bracket Fange 19mm</v>
          </cell>
          <cell r="C179">
            <v>5.23</v>
          </cell>
        </row>
        <row r="180">
          <cell r="A180" t="str">
            <v>0201600890</v>
          </cell>
          <cell r="B180" t="str">
            <v>Plumbing - Cistern set complete</v>
          </cell>
          <cell r="C180">
            <v>0</v>
          </cell>
        </row>
        <row r="181">
          <cell r="A181" t="str">
            <v>0201600935</v>
          </cell>
          <cell r="B181" t="str">
            <v>Plumbing - Clamp 50mm for White Pvc Drain Pipe</v>
          </cell>
          <cell r="C181">
            <v>0</v>
          </cell>
        </row>
        <row r="182">
          <cell r="A182" t="str">
            <v>0201600940</v>
          </cell>
          <cell r="B182" t="str">
            <v>Plumbing - Clamps Universal G2 32-57</v>
          </cell>
          <cell r="C182">
            <v>2.57</v>
          </cell>
        </row>
        <row r="183">
          <cell r="A183" t="str">
            <v>0201600960</v>
          </cell>
          <cell r="B183" t="str">
            <v>Plumbing - Clamp Strap on Boss 110-50mm</v>
          </cell>
          <cell r="C183">
            <v>14.86</v>
          </cell>
        </row>
        <row r="184">
          <cell r="A184" t="str">
            <v>0201600962</v>
          </cell>
          <cell r="B184" t="str">
            <v>Plumbing - Clamp Worm 25x51</v>
          </cell>
          <cell r="C184">
            <v>4.21</v>
          </cell>
        </row>
        <row r="185">
          <cell r="A185" t="str">
            <v>0201600965</v>
          </cell>
          <cell r="B185" t="str">
            <v>Plumbing - Clamp Worm 38x63</v>
          </cell>
          <cell r="C185">
            <v>2.83</v>
          </cell>
        </row>
        <row r="186">
          <cell r="A186" t="str">
            <v>0201600970</v>
          </cell>
          <cell r="B186" t="str">
            <v>Plumbing - Coupler Connex 15mm x 1/2"</v>
          </cell>
          <cell r="C186">
            <v>6.97</v>
          </cell>
        </row>
        <row r="187">
          <cell r="A187" t="str">
            <v>0201600980</v>
          </cell>
          <cell r="B187" t="str">
            <v>Plumbing - Connector Flexible Mixertap 1.5M</v>
          </cell>
          <cell r="C187">
            <v>0</v>
          </cell>
        </row>
        <row r="188">
          <cell r="A188" t="str">
            <v>0201601000</v>
          </cell>
          <cell r="B188" t="str">
            <v>Plumbing - Connectors 50mm Straight Nylon</v>
          </cell>
          <cell r="C188">
            <v>2.39</v>
          </cell>
        </row>
        <row r="189">
          <cell r="A189" t="str">
            <v>0201601020</v>
          </cell>
          <cell r="B189" t="str">
            <v>Plumbing - Coupling Copper 15mm Straight</v>
          </cell>
          <cell r="C189">
            <v>1.03</v>
          </cell>
        </row>
        <row r="190">
          <cell r="A190" t="str">
            <v>0201601040</v>
          </cell>
          <cell r="B190" t="str">
            <v>Plumbing - Coupling F/Coupling 15mm</v>
          </cell>
          <cell r="C190">
            <v>4.54</v>
          </cell>
        </row>
        <row r="191">
          <cell r="A191" t="str">
            <v>0201601060</v>
          </cell>
          <cell r="B191" t="str">
            <v>Plumbing - Coupling Galv 1/2</v>
          </cell>
          <cell r="C191">
            <v>2.75</v>
          </cell>
        </row>
        <row r="192">
          <cell r="A192" t="str">
            <v>0201601070</v>
          </cell>
          <cell r="B192" t="str">
            <v>Plumbing - Curtain rail single 3M</v>
          </cell>
          <cell r="C192">
            <v>0</v>
          </cell>
        </row>
        <row r="193">
          <cell r="A193" t="str">
            <v>0201601075</v>
          </cell>
          <cell r="B193" t="str">
            <v>Plumbing - Coupling Straight Connex 22mm x 15mm C</v>
          </cell>
          <cell r="C193">
            <v>17.5</v>
          </cell>
        </row>
        <row r="194">
          <cell r="A194" t="str">
            <v>0201601080</v>
          </cell>
          <cell r="B194" t="str">
            <v>Plumbing - Coupling Straight Copper 22mm</v>
          </cell>
          <cell r="C194">
            <v>85.82</v>
          </cell>
        </row>
        <row r="195">
          <cell r="A195" t="str">
            <v>0201601100</v>
          </cell>
          <cell r="B195" t="str">
            <v>Plumbing - Coupling Straight Nylon 13mm</v>
          </cell>
          <cell r="C195">
            <v>0.92</v>
          </cell>
        </row>
        <row r="196">
          <cell r="A196" t="str">
            <v>0201601120</v>
          </cell>
          <cell r="B196" t="str">
            <v>Plumbing - Coupling Straight Nylon 20mm</v>
          </cell>
          <cell r="C196">
            <v>1.05</v>
          </cell>
        </row>
        <row r="197">
          <cell r="A197" t="str">
            <v>0201601122</v>
          </cell>
          <cell r="B197" t="str">
            <v>Plumbing - Coupling Straight Nylon 25mm</v>
          </cell>
          <cell r="C197">
            <v>1.32</v>
          </cell>
        </row>
        <row r="198">
          <cell r="A198" t="str">
            <v>0201601124</v>
          </cell>
          <cell r="B198" t="str">
            <v>Plumbing - Coupling Straight Nylon 40mm</v>
          </cell>
          <cell r="C198">
            <v>2.5</v>
          </cell>
        </row>
        <row r="199">
          <cell r="A199" t="str">
            <v>0201601130</v>
          </cell>
          <cell r="B199" t="str">
            <v>Plumbing - Coupling Straight PVC 50mm Plascon</v>
          </cell>
          <cell r="C199">
            <v>61.4</v>
          </cell>
        </row>
        <row r="200">
          <cell r="A200" t="str">
            <v>0201601140</v>
          </cell>
          <cell r="B200" t="str">
            <v>Plumbing - Coupling Straight Pvc 25 X 25mm</v>
          </cell>
          <cell r="C200">
            <v>1.66</v>
          </cell>
        </row>
        <row r="201">
          <cell r="A201" t="str">
            <v>0201601160</v>
          </cell>
          <cell r="B201" t="str">
            <v>Plumbing - Coupling Straight Pvc 110mm Plascon</v>
          </cell>
          <cell r="C201">
            <v>79.2</v>
          </cell>
        </row>
        <row r="202">
          <cell r="A202" t="str">
            <v>0201601350</v>
          </cell>
          <cell r="B202" t="str">
            <v>Plumbing - Drain Cock 20mm Cobra</v>
          </cell>
          <cell r="C202">
            <v>43.82</v>
          </cell>
        </row>
        <row r="203">
          <cell r="A203" t="str">
            <v>0201601700</v>
          </cell>
          <cell r="B203" t="str">
            <v>Plumbing - Elbow Brass Female 15mm</v>
          </cell>
          <cell r="C203">
            <v>9.5</v>
          </cell>
        </row>
        <row r="204">
          <cell r="A204" t="str">
            <v>0201601702</v>
          </cell>
          <cell r="B204" t="str">
            <v>Plumbing - Elbow Connex 15mm x 3/4"</v>
          </cell>
          <cell r="C204">
            <v>8.73</v>
          </cell>
        </row>
        <row r="205">
          <cell r="A205" t="str">
            <v>0201601705</v>
          </cell>
          <cell r="B205" t="str">
            <v>Plumbing - Elbow Copper C - C 15mm 45Deg</v>
          </cell>
          <cell r="C205">
            <v>17.5</v>
          </cell>
        </row>
        <row r="206">
          <cell r="A206" t="str">
            <v>0201601709</v>
          </cell>
          <cell r="B206" t="str">
            <v>Plumbing - Elbow Female PVC 25mm x 12.5mm</v>
          </cell>
          <cell r="C206">
            <v>14.3</v>
          </cell>
        </row>
        <row r="207">
          <cell r="A207" t="str">
            <v>0201601710</v>
          </cell>
          <cell r="B207" t="str">
            <v>Plumbing - Elbow Galv 15mm X 90Deg</v>
          </cell>
          <cell r="C207">
            <v>1.361</v>
          </cell>
        </row>
        <row r="208">
          <cell r="A208" t="str">
            <v>0201601715</v>
          </cell>
          <cell r="B208" t="str">
            <v>Plumbing - Elbow Pvc 50mm X 90Deg Plascon</v>
          </cell>
          <cell r="C208">
            <v>75</v>
          </cell>
        </row>
        <row r="209">
          <cell r="A209" t="str">
            <v>0201601730</v>
          </cell>
          <cell r="B209" t="str">
            <v>Plumbing - End Cap 110mm</v>
          </cell>
          <cell r="C209">
            <v>0</v>
          </cell>
        </row>
        <row r="210">
          <cell r="A210" t="str">
            <v>0201601885</v>
          </cell>
          <cell r="B210" t="str">
            <v>Plumbing - Extension Piece B.P.Tap Chrome 1/2</v>
          </cell>
          <cell r="C210">
            <v>21.45</v>
          </cell>
        </row>
        <row r="211">
          <cell r="A211" t="str">
            <v>0201601950</v>
          </cell>
          <cell r="B211" t="str">
            <v>Plumbing - Flange Adaptor 90mm</v>
          </cell>
          <cell r="C211">
            <v>120.3</v>
          </cell>
        </row>
        <row r="212">
          <cell r="A212" t="str">
            <v>0201602020</v>
          </cell>
          <cell r="B212" t="str">
            <v>Plumbing - Conex Brass Adaptor Male 22mm x 3/4"</v>
          </cell>
          <cell r="C212">
            <v>8.83</v>
          </cell>
        </row>
        <row r="213">
          <cell r="A213" t="str">
            <v>0201602040</v>
          </cell>
          <cell r="B213" t="str">
            <v>Plumbing - Conex Brass Elbow 22mm x 90 Degr</v>
          </cell>
          <cell r="C213">
            <v>12.49</v>
          </cell>
        </row>
        <row r="214">
          <cell r="A214" t="str">
            <v>0201602060</v>
          </cell>
          <cell r="B214" t="str">
            <v>Plumbing - Conex Brass Equal Tee 22x22x22mm</v>
          </cell>
          <cell r="C214">
            <v>16.87</v>
          </cell>
        </row>
        <row r="215">
          <cell r="A215" t="str">
            <v>0201602080</v>
          </cell>
          <cell r="B215" t="str">
            <v>Plumbing - Conex Brass Reducing Tee 22x22x15mm</v>
          </cell>
          <cell r="C215">
            <v>10.52</v>
          </cell>
        </row>
        <row r="216">
          <cell r="A216" t="str">
            <v>0201602090</v>
          </cell>
          <cell r="B216" t="str">
            <v>Plumbing - Flexible Connector Hose 15mm</v>
          </cell>
          <cell r="C216">
            <v>11.15</v>
          </cell>
        </row>
        <row r="217">
          <cell r="A217" t="str">
            <v>0201602280</v>
          </cell>
          <cell r="B217" t="str">
            <v>Plumbing - Floater Ball c/w Lead 5M</v>
          </cell>
          <cell r="C217">
            <v>0</v>
          </cell>
        </row>
        <row r="218">
          <cell r="A218" t="str">
            <v>0201602505</v>
          </cell>
          <cell r="B218" t="str">
            <v>Plumbing - Gutter-Galv 0.8mm Size 200x2x100x300</v>
          </cell>
          <cell r="C218">
            <v>186.62</v>
          </cell>
        </row>
        <row r="219">
          <cell r="A219" t="str">
            <v>0201602850</v>
          </cell>
          <cell r="B219" t="str">
            <v>Plumbing - Handles for Bath</v>
          </cell>
          <cell r="C219">
            <v>0</v>
          </cell>
        </row>
        <row r="220">
          <cell r="A220" t="str">
            <v>0201602905</v>
          </cell>
          <cell r="B220" t="str">
            <v>Plumbing - Holder Bats 50mm</v>
          </cell>
          <cell r="C220">
            <v>5.45</v>
          </cell>
        </row>
        <row r="221">
          <cell r="A221" t="str">
            <v>0201602910</v>
          </cell>
          <cell r="B221" t="str">
            <v>Plumbing - Hopper Grids</v>
          </cell>
          <cell r="C221">
            <v>22.85</v>
          </cell>
        </row>
        <row r="222">
          <cell r="A222" t="str">
            <v>0201603000</v>
          </cell>
          <cell r="B222" t="str">
            <v>Plumbing - HoseBib Brass Tap 5mm Lock</v>
          </cell>
          <cell r="C222">
            <v>61.36</v>
          </cell>
        </row>
        <row r="223">
          <cell r="A223" t="str">
            <v>0201603765</v>
          </cell>
          <cell r="B223" t="str">
            <v>Plumbing - Junction ie sv 110 x 87.5deg</v>
          </cell>
          <cell r="C223">
            <v>62.86</v>
          </cell>
        </row>
        <row r="224">
          <cell r="A224" t="str">
            <v>0201603800</v>
          </cell>
          <cell r="B224" t="str">
            <v>Plumbing - Junction Plain 50mm PVC 95D</v>
          </cell>
          <cell r="C224">
            <v>4.38</v>
          </cell>
        </row>
        <row r="225">
          <cell r="A225" t="str">
            <v>0201604650</v>
          </cell>
          <cell r="B225" t="str">
            <v>Plumbing - M/Coupling 40 - 32</v>
          </cell>
          <cell r="C225">
            <v>0</v>
          </cell>
        </row>
        <row r="226">
          <cell r="A226" t="str">
            <v>0201605010</v>
          </cell>
          <cell r="B226" t="str">
            <v>Plumbing - Nipple Barrel Galv 15mm</v>
          </cell>
          <cell r="C226">
            <v>1.84</v>
          </cell>
        </row>
        <row r="227">
          <cell r="A227" t="str">
            <v>0201605012</v>
          </cell>
          <cell r="B227" t="str">
            <v>Plumbing - Nipple Swage Galv 25mm</v>
          </cell>
          <cell r="C227">
            <v>9.67</v>
          </cell>
        </row>
        <row r="228">
          <cell r="A228" t="str">
            <v>0201605015</v>
          </cell>
          <cell r="B228" t="str">
            <v>Plumbing - Nipple Barrel Galv 80mm</v>
          </cell>
          <cell r="C228">
            <v>17.899999999999999</v>
          </cell>
        </row>
        <row r="229">
          <cell r="A229" t="str">
            <v>0201605020</v>
          </cell>
          <cell r="B229" t="str">
            <v>Plumbing - Nipple Barrel Galv 100mm</v>
          </cell>
          <cell r="C229">
            <v>31.08</v>
          </cell>
        </row>
        <row r="230">
          <cell r="A230" t="str">
            <v>0201605022</v>
          </cell>
          <cell r="B230" t="str">
            <v>Plumbing - Nylon reducing Bush 40 - 20</v>
          </cell>
          <cell r="C230">
            <v>5.44</v>
          </cell>
        </row>
        <row r="231">
          <cell r="A231" t="str">
            <v>0201605025</v>
          </cell>
          <cell r="B231" t="str">
            <v>Plumbing - Nylon reducing Bush 40 - 25</v>
          </cell>
          <cell r="C231">
            <v>4.38</v>
          </cell>
        </row>
        <row r="232">
          <cell r="A232" t="str">
            <v>0201605780</v>
          </cell>
          <cell r="B232" t="str">
            <v>Plumbing - Pan Seal Ring Part Ast / 003</v>
          </cell>
          <cell r="C232">
            <v>17.55</v>
          </cell>
        </row>
        <row r="233">
          <cell r="A233" t="str">
            <v>0201605800</v>
          </cell>
          <cell r="B233" t="str">
            <v>Plumbing - Pipe Copper 15mm X 6M</v>
          </cell>
          <cell r="C233">
            <v>44.68</v>
          </cell>
        </row>
        <row r="234">
          <cell r="A234" t="str">
            <v>0201605810</v>
          </cell>
          <cell r="B234" t="str">
            <v>Plumbing - Pipe Plocop PVC Pipe 22mm(perM)</v>
          </cell>
          <cell r="C234">
            <v>3.78</v>
          </cell>
        </row>
        <row r="235">
          <cell r="A235" t="str">
            <v>0201605820</v>
          </cell>
          <cell r="B235" t="str">
            <v>Plumbing - Pipe Pvc 100mm x 6M</v>
          </cell>
          <cell r="C235">
            <v>127.19</v>
          </cell>
        </row>
        <row r="236">
          <cell r="A236" t="str">
            <v>0201605840</v>
          </cell>
          <cell r="B236" t="str">
            <v>Plumbing - Pipe Pvc Sabs 110mm X ???</v>
          </cell>
          <cell r="C236">
            <v>40.67</v>
          </cell>
        </row>
        <row r="237">
          <cell r="A237" t="str">
            <v>0201605860</v>
          </cell>
          <cell r="B237" t="str">
            <v>Plumbing - Pipe Pvc Sabs 50mm X 6M White</v>
          </cell>
          <cell r="C237">
            <v>78.900000000000006</v>
          </cell>
        </row>
        <row r="238">
          <cell r="A238" t="str">
            <v>0201605880</v>
          </cell>
          <cell r="B238" t="str">
            <v>Plumbing - T-Piece 50x 40 Plascon F (25mm Nylon Bus</v>
          </cell>
          <cell r="C238">
            <v>0</v>
          </cell>
        </row>
        <row r="239">
          <cell r="A239" t="str">
            <v>0201605900</v>
          </cell>
          <cell r="B239" t="str">
            <v>Plumbing - Plason 63.5mm straight Coupling</v>
          </cell>
          <cell r="C239">
            <v>95</v>
          </cell>
        </row>
        <row r="240">
          <cell r="A240" t="str">
            <v>0201605910</v>
          </cell>
          <cell r="B240" t="str">
            <v>Plumbing - Plumbers Hemp 200Grams</v>
          </cell>
          <cell r="C240">
            <v>15.6</v>
          </cell>
        </row>
        <row r="241">
          <cell r="A241" t="str">
            <v>0201605920</v>
          </cell>
          <cell r="B241" t="str">
            <v>Plumbing - P-Trap  32 - 40mm White</v>
          </cell>
          <cell r="C241">
            <v>18.350000000000001</v>
          </cell>
        </row>
        <row r="242">
          <cell r="A242" t="str">
            <v>0201605940</v>
          </cell>
          <cell r="B242" t="str">
            <v>Plumbing - P-Trap Flexi 32 X 40mm</v>
          </cell>
          <cell r="C242">
            <v>16.149999999999999</v>
          </cell>
        </row>
        <row r="243">
          <cell r="A243" t="str">
            <v>0201605960</v>
          </cell>
          <cell r="B243" t="str">
            <v>Plumbing - P-Trap Gulley 110mm</v>
          </cell>
          <cell r="C243">
            <v>60</v>
          </cell>
        </row>
        <row r="244">
          <cell r="A244" t="str">
            <v>0201606550</v>
          </cell>
          <cell r="B244" t="str">
            <v>Plumbing - Reducer Copper 15mm x 20mm CXFI</v>
          </cell>
          <cell r="C244">
            <v>4.34</v>
          </cell>
        </row>
        <row r="245">
          <cell r="A245" t="str">
            <v>0201606600</v>
          </cell>
          <cell r="B245" t="str">
            <v>Plumbing - Reducer Copper 22mm X ???mm</v>
          </cell>
          <cell r="C245">
            <v>2.0299999999999998</v>
          </cell>
        </row>
        <row r="246">
          <cell r="A246" t="str">
            <v>0201606620</v>
          </cell>
          <cell r="B246" t="str">
            <v>Plumbing - Reducer Copper 22mm X 15mm</v>
          </cell>
          <cell r="C246">
            <v>2.66</v>
          </cell>
        </row>
        <row r="247">
          <cell r="A247" t="str">
            <v>0201606640</v>
          </cell>
          <cell r="B247" t="str">
            <v>Plumbing - Reducer Pvc 200 X 110mm</v>
          </cell>
          <cell r="C247">
            <v>267.08</v>
          </cell>
        </row>
        <row r="248">
          <cell r="A248" t="str">
            <v>0201606660</v>
          </cell>
          <cell r="B248" t="str">
            <v>Plumbing - Reducer Pvc ECCE 110mm x 50mm</v>
          </cell>
          <cell r="C248">
            <v>0</v>
          </cell>
        </row>
        <row r="249">
          <cell r="A249" t="str">
            <v>0201606680</v>
          </cell>
          <cell r="B249" t="str">
            <v>Plumbing - Reducer Pvc Straight 110mm X 50mm</v>
          </cell>
          <cell r="C249">
            <v>28.73</v>
          </cell>
        </row>
        <row r="250">
          <cell r="A250" t="str">
            <v>0201606685</v>
          </cell>
          <cell r="B250" t="str">
            <v>Plumbing - Reducing Bush 20mm x 15mm</v>
          </cell>
          <cell r="C250">
            <v>1.85</v>
          </cell>
        </row>
        <row r="251">
          <cell r="A251" t="str">
            <v>0201606690</v>
          </cell>
          <cell r="B251" t="str">
            <v>Plumbing - Reducing Bush 32mm x 15mm Galvanished</v>
          </cell>
          <cell r="C251">
            <v>3.6</v>
          </cell>
        </row>
        <row r="252">
          <cell r="A252" t="str">
            <v>0201606700</v>
          </cell>
          <cell r="B252" t="str">
            <v>Plumbing - Reducing Bush Nylon 50 - 15</v>
          </cell>
          <cell r="C252">
            <v>7.7</v>
          </cell>
        </row>
        <row r="253">
          <cell r="A253" t="str">
            <v>0201606710</v>
          </cell>
          <cell r="B253" t="str">
            <v>Plumbing - Reducing Bush 50x25mm</v>
          </cell>
          <cell r="C253">
            <v>5.4</v>
          </cell>
        </row>
        <row r="254">
          <cell r="A254" t="str">
            <v>0201606715</v>
          </cell>
          <cell r="B254" t="str">
            <v>Plumbing - Reducing Bush 80x50mm Galvanished</v>
          </cell>
          <cell r="C254">
            <v>15.4</v>
          </cell>
        </row>
        <row r="255">
          <cell r="A255" t="str">
            <v>0201606720</v>
          </cell>
          <cell r="B255" t="str">
            <v>Plumbing - Reducing Bush Nylon 50 X 40mm</v>
          </cell>
          <cell r="C255">
            <v>2.99</v>
          </cell>
        </row>
        <row r="256">
          <cell r="A256" t="str">
            <v>0201606730</v>
          </cell>
          <cell r="B256" t="str">
            <v>Plumbing - Reducing Bush PVC 50X40mm</v>
          </cell>
          <cell r="C256">
            <v>0</v>
          </cell>
        </row>
        <row r="257">
          <cell r="A257" t="str">
            <v>0201606800</v>
          </cell>
          <cell r="B257" t="str">
            <v>Plumbing - Reducing Bush PVC 100mm x 80mm Galvanish</v>
          </cell>
          <cell r="C257">
            <v>23.02</v>
          </cell>
        </row>
        <row r="258">
          <cell r="A258" t="str">
            <v>0201606950</v>
          </cell>
          <cell r="B258" t="str">
            <v>Plumbing - Reducing Socket Galv 100mm - 65mm</v>
          </cell>
          <cell r="C258">
            <v>40.799999999999997</v>
          </cell>
        </row>
        <row r="259">
          <cell r="A259" t="str">
            <v>0201607000</v>
          </cell>
          <cell r="B259" t="str">
            <v>Plumbing - Saddle 20mm Galvanished</v>
          </cell>
          <cell r="C259">
            <v>4.7</v>
          </cell>
        </row>
        <row r="260">
          <cell r="A260" t="str">
            <v>0201607030</v>
          </cell>
          <cell r="B260" t="str">
            <v>Plumbing - Shower head &amp; arm</v>
          </cell>
          <cell r="C260">
            <v>0</v>
          </cell>
        </row>
        <row r="261">
          <cell r="A261" t="str">
            <v>0201607040</v>
          </cell>
          <cell r="B261" t="str">
            <v>Plumbing - Shower head, arm &amp; trap</v>
          </cell>
          <cell r="C261">
            <v>0</v>
          </cell>
        </row>
        <row r="262">
          <cell r="A262" t="str">
            <v>0201607050</v>
          </cell>
          <cell r="B262" t="str">
            <v>Plumbing - Shower rail &amp; brackets</v>
          </cell>
          <cell r="C262">
            <v>0</v>
          </cell>
        </row>
        <row r="263">
          <cell r="A263" t="str">
            <v>0201607060</v>
          </cell>
          <cell r="B263" t="str">
            <v>Plumbing - Shower Rail 20mmx1050mm Long CP</v>
          </cell>
          <cell r="C263">
            <v>0</v>
          </cell>
        </row>
        <row r="264">
          <cell r="A264" t="str">
            <v>0201607070</v>
          </cell>
          <cell r="B264" t="str">
            <v>Plumbing - Shower CP S/Curtain&amp;End Bracket 20x1050</v>
          </cell>
          <cell r="C264">
            <v>0</v>
          </cell>
        </row>
        <row r="265">
          <cell r="A265" t="str">
            <v>0201607075</v>
          </cell>
          <cell r="B265" t="str">
            <v>Plumbing - Towel Rail Curtain 19mm x 1.5m</v>
          </cell>
          <cell r="C265">
            <v>0</v>
          </cell>
        </row>
        <row r="266">
          <cell r="A266" t="str">
            <v>0201607080</v>
          </cell>
          <cell r="B266" t="str">
            <v>Plumbing - Shower Rail 20mm x 700mm long cp s/towel</v>
          </cell>
          <cell r="C266">
            <v>0</v>
          </cell>
        </row>
        <row r="267">
          <cell r="A267" t="str">
            <v>0201607090</v>
          </cell>
          <cell r="B267" t="str">
            <v>Plumbing - Shower rail, curtain &amp; brackets</v>
          </cell>
          <cell r="C267">
            <v>0</v>
          </cell>
        </row>
        <row r="268">
          <cell r="A268" t="str">
            <v>0201607100</v>
          </cell>
          <cell r="B268" t="str">
            <v>Plumbing - Shower Rose &amp; Arm</v>
          </cell>
          <cell r="C268">
            <v>43.6</v>
          </cell>
        </row>
        <row r="269">
          <cell r="A269" t="str">
            <v>0201607110</v>
          </cell>
          <cell r="B269" t="str">
            <v>Plumbing - Shower Rose+Overhead Arm+UP Stop Valve</v>
          </cell>
          <cell r="C269">
            <v>0</v>
          </cell>
        </row>
        <row r="270">
          <cell r="A270" t="str">
            <v>0201607120</v>
          </cell>
          <cell r="B270" t="str">
            <v>Plumbing - Shower Trap Plastic</v>
          </cell>
          <cell r="C270">
            <v>0</v>
          </cell>
        </row>
        <row r="271">
          <cell r="A271" t="str">
            <v>0201607125</v>
          </cell>
          <cell r="B271" t="str">
            <v>Plumbing - Sink Wall Type Aries Mixer</v>
          </cell>
          <cell r="C271">
            <v>176.99</v>
          </cell>
        </row>
        <row r="272">
          <cell r="A272" t="str">
            <v>0201607130</v>
          </cell>
          <cell r="B272" t="str">
            <v>Plumbing - Socket Pvc  50mm Plain</v>
          </cell>
          <cell r="C272">
            <v>3.62</v>
          </cell>
        </row>
        <row r="273">
          <cell r="A273" t="str">
            <v>0201607135</v>
          </cell>
          <cell r="B273" t="str">
            <v>Plumbing - Socket Galv 100mm</v>
          </cell>
          <cell r="C273">
            <v>33.4</v>
          </cell>
        </row>
        <row r="274">
          <cell r="A274" t="str">
            <v>0201607140</v>
          </cell>
          <cell r="B274" t="str">
            <v>Plumbing - Socket Pvc 110mm</v>
          </cell>
          <cell r="C274">
            <v>9.83</v>
          </cell>
        </row>
        <row r="275">
          <cell r="A275" t="str">
            <v>0201607160</v>
          </cell>
          <cell r="B275" t="str">
            <v>Plumbing - Socket Pvc 110mm Kimberly</v>
          </cell>
          <cell r="C275">
            <v>35</v>
          </cell>
        </row>
        <row r="276">
          <cell r="A276" t="str">
            <v>0201607180</v>
          </cell>
          <cell r="B276" t="str">
            <v>Plumbing - Solder Wire</v>
          </cell>
          <cell r="C276">
            <v>22.33</v>
          </cell>
        </row>
        <row r="277">
          <cell r="A277" t="str">
            <v>0201607181</v>
          </cell>
          <cell r="B277" t="str">
            <v>Plumbing - Solder Wire Resin Core 1.6mm 500g/roll</v>
          </cell>
          <cell r="C277">
            <v>3.1</v>
          </cell>
        </row>
        <row r="278">
          <cell r="A278" t="str">
            <v>0201607182</v>
          </cell>
          <cell r="B278" t="str">
            <v>Plumbing - Solder Wire Resin Core 2mm 500g/roll</v>
          </cell>
          <cell r="C278">
            <v>23.46</v>
          </cell>
        </row>
        <row r="279">
          <cell r="A279" t="str">
            <v>0201607200</v>
          </cell>
          <cell r="B279" t="str">
            <v>Plumbing - Soldering Flux</v>
          </cell>
          <cell r="C279">
            <v>780</v>
          </cell>
        </row>
        <row r="280">
          <cell r="A280" t="str">
            <v>0201607225</v>
          </cell>
          <cell r="B280" t="str">
            <v>Plumbing - Tee Comp Female 50mm</v>
          </cell>
          <cell r="C280">
            <v>101.5</v>
          </cell>
        </row>
        <row r="281">
          <cell r="A281" t="str">
            <v>0201607370</v>
          </cell>
          <cell r="B281" t="str">
            <v>Plumbing - Tap Push Button Type</v>
          </cell>
          <cell r="C281">
            <v>241.94</v>
          </cell>
        </row>
        <row r="282">
          <cell r="A282" t="str">
            <v>0201607520</v>
          </cell>
          <cell r="B282" t="str">
            <v>Plumbing - Towel Rail Bracket 19mm</v>
          </cell>
          <cell r="C282">
            <v>6.61</v>
          </cell>
        </row>
        <row r="283">
          <cell r="A283" t="str">
            <v>0201607521</v>
          </cell>
          <cell r="B283" t="str">
            <v>Plumbing - Towel Rail 19M X 100mm</v>
          </cell>
          <cell r="C283">
            <v>11.74</v>
          </cell>
        </row>
        <row r="284">
          <cell r="A284" t="str">
            <v>0201607530</v>
          </cell>
          <cell r="B284" t="str">
            <v>Plumbing - Tee Comp Female 90mm</v>
          </cell>
          <cell r="C284">
            <v>202.4</v>
          </cell>
        </row>
        <row r="285">
          <cell r="A285" t="str">
            <v>0201607535</v>
          </cell>
          <cell r="B285" t="str">
            <v>Plumbing - T-Piece Brass 8mm</v>
          </cell>
          <cell r="C285">
            <v>0</v>
          </cell>
        </row>
        <row r="286">
          <cell r="A286" t="str">
            <v>0201607540</v>
          </cell>
          <cell r="B286" t="str">
            <v>Plumbing - T-Piece Connex 15mm</v>
          </cell>
          <cell r="C286">
            <v>10.52</v>
          </cell>
        </row>
        <row r="287">
          <cell r="A287" t="str">
            <v>0201607545</v>
          </cell>
          <cell r="B287" t="str">
            <v>Plumbing - T-Piece Copper 22mm</v>
          </cell>
          <cell r="C287">
            <v>4.41</v>
          </cell>
        </row>
        <row r="288">
          <cell r="A288" t="str">
            <v>0201607555</v>
          </cell>
          <cell r="B288" t="str">
            <v>Plumbing - T-Piece Pvc 25 X 25 x 25mm Plascon</v>
          </cell>
          <cell r="C288">
            <v>24.79</v>
          </cell>
        </row>
        <row r="289">
          <cell r="A289" t="str">
            <v>0201607565</v>
          </cell>
          <cell r="B289" t="str">
            <v>Plumbing - T-Piece 50 x 50mm x 25mm Plascon</v>
          </cell>
          <cell r="C289">
            <v>151.13999999999999</v>
          </cell>
        </row>
        <row r="290">
          <cell r="A290" t="str">
            <v>0201607575</v>
          </cell>
          <cell r="B290" t="str">
            <v>Plumbing - T-Piece 40mm Nylon</v>
          </cell>
          <cell r="C290">
            <v>4.96</v>
          </cell>
        </row>
        <row r="291">
          <cell r="A291" t="str">
            <v>0201607585</v>
          </cell>
          <cell r="B291" t="str">
            <v>Plumbing - T-Piece 50 X 50 X 15 M/Centre Nylon</v>
          </cell>
          <cell r="C291">
            <v>5.49</v>
          </cell>
        </row>
        <row r="292">
          <cell r="A292" t="str">
            <v>0201607595</v>
          </cell>
          <cell r="B292" t="str">
            <v>Plumbing - T-Piece Centre Female Pvc 50 X 32mm</v>
          </cell>
          <cell r="C292">
            <v>5.8</v>
          </cell>
        </row>
        <row r="293">
          <cell r="A293" t="str">
            <v>0201607605</v>
          </cell>
          <cell r="B293" t="str">
            <v>Plumbing - T-Piece Pvc 50 X 50 X 50mm</v>
          </cell>
          <cell r="C293">
            <v>16.100000000000001</v>
          </cell>
        </row>
        <row r="294">
          <cell r="A294" t="str">
            <v>0201607615</v>
          </cell>
          <cell r="B294" t="str">
            <v>Plumbing - T-Piece Pvc 50 X 50 X 50mm</v>
          </cell>
          <cell r="C294">
            <v>4.13</v>
          </cell>
        </row>
        <row r="295">
          <cell r="A295" t="str">
            <v>0201607625</v>
          </cell>
          <cell r="B295" t="str">
            <v>Plumbing - T-Piece Pvc 50 X 50 X 50mm Plascon</v>
          </cell>
          <cell r="C295">
            <v>86.8</v>
          </cell>
        </row>
        <row r="296">
          <cell r="A296" t="str">
            <v>0201607635</v>
          </cell>
          <cell r="B296" t="str">
            <v>Plumbing - T-Piece Pvc 63 X 63 X 50mm Plascon</v>
          </cell>
          <cell r="C296">
            <v>163.46</v>
          </cell>
        </row>
        <row r="297">
          <cell r="A297" t="str">
            <v>0201607645</v>
          </cell>
          <cell r="B297" t="str">
            <v>Plumbing - T-Piece Pvc 63mm Plascon</v>
          </cell>
          <cell r="C297">
            <v>123.55</v>
          </cell>
        </row>
        <row r="298">
          <cell r="A298" t="str">
            <v>0201607650</v>
          </cell>
          <cell r="B298" t="str">
            <v>Plumbing - T-Piece 90deg x 20mm Galvanished</v>
          </cell>
          <cell r="C298">
            <v>3.1</v>
          </cell>
        </row>
        <row r="299">
          <cell r="A299" t="str">
            <v>0201607655</v>
          </cell>
          <cell r="B299" t="str">
            <v>Plumbing - T-Piece 110 x 110 x 110 Plascon</v>
          </cell>
          <cell r="C299">
            <v>382.7</v>
          </cell>
        </row>
        <row r="300">
          <cell r="A300" t="str">
            <v>0201607785</v>
          </cell>
          <cell r="B300" t="str">
            <v>Plumbing - U/G Junction Plain 110mm X 450</v>
          </cell>
          <cell r="C300">
            <v>46.06</v>
          </cell>
        </row>
        <row r="301">
          <cell r="A301" t="str">
            <v>0201607795</v>
          </cell>
          <cell r="B301" t="str">
            <v>Plumbing - U/G Junction Plain 110mm X 450</v>
          </cell>
          <cell r="C301">
            <v>36.89</v>
          </cell>
        </row>
        <row r="302">
          <cell r="A302" t="str">
            <v>0201608020</v>
          </cell>
          <cell r="B302" t="str">
            <v>Plumbing - Vacuum Breaker 20mm PBI1</v>
          </cell>
          <cell r="C302">
            <v>72.099999999999994</v>
          </cell>
        </row>
        <row r="303">
          <cell r="A303" t="str">
            <v>0201608085</v>
          </cell>
          <cell r="B303" t="str">
            <v>Plumbing - Vacuum Breaks 440Kpa 3/4</v>
          </cell>
          <cell r="C303">
            <v>53.11</v>
          </cell>
        </row>
        <row r="304">
          <cell r="A304" t="str">
            <v>0201609000</v>
          </cell>
          <cell r="B304" t="str">
            <v>Plumbing - Valve Relief &amp; Safety PBI42</v>
          </cell>
          <cell r="C304">
            <v>116.4</v>
          </cell>
        </row>
        <row r="305">
          <cell r="A305" t="str">
            <v>0201609050</v>
          </cell>
          <cell r="B305" t="str">
            <v>Plumbing - Valve Spring Brass 80mm</v>
          </cell>
          <cell r="C305">
            <v>114.9</v>
          </cell>
        </row>
        <row r="306">
          <cell r="A306" t="str">
            <v>0201677190</v>
          </cell>
          <cell r="B306" t="str">
            <v>Plumbing - Soldering Wire Resin Cored 60T 0.9mm 500</v>
          </cell>
          <cell r="C306">
            <v>49.44</v>
          </cell>
        </row>
        <row r="307">
          <cell r="A307" t="str">
            <v>0201677195</v>
          </cell>
          <cell r="B307" t="str">
            <v>Plumbing - Soldering Wire Resin Cored 60T 1.25mm 50</v>
          </cell>
          <cell r="C307">
            <v>40.299999999999997</v>
          </cell>
        </row>
        <row r="308">
          <cell r="A308" t="str">
            <v>220010053</v>
          </cell>
          <cell r="B308" t="str">
            <v>Explosives Detonator LP151 x 2.4M (275/box) 6D</v>
          </cell>
          <cell r="C308">
            <v>0</v>
          </cell>
        </row>
        <row r="309">
          <cell r="A309" t="str">
            <v>0390100750</v>
          </cell>
          <cell r="B309" t="str">
            <v>C/Mat Bin Refuse Heavy Duty 85ltr c/w Lid</v>
          </cell>
          <cell r="C309">
            <v>78.900000000000006</v>
          </cell>
        </row>
        <row r="310">
          <cell r="A310" t="str">
            <v>0390100800</v>
          </cell>
          <cell r="B310" t="str">
            <v>C/Mat Bin Green Refuse c/w Flip Top &amp; Wheels</v>
          </cell>
          <cell r="C310">
            <v>365.7</v>
          </cell>
        </row>
        <row r="311">
          <cell r="A311" t="str">
            <v>0400200600</v>
          </cell>
          <cell r="B311" t="str">
            <v>C/Mat Detergents Brex Concentrate 25L</v>
          </cell>
          <cell r="C311">
            <v>602.5</v>
          </cell>
        </row>
        <row r="312">
          <cell r="A312" t="str">
            <v>0401010800</v>
          </cell>
          <cell r="B312" t="str">
            <v>C/Mat Cons Broom Coarse 450mm</v>
          </cell>
          <cell r="C312">
            <v>29</v>
          </cell>
        </row>
        <row r="313">
          <cell r="A313" t="str">
            <v>0401010850</v>
          </cell>
          <cell r="B313" t="str">
            <v>C/Mat Cons Broom Soft 450mm</v>
          </cell>
          <cell r="C313">
            <v>29</v>
          </cell>
        </row>
        <row r="314">
          <cell r="A314" t="str">
            <v>0401011200</v>
          </cell>
          <cell r="B314" t="str">
            <v>C/Mat Cons Broom Domestic 300mm Fine</v>
          </cell>
          <cell r="C314">
            <v>16.89</v>
          </cell>
        </row>
        <row r="315">
          <cell r="A315" t="str">
            <v>0401011203</v>
          </cell>
          <cell r="B315" t="str">
            <v>C/Mat Cons Broom 380mm White P/Prop c/w Handle</v>
          </cell>
          <cell r="C315">
            <v>28.46</v>
          </cell>
        </row>
        <row r="316">
          <cell r="A316" t="str">
            <v>0401011204</v>
          </cell>
          <cell r="B316" t="str">
            <v>C/Mat Cons Broom White P/Prop 380mm c/w Handle</v>
          </cell>
          <cell r="C316">
            <v>28.46</v>
          </cell>
        </row>
        <row r="317">
          <cell r="A317" t="str">
            <v>0401011205</v>
          </cell>
          <cell r="B317" t="str">
            <v>C/Mat Cons Broom Platform Nylon 610mm</v>
          </cell>
          <cell r="C317">
            <v>32</v>
          </cell>
        </row>
        <row r="318">
          <cell r="A318" t="str">
            <v>0401011210</v>
          </cell>
          <cell r="B318" t="str">
            <v>C/Mat Cons Broom Platform Heavy Duty 900mm</v>
          </cell>
          <cell r="C318">
            <v>43.15</v>
          </cell>
        </row>
        <row r="319">
          <cell r="A319" t="str">
            <v>0401011600</v>
          </cell>
          <cell r="B319" t="str">
            <v>C/Mat Cons Brush Scrubbing</v>
          </cell>
          <cell r="C319">
            <v>9.1</v>
          </cell>
        </row>
        <row r="320">
          <cell r="A320" t="str">
            <v>0401012000</v>
          </cell>
          <cell r="B320" t="str">
            <v>C/Mat Feather Duster Short Handle</v>
          </cell>
          <cell r="C320">
            <v>12</v>
          </cell>
        </row>
        <row r="321">
          <cell r="A321" t="str">
            <v>0401014800</v>
          </cell>
          <cell r="B321" t="str">
            <v>C/Mat Cons Floor Mop</v>
          </cell>
          <cell r="C321">
            <v>17.940000000000001</v>
          </cell>
        </row>
        <row r="322">
          <cell r="A322" t="str">
            <v>0401014820</v>
          </cell>
          <cell r="B322" t="str">
            <v>C/Mat Cons Floor Mop Industrial</v>
          </cell>
          <cell r="C322">
            <v>20</v>
          </cell>
        </row>
        <row r="323">
          <cell r="A323" t="str">
            <v>0401014900</v>
          </cell>
          <cell r="B323" t="str">
            <v>C/Mat Cons Flow Bin (1000Lt Capacity)</v>
          </cell>
          <cell r="C323">
            <v>0</v>
          </cell>
        </row>
        <row r="324">
          <cell r="A324" t="str">
            <v>0401015200</v>
          </cell>
          <cell r="B324" t="str">
            <v>C/Mat Cons Pressed Rags FW-Grade A</v>
          </cell>
          <cell r="C324">
            <v>5.76</v>
          </cell>
        </row>
        <row r="325">
          <cell r="A325" t="str">
            <v>0401015300</v>
          </cell>
          <cell r="B325" t="str">
            <v>C/Mat Mutton Cloth 400Grm</v>
          </cell>
          <cell r="C325">
            <v>6.34</v>
          </cell>
        </row>
        <row r="326">
          <cell r="A326" t="str">
            <v>0401017000</v>
          </cell>
          <cell r="B326" t="str">
            <v>C/Mat Sprayer Hudson</v>
          </cell>
          <cell r="C326">
            <v>0</v>
          </cell>
        </row>
        <row r="327">
          <cell r="A327" t="str">
            <v>0402020400</v>
          </cell>
          <cell r="B327" t="str">
            <v>C/Mat Detergents Barrier Cream 500grms</v>
          </cell>
          <cell r="C327">
            <v>112.5</v>
          </cell>
        </row>
        <row r="328">
          <cell r="A328" t="str">
            <v>0402020410</v>
          </cell>
          <cell r="B328" t="str">
            <v>C/Mat Detergents Barrier Cream 5KG</v>
          </cell>
          <cell r="C328">
            <v>181.25</v>
          </cell>
        </row>
        <row r="329">
          <cell r="A329" t="str">
            <v>0402020420</v>
          </cell>
          <cell r="B329" t="str">
            <v>C/Mat Detergents Biosperse 227 28Kg</v>
          </cell>
          <cell r="C329">
            <v>209.3</v>
          </cell>
        </row>
        <row r="330">
          <cell r="A330" t="str">
            <v>0402022000</v>
          </cell>
          <cell r="B330" t="str">
            <v>C/Mat Detergents Carwunda (Kemklean) 25L</v>
          </cell>
          <cell r="C330">
            <v>215.5</v>
          </cell>
        </row>
        <row r="331">
          <cell r="A331" t="str">
            <v>0402022100</v>
          </cell>
          <cell r="B331" t="str">
            <v>C/Mat Detergents Carpet Shampoo 5Ltrs</v>
          </cell>
          <cell r="C331">
            <v>40.89</v>
          </cell>
        </row>
        <row r="332">
          <cell r="A332" t="str">
            <v>0402022300</v>
          </cell>
          <cell r="B332" t="str">
            <v>C/Mat Detergents Cleaning Liquid OB50</v>
          </cell>
          <cell r="C332">
            <v>376.32</v>
          </cell>
        </row>
        <row r="333">
          <cell r="A333" t="str">
            <v>0402022330</v>
          </cell>
          <cell r="B333" t="str">
            <v>C/Mat Detergents Degreaser Engen EF 25L</v>
          </cell>
          <cell r="C333">
            <v>244.25</v>
          </cell>
        </row>
        <row r="334">
          <cell r="A334" t="str">
            <v>0402022390</v>
          </cell>
          <cell r="B334" t="str">
            <v>C/Mat Detergents Degreaser Hd Water Base 5L</v>
          </cell>
          <cell r="C334">
            <v>103.25</v>
          </cell>
        </row>
        <row r="335">
          <cell r="A335" t="str">
            <v>0402022400</v>
          </cell>
          <cell r="B335" t="str">
            <v>C/Mat Detergents Degreaser Hd Ind Eezy Klean 25L</v>
          </cell>
          <cell r="C335">
            <v>173.75</v>
          </cell>
        </row>
        <row r="336">
          <cell r="A336" t="str">
            <v>0402022700</v>
          </cell>
          <cell r="B336" t="str">
            <v>C/Mat Detergents Degreasing Floor Soap DEM WaterBas</v>
          </cell>
          <cell r="C336">
            <v>378.5</v>
          </cell>
        </row>
        <row r="337">
          <cell r="A337" t="str">
            <v>0402022800</v>
          </cell>
          <cell r="B337" t="str">
            <v>C/Mat Detergents Degreasing Fluid 5L</v>
          </cell>
          <cell r="C337">
            <v>255</v>
          </cell>
        </row>
        <row r="338">
          <cell r="A338" t="str">
            <v>0402022805</v>
          </cell>
          <cell r="B338" t="str">
            <v>C/Mat Detergents Degreasing Fluid 5 Lt</v>
          </cell>
          <cell r="C338">
            <v>55</v>
          </cell>
        </row>
        <row r="339">
          <cell r="A339" t="str">
            <v>0402023100</v>
          </cell>
          <cell r="B339" t="str">
            <v>C/Mat Detergents Degreaser SAF Power (25L)</v>
          </cell>
          <cell r="C339">
            <v>411.25</v>
          </cell>
        </row>
        <row r="340">
          <cell r="A340" t="str">
            <v>0402023200</v>
          </cell>
          <cell r="B340" t="str">
            <v>C/Mat Detergents Degreaser Shell 20L</v>
          </cell>
          <cell r="C340">
            <v>279</v>
          </cell>
        </row>
        <row r="341">
          <cell r="A341" t="str">
            <v>0402023210</v>
          </cell>
          <cell r="B341" t="str">
            <v>C/Mat Detergents Degreaser Xstremeforce SAF (100Lit</v>
          </cell>
          <cell r="C341">
            <v>29.25</v>
          </cell>
        </row>
        <row r="342">
          <cell r="A342" t="str">
            <v>0402023220</v>
          </cell>
          <cell r="B342" t="str">
            <v>C/Mat Detergents Deoxidene 5 Lt</v>
          </cell>
          <cell r="C342">
            <v>53.87</v>
          </cell>
        </row>
        <row r="343">
          <cell r="A343" t="str">
            <v>0402023600</v>
          </cell>
          <cell r="B343" t="str">
            <v>C/Mat Detergents Degreasing Fluid 25L</v>
          </cell>
          <cell r="C343">
            <v>173.75</v>
          </cell>
        </row>
        <row r="344">
          <cell r="A344" t="str">
            <v>0402023620</v>
          </cell>
          <cell r="B344" t="str">
            <v>C/Mat Detergents Degreasing Fluid 210L</v>
          </cell>
          <cell r="C344">
            <v>1239</v>
          </cell>
        </row>
        <row r="345">
          <cell r="A345" t="str">
            <v>0402023650</v>
          </cell>
          <cell r="B345" t="str">
            <v>C/Mat Detergents Descaler 5Ltrs</v>
          </cell>
          <cell r="C345">
            <v>59.53</v>
          </cell>
        </row>
        <row r="346">
          <cell r="A346" t="str">
            <v>0402023660</v>
          </cell>
          <cell r="B346" t="str">
            <v>C/Mat Detergents Electrical Cleaner (25L)</v>
          </cell>
          <cell r="C346">
            <v>580</v>
          </cell>
        </row>
        <row r="347">
          <cell r="A347" t="str">
            <v>0402023665</v>
          </cell>
          <cell r="B347" t="str">
            <v>C/Mat Detergents Electrical Cleaner (5L)</v>
          </cell>
          <cell r="C347">
            <v>0</v>
          </cell>
        </row>
        <row r="348">
          <cell r="A348" t="str">
            <v>0402023670</v>
          </cell>
          <cell r="B348" t="str">
            <v>C/Mat Detergents Engine Cleaner Tecprol 20Lt</v>
          </cell>
          <cell r="C348">
            <v>197.3</v>
          </cell>
        </row>
        <row r="349">
          <cell r="A349" t="str">
            <v>0402023680</v>
          </cell>
          <cell r="B349" t="str">
            <v>C/Mat Detergents Engine Cleaner Tecprol 131 200Lt</v>
          </cell>
          <cell r="C349">
            <v>1454</v>
          </cell>
        </row>
        <row r="350">
          <cell r="A350" t="str">
            <v>0402023700</v>
          </cell>
          <cell r="B350" t="str">
            <v>C/Mat Detergents Reinol Hand Cleaner 15 Kg</v>
          </cell>
          <cell r="C350">
            <v>212.55</v>
          </cell>
        </row>
        <row r="351">
          <cell r="A351" t="str">
            <v>0402023800</v>
          </cell>
          <cell r="B351" t="str">
            <v>C/Mat Detergents Sud Floc 3880 25Kg</v>
          </cell>
          <cell r="C351">
            <v>448.5</v>
          </cell>
        </row>
        <row r="352">
          <cell r="A352" t="str">
            <v>0402024000</v>
          </cell>
          <cell r="B352" t="str">
            <v>C/Mat Detergents Floor Cleaner 25L</v>
          </cell>
          <cell r="C352">
            <v>242</v>
          </cell>
        </row>
        <row r="353">
          <cell r="A353" t="str">
            <v>0402024010</v>
          </cell>
          <cell r="B353" t="str">
            <v>C/Mat Detergents Floc Builder AP151 25Kg</v>
          </cell>
          <cell r="C353">
            <v>241.5</v>
          </cell>
        </row>
        <row r="354">
          <cell r="A354" t="str">
            <v>0402024300</v>
          </cell>
          <cell r="B354" t="str">
            <v>C/Mat Detergents Hand Cleaner c/w Grid &amp; Lanolin An</v>
          </cell>
          <cell r="C354">
            <v>9.3699999999999992</v>
          </cell>
        </row>
        <row r="355">
          <cell r="A355" t="str">
            <v>0402024400</v>
          </cell>
          <cell r="B355" t="str">
            <v>C/Mat Detergents Hand Cleaner  5Kg</v>
          </cell>
          <cell r="C355">
            <v>74.25</v>
          </cell>
        </row>
        <row r="356">
          <cell r="A356" t="str">
            <v>0402024500</v>
          </cell>
          <cell r="B356" t="str">
            <v>C/Mat Detergents Oil Stain Remover OT 8 25L</v>
          </cell>
          <cell r="C356">
            <v>387.5</v>
          </cell>
        </row>
        <row r="357">
          <cell r="A357" t="str">
            <v>0402024600</v>
          </cell>
          <cell r="B357" t="str">
            <v>C/Mat Detergents Oven Cleaner 5L</v>
          </cell>
          <cell r="C357">
            <v>35.799999999999997</v>
          </cell>
        </row>
        <row r="358">
          <cell r="A358" t="str">
            <v>0402024700</v>
          </cell>
          <cell r="B358" t="str">
            <v>C/Mat Detergents Pool Acid</v>
          </cell>
          <cell r="C358">
            <v>22.37</v>
          </cell>
        </row>
        <row r="359">
          <cell r="A359" t="str">
            <v>0402024750</v>
          </cell>
          <cell r="B359" t="str">
            <v>C/Mat Detergents Pine Gel 25L</v>
          </cell>
          <cell r="C359">
            <v>250.83</v>
          </cell>
        </row>
        <row r="360">
          <cell r="A360" t="str">
            <v>0402024800</v>
          </cell>
          <cell r="B360" t="str">
            <v>C/Mat Detergents Kemfresh 25L</v>
          </cell>
          <cell r="C360">
            <v>232.25</v>
          </cell>
        </row>
        <row r="361">
          <cell r="A361" t="str">
            <v>0402025400</v>
          </cell>
          <cell r="B361" t="str">
            <v>C/Mat Detergents Soap CremeAnti Bac Dispenser 5ltr</v>
          </cell>
          <cell r="C361">
            <v>52.5</v>
          </cell>
        </row>
        <row r="362">
          <cell r="A362" t="str">
            <v>0402025500</v>
          </cell>
          <cell r="B362" t="str">
            <v>C/Mat Detergents Soap Antibacterial 25Ltr</v>
          </cell>
          <cell r="C362">
            <v>207</v>
          </cell>
        </row>
        <row r="363">
          <cell r="A363" t="str">
            <v>0402025600</v>
          </cell>
          <cell r="B363" t="str">
            <v>C/Mat Detergents Soap Powder Vote B10 Classic 12.5</v>
          </cell>
          <cell r="C363">
            <v>187.05</v>
          </cell>
        </row>
        <row r="364">
          <cell r="A364" t="str">
            <v>0402025650</v>
          </cell>
          <cell r="B364" t="str">
            <v>C/Mat Detergents Dirteez Low Foam Washing Powder</v>
          </cell>
          <cell r="C364">
            <v>140.35</v>
          </cell>
        </row>
        <row r="365">
          <cell r="A365" t="str">
            <v>0402026000</v>
          </cell>
          <cell r="B365" t="str">
            <v>C/Mat Detergents Solvent  Electrical Cleaner</v>
          </cell>
          <cell r="C365">
            <v>377.5</v>
          </cell>
        </row>
        <row r="366">
          <cell r="A366" t="str">
            <v>0402026400</v>
          </cell>
          <cell r="B366" t="str">
            <v>C/Mat Detergents Solvent  Safety Fo-128  20Ltr</v>
          </cell>
          <cell r="C366">
            <v>399</v>
          </cell>
        </row>
        <row r="367">
          <cell r="A367" t="str">
            <v>0402026800</v>
          </cell>
          <cell r="B367" t="str">
            <v>C/Mat Detergents Spillsorb 200l (28Kg)</v>
          </cell>
          <cell r="C367">
            <v>163.75</v>
          </cell>
        </row>
        <row r="368">
          <cell r="A368" t="str">
            <v>0402026810</v>
          </cell>
          <cell r="B368" t="str">
            <v>C/Mat Detergents Spillsorb  2001  (28kg)</v>
          </cell>
          <cell r="C368">
            <v>95.9</v>
          </cell>
        </row>
        <row r="369">
          <cell r="A369" t="str">
            <v>0402027200</v>
          </cell>
          <cell r="B369" t="str">
            <v>C/Mat Detergents Steam It 25L</v>
          </cell>
          <cell r="C369">
            <v>190</v>
          </cell>
        </row>
        <row r="370">
          <cell r="A370" t="str">
            <v>0402028000</v>
          </cell>
          <cell r="B370" t="str">
            <v>C/Mat Detergents Soda Ash-50Kg</v>
          </cell>
          <cell r="C370">
            <v>235</v>
          </cell>
        </row>
        <row r="371">
          <cell r="A371" t="str">
            <v>0402028400</v>
          </cell>
          <cell r="B371" t="str">
            <v>C/Mat Detergents SudFloc 3880 25ltr</v>
          </cell>
          <cell r="C371">
            <v>323.55</v>
          </cell>
        </row>
        <row r="372">
          <cell r="A372" t="str">
            <v>520201550</v>
          </cell>
          <cell r="B372" t="str">
            <v>Pump Pompie Seal Washer - V14-1</v>
          </cell>
          <cell r="C372">
            <v>0</v>
          </cell>
        </row>
        <row r="373">
          <cell r="A373" t="str">
            <v>575432080</v>
          </cell>
          <cell r="B373" t="str">
            <v>Lifting Equip Slings Soft Eye SWRA Lay 20mm x 8m</v>
          </cell>
          <cell r="C373">
            <v>230.13</v>
          </cell>
        </row>
        <row r="374">
          <cell r="A374" t="str">
            <v>580525941</v>
          </cell>
          <cell r="B374" t="str">
            <v>Ropes 38.0mm x 15 Strd Non Spin 1900MPA</v>
          </cell>
          <cell r="C374">
            <v>0</v>
          </cell>
        </row>
        <row r="375">
          <cell r="A375" t="str">
            <v>0601041480</v>
          </cell>
          <cell r="B375" t="str">
            <v>Additives Silica Fume SCF90 36Z 10kg</v>
          </cell>
          <cell r="C375">
            <v>17.329999999999998</v>
          </cell>
        </row>
        <row r="376">
          <cell r="A376" t="str">
            <v>720141920</v>
          </cell>
          <cell r="B376" t="str">
            <v>Tools Ladder  LSF8 F/Glas S/SIDED  A  Frame</v>
          </cell>
          <cell r="C376">
            <v>0</v>
          </cell>
        </row>
        <row r="377">
          <cell r="A377" t="str">
            <v>720185330</v>
          </cell>
          <cell r="B377" t="str">
            <v>Tools Tape Measuring 100M S/Frame Zeroed Calibrate</v>
          </cell>
          <cell r="C377">
            <v>0</v>
          </cell>
        </row>
        <row r="378">
          <cell r="A378" t="str">
            <v>0801100100</v>
          </cell>
          <cell r="B378" t="str">
            <v xml:space="preserve"> Expl Anfex Loader</v>
          </cell>
          <cell r="C378">
            <v>255.8</v>
          </cell>
        </row>
        <row r="379">
          <cell r="A379" t="str">
            <v>0801100200</v>
          </cell>
          <cell r="B379" t="str">
            <v>Additives Chlorine HTH Dry</v>
          </cell>
          <cell r="C379">
            <v>35.04</v>
          </cell>
        </row>
        <row r="380">
          <cell r="A380" t="str">
            <v>0801100220</v>
          </cell>
          <cell r="B380" t="str">
            <v>Additives Delvo 10 Stabilizer</v>
          </cell>
          <cell r="C380">
            <v>437.5</v>
          </cell>
        </row>
        <row r="381">
          <cell r="A381" t="str">
            <v>0801100230</v>
          </cell>
          <cell r="B381" t="str">
            <v>Additives BagCrete 25Mpa (30Kg Bag)</v>
          </cell>
          <cell r="C381">
            <v>16.61</v>
          </cell>
        </row>
        <row r="382">
          <cell r="A382" t="str">
            <v>0801100235</v>
          </cell>
          <cell r="B382" t="str">
            <v>Additives FibreCrete 30Mpa 2300 x (1C) 30Kg Bag</v>
          </cell>
          <cell r="C382">
            <v>24.91</v>
          </cell>
        </row>
        <row r="383">
          <cell r="A383" t="str">
            <v>0801100238</v>
          </cell>
          <cell r="B383" t="str">
            <v>Additives Fract Ag Powder (Liquid) Verticle Holes 2</v>
          </cell>
          <cell r="C383">
            <v>397.5</v>
          </cell>
        </row>
        <row r="384">
          <cell r="A384" t="str">
            <v>0801100240</v>
          </cell>
          <cell r="B384" t="str">
            <v>Additives Fract Ag Cartridges Horizontal 50 Cartrid</v>
          </cell>
          <cell r="C384">
            <v>0</v>
          </cell>
        </row>
        <row r="385">
          <cell r="A385" t="str">
            <v>0801100250</v>
          </cell>
          <cell r="B385" t="str">
            <v>Additives Glenium 27CH - Concrete Additive</v>
          </cell>
          <cell r="C385">
            <v>349.25</v>
          </cell>
        </row>
        <row r="386">
          <cell r="A386" t="str">
            <v>0801100300</v>
          </cell>
          <cell r="B386" t="str">
            <v>Additives M1Ra 61</v>
          </cell>
          <cell r="C386">
            <v>6.25</v>
          </cell>
        </row>
        <row r="387">
          <cell r="A387" t="str">
            <v>0801100500</v>
          </cell>
          <cell r="B387" t="str">
            <v>Additives Meyco Sa 160 Accelerator (280Kg)</v>
          </cell>
          <cell r="C387">
            <v>885.41</v>
          </cell>
        </row>
        <row r="388">
          <cell r="A388" t="str">
            <v>0801100700</v>
          </cell>
          <cell r="B388" t="str">
            <v>Additives Prlc 40</v>
          </cell>
          <cell r="C388">
            <v>3.97</v>
          </cell>
        </row>
        <row r="389">
          <cell r="A389" t="str">
            <v>0801100880</v>
          </cell>
          <cell r="B389" t="str">
            <v>Additives Profile Burn Ease  25kg</v>
          </cell>
          <cell r="C389">
            <v>259.5</v>
          </cell>
        </row>
        <row r="390">
          <cell r="A390" t="str">
            <v>0801100900</v>
          </cell>
          <cell r="B390" t="str">
            <v>Additives Profile M61 Litres</v>
          </cell>
          <cell r="C390">
            <v>0</v>
          </cell>
        </row>
        <row r="391">
          <cell r="A391" t="str">
            <v>0801101100</v>
          </cell>
          <cell r="B391" t="str">
            <v>Additives Profile Sp100 Litres</v>
          </cell>
          <cell r="C391">
            <v>8.35</v>
          </cell>
        </row>
        <row r="392">
          <cell r="A392" t="str">
            <v>0801101300</v>
          </cell>
          <cell r="B392" t="str">
            <v>Additives Prsp 100</v>
          </cell>
          <cell r="C392">
            <v>0</v>
          </cell>
        </row>
        <row r="393">
          <cell r="A393" t="str">
            <v>0801101500</v>
          </cell>
          <cell r="B393" t="str">
            <v>Additives Sp 100</v>
          </cell>
          <cell r="C393">
            <v>0</v>
          </cell>
        </row>
        <row r="394">
          <cell r="A394" t="str">
            <v>0801101600</v>
          </cell>
          <cell r="B394" t="str">
            <v>Additives Sprayset AF (Chryso) 200 Ltr</v>
          </cell>
          <cell r="C394">
            <v>4.5999999999999996</v>
          </cell>
        </row>
        <row r="395">
          <cell r="A395" t="str">
            <v>0801101700</v>
          </cell>
          <cell r="B395" t="str">
            <v>Additives Wetcrete Accelerator</v>
          </cell>
          <cell r="C395">
            <v>493.5</v>
          </cell>
        </row>
        <row r="396">
          <cell r="A396" t="str">
            <v>0802200100</v>
          </cell>
          <cell r="B396" t="str">
            <v>Binding/Mat Cement OPC</v>
          </cell>
          <cell r="C396">
            <v>35.96</v>
          </cell>
        </row>
        <row r="397">
          <cell r="A397" t="str">
            <v>0802200120</v>
          </cell>
          <cell r="B397" t="str">
            <v>Building/Mat Cement All Purpose CEM II B-V 32.5NP (50 kg)</v>
          </cell>
          <cell r="C397">
            <v>45.2</v>
          </cell>
        </row>
        <row r="398">
          <cell r="A398" t="str">
            <v>0802200500</v>
          </cell>
          <cell r="B398" t="str">
            <v>Binding/Mat Cement RHC</v>
          </cell>
          <cell r="C398">
            <v>746.92</v>
          </cell>
        </row>
        <row r="399">
          <cell r="A399" t="str">
            <v>0802200600</v>
          </cell>
          <cell r="B399" t="str">
            <v>Binding/Mat Cement RHC  50 Kg Pockets</v>
          </cell>
          <cell r="C399">
            <v>32.19</v>
          </cell>
        </row>
        <row r="400">
          <cell r="A400" t="str">
            <v>0802200800</v>
          </cell>
          <cell r="B400" t="str">
            <v>Binding/Mat Cement V/Chem 1Kg c/w 40gr Hardener</v>
          </cell>
          <cell r="C400">
            <v>110</v>
          </cell>
        </row>
        <row r="401">
          <cell r="A401" t="str">
            <v>0802201800</v>
          </cell>
          <cell r="B401" t="str">
            <v>Binding/Mat PreCrete 25MPa 25Kg Bag</v>
          </cell>
          <cell r="C401">
            <v>14.17</v>
          </cell>
        </row>
        <row r="402">
          <cell r="A402" t="str">
            <v>0802700000</v>
          </cell>
          <cell r="B402" t="str">
            <v>Anchor Bolt Capsules M20 Ramset</v>
          </cell>
          <cell r="C402">
            <v>21.86</v>
          </cell>
        </row>
        <row r="403">
          <cell r="A403" t="str">
            <v>0802700010</v>
          </cell>
          <cell r="B403" t="str">
            <v>Achor Grout Slow 3B  25Kg</v>
          </cell>
          <cell r="C403">
            <v>268.25</v>
          </cell>
        </row>
        <row r="404">
          <cell r="A404" t="str">
            <v>0802700100</v>
          </cell>
          <cell r="B404" t="str">
            <v>Grout Capsules Pumpable Mediun Set +-6Kg</v>
          </cell>
          <cell r="C404">
            <v>0</v>
          </cell>
        </row>
        <row r="405">
          <cell r="A405" t="str">
            <v>0802700190</v>
          </cell>
          <cell r="B405" t="str">
            <v>Grout Medium Set Capsules 25mm x 300mm Pack/30</v>
          </cell>
          <cell r="C405">
            <v>22.2</v>
          </cell>
        </row>
        <row r="406">
          <cell r="A406" t="str">
            <v>0802700200</v>
          </cell>
          <cell r="B406" t="str">
            <v>Grout Capcem 25mm x 320mm (Old Combextra)</v>
          </cell>
          <cell r="C406">
            <v>26.04</v>
          </cell>
        </row>
        <row r="407">
          <cell r="A407" t="str">
            <v>0802700300</v>
          </cell>
          <cell r="B407" t="str">
            <v>Grout Lockset Resin Packs 5L Fast Set Fosroc</v>
          </cell>
          <cell r="C407">
            <v>142.5</v>
          </cell>
        </row>
        <row r="408">
          <cell r="A408" t="str">
            <v>0802700320</v>
          </cell>
          <cell r="B408" t="str">
            <v>Lokset Fasloc Resin Capsules 25x400mm-60seconds</v>
          </cell>
          <cell r="C408">
            <v>210.43</v>
          </cell>
        </row>
        <row r="409">
          <cell r="A409" t="str">
            <v>0802700350</v>
          </cell>
          <cell r="B409" t="str">
            <v>Lokset Fasloc Resin Capsules 25x400mm-5to10minutes</v>
          </cell>
          <cell r="C409">
            <v>210.43</v>
          </cell>
        </row>
        <row r="410">
          <cell r="A410" t="str">
            <v>0802700360</v>
          </cell>
          <cell r="B410" t="str">
            <v>Lokset Fasloc Resin Capsules c/o12x25mmx600mm/60sec</v>
          </cell>
          <cell r="C410">
            <v>160</v>
          </cell>
        </row>
        <row r="411">
          <cell r="A411" t="str">
            <v>0802700370</v>
          </cell>
          <cell r="B411" t="str">
            <v>Lokset Fasloc Resin Spin Capsules</v>
          </cell>
          <cell r="C411">
            <v>47</v>
          </cell>
        </row>
        <row r="412">
          <cell r="A412" t="str">
            <v>0802700400</v>
          </cell>
          <cell r="B412" t="str">
            <v>Grout Superflow 55Kg Dn 90338</v>
          </cell>
          <cell r="C412">
            <v>0</v>
          </cell>
        </row>
        <row r="413">
          <cell r="A413" t="str">
            <v>0802700425</v>
          </cell>
          <cell r="B413" t="str">
            <v>Grout Non Shrink Capcem GP 25 KG/Bag</v>
          </cell>
          <cell r="C413">
            <v>58.32</v>
          </cell>
        </row>
        <row r="414">
          <cell r="A414" t="str">
            <v>0802700450</v>
          </cell>
          <cell r="B414" t="str">
            <v>Grout Non Shrink Cementituous Bunton 30Kg/Bag</v>
          </cell>
          <cell r="C414">
            <v>58.32</v>
          </cell>
        </row>
        <row r="415">
          <cell r="A415" t="str">
            <v>0802700500</v>
          </cell>
          <cell r="B415" t="str">
            <v>Capcem Plug No 1 10Kg Bucket</v>
          </cell>
          <cell r="C415">
            <v>65</v>
          </cell>
        </row>
        <row r="416">
          <cell r="A416" t="str">
            <v>0802700550</v>
          </cell>
          <cell r="B416" t="str">
            <v>Returnable Pallet</v>
          </cell>
          <cell r="C416">
            <v>100</v>
          </cell>
        </row>
        <row r="417">
          <cell r="A417" t="str">
            <v>0802802000</v>
          </cell>
          <cell r="B417" t="str">
            <v>Microblast Grit MBL30-80-4D x 25Kg Incl Transport</v>
          </cell>
          <cell r="C417">
            <v>60.38</v>
          </cell>
        </row>
        <row r="418">
          <cell r="A418" t="str">
            <v>0802803000</v>
          </cell>
          <cell r="B418" t="str">
            <v>Sandblasting Grit B125-4S Incl Transport 50 Kg Bag</v>
          </cell>
          <cell r="C418">
            <v>23.5</v>
          </cell>
        </row>
        <row r="419">
          <cell r="A419" t="str">
            <v>0802803010</v>
          </cell>
          <cell r="B419" t="str">
            <v>Sandblasting Grit B 125-4S (In 50Kg  Bag)</v>
          </cell>
          <cell r="C419">
            <v>11.4</v>
          </cell>
        </row>
        <row r="420">
          <cell r="A420" t="str">
            <v>0802900300</v>
          </cell>
          <cell r="B420" t="str">
            <v>Shortcrete Dry &amp; Clean 25Mpa (30Kg Bag)</v>
          </cell>
          <cell r="C420">
            <v>16.2</v>
          </cell>
        </row>
        <row r="421">
          <cell r="A421" t="str">
            <v>0802900600</v>
          </cell>
          <cell r="B421" t="str">
            <v>Wetcrete Wetcrete 40Mpa (25Kg)</v>
          </cell>
          <cell r="C421">
            <v>15.91</v>
          </cell>
        </row>
        <row r="422">
          <cell r="A422" t="str">
            <v>0802900605</v>
          </cell>
          <cell r="B422" t="str">
            <v>Wetcrete Wetcrete CF10 30Kg Bags</v>
          </cell>
          <cell r="C422">
            <v>12</v>
          </cell>
        </row>
        <row r="423">
          <cell r="A423" t="str">
            <v>0802900650</v>
          </cell>
          <cell r="B423" t="str">
            <v>Wetcrete Wetcrete 40Mpa (30Kg) Bag</v>
          </cell>
          <cell r="C423">
            <v>16.88</v>
          </cell>
        </row>
        <row r="424">
          <cell r="A424" t="str">
            <v>805000010</v>
          </cell>
          <cell r="B424" t="str">
            <v>Fan 37 Kw Blower Fan525V 2900Rpm</v>
          </cell>
          <cell r="C424">
            <v>0</v>
          </cell>
        </row>
        <row r="425">
          <cell r="A425" t="str">
            <v>805000390</v>
          </cell>
          <cell r="B425" t="str">
            <v>Fan 37Kw Blower Fan 525V 2900Rpm(Reconditioned)</v>
          </cell>
          <cell r="C425">
            <v>0</v>
          </cell>
        </row>
        <row r="426">
          <cell r="A426" t="str">
            <v>817101500</v>
          </cell>
          <cell r="B426" t="str">
            <v>Winder 038 Coupling Complete</v>
          </cell>
          <cell r="C426">
            <v>0</v>
          </cell>
        </row>
        <row r="427">
          <cell r="A427" t="str">
            <v>817199450</v>
          </cell>
          <cell r="B427" t="str">
            <v>Winder 064 First Motion Bearing (JK Fulton R/Gearb</v>
          </cell>
          <cell r="C427">
            <v>0</v>
          </cell>
        </row>
        <row r="428">
          <cell r="A428" t="str">
            <v>818003340</v>
          </cell>
          <cell r="B428" t="str">
            <v>Jumbo Hose Drum Holder 9713-1565-00</v>
          </cell>
          <cell r="C428">
            <v>0</v>
          </cell>
        </row>
        <row r="429">
          <cell r="A429" t="str">
            <v>818003470</v>
          </cell>
          <cell r="B429" t="str">
            <v>Jumbo Motor Casing</v>
          </cell>
          <cell r="C429">
            <v>0</v>
          </cell>
        </row>
        <row r="430">
          <cell r="A430" t="str">
            <v>822002510</v>
          </cell>
          <cell r="B430" t="str">
            <v>Conveyor Sleeve H316</v>
          </cell>
          <cell r="C430">
            <v>120</v>
          </cell>
        </row>
        <row r="431">
          <cell r="A431" t="str">
            <v>833500450</v>
          </cell>
          <cell r="B431" t="str">
            <v>ITC Boom Cylinder</v>
          </cell>
          <cell r="C431">
            <v>0</v>
          </cell>
        </row>
        <row r="432">
          <cell r="A432" t="str">
            <v>847000875</v>
          </cell>
          <cell r="B432" t="str">
            <v>Shot Exploder Charger Model 571 ECH 571-1</v>
          </cell>
          <cell r="C432">
            <v>1110</v>
          </cell>
        </row>
        <row r="433">
          <cell r="A433" t="str">
            <v>883129270</v>
          </cell>
          <cell r="B433" t="str">
            <v>Lashing Gear 10 Cub Ft Springs 10/38/14/197/5+9</v>
          </cell>
          <cell r="C433">
            <v>0</v>
          </cell>
        </row>
        <row r="434">
          <cell r="A434" t="str">
            <v>883340800</v>
          </cell>
          <cell r="B434" t="str">
            <v>ITC Minimatic Hydraulic Main Pump</v>
          </cell>
          <cell r="C434">
            <v>0</v>
          </cell>
        </row>
        <row r="435">
          <cell r="A435" t="str">
            <v>883355000</v>
          </cell>
          <cell r="B435" t="str">
            <v>Rham Injector Pipes Sets</v>
          </cell>
          <cell r="C435">
            <v>0</v>
          </cell>
        </row>
        <row r="436">
          <cell r="A436" t="str">
            <v>883355610</v>
          </cell>
          <cell r="B436" t="str">
            <v>Rham Pre Catridge DSCH-XHN</v>
          </cell>
          <cell r="C436">
            <v>0</v>
          </cell>
        </row>
        <row r="437">
          <cell r="A437" t="str">
            <v>883355780</v>
          </cell>
          <cell r="B437" t="str">
            <v>Rham Relief Valve  CXBA -XCNOL-60</v>
          </cell>
          <cell r="C437">
            <v>0</v>
          </cell>
        </row>
        <row r="438">
          <cell r="A438" t="str">
            <v>885990015</v>
          </cell>
          <cell r="B438" t="str">
            <v>Dump Truck Bell Air Filter ADG 494</v>
          </cell>
          <cell r="C438">
            <v>0</v>
          </cell>
        </row>
        <row r="439">
          <cell r="A439" t="str">
            <v>885991130</v>
          </cell>
          <cell r="B439" t="str">
            <v>Dump Truck Bell. Foot Catch</v>
          </cell>
          <cell r="C439">
            <v>0</v>
          </cell>
        </row>
        <row r="440">
          <cell r="A440" t="str">
            <v>885991410</v>
          </cell>
          <cell r="B440" t="str">
            <v>Dump Truck Bell.Gauge air Pressure</v>
          </cell>
          <cell r="C440">
            <v>0</v>
          </cell>
        </row>
        <row r="441">
          <cell r="A441" t="str">
            <v>885991850</v>
          </cell>
          <cell r="B441" t="str">
            <v>Dump Truck Bell.Mounting L/H Front</v>
          </cell>
          <cell r="C441">
            <v>0</v>
          </cell>
        </row>
        <row r="442">
          <cell r="A442" t="str">
            <v>899005046</v>
          </cell>
          <cell r="B442" t="str">
            <v>Hydr Fitt JIC M/F 90deg -12JIC 90deg Swivel Elbow</v>
          </cell>
          <cell r="C442">
            <v>0</v>
          </cell>
        </row>
        <row r="443">
          <cell r="A443" t="str">
            <v>899005052</v>
          </cell>
          <cell r="B443" t="str">
            <v>Hydr Fitt JIC M/F 45-4 45deg Swivel Elbow</v>
          </cell>
          <cell r="C443">
            <v>0</v>
          </cell>
        </row>
        <row r="444">
          <cell r="A444" t="str">
            <v>899005056</v>
          </cell>
          <cell r="B444" t="str">
            <v>Hydr Fitt Jic Tee Piece Swivel 25mm -16</v>
          </cell>
          <cell r="C444">
            <v>0</v>
          </cell>
        </row>
        <row r="445">
          <cell r="A445" t="str">
            <v>899160007</v>
          </cell>
          <cell r="B445" t="str">
            <v>Hydr Fitt 3/4 JIC Female STR 1/2  07X12JF08</v>
          </cell>
          <cell r="C445">
            <v>0</v>
          </cell>
        </row>
        <row r="446">
          <cell r="A446" t="str">
            <v>899514806</v>
          </cell>
          <cell r="B446" t="str">
            <v>Hydr.Fitt.Reducing Bush RBN/2016</v>
          </cell>
          <cell r="C446">
            <v>0</v>
          </cell>
        </row>
        <row r="447">
          <cell r="A447" t="str">
            <v>900000421</v>
          </cell>
          <cell r="B447" t="str">
            <v>Controller-Loco Nstech Diode In 4007 &amp; 100Chm 5W A</v>
          </cell>
          <cell r="C447">
            <v>0</v>
          </cell>
        </row>
        <row r="448">
          <cell r="A448" t="str">
            <v>900000472</v>
          </cell>
          <cell r="B448" t="str">
            <v>Groment (For Fuel Line)</v>
          </cell>
          <cell r="C448">
            <v>0</v>
          </cell>
        </row>
        <row r="449">
          <cell r="A449" t="str">
            <v>900000582</v>
          </cell>
          <cell r="B449" t="str">
            <v>Furniture Stationary Cabinet &amp; security Bar Pg 46B</v>
          </cell>
          <cell r="C449">
            <v>0</v>
          </cell>
        </row>
        <row r="450">
          <cell r="A450" t="str">
            <v>900000583</v>
          </cell>
          <cell r="B450" t="str">
            <v>Furniture Stoves</v>
          </cell>
          <cell r="C450">
            <v>0</v>
          </cell>
        </row>
        <row r="451">
          <cell r="A451" t="str">
            <v>900000592</v>
          </cell>
          <cell r="B451" t="str">
            <v>Grout Pump Spedel Disp Rods 497 0497</v>
          </cell>
          <cell r="C451">
            <v>0</v>
          </cell>
        </row>
        <row r="452">
          <cell r="A452" t="str">
            <v>900000607</v>
          </cell>
          <cell r="B452" t="str">
            <v>Mixing Barrel Cylinder 30493 30493</v>
          </cell>
          <cell r="C452">
            <v>0</v>
          </cell>
        </row>
        <row r="453">
          <cell r="A453" t="str">
            <v>900000637</v>
          </cell>
          <cell r="B453" t="str">
            <v>Shotcrete 95 Danger</v>
          </cell>
          <cell r="C453">
            <v>0</v>
          </cell>
        </row>
        <row r="454">
          <cell r="A454" t="str">
            <v>1201050050</v>
          </cell>
          <cell r="B454" t="str">
            <v>Driver dolly</v>
          </cell>
          <cell r="C454">
            <v>300</v>
          </cell>
        </row>
        <row r="455">
          <cell r="A455" t="str">
            <v>1201050075</v>
          </cell>
          <cell r="B455" t="str">
            <v>Driver dolly 22mm AF/Male - AF/Female</v>
          </cell>
          <cell r="C455">
            <v>0</v>
          </cell>
        </row>
        <row r="456">
          <cell r="A456" t="str">
            <v>1201050100</v>
          </cell>
          <cell r="B456" t="str">
            <v>Drill Knock Off Shims</v>
          </cell>
          <cell r="C456">
            <v>0.25</v>
          </cell>
        </row>
        <row r="457">
          <cell r="A457" t="str">
            <v>1201050660</v>
          </cell>
          <cell r="B457" t="str">
            <v>Drill Knock Off Block Prod Code 66004</v>
          </cell>
          <cell r="C457">
            <v>101.6</v>
          </cell>
        </row>
        <row r="458">
          <cell r="A458" t="str">
            <v>1201150000</v>
          </cell>
          <cell r="B458" t="str">
            <v>Drill Adaptor Coupling R25</v>
          </cell>
          <cell r="C458">
            <v>141.19999999999999</v>
          </cell>
        </row>
        <row r="459">
          <cell r="A459" t="str">
            <v>1201150050</v>
          </cell>
          <cell r="B459" t="str">
            <v>Drill Adaptor Shank Adaptor CLR 25</v>
          </cell>
          <cell r="C459">
            <v>297.44</v>
          </cell>
        </row>
        <row r="460">
          <cell r="A460" t="str">
            <v>1201150100</v>
          </cell>
          <cell r="B460" t="str">
            <v>Drill Adaptors 490D Spiral Coupling R32 Thr</v>
          </cell>
          <cell r="C460">
            <v>161.62</v>
          </cell>
        </row>
        <row r="461">
          <cell r="A461" t="str">
            <v>1201150200</v>
          </cell>
          <cell r="B461" t="str">
            <v>Drill Shank Adaptors R32 THR 4.5Spline Code 450021</v>
          </cell>
          <cell r="C461">
            <v>620</v>
          </cell>
        </row>
        <row r="462">
          <cell r="A462" t="str">
            <v>1201150210</v>
          </cell>
          <cell r="B462" t="str">
            <v>Drill Shank Adaptor R32mm x 4Spline P/N 450013</v>
          </cell>
          <cell r="C462">
            <v>876</v>
          </cell>
        </row>
        <row r="463">
          <cell r="A463" t="str">
            <v>1201150220</v>
          </cell>
          <cell r="B463" t="str">
            <v>Drill Shank Adaptors R32 450002</v>
          </cell>
          <cell r="C463">
            <v>648.99</v>
          </cell>
        </row>
        <row r="464">
          <cell r="A464" t="str">
            <v>1201150300</v>
          </cell>
          <cell r="B464" t="str">
            <v>Drill Shank Adaptors X51250444498210 R32 Thr 4 Spl</v>
          </cell>
          <cell r="C464">
            <v>277.19</v>
          </cell>
        </row>
        <row r="465">
          <cell r="A465" t="str">
            <v>1201150305</v>
          </cell>
          <cell r="B465" t="str">
            <v>Drill Shank Adaptors Coupling F/F R38 HM38</v>
          </cell>
          <cell r="C465">
            <v>221.73</v>
          </cell>
        </row>
        <row r="466">
          <cell r="A466" t="str">
            <v>1201150315</v>
          </cell>
          <cell r="B466" t="str">
            <v>Drill Steel Shank HD 125 5Spline Ext R38</v>
          </cell>
          <cell r="C466">
            <v>1001.05</v>
          </cell>
        </row>
        <row r="467">
          <cell r="A467" t="str">
            <v>1201150330</v>
          </cell>
          <cell r="B467" t="str">
            <v>Drill Steel Shank HD 165/155 5Spline EXT M R38</v>
          </cell>
          <cell r="C467">
            <v>1001.05</v>
          </cell>
        </row>
        <row r="468">
          <cell r="A468" t="str">
            <v>1201150332</v>
          </cell>
          <cell r="B468" t="str">
            <v>Drill Steel Shank HD 150/ 5Spline EXT M R38</v>
          </cell>
          <cell r="C468">
            <v>1001.05</v>
          </cell>
        </row>
        <row r="469">
          <cell r="A469" t="str">
            <v>1201150335</v>
          </cell>
          <cell r="B469" t="str">
            <v>Drill Steel Shank HD 165/155 5Spline EXT M HD38</v>
          </cell>
          <cell r="C469">
            <v>1633.6</v>
          </cell>
        </row>
        <row r="470">
          <cell r="A470" t="str">
            <v>1201150340</v>
          </cell>
          <cell r="B470" t="str">
            <v>Drill Steel Shank HD 165/155 5Spline EXT M HM45</v>
          </cell>
          <cell r="C470">
            <v>1633.6</v>
          </cell>
        </row>
        <row r="471">
          <cell r="A471" t="str">
            <v>1201150350</v>
          </cell>
          <cell r="B471" t="str">
            <v>Drill Steel Shank Adaptor R38 x 32</v>
          </cell>
          <cell r="C471">
            <v>0</v>
          </cell>
        </row>
        <row r="472">
          <cell r="A472" t="str">
            <v>1201150400</v>
          </cell>
          <cell r="B472" t="str">
            <v>Drill Shank Adaptors XS1250023838014 32</v>
          </cell>
          <cell r="C472">
            <v>36.01</v>
          </cell>
        </row>
        <row r="473">
          <cell r="A473" t="str">
            <v>1201150500</v>
          </cell>
          <cell r="B473" t="str">
            <v>Drill Shank Adaptors Y25 Spin  20Mm</v>
          </cell>
          <cell r="C473">
            <v>108</v>
          </cell>
        </row>
        <row r="474">
          <cell r="A474" t="str">
            <v>1201150580</v>
          </cell>
          <cell r="B474" t="str">
            <v>Drill Steel Hex Shank Adaptor 22mm x R25 Code 46002</v>
          </cell>
          <cell r="C474">
            <v>303.2</v>
          </cell>
        </row>
        <row r="475">
          <cell r="A475" t="str">
            <v>1201150600</v>
          </cell>
          <cell r="B475" t="str">
            <v>Drill Steel Hex Shank Adaptor 25mm   Code 460003</v>
          </cell>
          <cell r="C475">
            <v>341.39</v>
          </cell>
        </row>
        <row r="476">
          <cell r="A476" t="str">
            <v>1201151939</v>
          </cell>
          <cell r="B476" t="str">
            <v>Drill Shank Adaptors R38 Cam Shank Adaptor Code450</v>
          </cell>
          <cell r="C476">
            <v>1506.12</v>
          </cell>
        </row>
        <row r="477">
          <cell r="A477" t="str">
            <v>1201250100</v>
          </cell>
          <cell r="B477" t="str">
            <v>Drill Bits 102mm Reamer Bits R32</v>
          </cell>
          <cell r="C477">
            <v>1202</v>
          </cell>
        </row>
        <row r="478">
          <cell r="A478" t="str">
            <v>1201250200</v>
          </cell>
          <cell r="B478" t="str">
            <v>Drill Bits 28mm Knock Off Cross Bits</v>
          </cell>
          <cell r="C478">
            <v>29.6</v>
          </cell>
        </row>
        <row r="479">
          <cell r="A479" t="str">
            <v>1201250300</v>
          </cell>
          <cell r="B479" t="str">
            <v>Drill Bits 32mm Knock Off Cross Bits</v>
          </cell>
          <cell r="C479">
            <v>73.599999999999994</v>
          </cell>
        </row>
        <row r="480">
          <cell r="A480" t="str">
            <v>1201250400</v>
          </cell>
          <cell r="B480" t="str">
            <v>Drill Bits 36mm Knock Off Bits</v>
          </cell>
          <cell r="C480">
            <v>30.77</v>
          </cell>
        </row>
        <row r="481">
          <cell r="A481" t="str">
            <v>1201250500</v>
          </cell>
          <cell r="B481" t="str">
            <v>Drill Bits 38mm Knock Off Cross Bits</v>
          </cell>
          <cell r="C481">
            <v>75.78</v>
          </cell>
        </row>
        <row r="482">
          <cell r="A482" t="str">
            <v>1201250525</v>
          </cell>
          <cell r="B482" t="str">
            <v>Drill Bits 1mm - 13mm Set 25Piece</v>
          </cell>
          <cell r="C482">
            <v>1095.6199999999999</v>
          </cell>
        </row>
        <row r="483">
          <cell r="A483" t="str">
            <v>1201250533</v>
          </cell>
          <cell r="B483" t="str">
            <v>Drill Bits 26mm x 19mm Button Bit 11Deg</v>
          </cell>
          <cell r="C483">
            <v>57.6</v>
          </cell>
        </row>
        <row r="484">
          <cell r="A484" t="str">
            <v>1201250534</v>
          </cell>
          <cell r="B484" t="str">
            <v>Drill Bits 33mm Threaded Button Bit R25 Part No 110</v>
          </cell>
          <cell r="C484">
            <v>352</v>
          </cell>
        </row>
        <row r="485">
          <cell r="A485" t="str">
            <v>1201250535</v>
          </cell>
          <cell r="B485" t="str">
            <v>Drill Bits 34mm x 22mm Button Bit 11Deg Part No 050</v>
          </cell>
          <cell r="C485">
            <v>0</v>
          </cell>
        </row>
        <row r="486">
          <cell r="A486" t="str">
            <v>1201250536</v>
          </cell>
          <cell r="B486" t="str">
            <v>Drill Bits 36mm x 22mm Button Bit 11Deg</v>
          </cell>
          <cell r="C486">
            <v>56.73</v>
          </cell>
        </row>
        <row r="487">
          <cell r="A487" t="str">
            <v>1201250537</v>
          </cell>
          <cell r="B487" t="str">
            <v>Drill Bits 45mm Threaded Button Bit R25 Part No 110</v>
          </cell>
          <cell r="C487">
            <v>425.6</v>
          </cell>
        </row>
        <row r="488">
          <cell r="A488" t="str">
            <v>1201250538</v>
          </cell>
          <cell r="B488" t="str">
            <v>Drill Bit 38mm x 22mm Button Bit 11Deg</v>
          </cell>
          <cell r="C488">
            <v>53.39</v>
          </cell>
        </row>
        <row r="489">
          <cell r="A489" t="str">
            <v>1201250539</v>
          </cell>
          <cell r="B489" t="str">
            <v>Drill Bits 38mm x 25mm Button Bit 11Deg</v>
          </cell>
          <cell r="C489">
            <v>65.099999999999994</v>
          </cell>
        </row>
        <row r="490">
          <cell r="A490" t="str">
            <v>1201250540</v>
          </cell>
          <cell r="B490" t="str">
            <v>Drill Bits 41mm Threaded Button Bit R25 Thread 1101</v>
          </cell>
          <cell r="C490">
            <v>253.91</v>
          </cell>
        </row>
        <row r="491">
          <cell r="A491" t="str">
            <v>1201250541</v>
          </cell>
          <cell r="B491" t="str">
            <v>Drill Bits 41mm x22m Button Bit 11 degr</v>
          </cell>
          <cell r="C491">
            <v>0</v>
          </cell>
        </row>
        <row r="492">
          <cell r="A492" t="str">
            <v>1201250543</v>
          </cell>
          <cell r="B492" t="str">
            <v>Drill Bits 89mm x 32mm Button Bit</v>
          </cell>
          <cell r="C492">
            <v>2309.1999999999998</v>
          </cell>
        </row>
        <row r="493">
          <cell r="A493" t="str">
            <v>1201250545</v>
          </cell>
          <cell r="B493" t="str">
            <v>Drill Bits 45mm Button Bit 45mm x R32-20045321</v>
          </cell>
          <cell r="C493">
            <v>402.44</v>
          </cell>
        </row>
        <row r="494">
          <cell r="A494" t="str">
            <v>1201250546</v>
          </cell>
          <cell r="B494" t="str">
            <v>Drill Bits Button Bit 43mm x R32  Part No 110176</v>
          </cell>
          <cell r="C494">
            <v>273</v>
          </cell>
        </row>
        <row r="495">
          <cell r="A495" t="str">
            <v>1201250548</v>
          </cell>
          <cell r="B495" t="str">
            <v>Drill Bits Button Bit 48mm x R32 BF5/2 110184</v>
          </cell>
          <cell r="C495">
            <v>443.08</v>
          </cell>
        </row>
        <row r="496">
          <cell r="A496" t="str">
            <v>1201250550</v>
          </cell>
          <cell r="B496" t="str">
            <v>Drill Bits Button Bits 50mm x R32</v>
          </cell>
          <cell r="C496">
            <v>443.08</v>
          </cell>
        </row>
        <row r="497">
          <cell r="A497" t="str">
            <v>1201250551</v>
          </cell>
          <cell r="B497" t="str">
            <v>Drill Bits  Button Bits  51mm x R32 H</v>
          </cell>
          <cell r="C497">
            <v>443.08</v>
          </cell>
        </row>
        <row r="498">
          <cell r="A498" t="str">
            <v>1201250600</v>
          </cell>
          <cell r="B498" t="str">
            <v>Drill Bits R32X54mm Button Bit Rt</v>
          </cell>
          <cell r="C498">
            <v>477</v>
          </cell>
        </row>
        <row r="499">
          <cell r="A499" t="str">
            <v>1201250650</v>
          </cell>
          <cell r="B499" t="str">
            <v>Drill Bit Button Bit 64mm x R32</v>
          </cell>
          <cell r="C499">
            <v>607.97</v>
          </cell>
        </row>
        <row r="500">
          <cell r="A500" t="str">
            <v>1201250760</v>
          </cell>
          <cell r="B500" t="str">
            <v>Drill Bit  Button Bit  76mm x R32-RT</v>
          </cell>
          <cell r="C500">
            <v>865.74</v>
          </cell>
        </row>
        <row r="501">
          <cell r="A501" t="str">
            <v>1201250765</v>
          </cell>
          <cell r="B501" t="str">
            <v>Drill Bit Reamer 76mm x R32 P/N 110034</v>
          </cell>
          <cell r="C501">
            <v>865.74</v>
          </cell>
        </row>
        <row r="502">
          <cell r="A502" t="str">
            <v>1201251028</v>
          </cell>
          <cell r="B502" t="str">
            <v>Drill Bits Taper 28mm 050203</v>
          </cell>
          <cell r="C502">
            <v>44.12</v>
          </cell>
        </row>
        <row r="503">
          <cell r="A503" t="str">
            <v>1201251029</v>
          </cell>
          <cell r="B503" t="str">
            <v>Drill Bits Taper 28mm 050171</v>
          </cell>
          <cell r="C503">
            <v>57.6</v>
          </cell>
        </row>
        <row r="504">
          <cell r="A504" t="str">
            <v>1201251034</v>
          </cell>
          <cell r="B504" t="str">
            <v>Drill Bits Taper 34mm 050118</v>
          </cell>
          <cell r="C504">
            <v>46.23</v>
          </cell>
        </row>
        <row r="505">
          <cell r="A505" t="str">
            <v>1201251035</v>
          </cell>
          <cell r="B505" t="str">
            <v>Drill Bits Taper 34mm 050119</v>
          </cell>
          <cell r="C505">
            <v>46.23</v>
          </cell>
        </row>
        <row r="506">
          <cell r="A506" t="str">
            <v>1201251036</v>
          </cell>
          <cell r="B506" t="str">
            <v>Drill Bits Taper 36mm</v>
          </cell>
          <cell r="C506">
            <v>0</v>
          </cell>
        </row>
        <row r="507">
          <cell r="A507" t="str">
            <v>1201251038</v>
          </cell>
          <cell r="B507" t="str">
            <v>Drill  Bits Taper 38mm  02003802</v>
          </cell>
          <cell r="C507">
            <v>65</v>
          </cell>
        </row>
        <row r="508">
          <cell r="A508" t="str">
            <v>1201251039</v>
          </cell>
          <cell r="B508" t="str">
            <v>Drill Bits Taper 38mm 050126</v>
          </cell>
          <cell r="C508">
            <v>0</v>
          </cell>
        </row>
        <row r="509">
          <cell r="A509" t="str">
            <v>1201251040</v>
          </cell>
          <cell r="B509" t="str">
            <v>Drill Bits Taper 38mm 050200</v>
          </cell>
          <cell r="C509">
            <v>85.76</v>
          </cell>
        </row>
        <row r="510">
          <cell r="A510" t="str">
            <v>1201251041</v>
          </cell>
          <cell r="B510" t="str">
            <v>Drill Bits Taper 41mm</v>
          </cell>
          <cell r="C510">
            <v>86.28</v>
          </cell>
        </row>
        <row r="511">
          <cell r="A511" t="str">
            <v>1201251042</v>
          </cell>
          <cell r="B511" t="str">
            <v>Drill Bits Taper 41mm Long  ??</v>
          </cell>
          <cell r="C511">
            <v>0</v>
          </cell>
        </row>
        <row r="512">
          <cell r="A512" t="str">
            <v>1201251141</v>
          </cell>
          <cell r="B512" t="str">
            <v>Drill Bitt Button 41mm x 25 mm 11 deg</v>
          </cell>
          <cell r="C512">
            <v>402</v>
          </cell>
        </row>
        <row r="513">
          <cell r="A513" t="str">
            <v>1201251241</v>
          </cell>
          <cell r="B513" t="str">
            <v>Drill Bits Button Bit 41mm R32</v>
          </cell>
          <cell r="C513">
            <v>284.39999999999998</v>
          </cell>
        </row>
        <row r="514">
          <cell r="A514" t="str">
            <v>1201252050</v>
          </cell>
          <cell r="B514" t="str">
            <v>Drill Bits Ramset SDS Max 20x250mm</v>
          </cell>
          <cell r="C514">
            <v>216</v>
          </cell>
        </row>
        <row r="515">
          <cell r="A515" t="str">
            <v>1201252100</v>
          </cell>
          <cell r="B515" t="str">
            <v>Drill Bits Ramset SDS Max 16x250mm</v>
          </cell>
          <cell r="C515">
            <v>276</v>
          </cell>
        </row>
        <row r="516">
          <cell r="A516" t="str">
            <v>1201252200</v>
          </cell>
          <cell r="B516" t="str">
            <v>Drill Bits Ramset SDS Max 16x400mm</v>
          </cell>
          <cell r="C516">
            <v>587.5</v>
          </cell>
        </row>
        <row r="517">
          <cell r="A517" t="str">
            <v>1201252250</v>
          </cell>
          <cell r="B517" t="str">
            <v>Drill Bits Ramset SDS Max 20x400mm</v>
          </cell>
          <cell r="C517">
            <v>616.32000000000005</v>
          </cell>
        </row>
        <row r="518">
          <cell r="A518" t="str">
            <v>1201253000</v>
          </cell>
          <cell r="B518" t="str">
            <v>Drill Bits DTH 165mm</v>
          </cell>
          <cell r="C518">
            <v>0</v>
          </cell>
        </row>
        <row r="519">
          <cell r="A519" t="str">
            <v>1201253010</v>
          </cell>
          <cell r="B519" t="str">
            <v>Drill Bits DTH 6" Hammer Viper c/w DHD 360 Chuck</v>
          </cell>
          <cell r="C519">
            <v>14500</v>
          </cell>
        </row>
        <row r="520">
          <cell r="A520" t="str">
            <v>1201253030</v>
          </cell>
          <cell r="B520" t="str">
            <v>Drill Bits DTH 8" Concave c/w 360mm Shank</v>
          </cell>
          <cell r="C520">
            <v>6390</v>
          </cell>
        </row>
        <row r="521">
          <cell r="A521" t="str">
            <v>1201253050</v>
          </cell>
          <cell r="B521" t="str">
            <v>Drill Bits SDS10 X100 for Crawl Drill Rig ID20/650</v>
          </cell>
          <cell r="C521">
            <v>44.15</v>
          </cell>
        </row>
        <row r="522">
          <cell r="A522" t="str">
            <v>1201253110</v>
          </cell>
          <cell r="B522" t="str">
            <v>Drill Bits Straight Shank Step Drill 5-38mm x 2-3mm</v>
          </cell>
          <cell r="C522">
            <v>922.8</v>
          </cell>
        </row>
        <row r="523">
          <cell r="A523" t="str">
            <v>1201350100</v>
          </cell>
          <cell r="B523" t="str">
            <v>Drill Steel 700302592 Drill Steel</v>
          </cell>
          <cell r="C523">
            <v>171.64</v>
          </cell>
        </row>
        <row r="524">
          <cell r="A524" t="str">
            <v>1201350200</v>
          </cell>
          <cell r="B524" t="str">
            <v>Drill Steel 1.6M Tapred Rod</v>
          </cell>
          <cell r="C524">
            <v>93.31</v>
          </cell>
        </row>
        <row r="525">
          <cell r="A525" t="str">
            <v>1201350300</v>
          </cell>
          <cell r="B525" t="str">
            <v>Drill Steel 2.4M Steel (New)</v>
          </cell>
          <cell r="C525">
            <v>236.1</v>
          </cell>
        </row>
        <row r="526">
          <cell r="A526" t="str">
            <v>1201350400</v>
          </cell>
          <cell r="B526" t="str">
            <v>Drill Steel 22x44 mmSharppoint P/Breaker Jumpers</v>
          </cell>
          <cell r="C526">
            <v>64</v>
          </cell>
        </row>
        <row r="527">
          <cell r="A527" t="str">
            <v>1201350500</v>
          </cell>
          <cell r="B527" t="str">
            <v>Drill Steel 25mm Rotating Chisel</v>
          </cell>
          <cell r="C527">
            <v>152</v>
          </cell>
        </row>
        <row r="528">
          <cell r="A528" t="str">
            <v>1201350600</v>
          </cell>
          <cell r="B528" t="str">
            <v>Drill Steel 25mm X 44mm X .0.8M Head Hex Rc</v>
          </cell>
          <cell r="C528">
            <v>74.84</v>
          </cell>
        </row>
        <row r="529">
          <cell r="A529" t="str">
            <v>1201350700</v>
          </cell>
          <cell r="B529" t="str">
            <v>Drill Steel 25mm X 44mm X3M Head Hex Rc</v>
          </cell>
          <cell r="C529">
            <v>275</v>
          </cell>
        </row>
        <row r="530">
          <cell r="A530" t="str">
            <v>1201350709</v>
          </cell>
          <cell r="B530" t="str">
            <v>Drill Steel Tapered Rod  0.9m x 22mm</v>
          </cell>
          <cell r="C530">
            <v>25</v>
          </cell>
        </row>
        <row r="531">
          <cell r="A531" t="str">
            <v>1201350712</v>
          </cell>
          <cell r="B531" t="str">
            <v>Drill Steel Tapered Rod 1.2m x 22mm</v>
          </cell>
          <cell r="C531">
            <v>95</v>
          </cell>
        </row>
        <row r="532">
          <cell r="A532" t="str">
            <v>1201350715</v>
          </cell>
          <cell r="B532" t="str">
            <v>Drill Steel Tapered Rod 1.5m x 22mm</v>
          </cell>
          <cell r="C532">
            <v>137.75</v>
          </cell>
        </row>
        <row r="533">
          <cell r="A533" t="str">
            <v>1201350722</v>
          </cell>
          <cell r="B533" t="str">
            <v>Drill Steel Tapered Rod 2.2m x 22mm</v>
          </cell>
          <cell r="C533">
            <v>161.62</v>
          </cell>
        </row>
        <row r="534">
          <cell r="A534" t="str">
            <v>1201350726</v>
          </cell>
          <cell r="B534" t="str">
            <v>Drill Steel Tapered Rod 2.6m x 22mm</v>
          </cell>
          <cell r="C534">
            <v>25</v>
          </cell>
        </row>
        <row r="535">
          <cell r="A535" t="str">
            <v>1201350770</v>
          </cell>
          <cell r="B535" t="str">
            <v>Drill Steel Tapered Rod 2.6m x  22mm  250495</v>
          </cell>
          <cell r="C535">
            <v>0</v>
          </cell>
        </row>
        <row r="536">
          <cell r="A536" t="str">
            <v>1201350790</v>
          </cell>
          <cell r="B536" t="str">
            <v>Drill Steel Tapered Rod  3.0m</v>
          </cell>
          <cell r="C536">
            <v>0</v>
          </cell>
        </row>
        <row r="537">
          <cell r="A537" t="str">
            <v>1201350795</v>
          </cell>
          <cell r="B537" t="str">
            <v>Drill Steel Tapered Rod 3.050M x 22mm Hex 11Deg c/w</v>
          </cell>
          <cell r="C537">
            <v>288.48</v>
          </cell>
        </row>
        <row r="538">
          <cell r="A538" t="str">
            <v>1201350800</v>
          </cell>
          <cell r="B538" t="str">
            <v>Drill Steel 3.2M x 22mm Tapered Rod</v>
          </cell>
          <cell r="C538">
            <v>146.9</v>
          </cell>
        </row>
        <row r="539">
          <cell r="A539" t="str">
            <v>1201350900</v>
          </cell>
          <cell r="B539" t="str">
            <v>Drill Steel 3.4Mx 22mm Tapered Rod 250498</v>
          </cell>
          <cell r="C539">
            <v>213.06</v>
          </cell>
        </row>
        <row r="540">
          <cell r="A540" t="str">
            <v>1201351000</v>
          </cell>
          <cell r="B540" t="str">
            <v>Drill Steel 3.6M Tapered Rod</v>
          </cell>
          <cell r="C540">
            <v>158.83000000000001</v>
          </cell>
        </row>
        <row r="541">
          <cell r="A541" t="str">
            <v>1201351009</v>
          </cell>
          <cell r="B541" t="str">
            <v>Drill Steel Tapered Rod 0900x25H x 159 P/N 250531</v>
          </cell>
          <cell r="C541">
            <v>108.65</v>
          </cell>
        </row>
        <row r="542">
          <cell r="A542" t="str">
            <v>1201351015</v>
          </cell>
          <cell r="B542" t="str">
            <v>Drill Steel Tapered Rod 1500 x 25H x 159 P/N 25050</v>
          </cell>
          <cell r="C542">
            <v>184.99</v>
          </cell>
        </row>
        <row r="543">
          <cell r="A543" t="str">
            <v>1201351018</v>
          </cell>
          <cell r="B543" t="str">
            <v>Drill Steel Tapered Rod 1.8m x 25mm</v>
          </cell>
          <cell r="C543">
            <v>127</v>
          </cell>
        </row>
        <row r="544">
          <cell r="A544" t="str">
            <v>1201351020</v>
          </cell>
          <cell r="B544" t="str">
            <v>Drill Steel Taper Rod Round 22mm x2.6m 3602202</v>
          </cell>
          <cell r="C544">
            <v>25</v>
          </cell>
        </row>
        <row r="545">
          <cell r="A545" t="str">
            <v>1201351026</v>
          </cell>
          <cell r="B545" t="str">
            <v>Drill Steel Tapered Rod 2.6m x 25mm x 159 250503</v>
          </cell>
          <cell r="C545">
            <v>215.4</v>
          </cell>
        </row>
        <row r="546">
          <cell r="A546" t="str">
            <v>1201351034</v>
          </cell>
          <cell r="B546" t="str">
            <v>Drill Steel Tapered Rod 3.4m x 25mm x 159 250504</v>
          </cell>
          <cell r="C546">
            <v>294.04000000000002</v>
          </cell>
        </row>
        <row r="547">
          <cell r="A547" t="str">
            <v>1201351038</v>
          </cell>
          <cell r="B547" t="str">
            <v>Drill Steel Tapered Rod 3.8M Taper rod 03803800</v>
          </cell>
          <cell r="C547">
            <v>268.16000000000003</v>
          </cell>
        </row>
        <row r="548">
          <cell r="A548" t="str">
            <v>1201351044</v>
          </cell>
          <cell r="B548" t="str">
            <v>Drill Steel Taper Rod Round 22mmx 2.6m Code 360250</v>
          </cell>
          <cell r="C548">
            <v>25</v>
          </cell>
        </row>
        <row r="549">
          <cell r="A549" t="str">
            <v>1201351050</v>
          </cell>
          <cell r="B549" t="str">
            <v>Drill Steel 4.3M Tapered Rod</v>
          </cell>
          <cell r="C549">
            <v>192.59</v>
          </cell>
        </row>
        <row r="550">
          <cell r="A550" t="str">
            <v>1201351054</v>
          </cell>
          <cell r="B550" t="str">
            <v>Drillsteel Taper Rod Hex 22mm x 3.8m Code 250499</v>
          </cell>
          <cell r="C550">
            <v>229.03</v>
          </cell>
        </row>
        <row r="551">
          <cell r="A551" t="str">
            <v>1201351068</v>
          </cell>
          <cell r="B551" t="str">
            <v>Drill Steel Taper Rod  1.8m x 25mm</v>
          </cell>
          <cell r="C551">
            <v>135.33000000000001</v>
          </cell>
        </row>
        <row r="552">
          <cell r="A552" t="str">
            <v>1201351100</v>
          </cell>
          <cell r="B552" t="str">
            <v>Drill Steel 3083305900 Tex 30 Spade</v>
          </cell>
          <cell r="C552">
            <v>195.39</v>
          </cell>
        </row>
        <row r="553">
          <cell r="A553" t="str">
            <v>1201351200</v>
          </cell>
          <cell r="B553" t="str">
            <v>Drill Steel 32 X 300mm Cp9 Drill Bit</v>
          </cell>
          <cell r="C553">
            <v>308</v>
          </cell>
        </row>
        <row r="554">
          <cell r="A554" t="str">
            <v>1201351205</v>
          </cell>
          <cell r="B554" t="str">
            <v>Drill  Machine CP9( Steel 24x25) P/NT022084</v>
          </cell>
          <cell r="C554">
            <v>0</v>
          </cell>
        </row>
        <row r="555">
          <cell r="A555" t="str">
            <v>1201351208</v>
          </cell>
          <cell r="B555" t="str">
            <v>Drill Steel 25 x 300mm CP9</v>
          </cell>
          <cell r="C555">
            <v>1657.5</v>
          </cell>
        </row>
        <row r="556">
          <cell r="A556" t="str">
            <v>1201351210</v>
          </cell>
          <cell r="B556" t="str">
            <v>Drill Steel 32 x 300mm Part No 3803415610 (CP9)</v>
          </cell>
          <cell r="C556">
            <v>1805</v>
          </cell>
        </row>
        <row r="557">
          <cell r="A557" t="str">
            <v>1201351212</v>
          </cell>
          <cell r="B557" t="str">
            <v>Drill Steel 13mm x 300mm Long CP9</v>
          </cell>
          <cell r="C557">
            <v>0</v>
          </cell>
        </row>
        <row r="558">
          <cell r="A558" t="str">
            <v>1201351213</v>
          </cell>
          <cell r="B558" t="str">
            <v>Drill Steel 16mm x 300mm Long Part No 3083415110 (C</v>
          </cell>
          <cell r="C558">
            <v>0</v>
          </cell>
        </row>
        <row r="559">
          <cell r="A559" t="str">
            <v>1201351214</v>
          </cell>
          <cell r="B559" t="str">
            <v>Drill Steel 19mm x 300mm Long Part No 3083415210 (C</v>
          </cell>
          <cell r="C559">
            <v>0</v>
          </cell>
        </row>
        <row r="560">
          <cell r="A560" t="str">
            <v>1201351215</v>
          </cell>
          <cell r="B560" t="str">
            <v>Drill Steel 22mm x 300mm Long Part No 3083415310 (C</v>
          </cell>
          <cell r="C560">
            <v>0</v>
          </cell>
        </row>
        <row r="561">
          <cell r="A561" t="str">
            <v>1201351218</v>
          </cell>
          <cell r="B561" t="str">
            <v>Drill Steel 28mm x 300mm Long Part No 3083415510 (C</v>
          </cell>
          <cell r="C561">
            <v>0</v>
          </cell>
        </row>
        <row r="562">
          <cell r="A562" t="str">
            <v>1201351260</v>
          </cell>
          <cell r="B562" t="str">
            <v>Drill Steel Knock off block 66004</v>
          </cell>
          <cell r="C562">
            <v>0</v>
          </cell>
        </row>
        <row r="563">
          <cell r="A563" t="str">
            <v>1201351270</v>
          </cell>
          <cell r="B563" t="str">
            <v>Drill Steel Pota Pota Jumper 50990001 25mm hex x 40</v>
          </cell>
          <cell r="C563">
            <v>0</v>
          </cell>
        </row>
        <row r="564">
          <cell r="A564" t="str">
            <v>1201351280</v>
          </cell>
          <cell r="B564" t="str">
            <v>Drill Steel Drill bit M16 CP9</v>
          </cell>
          <cell r="C564">
            <v>519.22</v>
          </cell>
        </row>
        <row r="565">
          <cell r="A565" t="str">
            <v>1201351290</v>
          </cell>
          <cell r="B565" t="str">
            <v>Drill Steel Moil Point 36mm Cp9</v>
          </cell>
          <cell r="C565">
            <v>1052</v>
          </cell>
        </row>
        <row r="566">
          <cell r="A566" t="str">
            <v>1201351300</v>
          </cell>
          <cell r="B566" t="str">
            <v>Drill Steel 38mm Moils Cp9</v>
          </cell>
          <cell r="C566">
            <v>8.16</v>
          </cell>
        </row>
        <row r="567">
          <cell r="A567" t="str">
            <v>1201351350</v>
          </cell>
          <cell r="B567" t="str">
            <v>Drill steel Moil Point H32 x 160 Pex 60 450 Long</v>
          </cell>
          <cell r="C567">
            <v>147.19999999999999</v>
          </cell>
        </row>
        <row r="568">
          <cell r="A568" t="str">
            <v>1201351352</v>
          </cell>
          <cell r="B568" t="str">
            <v>Drill Steel Moil Point PBT-MP32x458-T</v>
          </cell>
          <cell r="C568">
            <v>171.81</v>
          </cell>
        </row>
        <row r="569">
          <cell r="A569" t="str">
            <v>1201351353</v>
          </cell>
          <cell r="B569" t="str">
            <v>Drill Steel Moil Point 22x450mm (TCA7 Round)</v>
          </cell>
          <cell r="C569">
            <v>133.82</v>
          </cell>
        </row>
        <row r="570">
          <cell r="A570" t="str">
            <v>1201351355</v>
          </cell>
          <cell r="B570" t="str">
            <v>Drill Steel Moil Point 22 x 82.5 380mmLong</v>
          </cell>
          <cell r="C570">
            <v>1206.8499999999999</v>
          </cell>
        </row>
        <row r="571">
          <cell r="A571" t="str">
            <v>1201351356</v>
          </cell>
          <cell r="B571" t="str">
            <v>Drill Steel Moil Point 22 x 82.5 380mmLong</v>
          </cell>
          <cell r="C571">
            <v>147</v>
          </cell>
        </row>
        <row r="572">
          <cell r="A572" t="str">
            <v>1201351357</v>
          </cell>
          <cell r="B572" t="str">
            <v>Drill Steel Moil Point 19mmx50mmx240mm -3083322000</v>
          </cell>
          <cell r="C572">
            <v>112.5</v>
          </cell>
        </row>
        <row r="573">
          <cell r="A573" t="str">
            <v>1201351358</v>
          </cell>
          <cell r="B573" t="str">
            <v>Drill Steel Chissel 19mmx50mmx240mm-3083322200</v>
          </cell>
          <cell r="C573">
            <v>39.47</v>
          </cell>
        </row>
        <row r="574">
          <cell r="A574" t="str">
            <v>1201351359</v>
          </cell>
          <cell r="B574" t="str">
            <v>Drill Steel Flat-Chisel 22x600mm(TCA 7 Round)</v>
          </cell>
          <cell r="C574">
            <v>1206.8499999999999</v>
          </cell>
        </row>
        <row r="575">
          <cell r="A575" t="str">
            <v>1201351360</v>
          </cell>
          <cell r="B575" t="str">
            <v>Drill Steel Moilpoint M450x26R(Tom 450)</v>
          </cell>
          <cell r="C575">
            <v>154.46</v>
          </cell>
        </row>
        <row r="576">
          <cell r="A576" t="str">
            <v>1201351400</v>
          </cell>
          <cell r="B576" t="str">
            <v>Drill Steel 7803750060..... S/A R32 Ext 4 Spline C</v>
          </cell>
          <cell r="C576">
            <v>201.27</v>
          </cell>
        </row>
        <row r="577">
          <cell r="A577" t="str">
            <v>1201351445</v>
          </cell>
          <cell r="B577" t="str">
            <v>Drill Steel R25 x 1.0M Extension Rod M/M 25H Part N</v>
          </cell>
          <cell r="C577">
            <v>428</v>
          </cell>
        </row>
        <row r="578">
          <cell r="A578" t="str">
            <v>1201351450</v>
          </cell>
          <cell r="B578" t="str">
            <v>Drill Steel Ext Rod Round 1M x R25</v>
          </cell>
          <cell r="C578">
            <v>428</v>
          </cell>
        </row>
        <row r="579">
          <cell r="A579" t="str">
            <v>1201351460</v>
          </cell>
          <cell r="B579" t="str">
            <v>Drill Steel Round Ext Rod 1.8M x R25</v>
          </cell>
          <cell r="C579">
            <v>463.75</v>
          </cell>
        </row>
        <row r="580">
          <cell r="A580" t="str">
            <v>1201351481</v>
          </cell>
          <cell r="B580" t="str">
            <v>Drill Steel R32x1.0m Round Extention Rod 200481</v>
          </cell>
          <cell r="C580">
            <v>500</v>
          </cell>
        </row>
        <row r="581">
          <cell r="A581" t="str">
            <v>1201351500</v>
          </cell>
          <cell r="B581" t="str">
            <v>Drill Steel R32 x 1 M Round Ext Rods</v>
          </cell>
          <cell r="C581">
            <v>440.8</v>
          </cell>
        </row>
        <row r="582">
          <cell r="A582" t="str">
            <v>1201351580</v>
          </cell>
          <cell r="B582" t="str">
            <v>Drillsteel Round Rod R32 x 1.8m Code 200483</v>
          </cell>
          <cell r="C582">
            <v>900.8</v>
          </cell>
        </row>
        <row r="583">
          <cell r="A583" t="str">
            <v>1201351584</v>
          </cell>
          <cell r="B583" t="str">
            <v>Drill Steel R2X 3.1m  Extention Rod Round 200484</v>
          </cell>
          <cell r="C583">
            <v>881.4</v>
          </cell>
        </row>
        <row r="584">
          <cell r="A584" t="str">
            <v>1201351588</v>
          </cell>
          <cell r="B584" t="str">
            <v>Drill Steel R32 x 1.0M Extension Rod M/M 25H</v>
          </cell>
          <cell r="C584">
            <v>444.8</v>
          </cell>
        </row>
        <row r="585">
          <cell r="A585" t="str">
            <v>1201351590</v>
          </cell>
          <cell r="B585" t="str">
            <v>Drill Steel R32 x 1.83M Hex Ext Rod M/M 200301</v>
          </cell>
          <cell r="C585">
            <v>550</v>
          </cell>
        </row>
        <row r="586">
          <cell r="A586" t="str">
            <v>1201351600</v>
          </cell>
          <cell r="B586" t="str">
            <v>Drill Steel R32 X 2.4M Hex Rods</v>
          </cell>
          <cell r="C586">
            <v>350.14</v>
          </cell>
        </row>
        <row r="587">
          <cell r="A587" t="str">
            <v>1201351700</v>
          </cell>
          <cell r="B587" t="str">
            <v>Drill Steel R32 X 3.8 M Rope Thread</v>
          </cell>
          <cell r="C587">
            <v>39.99</v>
          </cell>
        </row>
        <row r="588">
          <cell r="A588" t="str">
            <v>1201351800</v>
          </cell>
          <cell r="B588" t="str">
            <v>Drill Steel R32 X R38 X 3M Hex Ext Rods</v>
          </cell>
          <cell r="C588">
            <v>1</v>
          </cell>
        </row>
        <row r="589">
          <cell r="A589" t="str">
            <v>1201351810</v>
          </cell>
          <cell r="B589" t="str">
            <v>Drillsteel Hex Rod R38 x R32 x 3.1m Code 220414</v>
          </cell>
          <cell r="C589">
            <v>1150</v>
          </cell>
        </row>
        <row r="590">
          <cell r="A590" t="str">
            <v>1201351900</v>
          </cell>
          <cell r="B590" t="str">
            <v>Drill Steel R38 x 3 M Round Ext Rods</v>
          </cell>
          <cell r="C590">
            <v>1001.4</v>
          </cell>
        </row>
        <row r="591">
          <cell r="A591" t="str">
            <v>1201352000</v>
          </cell>
          <cell r="B591" t="str">
            <v>Drill Steel R38 X R32 X 3.7M  Ext.Rods R/Thhead</v>
          </cell>
          <cell r="C591">
            <v>1304.95</v>
          </cell>
        </row>
        <row r="592">
          <cell r="A592" t="str">
            <v>1201352100</v>
          </cell>
          <cell r="B592" t="str">
            <v>Drill Steel T38 X R32 4.3M  Hex (New)</v>
          </cell>
          <cell r="C592">
            <v>1113.95</v>
          </cell>
        </row>
        <row r="593">
          <cell r="A593" t="str">
            <v>1201352215</v>
          </cell>
          <cell r="B593" t="str">
            <v>Drill Steel Hex Rubber Collar Integr 22x38mmx1.5m</v>
          </cell>
          <cell r="C593">
            <v>0</v>
          </cell>
        </row>
        <row r="594">
          <cell r="A594" t="str">
            <v>1201352226</v>
          </cell>
          <cell r="B594" t="str">
            <v>Drill Steel Hex Rubber Collar Integr 22x35mmx2.6m</v>
          </cell>
          <cell r="C594">
            <v>0</v>
          </cell>
        </row>
        <row r="595">
          <cell r="A595" t="str">
            <v>1201352280</v>
          </cell>
          <cell r="B595" t="str">
            <v>Drill Steel Eff R/C Taper Rod 22H 0.6M</v>
          </cell>
          <cell r="C595">
            <v>106.4</v>
          </cell>
        </row>
        <row r="596">
          <cell r="A596" t="str">
            <v>1201352290</v>
          </cell>
          <cell r="B596" t="str">
            <v>Drill Steel Eff R/C Taper Rod 22H 0.9M</v>
          </cell>
          <cell r="C596">
            <v>114.75</v>
          </cell>
        </row>
        <row r="597">
          <cell r="A597" t="str">
            <v>1201352300</v>
          </cell>
          <cell r="B597" t="str">
            <v>Drill Steel Eff R/C Taper Rod 22H 1.2M</v>
          </cell>
          <cell r="C597">
            <v>114.1</v>
          </cell>
        </row>
        <row r="598">
          <cell r="A598" t="str">
            <v>1201352310</v>
          </cell>
          <cell r="B598" t="str">
            <v>Drill Steel Eff R/C Taper Rod 22H 1.47M</v>
          </cell>
          <cell r="C598">
            <v>115.59</v>
          </cell>
        </row>
        <row r="599">
          <cell r="A599" t="str">
            <v>1201352315</v>
          </cell>
          <cell r="B599" t="str">
            <v>Drill Steel Eff R/C Taper Rod 22H 1.5M</v>
          </cell>
          <cell r="C599">
            <v>140.27000000000001</v>
          </cell>
        </row>
        <row r="600">
          <cell r="A600" t="str">
            <v>1201352318</v>
          </cell>
          <cell r="B600" t="str">
            <v>Drill Steel Eff R/C Taper Rod 22H 1.71M</v>
          </cell>
          <cell r="C600">
            <v>0</v>
          </cell>
        </row>
        <row r="601">
          <cell r="A601" t="str">
            <v>1201352321</v>
          </cell>
          <cell r="B601" t="str">
            <v>Drill Steel Eff R/C Taper Rod 22H 1.8M</v>
          </cell>
          <cell r="C601">
            <v>140.96</v>
          </cell>
        </row>
        <row r="602">
          <cell r="A602" t="str">
            <v>1201352324</v>
          </cell>
          <cell r="B602" t="str">
            <v>Drill Steel Eff R/C Taper Rod 22H 1.85M</v>
          </cell>
          <cell r="C602">
            <v>158.41</v>
          </cell>
        </row>
        <row r="603">
          <cell r="A603" t="str">
            <v>1201352334</v>
          </cell>
          <cell r="B603" t="str">
            <v>Drill Steel Eff R/C Taper Rod 22H RC159 11Deg 3.4M</v>
          </cell>
          <cell r="C603">
            <v>207.2</v>
          </cell>
        </row>
        <row r="604">
          <cell r="A604" t="str">
            <v>1201352350</v>
          </cell>
          <cell r="B604" t="str">
            <v>Drill Steel Eff R/C Taper Rod 22H 2.1M</v>
          </cell>
          <cell r="C604">
            <v>157.16</v>
          </cell>
        </row>
        <row r="605">
          <cell r="A605" t="str">
            <v>1201352360</v>
          </cell>
          <cell r="B605" t="str">
            <v>Drill Steel Eff R/C Taper Rod 22H 3.4M</v>
          </cell>
          <cell r="C605">
            <v>0</v>
          </cell>
        </row>
        <row r="606">
          <cell r="A606" t="str">
            <v>1201352380</v>
          </cell>
          <cell r="B606" t="str">
            <v>Drill Steel Eff R/C Taper Rod 22H 3.8M</v>
          </cell>
          <cell r="C606">
            <v>0</v>
          </cell>
        </row>
        <row r="607">
          <cell r="A607" t="str">
            <v>1201352422</v>
          </cell>
          <cell r="B607" t="str">
            <v>Drill Steel Eff R/C Taper Rod 25H RC159 11Deg 2.2M</v>
          </cell>
          <cell r="C607">
            <v>191.71</v>
          </cell>
        </row>
        <row r="608">
          <cell r="A608" t="str">
            <v>1201352438</v>
          </cell>
          <cell r="B608" t="str">
            <v>Drill Steel Eff R/C Taper Rod 25H RC159 11Deg 3.8M</v>
          </cell>
          <cell r="C608">
            <v>296.27999999999997</v>
          </cell>
        </row>
        <row r="609">
          <cell r="A609" t="str">
            <v>1201352509</v>
          </cell>
          <cell r="B609" t="str">
            <v>Drill Steel 25 x 42mm x 0.9m</v>
          </cell>
          <cell r="C609">
            <v>166.73</v>
          </cell>
        </row>
        <row r="610">
          <cell r="A610" t="str">
            <v>1201352510</v>
          </cell>
          <cell r="B610" t="str">
            <v>Drill Steel 25 x 300mm CP9</v>
          </cell>
          <cell r="C610">
            <v>825.6</v>
          </cell>
        </row>
        <row r="611">
          <cell r="A611" t="str">
            <v>1201352545</v>
          </cell>
          <cell r="B611" t="str">
            <v>Tools Drill Steel 25 x 450mm CP 9</v>
          </cell>
          <cell r="C611">
            <v>502.82</v>
          </cell>
        </row>
        <row r="612">
          <cell r="A612" t="str">
            <v>1201352620</v>
          </cell>
          <cell r="B612" t="str">
            <v>Drill Steel O/A F/C Taper Rod 22H 1.96M</v>
          </cell>
          <cell r="C612">
            <v>167.49</v>
          </cell>
        </row>
        <row r="613">
          <cell r="A613" t="str">
            <v>1201352625</v>
          </cell>
          <cell r="B613" t="str">
            <v>Drill Steel O/A F/C Taper Rod 22H 2.36M</v>
          </cell>
          <cell r="C613">
            <v>178.99</v>
          </cell>
        </row>
        <row r="614">
          <cell r="A614" t="str">
            <v>1201352630</v>
          </cell>
          <cell r="B614" t="str">
            <v>Drill Steel O/A F/C Taper Rod 22H 2.4M</v>
          </cell>
          <cell r="C614">
            <v>240.48</v>
          </cell>
        </row>
        <row r="615">
          <cell r="A615" t="str">
            <v>1201352716</v>
          </cell>
          <cell r="B615" t="str">
            <v>Drill Steel Eff R/C Taper Rod 22H 1.5M</v>
          </cell>
          <cell r="C615">
            <v>109.09</v>
          </cell>
        </row>
        <row r="616">
          <cell r="A616" t="str">
            <v>1201352734</v>
          </cell>
          <cell r="B616" t="str">
            <v>Drill Steel Eff R/C Taper Rod 22H 2.090M</v>
          </cell>
          <cell r="C616">
            <v>0</v>
          </cell>
        </row>
        <row r="617">
          <cell r="A617" t="str">
            <v>1201353030</v>
          </cell>
          <cell r="B617" t="str">
            <v>Drill Steel  Round  Rod  3.0m</v>
          </cell>
          <cell r="C617">
            <v>892.1</v>
          </cell>
        </row>
        <row r="618">
          <cell r="A618" t="str">
            <v>1201353031</v>
          </cell>
          <cell r="B618" t="str">
            <v>Drill Steel  Round Rod  3.10M</v>
          </cell>
          <cell r="C618">
            <v>936.71</v>
          </cell>
        </row>
        <row r="619">
          <cell r="A619" t="str">
            <v>1201353038</v>
          </cell>
          <cell r="B619" t="str">
            <v>Drill Steel R25 x 400mm</v>
          </cell>
          <cell r="C619">
            <v>150</v>
          </cell>
        </row>
        <row r="620">
          <cell r="A620" t="str">
            <v>1201355023</v>
          </cell>
          <cell r="B620" t="str">
            <v>Drill Steel R25 Coupling Threaded 350005/25025000</v>
          </cell>
          <cell r="C620">
            <v>209</v>
          </cell>
        </row>
        <row r="621">
          <cell r="A621" t="str">
            <v>1201355025</v>
          </cell>
          <cell r="B621" t="str">
            <v>Drill Steel R25 - R32 Coupling Adaptor 360029</v>
          </cell>
          <cell r="C621">
            <v>322.39999999999998</v>
          </cell>
        </row>
        <row r="622">
          <cell r="A622" t="str">
            <v>1201355032</v>
          </cell>
          <cell r="B622" t="str">
            <v>Drill Steel R32 Coupling  25032000</v>
          </cell>
          <cell r="C622">
            <v>218.3</v>
          </cell>
        </row>
        <row r="623">
          <cell r="A623" t="str">
            <v>1201355033</v>
          </cell>
          <cell r="B623" t="str">
            <v>Drill Steel R32 Coupling Threaded 350011/25000032</v>
          </cell>
          <cell r="C623">
            <v>161.62</v>
          </cell>
        </row>
        <row r="624">
          <cell r="A624" t="str">
            <v>1201355038</v>
          </cell>
          <cell r="B624" t="str">
            <v>Drill Steel  Coupling  R38</v>
          </cell>
          <cell r="C624">
            <v>249.7</v>
          </cell>
        </row>
        <row r="625">
          <cell r="A625" t="str">
            <v>1201355040</v>
          </cell>
          <cell r="B625" t="str">
            <v>Drill Steel  Coupling Adaptor R32XR38 Code 360017</v>
          </cell>
          <cell r="C625">
            <v>258</v>
          </cell>
        </row>
        <row r="626">
          <cell r="A626" t="str">
            <v>1201356040</v>
          </cell>
          <cell r="B626" t="str">
            <v>Drill Steel Hex 150mm Shank Socket Rod 0.4M x 22mm</v>
          </cell>
          <cell r="C626">
            <v>184.7</v>
          </cell>
        </row>
        <row r="627">
          <cell r="A627" t="str">
            <v>1201356060</v>
          </cell>
          <cell r="B627" t="str">
            <v>Drill Steel Hex 150mm Shank Socket Rod 0.6M x 22mm</v>
          </cell>
          <cell r="C627">
            <v>241.5</v>
          </cell>
        </row>
        <row r="628">
          <cell r="A628" t="str">
            <v>1202010100</v>
          </cell>
          <cell r="B628" t="str">
            <v>Blow Pipes 3Way Blow Pipe Plus 20mm Collet WRE30550</v>
          </cell>
          <cell r="C628">
            <v>282</v>
          </cell>
        </row>
        <row r="629">
          <cell r="A629" t="str">
            <v>1202010200</v>
          </cell>
          <cell r="B629" t="str">
            <v>Blow Pipes Alluminum 20mm x 3.18mm x 4M WRE 55604-2</v>
          </cell>
          <cell r="C629">
            <v>131.44</v>
          </cell>
        </row>
        <row r="630">
          <cell r="A630" t="str">
            <v>1202010250</v>
          </cell>
          <cell r="B630" t="str">
            <v>Blow Pipes Copper 21mm x 2mm x 4m</v>
          </cell>
          <cell r="C630">
            <v>289.3</v>
          </cell>
        </row>
        <row r="631">
          <cell r="A631" t="str">
            <v>1202010400</v>
          </cell>
          <cell r="B631" t="str">
            <v>Blow Pipes Collect Bodies</v>
          </cell>
          <cell r="C631">
            <v>24.83</v>
          </cell>
        </row>
        <row r="632">
          <cell r="A632" t="str">
            <v>1202010420</v>
          </cell>
          <cell r="B632" t="str">
            <v>Blow Pipes Copper 1.2M</v>
          </cell>
          <cell r="C632">
            <v>32.76</v>
          </cell>
        </row>
        <row r="633">
          <cell r="A633" t="str">
            <v>1202010500</v>
          </cell>
          <cell r="B633" t="str">
            <v>Blow Pipes Copper 20mmx 2mm x 4M</v>
          </cell>
          <cell r="C633">
            <v>266</v>
          </cell>
        </row>
        <row r="634">
          <cell r="A634" t="str">
            <v>1202010600</v>
          </cell>
          <cell r="B634" t="str">
            <v>Blow Pipes Spring Bends</v>
          </cell>
          <cell r="C634">
            <v>21.38</v>
          </cell>
        </row>
        <row r="635">
          <cell r="A635" t="str">
            <v>1202010650</v>
          </cell>
          <cell r="B635" t="str">
            <v>Blow Pipes Gland Collect Drg 1215</v>
          </cell>
          <cell r="C635">
            <v>76.62</v>
          </cell>
        </row>
        <row r="636">
          <cell r="A636" t="str">
            <v>1202010700</v>
          </cell>
          <cell r="B636" t="str">
            <v>Blow Pipes Gland Collet Holder &amp; Nut  WRE 2394</v>
          </cell>
          <cell r="C636">
            <v>102.31</v>
          </cell>
        </row>
        <row r="637">
          <cell r="A637" t="str">
            <v>1202010800</v>
          </cell>
          <cell r="B637" t="str">
            <v>Blow Pipes Gland Follower</v>
          </cell>
          <cell r="C637">
            <v>89.07</v>
          </cell>
        </row>
        <row r="638">
          <cell r="A638" t="str">
            <v>1202010900</v>
          </cell>
          <cell r="B638" t="str">
            <v>Blow Pipes Gland Nut</v>
          </cell>
          <cell r="C638">
            <v>18.79</v>
          </cell>
        </row>
        <row r="639">
          <cell r="A639" t="str">
            <v>1202800100</v>
          </cell>
          <cell r="B639" t="str">
            <v>Drill Cover 30 rd Water Boxes</v>
          </cell>
          <cell r="C639">
            <v>95.27</v>
          </cell>
        </row>
        <row r="640">
          <cell r="A640" t="str">
            <v>1202800200</v>
          </cell>
          <cell r="B640" t="str">
            <v>Drill Cover 30mm Water Box Cup Rubber</v>
          </cell>
          <cell r="C640">
            <v>1.34</v>
          </cell>
        </row>
        <row r="641">
          <cell r="A641" t="str">
            <v>1202800300</v>
          </cell>
          <cell r="B641" t="str">
            <v>Drill Cover 40mm Hp Cocks</v>
          </cell>
          <cell r="C641">
            <v>194.64</v>
          </cell>
        </row>
        <row r="642">
          <cell r="A642" t="str">
            <v>1202800350</v>
          </cell>
          <cell r="B642" t="str">
            <v>Drill Cover Casings Modified Casing Adaptors</v>
          </cell>
          <cell r="C642">
            <v>73.88</v>
          </cell>
        </row>
        <row r="643">
          <cell r="A643" t="str">
            <v>1202800400</v>
          </cell>
          <cell r="B643" t="str">
            <v>Drill Cover 45mm B1N05376  Jr2 Rubber Buffers</v>
          </cell>
          <cell r="C643">
            <v>7.1</v>
          </cell>
        </row>
        <row r="644">
          <cell r="A644" t="str">
            <v>1202800490</v>
          </cell>
          <cell r="B644" t="str">
            <v>Drill Cover Stuffing Box Hip</v>
          </cell>
          <cell r="C644">
            <v>573.16999999999996</v>
          </cell>
        </row>
        <row r="645">
          <cell r="A645" t="str">
            <v>1202800500</v>
          </cell>
          <cell r="B645" t="str">
            <v>Drill Cover 94 X 40mm X 25mm  Stuff Box Rubbers</v>
          </cell>
          <cell r="C645">
            <v>37.21</v>
          </cell>
        </row>
        <row r="646">
          <cell r="A646" t="str">
            <v>1202800600</v>
          </cell>
          <cell r="B646" t="str">
            <v>Drill Cover JYPE 45mm Jr2 Water Swivel Boxes</v>
          </cell>
          <cell r="C646">
            <v>173.5</v>
          </cell>
        </row>
        <row r="647">
          <cell r="A647" t="str">
            <v>1601010100</v>
          </cell>
          <cell r="B647" t="str">
            <v>Airlegs 1.2M(AL-DT-C) Telescopic Lightweight</v>
          </cell>
          <cell r="C647">
            <v>3596</v>
          </cell>
        </row>
        <row r="648">
          <cell r="A648" t="str">
            <v>1601010195</v>
          </cell>
          <cell r="B648" t="str">
            <v>Airlegs 1.0M (AL-DT-C Telescopic Lightweight</v>
          </cell>
          <cell r="C648">
            <v>0</v>
          </cell>
        </row>
        <row r="649">
          <cell r="A649" t="str">
            <v>1601010200</v>
          </cell>
          <cell r="B649" t="str">
            <v>Airlegs Air Leg 1.3M Retractable (Development)</v>
          </cell>
          <cell r="C649">
            <v>1610.81</v>
          </cell>
        </row>
        <row r="650">
          <cell r="A650" t="str">
            <v>1601010250</v>
          </cell>
          <cell r="B650" t="str">
            <v>Airlegs 1.8m (63.55) Retractable MK 3 Complete</v>
          </cell>
          <cell r="C650">
            <v>129.04</v>
          </cell>
        </row>
        <row r="651">
          <cell r="A651" t="str">
            <v>1601010275</v>
          </cell>
          <cell r="B651" t="str">
            <v>Airlegs 1.85M(AL-DT-C) Telescopic Lightweight</v>
          </cell>
          <cell r="C651">
            <v>4641.66</v>
          </cell>
        </row>
        <row r="652">
          <cell r="A652" t="str">
            <v>1601010400</v>
          </cell>
          <cell r="B652" t="str">
            <v>Airlegs 0.6M ALR-MK3-0.60M</v>
          </cell>
          <cell r="C652">
            <v>653.63</v>
          </cell>
        </row>
        <row r="653">
          <cell r="A653" t="str">
            <v>1601010600</v>
          </cell>
          <cell r="B653" t="str">
            <v>Airlegs Airlegs Poly Leg 1METER</v>
          </cell>
          <cell r="C653">
            <v>705</v>
          </cell>
        </row>
        <row r="654">
          <cell r="A654" t="str">
            <v>1601010650</v>
          </cell>
          <cell r="B654" t="str">
            <v>Airlegs Extension 740mm Mk3 Retrackable</v>
          </cell>
          <cell r="C654">
            <v>225.28</v>
          </cell>
        </row>
        <row r="655">
          <cell r="A655" t="str">
            <v>1601010660</v>
          </cell>
          <cell r="B655" t="str">
            <v>Airlegs Extension A432</v>
          </cell>
          <cell r="C655">
            <v>180.47</v>
          </cell>
        </row>
        <row r="656">
          <cell r="A656" t="str">
            <v>1601010670</v>
          </cell>
          <cell r="B656" t="str">
            <v>Airlegs Extention 1092mm Mk3 Retractable</v>
          </cell>
          <cell r="C656">
            <v>171.31</v>
          </cell>
        </row>
        <row r="657">
          <cell r="A657" t="str">
            <v>1601010812</v>
          </cell>
          <cell r="B657" t="str">
            <v>Airlegs Telescopic 1.2M  DTE120TMz c/w Stoping Foot</v>
          </cell>
          <cell r="C657">
            <v>1640</v>
          </cell>
        </row>
        <row r="658">
          <cell r="A658" t="str">
            <v>1601010820</v>
          </cell>
          <cell r="B658" t="str">
            <v>Airlegs Telescopic Air Leg 1.8M DTE 180TM2</v>
          </cell>
          <cell r="C658">
            <v>1648</v>
          </cell>
        </row>
        <row r="659">
          <cell r="A659" t="str">
            <v>1601011000</v>
          </cell>
          <cell r="B659" t="str">
            <v>Airlegs Backhead</v>
          </cell>
          <cell r="C659">
            <v>91.62</v>
          </cell>
        </row>
        <row r="660">
          <cell r="A660" t="str">
            <v>1601011100</v>
          </cell>
          <cell r="B660" t="str">
            <v>Airleg 51/63NR Control Valve Complete</v>
          </cell>
          <cell r="C660">
            <v>0</v>
          </cell>
        </row>
        <row r="661">
          <cell r="A661" t="str">
            <v>1601011200</v>
          </cell>
          <cell r="B661" t="str">
            <v>Airleg 51/63NR Piston Rod (0.60M Stroke)</v>
          </cell>
          <cell r="C661">
            <v>0</v>
          </cell>
        </row>
        <row r="662">
          <cell r="A662" t="str">
            <v>1601011300</v>
          </cell>
          <cell r="B662" t="str">
            <v>Airleg 51/63NR Piston Rod (1.0M Stroke)</v>
          </cell>
          <cell r="C662">
            <v>0</v>
          </cell>
        </row>
        <row r="663">
          <cell r="A663" t="str">
            <v>1601011400</v>
          </cell>
          <cell r="B663" t="str">
            <v>Airleg 51/63NR Piston Rod (1.3M Stroke)</v>
          </cell>
          <cell r="C663">
            <v>151.08000000000001</v>
          </cell>
        </row>
        <row r="664">
          <cell r="A664" t="str">
            <v>1601011500</v>
          </cell>
          <cell r="B664" t="str">
            <v>Airleg 51/63NR Spindle</v>
          </cell>
          <cell r="C664">
            <v>0</v>
          </cell>
        </row>
        <row r="665">
          <cell r="A665" t="str">
            <v>1601011600</v>
          </cell>
          <cell r="B665" t="str">
            <v>Airleg 51/63NR Twist Grip</v>
          </cell>
          <cell r="C665">
            <v>1</v>
          </cell>
        </row>
        <row r="666">
          <cell r="A666" t="str">
            <v>1601011700</v>
          </cell>
          <cell r="B666" t="str">
            <v>Airleg 51/63NR/R Bucket</v>
          </cell>
          <cell r="C666">
            <v>2.31</v>
          </cell>
        </row>
        <row r="667">
          <cell r="A667" t="str">
            <v>1601011800</v>
          </cell>
          <cell r="B667" t="str">
            <v>Airleg 51/63NR/R Bush</v>
          </cell>
          <cell r="C667">
            <v>21.19</v>
          </cell>
        </row>
        <row r="668">
          <cell r="A668" t="str">
            <v>1601011900</v>
          </cell>
          <cell r="B668" t="str">
            <v>Airleg 51/63NR/R Carrying Handle Bolt</v>
          </cell>
          <cell r="C668">
            <v>0.41</v>
          </cell>
        </row>
        <row r="669">
          <cell r="A669" t="str">
            <v>1601012000</v>
          </cell>
          <cell r="B669" t="str">
            <v>Airleg 51/63NR/R Carrying Handle Nut</v>
          </cell>
          <cell r="C669">
            <v>0</v>
          </cell>
        </row>
        <row r="670">
          <cell r="A670" t="str">
            <v>1601012100</v>
          </cell>
          <cell r="B670" t="str">
            <v>Airleg 51/63NR/R Carrying Handle Washer</v>
          </cell>
          <cell r="C670">
            <v>0</v>
          </cell>
        </row>
        <row r="671">
          <cell r="A671" t="str">
            <v>1601012200</v>
          </cell>
          <cell r="B671" t="str">
            <v>Airleg 51/63NR/R Centre Spike (Used With 4&amp;2Prong)</v>
          </cell>
          <cell r="C671">
            <v>0</v>
          </cell>
        </row>
        <row r="672">
          <cell r="A672" t="str">
            <v>1601012300</v>
          </cell>
          <cell r="B672" t="str">
            <v>Airleg 51/63NR/R Circlip</v>
          </cell>
          <cell r="C672">
            <v>0.61</v>
          </cell>
        </row>
        <row r="673">
          <cell r="A673" t="str">
            <v>1601012400</v>
          </cell>
          <cell r="B673" t="str">
            <v>Airleg 51/63NR/R Clevis (For Repairs Only)</v>
          </cell>
          <cell r="C673">
            <v>0</v>
          </cell>
        </row>
        <row r="674">
          <cell r="A674" t="str">
            <v>1601012500</v>
          </cell>
          <cell r="B674" t="str">
            <v>Airleg 51/63NR/R Disc Washer</v>
          </cell>
          <cell r="C674">
            <v>1</v>
          </cell>
        </row>
        <row r="675">
          <cell r="A675" t="str">
            <v>1601012600</v>
          </cell>
          <cell r="B675" t="str">
            <v>Airleg 51/63NR/R Dro[ Pin Bolt &amp; Chain</v>
          </cell>
          <cell r="C675">
            <v>56.17</v>
          </cell>
        </row>
        <row r="676">
          <cell r="A676" t="str">
            <v>1601012700</v>
          </cell>
          <cell r="B676" t="str">
            <v>Airleg 51/63NR/R Foot Spike</v>
          </cell>
          <cell r="C676">
            <v>0</v>
          </cell>
        </row>
        <row r="677">
          <cell r="A677" t="str">
            <v>1601012800</v>
          </cell>
          <cell r="B677" t="str">
            <v>Airleg 51/63NR/R Hat Packing</v>
          </cell>
          <cell r="C677">
            <v>3.94</v>
          </cell>
        </row>
        <row r="678">
          <cell r="A678" t="str">
            <v>1601012900</v>
          </cell>
          <cell r="B678" t="str">
            <v>Airleg 51/63NR/R Nut</v>
          </cell>
          <cell r="C678">
            <v>0</v>
          </cell>
        </row>
        <row r="679">
          <cell r="A679" t="str">
            <v>1601013000</v>
          </cell>
          <cell r="B679" t="str">
            <v>Airleg 51/63NR/R Piston Rod Locknut</v>
          </cell>
          <cell r="C679">
            <v>12.36</v>
          </cell>
        </row>
        <row r="680">
          <cell r="A680" t="str">
            <v>1601013100</v>
          </cell>
          <cell r="B680" t="str">
            <v>Airleg 51/63NR/R Split Pin</v>
          </cell>
          <cell r="C680">
            <v>0</v>
          </cell>
        </row>
        <row r="681">
          <cell r="A681" t="str">
            <v>1601013200</v>
          </cell>
          <cell r="B681" t="str">
            <v>Airleg 51/63R Control Valve Complete</v>
          </cell>
          <cell r="C681">
            <v>214.49</v>
          </cell>
        </row>
        <row r="682">
          <cell r="A682" t="str">
            <v>1601013300</v>
          </cell>
          <cell r="B682" t="str">
            <v>Airleg 51/63R Elbow</v>
          </cell>
          <cell r="C682">
            <v>37.22</v>
          </cell>
        </row>
        <row r="683">
          <cell r="A683" t="str">
            <v>1601013400</v>
          </cell>
          <cell r="B683" t="str">
            <v>Airleg 51/63R Piston Rod (0.36M Stroke)</v>
          </cell>
          <cell r="C683">
            <v>0</v>
          </cell>
        </row>
        <row r="684">
          <cell r="A684" t="str">
            <v>1601013500</v>
          </cell>
          <cell r="B684" t="str">
            <v>Airleg 51/63R Piston Rod (0.46M Stroke)</v>
          </cell>
          <cell r="C684">
            <v>0</v>
          </cell>
        </row>
        <row r="685">
          <cell r="A685" t="str">
            <v>1601013600</v>
          </cell>
          <cell r="B685" t="str">
            <v>Airleg 51/63R Piston Rod (0.60M Stroke)</v>
          </cell>
          <cell r="C685">
            <v>0</v>
          </cell>
        </row>
        <row r="686">
          <cell r="A686" t="str">
            <v>1601013700</v>
          </cell>
          <cell r="B686" t="str">
            <v>Airleg 51/63R Piston Rod (1.0M Stroke)</v>
          </cell>
          <cell r="C686">
            <v>363.89</v>
          </cell>
        </row>
        <row r="687">
          <cell r="A687" t="str">
            <v>1601013800</v>
          </cell>
          <cell r="B687" t="str">
            <v>Airleg 51/63R Piston Rod (1.3M Stroke)</v>
          </cell>
          <cell r="C687">
            <v>441.09</v>
          </cell>
        </row>
        <row r="688">
          <cell r="A688" t="str">
            <v>1601013900</v>
          </cell>
          <cell r="B688" t="str">
            <v>Airleg 51/63R Sellok Pin</v>
          </cell>
          <cell r="C688">
            <v>0</v>
          </cell>
        </row>
        <row r="689">
          <cell r="A689" t="str">
            <v>1601014000</v>
          </cell>
          <cell r="B689" t="str">
            <v>Airleg 51/63R Spindle</v>
          </cell>
          <cell r="C689">
            <v>1</v>
          </cell>
        </row>
        <row r="690">
          <cell r="A690" t="str">
            <v>1601014100</v>
          </cell>
          <cell r="B690" t="str">
            <v>Airleg 51/63R Spindle Nut</v>
          </cell>
          <cell r="C690">
            <v>9.36</v>
          </cell>
        </row>
        <row r="691">
          <cell r="A691" t="str">
            <v>1601014200</v>
          </cell>
          <cell r="B691" t="str">
            <v>Airleg 51/63R Spindle Nut Washer</v>
          </cell>
          <cell r="C691">
            <v>0.28999999999999998</v>
          </cell>
        </row>
        <row r="692">
          <cell r="A692" t="str">
            <v>1601014300</v>
          </cell>
          <cell r="B692" t="str">
            <v>Airleg 51/63R Thrust Washer</v>
          </cell>
          <cell r="C692">
            <v>5.49</v>
          </cell>
        </row>
        <row r="693">
          <cell r="A693" t="str">
            <v>1601014400</v>
          </cell>
          <cell r="B693" t="str">
            <v>Airleg 51/63R Twist Grip</v>
          </cell>
          <cell r="C693">
            <v>76</v>
          </cell>
        </row>
        <row r="694">
          <cell r="A694" t="str">
            <v>1601014500</v>
          </cell>
          <cell r="B694" t="str">
            <v>Airleg 51NR/R Bottom Cap (2 Prong)</v>
          </cell>
          <cell r="C694">
            <v>0</v>
          </cell>
        </row>
        <row r="695">
          <cell r="A695" t="str">
            <v>1601014600</v>
          </cell>
          <cell r="B695" t="str">
            <v>Airleg 51NR/R Bottom Cap (3 Prong)Alterative</v>
          </cell>
          <cell r="C695">
            <v>0</v>
          </cell>
        </row>
        <row r="696">
          <cell r="A696" t="str">
            <v>1601014700</v>
          </cell>
          <cell r="B696" t="str">
            <v>Airleg 51NR/R Bottom Cap (4 Prong</v>
          </cell>
          <cell r="C696">
            <v>67.64</v>
          </cell>
        </row>
        <row r="697">
          <cell r="A697" t="str">
            <v>1601014800</v>
          </cell>
          <cell r="B697" t="str">
            <v>Airleg 51NR/R Bottom Cap (Twin Spike)</v>
          </cell>
          <cell r="C697">
            <v>160.38</v>
          </cell>
        </row>
        <row r="698">
          <cell r="A698" t="str">
            <v>1601014900</v>
          </cell>
          <cell r="B698" t="str">
            <v>Airleg 51NR/R Bucket Spacer Lower</v>
          </cell>
          <cell r="C698">
            <v>1</v>
          </cell>
        </row>
        <row r="699">
          <cell r="A699" t="str">
            <v>1601015000</v>
          </cell>
          <cell r="B699" t="str">
            <v>Airleg 51NR/R Carrying Handle</v>
          </cell>
          <cell r="C699">
            <v>1</v>
          </cell>
        </row>
        <row r="700">
          <cell r="A700" t="str">
            <v>1601015100</v>
          </cell>
          <cell r="B700" t="str">
            <v>Airleg 51NR/R Cylinder (0.60M Stroke)</v>
          </cell>
          <cell r="C700">
            <v>0</v>
          </cell>
        </row>
        <row r="701">
          <cell r="A701" t="str">
            <v>1601015200</v>
          </cell>
          <cell r="B701" t="str">
            <v>Airleg 51NR/R Cylinder (1.0M Stroke)</v>
          </cell>
          <cell r="C701">
            <v>0</v>
          </cell>
        </row>
        <row r="702">
          <cell r="A702" t="str">
            <v>1601015300</v>
          </cell>
          <cell r="B702" t="str">
            <v>Airleg 51NR/R Cylinder (1.3M Stroke)</v>
          </cell>
          <cell r="C702">
            <v>0</v>
          </cell>
        </row>
        <row r="703">
          <cell r="A703" t="str">
            <v>1601015320</v>
          </cell>
          <cell r="B703" t="str">
            <v>Airleg 51NR/R Cylinder Inner 1.85M EXT</v>
          </cell>
          <cell r="C703">
            <v>782.94</v>
          </cell>
        </row>
        <row r="704">
          <cell r="A704" t="str">
            <v>1601015340</v>
          </cell>
          <cell r="B704" t="str">
            <v>Airleg 51NR/R Cylinder Outer 1.85M EXT</v>
          </cell>
          <cell r="C704">
            <v>283.97000000000003</v>
          </cell>
        </row>
        <row r="705">
          <cell r="A705" t="str">
            <v>1601015400</v>
          </cell>
          <cell r="B705" t="str">
            <v>Airleg 51NR/R Piston Rod Spacer</v>
          </cell>
          <cell r="C705">
            <v>1</v>
          </cell>
        </row>
        <row r="706">
          <cell r="A706" t="str">
            <v>1601015500</v>
          </cell>
          <cell r="B706" t="str">
            <v>Airleg 51R Bucket Spacer Upper</v>
          </cell>
          <cell r="C706">
            <v>1</v>
          </cell>
        </row>
        <row r="707">
          <cell r="A707" t="str">
            <v>1601015600</v>
          </cell>
          <cell r="B707" t="str">
            <v>Airleg 51R Cylinder (0.36M Stroke)</v>
          </cell>
          <cell r="C707">
            <v>0</v>
          </cell>
        </row>
        <row r="708">
          <cell r="A708" t="str">
            <v>1601015700</v>
          </cell>
          <cell r="B708" t="str">
            <v>Airleg 51R Cylinder (0.46M Stroke)</v>
          </cell>
          <cell r="C708">
            <v>0</v>
          </cell>
        </row>
        <row r="709">
          <cell r="A709" t="str">
            <v>1601015800</v>
          </cell>
          <cell r="B709" t="str">
            <v>Airleg 51R O' Ring</v>
          </cell>
          <cell r="C709">
            <v>0</v>
          </cell>
        </row>
        <row r="710">
          <cell r="A710" t="str">
            <v>1601015900</v>
          </cell>
          <cell r="B710" t="str">
            <v>Airleg 51R Top Cap</v>
          </cell>
          <cell r="C710">
            <v>1</v>
          </cell>
        </row>
        <row r="711">
          <cell r="A711" t="str">
            <v>1601016000</v>
          </cell>
          <cell r="B711" t="str">
            <v>Airleg 51R Top Cap</v>
          </cell>
          <cell r="C711">
            <v>1</v>
          </cell>
        </row>
        <row r="712">
          <cell r="A712" t="str">
            <v>1601016100</v>
          </cell>
          <cell r="B712" t="str">
            <v>Airleg 51R/63NR&amp;R O' Ring RMT 2 x 24</v>
          </cell>
          <cell r="C712">
            <v>0.42</v>
          </cell>
        </row>
        <row r="713">
          <cell r="A713" t="str">
            <v>1601016200</v>
          </cell>
          <cell r="B713" t="str">
            <v>Airleg 63NR Top Cap</v>
          </cell>
          <cell r="C713">
            <v>0</v>
          </cell>
        </row>
        <row r="714">
          <cell r="A714" t="str">
            <v>1601016300</v>
          </cell>
          <cell r="B714" t="str">
            <v>Airleg 63NR&amp;R Bottom Cap (2 Prong)</v>
          </cell>
          <cell r="C714">
            <v>0</v>
          </cell>
        </row>
        <row r="715">
          <cell r="A715" t="str">
            <v>1601016400</v>
          </cell>
          <cell r="B715" t="str">
            <v>Airleg 63NR&amp;R Bottom Cap (3 Prong)Alterative</v>
          </cell>
          <cell r="C715">
            <v>100.95</v>
          </cell>
        </row>
        <row r="716">
          <cell r="A716" t="str">
            <v>1601016500</v>
          </cell>
          <cell r="B716" t="str">
            <v>Airleg 63NR&amp;R Bottom Cap (4 Prong</v>
          </cell>
          <cell r="C716">
            <v>0</v>
          </cell>
        </row>
        <row r="717">
          <cell r="A717" t="str">
            <v>1601016600</v>
          </cell>
          <cell r="B717" t="str">
            <v>Airleg 63NR&amp;R Bottom Cap (Twin Spike)</v>
          </cell>
          <cell r="C717">
            <v>59.81</v>
          </cell>
        </row>
        <row r="718">
          <cell r="A718" t="str">
            <v>1601016700</v>
          </cell>
          <cell r="B718" t="str">
            <v>Airleg 63NR&amp;R Bucket Spacer Lower</v>
          </cell>
          <cell r="C718">
            <v>52.85</v>
          </cell>
        </row>
        <row r="719">
          <cell r="A719" t="str">
            <v>1601016800</v>
          </cell>
          <cell r="B719" t="str">
            <v>Airleg 63NR&amp;R Carrying Handle</v>
          </cell>
          <cell r="C719">
            <v>36.799999999999997</v>
          </cell>
        </row>
        <row r="720">
          <cell r="A720" t="str">
            <v>1601017000</v>
          </cell>
          <cell r="B720" t="str">
            <v>Airleg 63NR&amp;R Cylinder (1.0M Stroke)</v>
          </cell>
          <cell r="C720">
            <v>0</v>
          </cell>
        </row>
        <row r="721">
          <cell r="A721" t="str">
            <v>1601017100</v>
          </cell>
          <cell r="B721" t="str">
            <v>Airleg 63NR&amp;R Cylinder (1.3M Stroke)</v>
          </cell>
          <cell r="C721">
            <v>249.56</v>
          </cell>
        </row>
        <row r="722">
          <cell r="A722" t="str">
            <v>1601017200</v>
          </cell>
          <cell r="B722" t="str">
            <v>Airleg 63NR&amp;R Piston Rod Spacer</v>
          </cell>
          <cell r="C722">
            <v>33</v>
          </cell>
        </row>
        <row r="723">
          <cell r="A723" t="str">
            <v>1601017300</v>
          </cell>
          <cell r="B723" t="str">
            <v>Airleg 63R Bucket Spacer Upper</v>
          </cell>
          <cell r="C723">
            <v>60.66</v>
          </cell>
        </row>
        <row r="724">
          <cell r="A724" t="str">
            <v>1601017400</v>
          </cell>
          <cell r="B724" t="str">
            <v>Airleg 63R Cylinder (0.36M Stroke)</v>
          </cell>
          <cell r="C724">
            <v>0</v>
          </cell>
        </row>
        <row r="725">
          <cell r="A725" t="str">
            <v>1601017500</v>
          </cell>
          <cell r="B725" t="str">
            <v>Airleg 63R Cylinder (0.46M Stroke)</v>
          </cell>
          <cell r="C725">
            <v>0</v>
          </cell>
        </row>
        <row r="726">
          <cell r="A726" t="str">
            <v>1601017600</v>
          </cell>
          <cell r="B726" t="str">
            <v>Airleg 63R Top Cap</v>
          </cell>
          <cell r="C726">
            <v>94.77</v>
          </cell>
        </row>
        <row r="727">
          <cell r="A727" t="str">
            <v>1601019100</v>
          </cell>
          <cell r="B727" t="str">
            <v>Airlegs Mk C/Valvet /Grip Pin</v>
          </cell>
          <cell r="C727">
            <v>0.41</v>
          </cell>
        </row>
        <row r="728">
          <cell r="A728" t="str">
            <v>1601019150</v>
          </cell>
          <cell r="B728" t="str">
            <v>Airlegs Packing VLKLN Bracket</v>
          </cell>
          <cell r="C728">
            <v>2.74</v>
          </cell>
        </row>
        <row r="729">
          <cell r="A729" t="str">
            <v>1601019200</v>
          </cell>
          <cell r="B729" t="str">
            <v>Airlegs Piston Rod Buckets</v>
          </cell>
          <cell r="C729">
            <v>0.85</v>
          </cell>
        </row>
        <row r="730">
          <cell r="A730" t="str">
            <v>1601019300</v>
          </cell>
          <cell r="B730" t="str">
            <v>Airlegs Thrust pad Lockin pin</v>
          </cell>
          <cell r="C730">
            <v>0.28000000000000003</v>
          </cell>
        </row>
        <row r="731">
          <cell r="A731" t="str">
            <v>1603010100</v>
          </cell>
          <cell r="B731" t="str">
            <v>Jumper Extractor Cem Type</v>
          </cell>
          <cell r="C731">
            <v>136</v>
          </cell>
        </row>
        <row r="732">
          <cell r="A732" t="str">
            <v>1603010200</v>
          </cell>
          <cell r="B732" t="str">
            <v>Jumper Extractors Jumper Extractors</v>
          </cell>
          <cell r="C732">
            <v>120</v>
          </cell>
        </row>
        <row r="733">
          <cell r="A733" t="str">
            <v>1603010400</v>
          </cell>
          <cell r="B733" t="str">
            <v>Jumper Extractors Jumper Extractors 25Mm</v>
          </cell>
          <cell r="C733">
            <v>47</v>
          </cell>
        </row>
        <row r="734">
          <cell r="A734" t="str">
            <v>1603020600</v>
          </cell>
          <cell r="B734" t="str">
            <v>Jumper lubricators Air Lubricator Jets</v>
          </cell>
          <cell r="C734">
            <v>0.77</v>
          </cell>
        </row>
        <row r="735">
          <cell r="A735" t="str">
            <v>1603020800</v>
          </cell>
          <cell r="B735" t="str">
            <v>Jumper lubricators Lubricator 120 Ounces</v>
          </cell>
          <cell r="C735">
            <v>155.5</v>
          </cell>
        </row>
        <row r="736">
          <cell r="A736" t="str">
            <v>1603021000</v>
          </cell>
          <cell r="B736" t="str">
            <v>Jumper lubricators Lubricator Jets</v>
          </cell>
          <cell r="C736">
            <v>3.72</v>
          </cell>
        </row>
        <row r="737">
          <cell r="A737" t="str">
            <v>1603021200</v>
          </cell>
          <cell r="B737" t="str">
            <v>Jumper lubricators Lubricator Jets</v>
          </cell>
          <cell r="C737">
            <v>5.03</v>
          </cell>
        </row>
        <row r="738">
          <cell r="A738" t="str">
            <v>1603021260</v>
          </cell>
          <cell r="B738" t="str">
            <v>Jumper lubricators Lubricator Jet 0.6mm WRE46/1</v>
          </cell>
          <cell r="C738">
            <v>14.38</v>
          </cell>
        </row>
        <row r="739">
          <cell r="A739" t="str">
            <v>1603021280</v>
          </cell>
          <cell r="B739" t="str">
            <v>Jumper lubricators Lubricator Jet 0.8mm WRE46/1</v>
          </cell>
          <cell r="C739">
            <v>15.53</v>
          </cell>
        </row>
        <row r="740">
          <cell r="A740" t="str">
            <v>1603021290</v>
          </cell>
          <cell r="B740" t="str">
            <v>Lubricator Castrol Product Code 67001970</v>
          </cell>
          <cell r="C740">
            <v>290</v>
          </cell>
        </row>
        <row r="741">
          <cell r="A741" t="str">
            <v>1603021300</v>
          </cell>
          <cell r="B741" t="str">
            <v>Lubricator 600Gr BSP Ends  WRE 346361</v>
          </cell>
          <cell r="C741">
            <v>160</v>
          </cell>
        </row>
        <row r="742">
          <cell r="A742" t="str">
            <v>1603051400</v>
          </cell>
          <cell r="B742" t="str">
            <v>Jumper Extractors and lubricators Chuck Bush Gauge</v>
          </cell>
          <cell r="C742">
            <v>558.97</v>
          </cell>
        </row>
        <row r="743">
          <cell r="A743" t="str">
            <v>1603051600</v>
          </cell>
          <cell r="B743" t="str">
            <v>Jumper Extractors and lubricators Plug With Safty</v>
          </cell>
          <cell r="C743">
            <v>9.7100000000000009</v>
          </cell>
        </row>
        <row r="744">
          <cell r="A744" t="str">
            <v>1604010010</v>
          </cell>
          <cell r="B744" t="str">
            <v>Rockdrill Tex 05 Chipping Hammer</v>
          </cell>
          <cell r="C744">
            <v>4550.3999999999996</v>
          </cell>
        </row>
        <row r="745">
          <cell r="A745" t="str">
            <v>1604010050</v>
          </cell>
          <cell r="B745" t="str">
            <v>R/drill Tex unknown Adaptor</v>
          </cell>
          <cell r="C745">
            <v>78.260000000000005</v>
          </cell>
        </row>
        <row r="746">
          <cell r="A746" t="str">
            <v>1604010100</v>
          </cell>
          <cell r="B746" t="str">
            <v>R/drill Tex unknown Adaptor</v>
          </cell>
          <cell r="C746">
            <v>78.260000000000005</v>
          </cell>
        </row>
        <row r="747">
          <cell r="A747" t="str">
            <v>1604010150</v>
          </cell>
          <cell r="B747" t="str">
            <v>R/drill Tex unknown Adaptor</v>
          </cell>
          <cell r="C747">
            <v>69.72</v>
          </cell>
        </row>
        <row r="748">
          <cell r="A748" t="str">
            <v>1604010200</v>
          </cell>
          <cell r="B748" t="str">
            <v>R/drill Tex unknown Adaptor Air Inlet</v>
          </cell>
          <cell r="C748">
            <v>167.05</v>
          </cell>
        </row>
        <row r="749">
          <cell r="A749" t="str">
            <v>1604010250</v>
          </cell>
          <cell r="B749" t="str">
            <v>R/drill Tex unknown Adaptors</v>
          </cell>
          <cell r="C749">
            <v>2.2999999999999998</v>
          </cell>
        </row>
        <row r="750">
          <cell r="A750" t="str">
            <v>1604010300</v>
          </cell>
          <cell r="B750" t="str">
            <v>R/drill Tex unknown Anvil</v>
          </cell>
          <cell r="C750">
            <v>70.3</v>
          </cell>
        </row>
        <row r="751">
          <cell r="A751" t="str">
            <v>1604010350</v>
          </cell>
          <cell r="B751" t="str">
            <v>R/drill Tex unknown Anvil</v>
          </cell>
          <cell r="C751">
            <v>78.95</v>
          </cell>
        </row>
        <row r="752">
          <cell r="A752" t="str">
            <v>1604010400</v>
          </cell>
          <cell r="B752" t="str">
            <v>R/drill Tex unknown Anvil</v>
          </cell>
          <cell r="C752">
            <v>78.95</v>
          </cell>
        </row>
        <row r="753">
          <cell r="A753" t="str">
            <v>1604010450</v>
          </cell>
          <cell r="B753" t="str">
            <v>R/drill Tex unknown Back Head</v>
          </cell>
          <cell r="C753">
            <v>148</v>
          </cell>
        </row>
        <row r="754">
          <cell r="A754" t="str">
            <v>1604010500</v>
          </cell>
          <cell r="B754" t="str">
            <v>R/drill Tex unknown Bolts</v>
          </cell>
          <cell r="C754">
            <v>3.23</v>
          </cell>
        </row>
        <row r="755">
          <cell r="A755" t="str">
            <v>1604010505</v>
          </cell>
          <cell r="B755" t="str">
            <v>Tex P/Braker12  Bushing 3310089100</v>
          </cell>
          <cell r="C755">
            <v>14.64</v>
          </cell>
        </row>
        <row r="756">
          <cell r="A756" t="str">
            <v>1604010550</v>
          </cell>
          <cell r="B756" t="str">
            <v>R/drill Tex 11 Cap 3310-0427-00</v>
          </cell>
          <cell r="C756">
            <v>586.66999999999996</v>
          </cell>
        </row>
        <row r="757">
          <cell r="A757" t="str">
            <v>1604010600</v>
          </cell>
          <cell r="B757" t="str">
            <v>R/drill Tex unknown Conical Spring</v>
          </cell>
          <cell r="C757">
            <v>2.4</v>
          </cell>
        </row>
        <row r="758">
          <cell r="A758" t="str">
            <v>1604010650</v>
          </cell>
          <cell r="B758" t="str">
            <v>R/drill Tex unknown Conical Spring</v>
          </cell>
          <cell r="C758">
            <v>4.08</v>
          </cell>
        </row>
        <row r="759">
          <cell r="A759" t="str">
            <v>1604010700</v>
          </cell>
          <cell r="B759" t="str">
            <v>R/drill Tex unknown Conical Spring</v>
          </cell>
          <cell r="C759">
            <v>3.27</v>
          </cell>
        </row>
        <row r="760">
          <cell r="A760" t="str">
            <v>1604010750</v>
          </cell>
          <cell r="B760" t="str">
            <v>R/drill Tex 11 Cover</v>
          </cell>
          <cell r="C760">
            <v>1391.65</v>
          </cell>
        </row>
        <row r="761">
          <cell r="A761" t="str">
            <v>1604010800</v>
          </cell>
          <cell r="B761" t="str">
            <v>R/drill Tex unknown Cover</v>
          </cell>
          <cell r="C761">
            <v>57.82</v>
          </cell>
        </row>
        <row r="762">
          <cell r="A762" t="str">
            <v>1604010850</v>
          </cell>
          <cell r="B762" t="str">
            <v>R/drill Tex 11 Chuck 3310-0867-00</v>
          </cell>
          <cell r="C762">
            <v>693.33</v>
          </cell>
        </row>
        <row r="763">
          <cell r="A763" t="str">
            <v>1604010900</v>
          </cell>
          <cell r="B763" t="str">
            <v>R/drill Tex 11 Front Head</v>
          </cell>
          <cell r="C763">
            <v>3200.03</v>
          </cell>
        </row>
        <row r="764">
          <cell r="A764" t="str">
            <v>1604010950</v>
          </cell>
          <cell r="B764" t="str">
            <v>R/drill Tex 11 Grooved Pins</v>
          </cell>
          <cell r="C764">
            <v>2.9</v>
          </cell>
        </row>
        <row r="765">
          <cell r="A765" t="str">
            <v>1604011000</v>
          </cell>
          <cell r="B765" t="str">
            <v>R/drill Tex unknown Handle Right</v>
          </cell>
          <cell r="C765">
            <v>37.950000000000003</v>
          </cell>
        </row>
        <row r="766">
          <cell r="A766" t="str">
            <v>1604011050</v>
          </cell>
          <cell r="B766" t="str">
            <v>R/drill Tex 11 Hexagon Nut 3310-0312-00</v>
          </cell>
          <cell r="C766">
            <v>106.21</v>
          </cell>
        </row>
        <row r="767">
          <cell r="A767" t="str">
            <v>1604011100</v>
          </cell>
          <cell r="B767" t="str">
            <v>R/drill Tex unknown Intermediate Part</v>
          </cell>
          <cell r="C767">
            <v>146.38</v>
          </cell>
        </row>
        <row r="768">
          <cell r="A768" t="str">
            <v>1604011150</v>
          </cell>
          <cell r="B768" t="str">
            <v>R/drill Tex unknown Intermediate Part</v>
          </cell>
          <cell r="C768">
            <v>146.38</v>
          </cell>
        </row>
        <row r="769">
          <cell r="A769" t="str">
            <v>1604011200</v>
          </cell>
          <cell r="B769" t="str">
            <v>R/drill Tex 11 Moilpoint</v>
          </cell>
          <cell r="C769">
            <v>162.11000000000001</v>
          </cell>
        </row>
        <row r="770">
          <cell r="A770" t="str">
            <v>1604011230</v>
          </cell>
          <cell r="B770" t="str">
            <v>Drill Mach Tex 12 P/ Breaker P5 Intermpak333100871</v>
          </cell>
          <cell r="C770">
            <v>0</v>
          </cell>
        </row>
        <row r="771">
          <cell r="A771" t="str">
            <v>1604011240</v>
          </cell>
          <cell r="B771" t="str">
            <v>Drill Mach Tex 12 P/Breaker Locking Ring 333100870</v>
          </cell>
          <cell r="C771">
            <v>15.45</v>
          </cell>
        </row>
        <row r="772">
          <cell r="A772" t="str">
            <v>1604011250</v>
          </cell>
          <cell r="B772" t="str">
            <v>R/drill Tex unknown L Handles</v>
          </cell>
          <cell r="C772">
            <v>44.8</v>
          </cell>
        </row>
        <row r="773">
          <cell r="A773" t="str">
            <v>1604011300</v>
          </cell>
          <cell r="B773" t="str">
            <v>R/drill Tex unknown O Ring</v>
          </cell>
          <cell r="C773">
            <v>0.48</v>
          </cell>
        </row>
        <row r="774">
          <cell r="A774" t="str">
            <v>1604011350</v>
          </cell>
          <cell r="B774" t="str">
            <v>R/drill Tex unknown O Ring</v>
          </cell>
          <cell r="C774">
            <v>3.15</v>
          </cell>
        </row>
        <row r="775">
          <cell r="A775" t="str">
            <v>1604011400</v>
          </cell>
          <cell r="B775" t="str">
            <v>R/drill Tex unknown O Ring</v>
          </cell>
          <cell r="C775">
            <v>0.27</v>
          </cell>
        </row>
        <row r="776">
          <cell r="A776" t="str">
            <v>1604011450</v>
          </cell>
          <cell r="B776" t="str">
            <v>R/drill Tex unknown O Ring</v>
          </cell>
          <cell r="C776">
            <v>1.43</v>
          </cell>
        </row>
        <row r="777">
          <cell r="A777" t="str">
            <v>1604011500</v>
          </cell>
          <cell r="B777" t="str">
            <v>R/drill Tex unknown O Ring</v>
          </cell>
          <cell r="C777">
            <v>0.05</v>
          </cell>
        </row>
        <row r="778">
          <cell r="A778" t="str">
            <v>1604011550</v>
          </cell>
          <cell r="B778" t="str">
            <v>R/drill Tex unknown O Ring</v>
          </cell>
          <cell r="C778">
            <v>0.15</v>
          </cell>
        </row>
        <row r="779">
          <cell r="A779" t="str">
            <v>1604011600</v>
          </cell>
          <cell r="B779" t="str">
            <v>R/drill Tex unknown O Ring</v>
          </cell>
          <cell r="C779">
            <v>0.27</v>
          </cell>
        </row>
        <row r="780">
          <cell r="A780" t="str">
            <v>1604011650</v>
          </cell>
          <cell r="B780" t="str">
            <v>R/drill Tex unknown O Ring</v>
          </cell>
          <cell r="C780">
            <v>1</v>
          </cell>
        </row>
        <row r="781">
          <cell r="A781" t="str">
            <v>1604011700</v>
          </cell>
          <cell r="B781" t="str">
            <v>R/drill Tex unknown O Rings</v>
          </cell>
          <cell r="C781">
            <v>1.59</v>
          </cell>
        </row>
        <row r="782">
          <cell r="A782" t="str">
            <v>1604011750</v>
          </cell>
          <cell r="B782" t="str">
            <v>R/drill Tex 11 Intermediate Part 331-0870-00</v>
          </cell>
          <cell r="C782">
            <v>412.01</v>
          </cell>
        </row>
        <row r="783">
          <cell r="A783" t="str">
            <v>1604011800</v>
          </cell>
          <cell r="B783" t="str">
            <v>R/drill Tex unknown Pin</v>
          </cell>
          <cell r="C783">
            <v>2.6</v>
          </cell>
        </row>
        <row r="784">
          <cell r="A784" t="str">
            <v>1604011820</v>
          </cell>
          <cell r="B784" t="str">
            <v>Rock Drill Tex 12 Pin 0108-1691-05  (16x50mm)</v>
          </cell>
          <cell r="C784">
            <v>0</v>
          </cell>
        </row>
        <row r="785">
          <cell r="A785" t="str">
            <v>1604011850</v>
          </cell>
          <cell r="B785" t="str">
            <v>R/drill Tex 11 Connex Pin 0108-169105</v>
          </cell>
          <cell r="C785">
            <v>76.55</v>
          </cell>
        </row>
        <row r="786">
          <cell r="A786" t="str">
            <v>1604011900</v>
          </cell>
          <cell r="B786" t="str">
            <v>R/drill Tex unknown Pin</v>
          </cell>
          <cell r="C786">
            <v>1.1000000000000001</v>
          </cell>
        </row>
        <row r="787">
          <cell r="A787" t="str">
            <v>1604011950</v>
          </cell>
          <cell r="B787" t="str">
            <v>R/drill Tex unknown Pin</v>
          </cell>
          <cell r="C787">
            <v>0.71</v>
          </cell>
        </row>
        <row r="788">
          <cell r="A788" t="str">
            <v>1604012000</v>
          </cell>
          <cell r="B788" t="str">
            <v>R/drill Tex unknown Pin</v>
          </cell>
          <cell r="C788">
            <v>0.57999999999999996</v>
          </cell>
        </row>
        <row r="789">
          <cell r="A789" t="str">
            <v>1604012050</v>
          </cell>
          <cell r="B789" t="str">
            <v>R/drill Tex unknown Pin</v>
          </cell>
          <cell r="C789">
            <v>1.1000000000000001</v>
          </cell>
        </row>
        <row r="790">
          <cell r="A790" t="str">
            <v>1604012100</v>
          </cell>
          <cell r="B790" t="str">
            <v>R/drill Tex unknown Pin</v>
          </cell>
          <cell r="C790">
            <v>0.56999999999999995</v>
          </cell>
        </row>
        <row r="791">
          <cell r="A791" t="str">
            <v>1604012150</v>
          </cell>
          <cell r="B791" t="str">
            <v>R/drill Tex 11 Plug 3310-0827-00</v>
          </cell>
          <cell r="C791">
            <v>37.340000000000003</v>
          </cell>
        </row>
        <row r="792">
          <cell r="A792" t="str">
            <v>1604012200</v>
          </cell>
          <cell r="B792" t="str">
            <v>R/drill Tex 11 Piston 3310-1193-00</v>
          </cell>
          <cell r="C792">
            <v>1318.41</v>
          </cell>
        </row>
        <row r="793">
          <cell r="A793" t="str">
            <v>1604012250</v>
          </cell>
          <cell r="B793" t="str">
            <v>R/drill Tex unknown Piston</v>
          </cell>
          <cell r="C793">
            <v>168</v>
          </cell>
        </row>
        <row r="794">
          <cell r="A794" t="str">
            <v>1604012300</v>
          </cell>
          <cell r="B794" t="str">
            <v>R/drill Tex unknown Piston</v>
          </cell>
          <cell r="C794">
            <v>17.260000000000002</v>
          </cell>
        </row>
        <row r="795">
          <cell r="A795" t="str">
            <v>1604012350</v>
          </cell>
          <cell r="B795" t="str">
            <v>R/drill Tex unknown Pivot</v>
          </cell>
          <cell r="C795">
            <v>11.44</v>
          </cell>
        </row>
        <row r="796">
          <cell r="A796" t="str">
            <v>1604012400</v>
          </cell>
          <cell r="B796" t="str">
            <v>R/drill Tex unknown Pivot</v>
          </cell>
          <cell r="C796">
            <v>6.2</v>
          </cell>
        </row>
        <row r="797">
          <cell r="A797" t="str">
            <v>1604012450</v>
          </cell>
          <cell r="B797" t="str">
            <v>R/drill Tex unknown Pivot</v>
          </cell>
          <cell r="C797">
            <v>123.55</v>
          </cell>
        </row>
        <row r="798">
          <cell r="A798" t="str">
            <v>1604012460</v>
          </cell>
          <cell r="B798" t="str">
            <v>R/drill Tex 11 Plunger 3310-0893-00</v>
          </cell>
          <cell r="C798">
            <v>39.11</v>
          </cell>
        </row>
        <row r="799">
          <cell r="A799" t="str">
            <v>1604012470</v>
          </cell>
          <cell r="B799" t="str">
            <v>Rock Drill Tex 12 Plunger 3310-083-00</v>
          </cell>
          <cell r="C799">
            <v>0</v>
          </cell>
        </row>
        <row r="800">
          <cell r="A800" t="str">
            <v>1604012490</v>
          </cell>
          <cell r="B800" t="str">
            <v>Rock Drill Tex 12 Retainer  3310-089-80</v>
          </cell>
          <cell r="C800">
            <v>497.78</v>
          </cell>
        </row>
        <row r="801">
          <cell r="A801" t="str">
            <v>1604012500</v>
          </cell>
          <cell r="B801" t="str">
            <v>R/drill Tex 11 Lock Ring 3310-0428-00</v>
          </cell>
          <cell r="C801">
            <v>68.599999999999994</v>
          </cell>
        </row>
        <row r="802">
          <cell r="A802" t="str">
            <v>1604012550</v>
          </cell>
          <cell r="B802" t="str">
            <v>R/drill Tex 11 Lock Ring 3310-0871-00</v>
          </cell>
          <cell r="C802">
            <v>17.399999999999999</v>
          </cell>
        </row>
        <row r="803">
          <cell r="A803" t="str">
            <v>1604012600</v>
          </cell>
          <cell r="B803" t="str">
            <v>R/drill Tex 11 Ring 3310-0426-00</v>
          </cell>
          <cell r="C803">
            <v>36.07</v>
          </cell>
        </row>
        <row r="804">
          <cell r="A804" t="str">
            <v>1604012650</v>
          </cell>
          <cell r="B804" t="str">
            <v>R/drill Tex 11 Side Bolt 3310-0384-00</v>
          </cell>
          <cell r="C804">
            <v>150.16999999999999</v>
          </cell>
        </row>
        <row r="805">
          <cell r="A805" t="str">
            <v>1604012700</v>
          </cell>
          <cell r="B805" t="str">
            <v>R/drill Tex unknown Side Rod C/W Nut</v>
          </cell>
          <cell r="C805">
            <v>116.8</v>
          </cell>
        </row>
        <row r="806">
          <cell r="A806" t="str">
            <v>1604012750</v>
          </cell>
          <cell r="B806" t="str">
            <v>R/drill Tex unknown Side Rod C/W Nut</v>
          </cell>
          <cell r="C806">
            <v>116.8</v>
          </cell>
        </row>
        <row r="807">
          <cell r="A807" t="str">
            <v>1604012800</v>
          </cell>
          <cell r="B807" t="str">
            <v>R/drill Tex unknown Side Rod Nut</v>
          </cell>
          <cell r="C807">
            <v>5.69</v>
          </cell>
        </row>
        <row r="808">
          <cell r="A808" t="str">
            <v>1604012850</v>
          </cell>
          <cell r="B808" t="str">
            <v>R/drill Tex unknown Side Rod Nut</v>
          </cell>
          <cell r="C808">
            <v>5.69</v>
          </cell>
        </row>
        <row r="809">
          <cell r="A809" t="str">
            <v>1604012900</v>
          </cell>
          <cell r="B809" t="str">
            <v>R/drill Tex unknown Side Rod Nuts 3/4" Unf</v>
          </cell>
          <cell r="C809">
            <v>5.69</v>
          </cell>
        </row>
        <row r="810">
          <cell r="A810" t="str">
            <v>1604012950</v>
          </cell>
          <cell r="B810" t="str">
            <v>R/drill Tex 11 Shank Buffer Black 3310-0529-00</v>
          </cell>
          <cell r="C810">
            <v>231.12</v>
          </cell>
        </row>
        <row r="811">
          <cell r="A811" t="str">
            <v>1604013000</v>
          </cell>
          <cell r="B811" t="str">
            <v>R/drill Tex 11 Shank Buffer Yellow 3310-0417-00</v>
          </cell>
          <cell r="C811">
            <v>167.12</v>
          </cell>
        </row>
        <row r="812">
          <cell r="A812" t="str">
            <v>1604013050</v>
          </cell>
          <cell r="B812" t="str">
            <v>R/drill Tex unknown Spring</v>
          </cell>
          <cell r="C812">
            <v>0.62</v>
          </cell>
        </row>
        <row r="813">
          <cell r="A813" t="str">
            <v>1604013100</v>
          </cell>
          <cell r="B813" t="str">
            <v>R/drill Tex unknown Spring</v>
          </cell>
          <cell r="C813">
            <v>0.76</v>
          </cell>
        </row>
        <row r="814">
          <cell r="A814" t="str">
            <v>1604013150</v>
          </cell>
          <cell r="B814" t="str">
            <v>R/drill Tex unknown Spring</v>
          </cell>
          <cell r="C814">
            <v>22.22</v>
          </cell>
        </row>
        <row r="815">
          <cell r="A815" t="str">
            <v>1604013160</v>
          </cell>
          <cell r="B815" t="str">
            <v>Rock Drill Tex 12 Spring  3310-0894-00</v>
          </cell>
          <cell r="C815">
            <v>19.57</v>
          </cell>
        </row>
        <row r="816">
          <cell r="A816" t="str">
            <v>1604013200</v>
          </cell>
          <cell r="B816" t="str">
            <v>R/drill Tex unknown Tool Retainer</v>
          </cell>
          <cell r="C816">
            <v>11.29</v>
          </cell>
        </row>
        <row r="817">
          <cell r="A817" t="str">
            <v>1604013250</v>
          </cell>
          <cell r="B817" t="str">
            <v>R/drill Tex unknown Tool Retainer</v>
          </cell>
          <cell r="C817">
            <v>147.30000000000001</v>
          </cell>
        </row>
        <row r="818">
          <cell r="A818" t="str">
            <v>1604013300</v>
          </cell>
          <cell r="B818" t="str">
            <v>R/drill Tex unknown Trigger</v>
          </cell>
          <cell r="C818">
            <v>25.74</v>
          </cell>
        </row>
        <row r="819">
          <cell r="A819" t="str">
            <v>1604013350</v>
          </cell>
          <cell r="B819" t="str">
            <v>R/drill Tex unknown Trigger</v>
          </cell>
          <cell r="C819">
            <v>26.64</v>
          </cell>
        </row>
        <row r="820">
          <cell r="A820" t="str">
            <v>1604013400</v>
          </cell>
          <cell r="B820" t="str">
            <v>R/drill Tex unknown Trigger</v>
          </cell>
          <cell r="C820">
            <v>3.2</v>
          </cell>
        </row>
        <row r="821">
          <cell r="A821" t="str">
            <v>1604013450</v>
          </cell>
          <cell r="B821" t="str">
            <v>R/drill Tex unknown Valve</v>
          </cell>
          <cell r="C821">
            <v>151.74</v>
          </cell>
        </row>
        <row r="822">
          <cell r="A822" t="str">
            <v>1604013500</v>
          </cell>
          <cell r="B822" t="str">
            <v>R/drill Tex unknown Valve Box</v>
          </cell>
          <cell r="C822">
            <v>147.54</v>
          </cell>
        </row>
        <row r="823">
          <cell r="A823" t="str">
            <v>1604013550</v>
          </cell>
          <cell r="B823" t="str">
            <v>R/drill Tex unknown Valve Box</v>
          </cell>
          <cell r="C823">
            <v>147.54</v>
          </cell>
        </row>
        <row r="824">
          <cell r="A824" t="str">
            <v>1604013600</v>
          </cell>
          <cell r="B824" t="str">
            <v>R/drill Tex unknown Valve Box Front Plate</v>
          </cell>
          <cell r="C824">
            <v>9.06</v>
          </cell>
        </row>
        <row r="825">
          <cell r="A825" t="str">
            <v>1604013650</v>
          </cell>
          <cell r="B825" t="str">
            <v>R/drill Tex unknown Valve Cone</v>
          </cell>
          <cell r="C825">
            <v>5.32</v>
          </cell>
        </row>
        <row r="826">
          <cell r="A826" t="str">
            <v>1604013700</v>
          </cell>
          <cell r="B826" t="str">
            <v>R/drill Tex unknown Valve O Ring</v>
          </cell>
          <cell r="C826">
            <v>11.26</v>
          </cell>
        </row>
        <row r="827">
          <cell r="A827" t="str">
            <v>1604013750</v>
          </cell>
          <cell r="B827" t="str">
            <v>R/drill Tex unknown Valve O Ring</v>
          </cell>
          <cell r="C827">
            <v>11.26</v>
          </cell>
        </row>
        <row r="828">
          <cell r="A828" t="str">
            <v>1604013800</v>
          </cell>
          <cell r="B828" t="str">
            <v>R/drill Tex unknown Valve Plate</v>
          </cell>
          <cell r="C828">
            <v>94.13</v>
          </cell>
        </row>
        <row r="829">
          <cell r="A829" t="str">
            <v>1604013850</v>
          </cell>
          <cell r="B829" t="str">
            <v>R/drill Tex unknown Valve Plate</v>
          </cell>
          <cell r="C829">
            <v>0</v>
          </cell>
        </row>
        <row r="830">
          <cell r="A830" t="str">
            <v>1604013900</v>
          </cell>
          <cell r="B830" t="str">
            <v>R/drill Tex unknown Valve Stem</v>
          </cell>
          <cell r="C830">
            <v>56.9</v>
          </cell>
        </row>
        <row r="831">
          <cell r="A831" t="str">
            <v>1604013950</v>
          </cell>
          <cell r="B831" t="str">
            <v>R/drill Tex unknown Valve Stem</v>
          </cell>
          <cell r="C831">
            <v>56.9</v>
          </cell>
        </row>
        <row r="832">
          <cell r="A832" t="str">
            <v>1604014000</v>
          </cell>
          <cell r="B832" t="str">
            <v>R/drill Tex unknown Valve Stems No 28</v>
          </cell>
          <cell r="C832">
            <v>25.08</v>
          </cell>
        </row>
        <row r="833">
          <cell r="A833" t="str">
            <v>1604014050</v>
          </cell>
          <cell r="B833" t="str">
            <v>R/drill Tex 11 Valve Main 3310-0756-00</v>
          </cell>
          <cell r="C833">
            <v>1.1299999999999999</v>
          </cell>
        </row>
        <row r="834">
          <cell r="A834" t="str">
            <v>1604100010</v>
          </cell>
          <cell r="B834" t="str">
            <v>Dril Equip Tex 07PE Paving Breaker</v>
          </cell>
          <cell r="C834">
            <v>6170</v>
          </cell>
        </row>
        <row r="835">
          <cell r="A835" t="str">
            <v>1604100080</v>
          </cell>
          <cell r="B835" t="str">
            <v>Drill Equip Seco Paving Breaker MA-BB35-MK2</v>
          </cell>
          <cell r="C835">
            <v>0</v>
          </cell>
        </row>
        <row r="836">
          <cell r="A836" t="str">
            <v>1604102500</v>
          </cell>
          <cell r="B836" t="str">
            <v>Tex P/Braker P60 Bushing 3310089200</v>
          </cell>
          <cell r="C836">
            <v>10.58</v>
          </cell>
        </row>
        <row r="837">
          <cell r="A837" t="str">
            <v>1605010010</v>
          </cell>
          <cell r="B837" t="str">
            <v>Rockdrill CP0009 C 541(Complete Machine)</v>
          </cell>
          <cell r="C837">
            <v>5675</v>
          </cell>
        </row>
        <row r="838">
          <cell r="A838" t="str">
            <v>1605010015</v>
          </cell>
          <cell r="B838" t="str">
            <v>Rockdrill CP009 CS (Complete Machine)</v>
          </cell>
          <cell r="C838">
            <v>4344.54</v>
          </cell>
        </row>
        <row r="839">
          <cell r="A839" t="str">
            <v>1605010020</v>
          </cell>
          <cell r="B839" t="str">
            <v>Rockdrill CP 9 Machine C/W Lubricator Toku</v>
          </cell>
          <cell r="C839">
            <v>2473.5</v>
          </cell>
        </row>
        <row r="840">
          <cell r="A840" t="str">
            <v>1605010100</v>
          </cell>
          <cell r="B840" t="str">
            <v>Rockdrill CP9 Air Inlet Bushes</v>
          </cell>
          <cell r="C840">
            <v>60.47</v>
          </cell>
        </row>
        <row r="841">
          <cell r="A841" t="str">
            <v>1605010200</v>
          </cell>
          <cell r="B841" t="str">
            <v>Rockdrill CP9 Back End Seats</v>
          </cell>
          <cell r="C841">
            <v>71.33</v>
          </cell>
        </row>
        <row r="842">
          <cell r="A842" t="str">
            <v>1605010300</v>
          </cell>
          <cell r="B842" t="str">
            <v>Rockdrill CP9 Balls</v>
          </cell>
          <cell r="C842">
            <v>0.97</v>
          </cell>
        </row>
        <row r="843">
          <cell r="A843" t="str">
            <v>1605010400</v>
          </cell>
          <cell r="B843" t="str">
            <v>Rockdrill CP9 Balls</v>
          </cell>
          <cell r="C843">
            <v>1</v>
          </cell>
        </row>
        <row r="844">
          <cell r="A844" t="str">
            <v>1605010500</v>
          </cell>
          <cell r="B844" t="str">
            <v>Rockdrill CP9 Bolt Thru</v>
          </cell>
          <cell r="C844">
            <v>17.37</v>
          </cell>
        </row>
        <row r="845">
          <cell r="A845" t="str">
            <v>1605010600</v>
          </cell>
          <cell r="B845" t="str">
            <v>Rockdrill CP9 Bush</v>
          </cell>
          <cell r="C845">
            <v>18.7</v>
          </cell>
        </row>
        <row r="846">
          <cell r="A846" t="str">
            <v>1605010700</v>
          </cell>
          <cell r="B846" t="str">
            <v>Rockdrill CP9 Chisel Locking Key Uh10</v>
          </cell>
          <cell r="C846">
            <v>67.540000000000006</v>
          </cell>
        </row>
        <row r="847">
          <cell r="A847" t="str">
            <v>1605010800</v>
          </cell>
          <cell r="B847" t="str">
            <v>Rockdrill CP9 Chisel Retainer</v>
          </cell>
          <cell r="C847">
            <v>152</v>
          </cell>
        </row>
        <row r="848">
          <cell r="A848" t="str">
            <v>1605010900</v>
          </cell>
          <cell r="B848" t="str">
            <v>Rockdrill CP9 Chuck Sleeve</v>
          </cell>
          <cell r="C848">
            <v>131.52000000000001</v>
          </cell>
        </row>
        <row r="849">
          <cell r="A849" t="str">
            <v>1605011000</v>
          </cell>
          <cell r="B849" t="str">
            <v>Rockdrill CP9 Circlip</v>
          </cell>
          <cell r="C849">
            <v>9.18</v>
          </cell>
        </row>
        <row r="850">
          <cell r="A850" t="str">
            <v>1605011100</v>
          </cell>
          <cell r="B850" t="str">
            <v>Rockdrill CP9 Cone Spring Uh10</v>
          </cell>
          <cell r="C850">
            <v>2.75</v>
          </cell>
        </row>
        <row r="851">
          <cell r="A851" t="str">
            <v>1605011200</v>
          </cell>
          <cell r="B851" t="str">
            <v>Rockdrill CP9 Cylinder</v>
          </cell>
          <cell r="C851">
            <v>9.18</v>
          </cell>
        </row>
        <row r="852">
          <cell r="A852" t="str">
            <v>1605011300</v>
          </cell>
          <cell r="B852" t="str">
            <v>Rockdrill CP9 Cylinder Bushing</v>
          </cell>
          <cell r="C852">
            <v>36.58</v>
          </cell>
        </row>
        <row r="853">
          <cell r="A853" t="str">
            <v>1605011400</v>
          </cell>
          <cell r="B853" t="str">
            <v>Rockdrill CP9/TCA7 Exhaust Cap 410001700</v>
          </cell>
          <cell r="C853">
            <v>32</v>
          </cell>
        </row>
        <row r="854">
          <cell r="A854" t="str">
            <v>1605011500</v>
          </cell>
          <cell r="B854" t="str">
            <v>Rockdrill CP9 Front Tube</v>
          </cell>
          <cell r="C854">
            <v>299.97000000000003</v>
          </cell>
        </row>
        <row r="855">
          <cell r="A855" t="str">
            <v>1605011600</v>
          </cell>
          <cell r="B855" t="str">
            <v>Rockdrill CP9 Front Valve Seats</v>
          </cell>
          <cell r="C855">
            <v>106.78</v>
          </cell>
        </row>
        <row r="856">
          <cell r="A856" t="str">
            <v>1605011700</v>
          </cell>
          <cell r="B856" t="str">
            <v>Rockdrill CP9 Front Valve Seats Uh10</v>
          </cell>
          <cell r="C856">
            <v>154.44999999999999</v>
          </cell>
        </row>
        <row r="857">
          <cell r="A857" t="str">
            <v>1605011800</v>
          </cell>
          <cell r="B857" t="str">
            <v>Rockdrill CP9 Gaskets</v>
          </cell>
          <cell r="C857">
            <v>0</v>
          </cell>
        </row>
        <row r="858">
          <cell r="A858" t="str">
            <v>1605011900</v>
          </cell>
          <cell r="B858" t="str">
            <v>Rockdrill CP9 Hammer Sleeve</v>
          </cell>
          <cell r="C858">
            <v>127.28</v>
          </cell>
        </row>
        <row r="859">
          <cell r="A859" t="str">
            <v>1605012000</v>
          </cell>
          <cell r="B859" t="str">
            <v>Rockdrill CP9 Handle</v>
          </cell>
          <cell r="C859">
            <v>43.56</v>
          </cell>
        </row>
        <row r="860">
          <cell r="A860" t="str">
            <v>1605012100</v>
          </cell>
          <cell r="B860" t="str">
            <v>Rockdrill CP9/TCA7 Handle "O" Ring G30</v>
          </cell>
          <cell r="C860">
            <v>21.33</v>
          </cell>
        </row>
        <row r="861">
          <cell r="A861" t="str">
            <v>1605012200</v>
          </cell>
          <cell r="B861" t="str">
            <v>Rockdrill CP9 Handle Assembly Uh10</v>
          </cell>
          <cell r="C861">
            <v>408.64</v>
          </cell>
        </row>
        <row r="862">
          <cell r="A862" t="str">
            <v>1605012300</v>
          </cell>
          <cell r="B862" t="str">
            <v>Rockdrill CP9 Hexogan Nuts 8Mm</v>
          </cell>
          <cell r="C862">
            <v>0.92</v>
          </cell>
        </row>
        <row r="863">
          <cell r="A863" t="str">
            <v>1605012400</v>
          </cell>
          <cell r="B863" t="str">
            <v>Rockdrill CP9 Hose Nipples</v>
          </cell>
          <cell r="C863">
            <v>11.45</v>
          </cell>
        </row>
        <row r="864">
          <cell r="A864" t="str">
            <v>1605012500</v>
          </cell>
          <cell r="B864" t="str">
            <v>Rockdrill CP9 Hose Nuts</v>
          </cell>
          <cell r="C864">
            <v>10.72</v>
          </cell>
        </row>
        <row r="865">
          <cell r="A865" t="str">
            <v>1605012600</v>
          </cell>
          <cell r="B865" t="str">
            <v>Rockdrill CP9 Hose Stem</v>
          </cell>
          <cell r="C865">
            <v>12.87</v>
          </cell>
        </row>
        <row r="866">
          <cell r="A866" t="str">
            <v>1605012700</v>
          </cell>
          <cell r="B866" t="str">
            <v>Rockdrill CP9 Main Valve</v>
          </cell>
          <cell r="C866">
            <v>40.020000000000003</v>
          </cell>
        </row>
        <row r="867">
          <cell r="A867" t="str">
            <v>1605012750</v>
          </cell>
          <cell r="B867" t="str">
            <v>Rockdrill CP 9 Needle Scaler Straight CP-0951</v>
          </cell>
          <cell r="C867">
            <v>3555</v>
          </cell>
        </row>
        <row r="868">
          <cell r="A868" t="str">
            <v>1605012755</v>
          </cell>
          <cell r="B868" t="str">
            <v>Rockdrill CP 9 Needles (For CP 9- 0951)</v>
          </cell>
          <cell r="C868">
            <v>5.95</v>
          </cell>
        </row>
        <row r="869">
          <cell r="A869" t="str">
            <v>1605012800</v>
          </cell>
          <cell r="B869" t="str">
            <v>Rockdrill CP9 Needle Holder Q3Mm</v>
          </cell>
          <cell r="C869">
            <v>63.75</v>
          </cell>
        </row>
        <row r="870">
          <cell r="A870" t="str">
            <v>1605012900</v>
          </cell>
          <cell r="B870" t="str">
            <v>Rockdrill CP9 Needle Q3Mm</v>
          </cell>
          <cell r="C870">
            <v>1.88</v>
          </cell>
        </row>
        <row r="871">
          <cell r="A871" t="str">
            <v>1605013000</v>
          </cell>
          <cell r="B871" t="str">
            <v>Rockdrill CP9 Nipple Cp(W3/4 Screws</v>
          </cell>
          <cell r="C871">
            <v>133.30000000000001</v>
          </cell>
        </row>
        <row r="872">
          <cell r="A872" t="str">
            <v>1605013100</v>
          </cell>
          <cell r="B872" t="str">
            <v>Rockdrill CP9 Nipples</v>
          </cell>
          <cell r="C872">
            <v>37</v>
          </cell>
        </row>
        <row r="873">
          <cell r="A873" t="str">
            <v>1605013200</v>
          </cell>
          <cell r="B873" t="str">
            <v>Rockdrill CP9 Oil Chamber Felt</v>
          </cell>
          <cell r="C873">
            <v>5</v>
          </cell>
        </row>
        <row r="874">
          <cell r="A874" t="str">
            <v>1605013250</v>
          </cell>
          <cell r="B874" t="str">
            <v>RockDrill O"Ring 6227-71 P/No.131105011</v>
          </cell>
          <cell r="C874">
            <v>4.8899999999999997</v>
          </cell>
        </row>
        <row r="875">
          <cell r="A875" t="str">
            <v>1605013300</v>
          </cell>
          <cell r="B875" t="str">
            <v>Rockdrill CP9 Pawl</v>
          </cell>
          <cell r="C875">
            <v>1.56</v>
          </cell>
        </row>
        <row r="876">
          <cell r="A876" t="str">
            <v>1605013400</v>
          </cell>
          <cell r="B876" t="str">
            <v>Rockdrill CP9 Pawl Spring</v>
          </cell>
          <cell r="C876">
            <v>1.88</v>
          </cell>
        </row>
        <row r="877">
          <cell r="A877" t="str">
            <v>1605013500</v>
          </cell>
          <cell r="B877" t="str">
            <v>Rockdrill CP9 Pawl Spring</v>
          </cell>
          <cell r="C877">
            <v>8.65</v>
          </cell>
        </row>
        <row r="878">
          <cell r="A878" t="str">
            <v>1605013600</v>
          </cell>
          <cell r="B878" t="str">
            <v>Rockdrill CP9 Pawl Spring Uh10</v>
          </cell>
          <cell r="C878">
            <v>14.4</v>
          </cell>
        </row>
        <row r="879">
          <cell r="A879" t="str">
            <v>1605013700</v>
          </cell>
          <cell r="B879" t="str">
            <v>Rockdrill CP9 Pin Uh10</v>
          </cell>
          <cell r="C879">
            <v>2.97</v>
          </cell>
        </row>
        <row r="880">
          <cell r="A880" t="str">
            <v>1605013800</v>
          </cell>
          <cell r="B880" t="str">
            <v>Rockdrill CP9 Pins</v>
          </cell>
          <cell r="C880">
            <v>3.84</v>
          </cell>
        </row>
        <row r="881">
          <cell r="A881" t="str">
            <v>1605013900</v>
          </cell>
          <cell r="B881" t="str">
            <v>Rockdrill CP9/TCA7 Piston 410001040</v>
          </cell>
          <cell r="C881">
            <v>191.95</v>
          </cell>
        </row>
        <row r="882">
          <cell r="A882" t="str">
            <v>1605014000</v>
          </cell>
          <cell r="B882" t="str">
            <v>Rockdrill CP9 Plunger Spring</v>
          </cell>
          <cell r="C882">
            <v>3.79</v>
          </cell>
        </row>
        <row r="883">
          <cell r="A883" t="str">
            <v>1605014100</v>
          </cell>
          <cell r="B883" t="str">
            <v>Rockdrill CP9/TCA7 Retaining Spring 450mm</v>
          </cell>
          <cell r="C883">
            <v>125.45</v>
          </cell>
        </row>
        <row r="884">
          <cell r="A884" t="str">
            <v>1605014200</v>
          </cell>
          <cell r="B884" t="str">
            <v>Rockdrill CP9 Ratchet Ring</v>
          </cell>
          <cell r="C884">
            <v>118.44</v>
          </cell>
        </row>
        <row r="885">
          <cell r="A885" t="str">
            <v>1605014300</v>
          </cell>
          <cell r="B885" t="str">
            <v>Rockdrill CP9 Ratchet Ring</v>
          </cell>
          <cell r="C885">
            <v>178.22</v>
          </cell>
        </row>
        <row r="886">
          <cell r="A886" t="str">
            <v>1605014400</v>
          </cell>
          <cell r="B886" t="str">
            <v>Rockdrill CP9 Rear Valve Seat</v>
          </cell>
          <cell r="C886">
            <v>182.52</v>
          </cell>
        </row>
        <row r="887">
          <cell r="A887" t="str">
            <v>1605014500</v>
          </cell>
          <cell r="B887" t="str">
            <v>Rockdrill CP9 Rear Valve Seats Uh10</v>
          </cell>
          <cell r="C887">
            <v>307.68</v>
          </cell>
        </row>
        <row r="888">
          <cell r="A888" t="str">
            <v>1605014600</v>
          </cell>
          <cell r="B888" t="str">
            <v>Rockdrill CP9 Rifle Bar Guide</v>
          </cell>
          <cell r="C888">
            <v>126.21</v>
          </cell>
        </row>
        <row r="889">
          <cell r="A889" t="str">
            <v>1605014700</v>
          </cell>
          <cell r="B889" t="str">
            <v>Rockdrill CP9 Roll Pin 6Mm Uh10</v>
          </cell>
          <cell r="C889">
            <v>2.97</v>
          </cell>
        </row>
        <row r="890">
          <cell r="A890" t="str">
            <v>1605014800</v>
          </cell>
          <cell r="B890" t="str">
            <v>Rockdrill CP9 Rubber Washers</v>
          </cell>
          <cell r="C890">
            <v>10.67</v>
          </cell>
        </row>
        <row r="891">
          <cell r="A891" t="str">
            <v>1605014900</v>
          </cell>
          <cell r="B891" t="str">
            <v>Rockdrill CP9/TCA7 Shank Bushing</v>
          </cell>
          <cell r="C891">
            <v>114.63</v>
          </cell>
        </row>
        <row r="892">
          <cell r="A892" t="str">
            <v>1605015000</v>
          </cell>
          <cell r="B892" t="str">
            <v>Rockdrill CP9 Shifter Pledant Plunger</v>
          </cell>
          <cell r="C892">
            <v>6.63</v>
          </cell>
        </row>
        <row r="893">
          <cell r="A893" t="str">
            <v>1605015100</v>
          </cell>
          <cell r="B893" t="str">
            <v>Rockdrill CP9 Shifter Plunger</v>
          </cell>
          <cell r="C893">
            <v>30.48</v>
          </cell>
        </row>
        <row r="894">
          <cell r="A894" t="str">
            <v>1605015200</v>
          </cell>
          <cell r="B894" t="str">
            <v>Rockdrill CP9 Shifter Sleeve</v>
          </cell>
          <cell r="C894">
            <v>24.7</v>
          </cell>
        </row>
        <row r="895">
          <cell r="A895" t="str">
            <v>1605015300</v>
          </cell>
          <cell r="B895" t="str">
            <v>Rockdrill CP9 Side Bolt</v>
          </cell>
          <cell r="C895">
            <v>34.659999999999997</v>
          </cell>
        </row>
        <row r="896">
          <cell r="A896" t="str">
            <v>1605015400</v>
          </cell>
          <cell r="B896" t="str">
            <v>Rockdrill CP9 Side Bolt Nut Hex W1/2"</v>
          </cell>
          <cell r="C896">
            <v>8</v>
          </cell>
        </row>
        <row r="897">
          <cell r="A897" t="str">
            <v>1605015500</v>
          </cell>
          <cell r="B897" t="str">
            <v>Rockdrill CP9 Side Bolt WashersW 13Mm(W1/2)</v>
          </cell>
          <cell r="C897">
            <v>0.36</v>
          </cell>
        </row>
        <row r="898">
          <cell r="A898" t="str">
            <v>1605015600</v>
          </cell>
          <cell r="B898" t="str">
            <v>Rockdrill CP9 Side Bolts</v>
          </cell>
          <cell r="C898">
            <v>6.35</v>
          </cell>
        </row>
        <row r="899">
          <cell r="A899" t="str">
            <v>1605015630</v>
          </cell>
          <cell r="B899" t="str">
            <v>RockDrill Side Bolts Spring P/No130801001TCA7</v>
          </cell>
          <cell r="C899">
            <v>42.81</v>
          </cell>
        </row>
        <row r="900">
          <cell r="A900" t="str">
            <v>1605015700</v>
          </cell>
          <cell r="B900" t="str">
            <v>Rockdrill CP9 Side Rod</v>
          </cell>
          <cell r="C900">
            <v>73.06</v>
          </cell>
        </row>
        <row r="901">
          <cell r="A901" t="str">
            <v>1605015800</v>
          </cell>
          <cell r="B901" t="str">
            <v>Rockdrill CP9 Spring Retainer</v>
          </cell>
          <cell r="C901">
            <v>0</v>
          </cell>
        </row>
        <row r="902">
          <cell r="A902" t="str">
            <v>1605015850</v>
          </cell>
          <cell r="B902" t="str">
            <v>Rockdrill CP9 Spring Retaining</v>
          </cell>
          <cell r="C902">
            <v>106.63</v>
          </cell>
        </row>
        <row r="903">
          <cell r="A903" t="str">
            <v>1605015900</v>
          </cell>
          <cell r="B903" t="str">
            <v>Rockdrill CP9 Spring Sleeve Retainer</v>
          </cell>
          <cell r="C903">
            <v>3.35</v>
          </cell>
        </row>
        <row r="904">
          <cell r="A904" t="str">
            <v>1605016000</v>
          </cell>
          <cell r="B904" t="str">
            <v>Rockdrill CP9 Spring Throttle Valve</v>
          </cell>
          <cell r="C904">
            <v>2.69</v>
          </cell>
        </row>
        <row r="905">
          <cell r="A905" t="str">
            <v>1605016100</v>
          </cell>
          <cell r="B905" t="str">
            <v>Rockdrill CP9 Springs</v>
          </cell>
          <cell r="C905">
            <v>6.43</v>
          </cell>
        </row>
        <row r="906">
          <cell r="A906" t="str">
            <v>1605016200</v>
          </cell>
          <cell r="B906" t="str">
            <v>Rockdrill CP9 Steel Ball 5/16" Dia</v>
          </cell>
          <cell r="C906">
            <v>0.09</v>
          </cell>
        </row>
        <row r="907">
          <cell r="A907" t="str">
            <v>1605016300</v>
          </cell>
          <cell r="B907" t="str">
            <v>Rockdrill CP9 Steel Balls</v>
          </cell>
          <cell r="C907">
            <v>0.36</v>
          </cell>
        </row>
        <row r="908">
          <cell r="A908" t="str">
            <v>1605016310</v>
          </cell>
          <cell r="B908" t="str">
            <v>Rockdrill Steel Ball 19/32 P/No130502038</v>
          </cell>
          <cell r="C908">
            <v>13.33</v>
          </cell>
        </row>
        <row r="909">
          <cell r="A909" t="str">
            <v>1605016400</v>
          </cell>
          <cell r="B909" t="str">
            <v>Rockdrill CP9 Throttle Levers</v>
          </cell>
          <cell r="C909">
            <v>30.69</v>
          </cell>
        </row>
        <row r="910">
          <cell r="A910" t="str">
            <v>1605016500</v>
          </cell>
          <cell r="B910" t="str">
            <v>Rockdrill CP9 Throttle Trigger</v>
          </cell>
          <cell r="C910">
            <v>41.44</v>
          </cell>
        </row>
        <row r="911">
          <cell r="A911" t="str">
            <v>1605016600</v>
          </cell>
          <cell r="B911" t="str">
            <v>Rockdrill CP9 Throttle Valve</v>
          </cell>
          <cell r="C911">
            <v>2.7</v>
          </cell>
        </row>
        <row r="912">
          <cell r="A912" t="str">
            <v>1605016700</v>
          </cell>
          <cell r="B912" t="str">
            <v>Rockdrill CP9 Throttle Valve Spring</v>
          </cell>
          <cell r="C912">
            <v>5.2</v>
          </cell>
        </row>
        <row r="913">
          <cell r="A913" t="str">
            <v>1605016800</v>
          </cell>
          <cell r="B913" t="str">
            <v>Rockdrill CP9 Valve Ball</v>
          </cell>
          <cell r="C913">
            <v>3.87</v>
          </cell>
        </row>
        <row r="914">
          <cell r="A914" t="str">
            <v>1605016900</v>
          </cell>
          <cell r="B914" t="str">
            <v>Rockdrill CP9/TCA7 Valve Ball (L) 5/16 130502060</v>
          </cell>
          <cell r="C914">
            <v>24</v>
          </cell>
        </row>
        <row r="915">
          <cell r="A915" t="str">
            <v>1605017000</v>
          </cell>
          <cell r="B915" t="str">
            <v>Rockdrill CP9 Valve Bush</v>
          </cell>
          <cell r="C915">
            <v>72.94</v>
          </cell>
        </row>
        <row r="916">
          <cell r="A916" t="str">
            <v>1605017100</v>
          </cell>
          <cell r="B916" t="str">
            <v>Rockdrill CP9 Valve Bush Cover</v>
          </cell>
          <cell r="C916">
            <v>17.59</v>
          </cell>
        </row>
        <row r="917">
          <cell r="A917" t="str">
            <v>1605017200</v>
          </cell>
          <cell r="B917" t="str">
            <v>Rockdrill CP9 Valve Bushes</v>
          </cell>
          <cell r="C917">
            <v>17.579999999999998</v>
          </cell>
        </row>
        <row r="918">
          <cell r="A918" t="str">
            <v>1605017300</v>
          </cell>
          <cell r="B918" t="str">
            <v>Rockdrill CP9 Valve Bushing</v>
          </cell>
          <cell r="C918">
            <v>51.88</v>
          </cell>
        </row>
        <row r="919">
          <cell r="A919" t="str">
            <v>1605017310</v>
          </cell>
          <cell r="B919" t="str">
            <v>RockDrill Valve Bushing (N) P/No.410001211</v>
          </cell>
          <cell r="C919">
            <v>104.43</v>
          </cell>
        </row>
        <row r="920">
          <cell r="A920" t="str">
            <v>1605017400</v>
          </cell>
          <cell r="B920" t="str">
            <v>Rockdrill CP9/TCA7 Valve Bushing Cover Cp 41000122</v>
          </cell>
          <cell r="C920">
            <v>53.84</v>
          </cell>
        </row>
        <row r="921">
          <cell r="A921" t="str">
            <v>1605017500</v>
          </cell>
          <cell r="B921" t="str">
            <v>Rockdrill CP9 Valve Cover</v>
          </cell>
          <cell r="C921">
            <v>14.28</v>
          </cell>
        </row>
        <row r="922">
          <cell r="A922" t="str">
            <v>1605017600</v>
          </cell>
          <cell r="B922" t="str">
            <v>Rockdrill CP9/TCA7 Valve Cover 410001180</v>
          </cell>
          <cell r="C922">
            <v>85.31</v>
          </cell>
        </row>
        <row r="923">
          <cell r="A923" t="str">
            <v>1605017700</v>
          </cell>
          <cell r="B923" t="str">
            <v>Rockdrill CP9 Valve Cover O-Ring</v>
          </cell>
          <cell r="C923">
            <v>13.33</v>
          </cell>
        </row>
        <row r="924">
          <cell r="A924" t="str">
            <v>1605017720</v>
          </cell>
          <cell r="B924" t="str">
            <v>RockDrill Snap Ring H34 P/No.130301034</v>
          </cell>
          <cell r="C924">
            <v>11.61</v>
          </cell>
        </row>
        <row r="925">
          <cell r="A925" t="str">
            <v>1605017750</v>
          </cell>
          <cell r="B925" t="str">
            <v>RockDrill Valve Seat (N) P/No.410001170 TCA7</v>
          </cell>
          <cell r="C925">
            <v>88.68</v>
          </cell>
        </row>
        <row r="926">
          <cell r="A926" t="str">
            <v>1605017800</v>
          </cell>
          <cell r="B926" t="str">
            <v>Rockdrill CP9 Valve Uh10</v>
          </cell>
          <cell r="C926">
            <v>41.04</v>
          </cell>
        </row>
        <row r="927">
          <cell r="A927" t="str">
            <v>1605017900</v>
          </cell>
          <cell r="B927" t="str">
            <v>Rockdrill CP9 Valves</v>
          </cell>
          <cell r="C927">
            <v>127.93</v>
          </cell>
        </row>
        <row r="928">
          <cell r="A928" t="str">
            <v>1605020000</v>
          </cell>
          <cell r="B928" t="str">
            <v>Rockdrill CP222 Machine Complete</v>
          </cell>
          <cell r="C928">
            <v>0</v>
          </cell>
        </row>
        <row r="929">
          <cell r="A929" t="str">
            <v>1605020100</v>
          </cell>
          <cell r="B929" t="str">
            <v>Rockdrill CP222 Air Inlet Nipple</v>
          </cell>
          <cell r="C929">
            <v>239.51</v>
          </cell>
        </row>
        <row r="930">
          <cell r="A930" t="str">
            <v>1605020700</v>
          </cell>
          <cell r="B930" t="str">
            <v>Rockdrill CP222 Latch plunger</v>
          </cell>
          <cell r="C930">
            <v>13.81</v>
          </cell>
        </row>
        <row r="931">
          <cell r="A931" t="str">
            <v>1605020725</v>
          </cell>
          <cell r="B931" t="str">
            <v>Rockdrill CP222 Latch Retainer Assembly</v>
          </cell>
          <cell r="C931">
            <v>715.29</v>
          </cell>
        </row>
        <row r="932">
          <cell r="A932" t="str">
            <v>1605020900</v>
          </cell>
          <cell r="B932" t="str">
            <v>Rockdrill CP222 O Ring (P-083071)</v>
          </cell>
          <cell r="C932">
            <v>6.59</v>
          </cell>
        </row>
        <row r="933">
          <cell r="A933" t="str">
            <v>1605021300</v>
          </cell>
          <cell r="B933" t="str">
            <v>Rockdrill CP222 Retainer Latch Plunger Spring</v>
          </cell>
          <cell r="C933">
            <v>9.1199999999999992</v>
          </cell>
        </row>
        <row r="934">
          <cell r="A934" t="str">
            <v>1605021600</v>
          </cell>
          <cell r="B934" t="str">
            <v>Rockdrill CP222 Spirol Spring Pin 264FPS2833</v>
          </cell>
          <cell r="C934">
            <v>68.180000000000007</v>
          </cell>
        </row>
        <row r="935">
          <cell r="A935" t="str">
            <v>1605021800</v>
          </cell>
          <cell r="B935" t="str">
            <v>Rockdrill CP222 Throttle Valve F814812</v>
          </cell>
          <cell r="C935">
            <v>312.77999999999997</v>
          </cell>
        </row>
        <row r="936">
          <cell r="A936" t="str">
            <v>2001010010</v>
          </cell>
          <cell r="B936" t="str">
            <v>Cap Lamp Becker Intelligent BCL200 c/w Light Weight</v>
          </cell>
          <cell r="C936">
            <v>410</v>
          </cell>
        </row>
        <row r="937">
          <cell r="A937" t="str">
            <v>2001011050</v>
          </cell>
          <cell r="B937" t="str">
            <v>Cap Lamp Fnb LBD MSA Cover</v>
          </cell>
          <cell r="C937">
            <v>420</v>
          </cell>
        </row>
        <row r="938">
          <cell r="A938" t="str">
            <v>2001011100</v>
          </cell>
          <cell r="B938" t="str">
            <v>Cap lamp Willard Complete P/N 41093</v>
          </cell>
          <cell r="C938">
            <v>261.49</v>
          </cell>
        </row>
        <row r="939">
          <cell r="A939" t="str">
            <v>2001012075</v>
          </cell>
          <cell r="B939" t="str">
            <v>Cap Lamp Fnb QMF CapLamp c/w .75A Halogen Bulb</v>
          </cell>
          <cell r="C939">
            <v>314.61</v>
          </cell>
        </row>
        <row r="940">
          <cell r="A940" t="str">
            <v>2001012100</v>
          </cell>
          <cell r="B940" t="str">
            <v>Cap Lamp Fnb QMF Caplamp c/w 1A Halogen Bulb</v>
          </cell>
          <cell r="C940">
            <v>325.8</v>
          </cell>
        </row>
        <row r="941">
          <cell r="A941" t="str">
            <v>2001012150</v>
          </cell>
          <cell r="B941" t="str">
            <v>Cap Lamp Fnb OMF Caplamp c/w 1A Blue Led 102404</v>
          </cell>
          <cell r="C941">
            <v>420</v>
          </cell>
        </row>
        <row r="942">
          <cell r="A942" t="str">
            <v>2001020100</v>
          </cell>
          <cell r="B942" t="str">
            <v>C/Lamp Charger MSA Charging Key -Long Code 70082</v>
          </cell>
          <cell r="C942">
            <v>11.2</v>
          </cell>
        </row>
        <row r="943">
          <cell r="A943" t="str">
            <v>2001020120</v>
          </cell>
          <cell r="B943" t="str">
            <v>C/Lamp Charger M.S.A PC Board 2 L.E.D Code 77202</v>
          </cell>
          <cell r="C943">
            <v>63.5</v>
          </cell>
        </row>
        <row r="944">
          <cell r="A944" t="str">
            <v>2001020200</v>
          </cell>
          <cell r="B944" t="str">
            <v>Cap Lamp Battery Hydrometer H/Duty  1100-1400 Cali</v>
          </cell>
          <cell r="C944">
            <v>14.04</v>
          </cell>
        </row>
        <row r="945">
          <cell r="A945" t="str">
            <v>2001020400</v>
          </cell>
          <cell r="B945" t="str">
            <v>Cap Lamp Bulb Halogen 4.V-.0.75W 102029</v>
          </cell>
          <cell r="C945">
            <v>13.39</v>
          </cell>
        </row>
        <row r="946">
          <cell r="A946" t="str">
            <v>2001020600</v>
          </cell>
          <cell r="B946" t="str">
            <v>Cap Lamp Fnb Cable Gripper O Ring</v>
          </cell>
          <cell r="C946">
            <v>0.25</v>
          </cell>
        </row>
        <row r="947">
          <cell r="A947" t="str">
            <v>2001020800</v>
          </cell>
          <cell r="B947" t="str">
            <v>Cap Lamp Globe 4V - 0.75Amp</v>
          </cell>
          <cell r="C947">
            <v>11.97</v>
          </cell>
        </row>
        <row r="948">
          <cell r="A948" t="str">
            <v>2001020900</v>
          </cell>
          <cell r="B948" t="str">
            <v>Cap Lamp Multi Meter Prong 66339</v>
          </cell>
          <cell r="C948">
            <v>47.2</v>
          </cell>
        </row>
        <row r="949">
          <cell r="A949" t="str">
            <v>2001021000</v>
          </cell>
          <cell r="B949" t="str">
            <v>Cap Lamp Tool Kit  Lamp Room</v>
          </cell>
          <cell r="C949">
            <v>362</v>
          </cell>
        </row>
        <row r="950">
          <cell r="A950" t="str">
            <v>2001021200</v>
          </cell>
          <cell r="B950" t="str">
            <v>Cap Lamp Water  Distilled</v>
          </cell>
          <cell r="C950">
            <v>8.8000000000000007</v>
          </cell>
        </row>
        <row r="951">
          <cell r="A951" t="str">
            <v>2001022100</v>
          </cell>
          <cell r="B951" t="str">
            <v>Cap Lamp Fnb Compl Caplamp Toolkit Box OMF</v>
          </cell>
          <cell r="C951">
            <v>533.65</v>
          </cell>
        </row>
        <row r="952">
          <cell r="A952" t="str">
            <v>2001022300</v>
          </cell>
          <cell r="B952" t="str">
            <v>Cap Lamp Fnb Haloge Bulb 0.75A Pre Focus</v>
          </cell>
          <cell r="C952">
            <v>0</v>
          </cell>
        </row>
        <row r="953">
          <cell r="A953" t="str">
            <v>2001022350</v>
          </cell>
          <cell r="B953" t="str">
            <v>Cap Lamp Fnb Halogen Bulb 1A Pre Focus</v>
          </cell>
          <cell r="C953">
            <v>13.35</v>
          </cell>
        </row>
        <row r="954">
          <cell r="A954" t="str">
            <v>2001022450</v>
          </cell>
          <cell r="B954" t="str">
            <v>Cap Lamp Fnb Lens Lock Key</v>
          </cell>
          <cell r="C954">
            <v>0</v>
          </cell>
        </row>
        <row r="955">
          <cell r="A955" t="str">
            <v>2001022550</v>
          </cell>
          <cell r="B955" t="str">
            <v>Cap Lamp Fnb Screwdriver 150mm x 6.55mm Els</v>
          </cell>
          <cell r="C955">
            <v>0</v>
          </cell>
        </row>
        <row r="956">
          <cell r="A956" t="str">
            <v>2001022560</v>
          </cell>
          <cell r="B956" t="str">
            <v>Cap Lamp Fnb Screwdriver 3"</v>
          </cell>
          <cell r="C956">
            <v>0</v>
          </cell>
        </row>
        <row r="957">
          <cell r="A957" t="str">
            <v>2001022750</v>
          </cell>
          <cell r="B957" t="str">
            <v>Cap Lamp Fnb T-Spanner c/w Allen Key</v>
          </cell>
          <cell r="C957">
            <v>28.83</v>
          </cell>
        </row>
        <row r="958">
          <cell r="A958" t="str">
            <v>2001030200</v>
          </cell>
          <cell r="B958" t="str">
            <v>Cap lamp Willard Accumulator P/No 41193-03</v>
          </cell>
          <cell r="C958">
            <v>132.08000000000001</v>
          </cell>
        </row>
        <row r="959">
          <cell r="A959" t="str">
            <v>2001030201</v>
          </cell>
          <cell r="B959" t="str">
            <v>Cap Lamp Willard Accumulator T5L041193-01</v>
          </cell>
          <cell r="C959">
            <v>116.14</v>
          </cell>
        </row>
        <row r="960">
          <cell r="A960" t="str">
            <v>2001030400</v>
          </cell>
          <cell r="B960" t="str">
            <v>Cap lamp Willard Bolts  Shoulder</v>
          </cell>
          <cell r="C960">
            <v>3.17</v>
          </cell>
        </row>
        <row r="961">
          <cell r="A961" t="str">
            <v>2001030800</v>
          </cell>
          <cell r="B961" t="str">
            <v>Cap lamp Willard Bulb Contact  Positive</v>
          </cell>
          <cell r="C961">
            <v>5.73</v>
          </cell>
        </row>
        <row r="962">
          <cell r="A962" t="str">
            <v>2001030900</v>
          </cell>
          <cell r="B962" t="str">
            <v>Cap Lamp Willard Bulb Halogen 1A</v>
          </cell>
          <cell r="C962">
            <v>12.02</v>
          </cell>
        </row>
        <row r="963">
          <cell r="A963" t="str">
            <v>2001031000</v>
          </cell>
          <cell r="B963" t="str">
            <v>Cap lamp Willard Cable  Complete 1.65M</v>
          </cell>
          <cell r="C963">
            <v>17.329999999999998</v>
          </cell>
        </row>
        <row r="964">
          <cell r="A964" t="str">
            <v>2001031200</v>
          </cell>
          <cell r="B964" t="str">
            <v>Cap lamp Willard Cable  Gland Grommet</v>
          </cell>
          <cell r="C964">
            <v>4.83</v>
          </cell>
        </row>
        <row r="965">
          <cell r="A965" t="str">
            <v>2001031400</v>
          </cell>
          <cell r="B965" t="str">
            <v>Cap lamp Willard Charging contact screw</v>
          </cell>
          <cell r="C965">
            <v>2.35</v>
          </cell>
        </row>
        <row r="966">
          <cell r="A966" t="str">
            <v>2001031600</v>
          </cell>
          <cell r="B966" t="str">
            <v>Cap lamp Willard Charging key/wooden rock LO4509</v>
          </cell>
          <cell r="C966">
            <v>8.5</v>
          </cell>
        </row>
        <row r="967">
          <cell r="A967" t="str">
            <v>2001031800</v>
          </cell>
          <cell r="B967" t="str">
            <v>Cap lamp Willard Charging spring/wooden rock</v>
          </cell>
          <cell r="C967">
            <v>13.42</v>
          </cell>
        </row>
        <row r="968">
          <cell r="A968" t="str">
            <v>2001032000</v>
          </cell>
          <cell r="B968" t="str">
            <v>Cap lamp Willard Clip</v>
          </cell>
          <cell r="C968">
            <v>7.46</v>
          </cell>
        </row>
        <row r="969">
          <cell r="A969" t="str">
            <v>2001032200</v>
          </cell>
          <cell r="B969" t="str">
            <v>Cap lamp Willard Clip</v>
          </cell>
          <cell r="C969">
            <v>1.71</v>
          </cell>
        </row>
        <row r="970">
          <cell r="A970" t="str">
            <v>2001032400</v>
          </cell>
          <cell r="B970" t="str">
            <v>Cap lamp Willard Clip-Nut</v>
          </cell>
          <cell r="C970">
            <v>1.4</v>
          </cell>
        </row>
        <row r="971">
          <cell r="A971" t="str">
            <v>2001032600</v>
          </cell>
          <cell r="B971" t="str">
            <v>Cap lamp Willard Exit-Cover  Clamp</v>
          </cell>
          <cell r="C971">
            <v>2.34</v>
          </cell>
        </row>
        <row r="972">
          <cell r="A972" t="str">
            <v>2001032800</v>
          </cell>
          <cell r="B972" t="str">
            <v>Cap lamp Willard Exit-Cover  Sealing Channel</v>
          </cell>
          <cell r="C972">
            <v>4.3499999999999996</v>
          </cell>
        </row>
        <row r="973">
          <cell r="A973" t="str">
            <v>2001033000</v>
          </cell>
          <cell r="B973" t="str">
            <v>Cap lamp Willard Exit-Cover  Smokey</v>
          </cell>
          <cell r="C973">
            <v>13.11</v>
          </cell>
        </row>
        <row r="974">
          <cell r="A974" t="str">
            <v>2001033200</v>
          </cell>
          <cell r="B974" t="str">
            <v>Cap lamp Willard Gland  Nut L04274</v>
          </cell>
          <cell r="C974">
            <v>0.51</v>
          </cell>
        </row>
        <row r="975">
          <cell r="A975" t="str">
            <v>2001033400</v>
          </cell>
          <cell r="B975" t="str">
            <v>Cap lamp Willard Glass  Lens</v>
          </cell>
          <cell r="C975">
            <v>9.15</v>
          </cell>
        </row>
        <row r="976">
          <cell r="A976" t="str">
            <v>2001033600</v>
          </cell>
          <cell r="B976" t="str">
            <v>Cap lamp Willard Head Piece  Moulding</v>
          </cell>
          <cell r="C976">
            <v>14.56</v>
          </cell>
        </row>
        <row r="977">
          <cell r="A977" t="str">
            <v>2001033650</v>
          </cell>
          <cell r="B977" t="str">
            <v>Cap Lamp Willard Head Piece / Cable&amp;BulbH4121475H</v>
          </cell>
          <cell r="C977">
            <v>150.28</v>
          </cell>
        </row>
        <row r="978">
          <cell r="A978" t="str">
            <v>2001033800</v>
          </cell>
          <cell r="B978" t="str">
            <v>Cap lamp Willard Holder  Solid Bulb</v>
          </cell>
          <cell r="C978">
            <v>8.7799999999999994</v>
          </cell>
        </row>
        <row r="979">
          <cell r="A979" t="str">
            <v>2001034000</v>
          </cell>
          <cell r="B979" t="str">
            <v>Cap lamp Willard Holder Spring For  Solid Bulb</v>
          </cell>
          <cell r="C979">
            <v>1.2</v>
          </cell>
        </row>
        <row r="980">
          <cell r="A980" t="str">
            <v>2001034175</v>
          </cell>
          <cell r="B980" t="str">
            <v>Cap Lamp Willard Lens Ring Yellow</v>
          </cell>
          <cell r="C980">
            <v>2.82</v>
          </cell>
        </row>
        <row r="981">
          <cell r="A981" t="str">
            <v>2001034200</v>
          </cell>
          <cell r="B981" t="str">
            <v>Cap lamp Willard Lens Ring</v>
          </cell>
          <cell r="C981">
            <v>2.36</v>
          </cell>
        </row>
        <row r="982">
          <cell r="A982" t="str">
            <v>2001034400</v>
          </cell>
          <cell r="B982" t="str">
            <v>Cap lamp Willard Lock Barrel</v>
          </cell>
          <cell r="C982">
            <v>0.61</v>
          </cell>
        </row>
        <row r="983">
          <cell r="A983" t="str">
            <v>2001034600</v>
          </cell>
          <cell r="B983" t="str">
            <v>Cap lamp Willard Lock Contact</v>
          </cell>
          <cell r="C983">
            <v>2.4300000000000002</v>
          </cell>
        </row>
        <row r="984">
          <cell r="A984" t="str">
            <v>2001034800</v>
          </cell>
          <cell r="B984" t="str">
            <v>Cap lamp Willard Lock Pin</v>
          </cell>
          <cell r="C984">
            <v>1.1599999999999999</v>
          </cell>
        </row>
        <row r="985">
          <cell r="A985" t="str">
            <v>2001035000</v>
          </cell>
          <cell r="B985" t="str">
            <v>Cap lamp Willard Lock Spring</v>
          </cell>
          <cell r="C985">
            <v>0.34</v>
          </cell>
        </row>
        <row r="986">
          <cell r="A986" t="str">
            <v>2001035200</v>
          </cell>
          <cell r="B986" t="str">
            <v>Cap lamp Willard Lug  Terminal LO 4233</v>
          </cell>
          <cell r="C986">
            <v>0.43</v>
          </cell>
        </row>
        <row r="987">
          <cell r="A987" t="str">
            <v>2001035300</v>
          </cell>
          <cell r="B987" t="str">
            <v>Cap Lamp Willard Number Plate</v>
          </cell>
          <cell r="C987">
            <v>1.33</v>
          </cell>
        </row>
        <row r="988">
          <cell r="A988" t="str">
            <v>2001035400</v>
          </cell>
          <cell r="B988" t="str">
            <v>Cap lamp Willard Nut M3.5   LO4237</v>
          </cell>
          <cell r="C988">
            <v>0.41</v>
          </cell>
        </row>
        <row r="989">
          <cell r="A989" t="str">
            <v>2001035600</v>
          </cell>
          <cell r="B989" t="str">
            <v>Cap lamp Willard Nut  M3</v>
          </cell>
          <cell r="C989">
            <v>1.52</v>
          </cell>
        </row>
        <row r="990">
          <cell r="A990" t="str">
            <v>2001035800</v>
          </cell>
          <cell r="B990" t="str">
            <v>Cap lamp Willard Nut  Nyloc</v>
          </cell>
          <cell r="C990">
            <v>0.62</v>
          </cell>
        </row>
        <row r="991">
          <cell r="A991" t="str">
            <v>2001036000</v>
          </cell>
          <cell r="B991" t="str">
            <v>Cap lamp Willard Polyswitch</v>
          </cell>
          <cell r="C991">
            <v>10.01</v>
          </cell>
        </row>
        <row r="992">
          <cell r="A992" t="str">
            <v>2001036200</v>
          </cell>
          <cell r="B992" t="str">
            <v>Cap lamp Willard Reflector  Faceted</v>
          </cell>
          <cell r="C992">
            <v>4.07</v>
          </cell>
        </row>
        <row r="993">
          <cell r="A993" t="str">
            <v>2001036201</v>
          </cell>
          <cell r="B993" t="str">
            <v>Cap Lamp Willard Reflector L04367</v>
          </cell>
          <cell r="C993">
            <v>4.45</v>
          </cell>
        </row>
        <row r="994">
          <cell r="A994" t="str">
            <v>2001036400</v>
          </cell>
          <cell r="B994" t="str">
            <v>Cap lamp Willard Screw  M3</v>
          </cell>
          <cell r="C994">
            <v>0.3</v>
          </cell>
        </row>
        <row r="995">
          <cell r="A995" t="str">
            <v>2001036600</v>
          </cell>
          <cell r="B995" t="str">
            <v>Cap lamp Willard Screw  M3 x 16</v>
          </cell>
          <cell r="C995">
            <v>2.2599999999999998</v>
          </cell>
        </row>
        <row r="996">
          <cell r="A996" t="str">
            <v>2001036800</v>
          </cell>
          <cell r="B996" t="str">
            <v>Cap lamp Willard Sealing  Channel</v>
          </cell>
          <cell r="C996">
            <v>1.35</v>
          </cell>
        </row>
        <row r="997">
          <cell r="A997" t="str">
            <v>2001037000</v>
          </cell>
          <cell r="B997" t="str">
            <v>Cap lamp Willard Sealing  Channel</v>
          </cell>
          <cell r="C997">
            <v>0.99</v>
          </cell>
        </row>
        <row r="998">
          <cell r="A998" t="str">
            <v>2001037200</v>
          </cell>
          <cell r="B998" t="str">
            <v>Cap lamp Willard Sealing  Washer 3.5</v>
          </cell>
          <cell r="C998">
            <v>0.23</v>
          </cell>
        </row>
        <row r="999">
          <cell r="A999" t="str">
            <v>2001037400</v>
          </cell>
          <cell r="B999" t="str">
            <v>Cap lamp Willard Sealing  Washer 3</v>
          </cell>
          <cell r="C999">
            <v>0.18</v>
          </cell>
        </row>
        <row r="1000">
          <cell r="A1000" t="str">
            <v>2001037600</v>
          </cell>
          <cell r="B1000" t="str">
            <v>Cap lamp Willard Spring Clip  Positive</v>
          </cell>
          <cell r="C1000">
            <v>12</v>
          </cell>
        </row>
        <row r="1001">
          <cell r="A1001" t="str">
            <v>2001037800</v>
          </cell>
          <cell r="B1001" t="str">
            <v>Cap lamp Willard Stop plate  Negative</v>
          </cell>
          <cell r="C1001">
            <v>5</v>
          </cell>
        </row>
        <row r="1002">
          <cell r="A1002" t="str">
            <v>2001038000</v>
          </cell>
          <cell r="B1002" t="str">
            <v>Cap lamp Willard Switch  "O" ring for Knob</v>
          </cell>
          <cell r="C1002">
            <v>0.34</v>
          </cell>
        </row>
        <row r="1003">
          <cell r="A1003" t="str">
            <v>2001038200</v>
          </cell>
          <cell r="B1003" t="str">
            <v>Cap lamp Willard Switch  Collor</v>
          </cell>
          <cell r="C1003">
            <v>3.37</v>
          </cell>
        </row>
        <row r="1004">
          <cell r="A1004" t="str">
            <v>2001038400</v>
          </cell>
          <cell r="B1004" t="str">
            <v>Cap lamp Willard Switch  Contact</v>
          </cell>
          <cell r="C1004">
            <v>3.47</v>
          </cell>
        </row>
        <row r="1005">
          <cell r="A1005" t="str">
            <v>2001038600</v>
          </cell>
          <cell r="B1005" t="str">
            <v>Cap lamp Willard Switch  Knob</v>
          </cell>
          <cell r="C1005">
            <v>0.48</v>
          </cell>
        </row>
        <row r="1006">
          <cell r="A1006" t="str">
            <v>2001038800</v>
          </cell>
          <cell r="B1006" t="str">
            <v>Cap lamp Willard Terminal lug</v>
          </cell>
          <cell r="C1006">
            <v>0.13</v>
          </cell>
        </row>
        <row r="1007">
          <cell r="A1007" t="str">
            <v>2001038860</v>
          </cell>
          <cell r="B1007" t="str">
            <v>Cap Lamp Terminal Sleeving Black LO4106 532718146</v>
          </cell>
          <cell r="C1007">
            <v>0.43</v>
          </cell>
        </row>
        <row r="1008">
          <cell r="A1008" t="str">
            <v>2001038870</v>
          </cell>
          <cell r="B1008" t="str">
            <v>Cap Lamp Terminal Sleeving Red LO-4107 532718147</v>
          </cell>
          <cell r="C1008">
            <v>0.43</v>
          </cell>
        </row>
        <row r="1009">
          <cell r="A1009" t="str">
            <v>2001039000</v>
          </cell>
          <cell r="B1009" t="str">
            <v>Cap lamp Willard Washer  Spring</v>
          </cell>
          <cell r="C1009">
            <v>0</v>
          </cell>
        </row>
        <row r="1010">
          <cell r="A1010" t="str">
            <v>2001040030</v>
          </cell>
          <cell r="B1010" t="str">
            <v>Cap Lamp Fnb Accumulator Base</v>
          </cell>
          <cell r="C1010">
            <v>0</v>
          </cell>
        </row>
        <row r="1011">
          <cell r="A1011" t="str">
            <v>2001040035</v>
          </cell>
          <cell r="B1011" t="str">
            <v>Cap Lamp Fnb Accumulator With Polyswitch 7A/H</v>
          </cell>
          <cell r="C1011">
            <v>0</v>
          </cell>
        </row>
        <row r="1012">
          <cell r="A1012" t="str">
            <v>2001040390</v>
          </cell>
          <cell r="B1012" t="str">
            <v>Cap Lamp Fnb Barrel Lock</v>
          </cell>
          <cell r="C1012">
            <v>0.39</v>
          </cell>
        </row>
        <row r="1013">
          <cell r="A1013" t="str">
            <v>2001040395</v>
          </cell>
          <cell r="B1013" t="str">
            <v>Cap Lamp Fnb Bulb Halogen 4V0.75 102029</v>
          </cell>
          <cell r="C1013">
            <v>13.39</v>
          </cell>
        </row>
        <row r="1014">
          <cell r="A1014" t="str">
            <v>2001040505</v>
          </cell>
          <cell r="B1014" t="str">
            <v>Cap Lamp Fnb Binder Head Screw (Large Bulb Switch)</v>
          </cell>
          <cell r="C1014">
            <v>0.57999999999999996</v>
          </cell>
        </row>
        <row r="1015">
          <cell r="A1015" t="str">
            <v>2001040640</v>
          </cell>
          <cell r="B1015" t="str">
            <v>Cap Lamp Fnb Brass Number Check</v>
          </cell>
          <cell r="C1015">
            <v>1.64</v>
          </cell>
        </row>
        <row r="1016">
          <cell r="A1016" t="str">
            <v>2001040685</v>
          </cell>
          <cell r="B1016" t="str">
            <v>Cap Lamp Fnb Bulb Holder Plate</v>
          </cell>
          <cell r="C1016">
            <v>3.12</v>
          </cell>
        </row>
        <row r="1017">
          <cell r="A1017" t="str">
            <v>2001040700</v>
          </cell>
          <cell r="B1017" t="str">
            <v>Cap Lamp Cable 1.6m C/w caplamp P/n.102073</v>
          </cell>
          <cell r="C1017">
            <v>128.94999999999999</v>
          </cell>
        </row>
        <row r="1018">
          <cell r="A1018" t="str">
            <v>2001040705</v>
          </cell>
          <cell r="B1018" t="str">
            <v>Cap Lamp Cable 100m C/w caplamp P/n.101714</v>
          </cell>
          <cell r="C1018">
            <v>10.95</v>
          </cell>
        </row>
        <row r="1019">
          <cell r="A1019" t="str">
            <v>2001040775</v>
          </cell>
          <cell r="B1019" t="str">
            <v>Cap Lamp Fnb Cable Blk C/L 1.60M P/N 102055</v>
          </cell>
          <cell r="C1019">
            <v>23.15</v>
          </cell>
        </row>
        <row r="1020">
          <cell r="A1020" t="str">
            <v>2001040780</v>
          </cell>
          <cell r="B1020" t="str">
            <v>Cap Lamp Fnb Cable c/w Lugs (1.55m)</v>
          </cell>
          <cell r="C1020">
            <v>0</v>
          </cell>
        </row>
        <row r="1021">
          <cell r="A1021" t="str">
            <v>2001040785</v>
          </cell>
          <cell r="B1021" t="str">
            <v>Cap Lamp Fnb Cable Clamp Side Entry</v>
          </cell>
          <cell r="C1021">
            <v>3.7</v>
          </cell>
        </row>
        <row r="1022">
          <cell r="A1022" t="str">
            <v>2001040786</v>
          </cell>
          <cell r="B1022" t="str">
            <v>Cap Lamp Fnb Cable Clip O Ring 100171</v>
          </cell>
          <cell r="C1022">
            <v>0.23</v>
          </cell>
        </row>
        <row r="1023">
          <cell r="A1023" t="str">
            <v>2001040790</v>
          </cell>
          <cell r="B1023" t="str">
            <v>Cap Lamp Fnb Cable Securing Bush</v>
          </cell>
          <cell r="C1023">
            <v>1.02</v>
          </cell>
        </row>
        <row r="1024">
          <cell r="A1024" t="str">
            <v>2001040795</v>
          </cell>
          <cell r="B1024" t="str">
            <v>Cap Lamp Fnb Cable Clamp Plated</v>
          </cell>
          <cell r="C1024">
            <v>0.89</v>
          </cell>
        </row>
        <row r="1025">
          <cell r="A1025" t="str">
            <v>2001040800</v>
          </cell>
          <cell r="B1025" t="str">
            <v>Cap Lamp Fnb Cap Hook</v>
          </cell>
          <cell r="C1025">
            <v>2.63</v>
          </cell>
        </row>
        <row r="1026">
          <cell r="A1026" t="str">
            <v>2001040805</v>
          </cell>
          <cell r="B1026" t="str">
            <v>Cap Lamp Fnb Cable Grommet Side Entry</v>
          </cell>
          <cell r="C1026">
            <v>2.98</v>
          </cell>
        </row>
        <row r="1027">
          <cell r="A1027" t="str">
            <v>2001040875</v>
          </cell>
          <cell r="B1027" t="str">
            <v>Cap Lamp Fnb Channel Gaskets</v>
          </cell>
          <cell r="C1027">
            <v>2.0499999999999998</v>
          </cell>
        </row>
        <row r="1028">
          <cell r="A1028" t="str">
            <v>2001040878</v>
          </cell>
          <cell r="B1028" t="str">
            <v>Cap Lamp Fnb Channel Gaskets Led</v>
          </cell>
          <cell r="C1028">
            <v>2.38</v>
          </cell>
        </row>
        <row r="1029">
          <cell r="A1029" t="str">
            <v>2001040880</v>
          </cell>
          <cell r="B1029" t="str">
            <v>Cap Lamp Fnb Charging Contact Screw</v>
          </cell>
          <cell r="C1029">
            <v>0.92</v>
          </cell>
        </row>
        <row r="1030">
          <cell r="A1030" t="str">
            <v>2001040885</v>
          </cell>
          <cell r="B1030" t="str">
            <v>Cap Lamp Fnb Charging Key Assy Short</v>
          </cell>
          <cell r="C1030">
            <v>0</v>
          </cell>
        </row>
        <row r="1031">
          <cell r="A1031" t="str">
            <v>2001040890</v>
          </cell>
          <cell r="B1031" t="str">
            <v>Cap Lamp Fnb Charging Key Nut</v>
          </cell>
          <cell r="C1031">
            <v>1.47</v>
          </cell>
        </row>
        <row r="1032">
          <cell r="A1032" t="str">
            <v>2001040895</v>
          </cell>
          <cell r="B1032" t="str">
            <v>Cap Lamp Fnb Charging Key OMF</v>
          </cell>
          <cell r="C1032">
            <v>4.99</v>
          </cell>
        </row>
        <row r="1033">
          <cell r="A1033" t="str">
            <v>2001042565</v>
          </cell>
          <cell r="B1033" t="str">
            <v>Cap Lamp Fnb Grub Screw</v>
          </cell>
          <cell r="C1033">
            <v>0.42</v>
          </cell>
        </row>
        <row r="1034">
          <cell r="A1034" t="str">
            <v>2001042700</v>
          </cell>
          <cell r="B1034" t="str">
            <v>Cap Lamp Fnb Handle Set Complete</v>
          </cell>
          <cell r="C1034">
            <v>0</v>
          </cell>
        </row>
        <row r="1035">
          <cell r="A1035" t="str">
            <v>2001042750</v>
          </cell>
          <cell r="B1035" t="str">
            <v>Cap Lamp Fnb Handle c/w Side Entry Outer Cover</v>
          </cell>
          <cell r="C1035">
            <v>52.77</v>
          </cell>
        </row>
        <row r="1036">
          <cell r="A1036" t="str">
            <v>2001042775</v>
          </cell>
          <cell r="B1036" t="str">
            <v>Cap Lamp Fnb HeadPiece Glass</v>
          </cell>
          <cell r="C1036">
            <v>7.69</v>
          </cell>
        </row>
        <row r="1037">
          <cell r="A1037" t="str">
            <v>2001044240</v>
          </cell>
          <cell r="B1037" t="str">
            <v>Cap Lamp Fnb Bulb Socket Block Large</v>
          </cell>
          <cell r="C1037">
            <v>2.17</v>
          </cell>
        </row>
        <row r="1038">
          <cell r="A1038" t="str">
            <v>2001044245</v>
          </cell>
          <cell r="B1038" t="str">
            <v>Cap Lamp Fnb Bulb Socket Screw Large</v>
          </cell>
          <cell r="C1038">
            <v>0.52</v>
          </cell>
        </row>
        <row r="1039">
          <cell r="A1039" t="str">
            <v>2001044250</v>
          </cell>
          <cell r="B1039" t="str">
            <v>Cap Lamp Fnb Bulb Switch Connection Large</v>
          </cell>
          <cell r="C1039">
            <v>3.52</v>
          </cell>
        </row>
        <row r="1040">
          <cell r="A1040" t="str">
            <v>2001044348</v>
          </cell>
          <cell r="B1040" t="str">
            <v>Cap Lamp Fnb Key Blades For Key Screw</v>
          </cell>
          <cell r="C1040">
            <v>0.49</v>
          </cell>
        </row>
        <row r="1041">
          <cell r="A1041" t="str">
            <v>2001044350</v>
          </cell>
          <cell r="B1041" t="str">
            <v>Cap Lamp Fnb Key Screw Insert</v>
          </cell>
          <cell r="C1041">
            <v>4.17</v>
          </cell>
        </row>
        <row r="1042">
          <cell r="A1042" t="str">
            <v>2001044400</v>
          </cell>
          <cell r="B1042" t="str">
            <v>Cap Lamp Fnb Led Assembly c/w Spring</v>
          </cell>
          <cell r="C1042">
            <v>170</v>
          </cell>
        </row>
        <row r="1043">
          <cell r="A1043" t="str">
            <v>2001044416</v>
          </cell>
          <cell r="B1043" t="str">
            <v>Cap Lamp Fnb Led Lamp Marker Amber</v>
          </cell>
          <cell r="C1043">
            <v>61.87</v>
          </cell>
        </row>
        <row r="1044">
          <cell r="A1044" t="str">
            <v>2001044436</v>
          </cell>
          <cell r="B1044" t="str">
            <v>Cap Lamp Fnb Led Lamp Marker Green</v>
          </cell>
          <cell r="C1044">
            <v>61.87</v>
          </cell>
        </row>
        <row r="1045">
          <cell r="A1045" t="str">
            <v>2001044442</v>
          </cell>
          <cell r="B1045" t="str">
            <v>Cap Lamp Fnb Led Lamp Marker Red</v>
          </cell>
          <cell r="C1045">
            <v>61.87</v>
          </cell>
        </row>
        <row r="1046">
          <cell r="A1046" t="str">
            <v>2001044445</v>
          </cell>
          <cell r="B1046" t="str">
            <v>Cap Lamp Fnb Lock Contact</v>
          </cell>
          <cell r="C1046">
            <v>3.97</v>
          </cell>
        </row>
        <row r="1047">
          <cell r="A1047" t="str">
            <v>2001044450</v>
          </cell>
          <cell r="B1047" t="str">
            <v>Cap Lamp Fnb Lock Contact Screw</v>
          </cell>
          <cell r="C1047">
            <v>0</v>
          </cell>
        </row>
        <row r="1048">
          <cell r="A1048" t="str">
            <v>2001044460</v>
          </cell>
          <cell r="B1048" t="str">
            <v>Cap Lamp Fnb Lock Pin</v>
          </cell>
          <cell r="C1048">
            <v>0.88</v>
          </cell>
        </row>
        <row r="1049">
          <cell r="A1049" t="str">
            <v>2001044470</v>
          </cell>
          <cell r="B1049" t="str">
            <v>Cap Lamp Fnb Lock Spring</v>
          </cell>
          <cell r="C1049">
            <v>3.64</v>
          </cell>
        </row>
        <row r="1050">
          <cell r="A1050" t="str">
            <v>2001044670</v>
          </cell>
          <cell r="B1050" t="str">
            <v>Cap Lamp Fnb Motswadi Caplamp Complete 13</v>
          </cell>
          <cell r="C1050">
            <v>353.02</v>
          </cell>
        </row>
        <row r="1051">
          <cell r="A1051" t="str">
            <v>2001044695</v>
          </cell>
          <cell r="B1051" t="str">
            <v>Cap Lamp Fnb QMF Accumulator</v>
          </cell>
          <cell r="C1051">
            <v>145.66999999999999</v>
          </cell>
        </row>
        <row r="1052">
          <cell r="A1052" t="str">
            <v>2001044725</v>
          </cell>
          <cell r="B1052" t="str">
            <v>Cap Lamp Fnb Motswadi Conversion Kit</v>
          </cell>
          <cell r="C1052">
            <v>69.2</v>
          </cell>
        </row>
        <row r="1053">
          <cell r="A1053" t="str">
            <v>2001045570</v>
          </cell>
          <cell r="B1053" t="str">
            <v>Cap Lamp Fnb OMF Headpiece Moulding</v>
          </cell>
          <cell r="C1053">
            <v>13.37</v>
          </cell>
        </row>
        <row r="1054">
          <cell r="A1054" t="str">
            <v>2001045575</v>
          </cell>
          <cell r="B1054" t="str">
            <v>Cap Lamp Fnb QMF Headpiece c/w .75A  Hal/Bulb</v>
          </cell>
          <cell r="C1054">
            <v>117.02</v>
          </cell>
        </row>
        <row r="1055">
          <cell r="A1055" t="str">
            <v>2001045577</v>
          </cell>
          <cell r="B1055" t="str">
            <v>Cap Lamp Fnb QMF Headpiece c/w 1.0A  Hal/Bulb</v>
          </cell>
          <cell r="C1055">
            <v>128.94999999999999</v>
          </cell>
        </row>
        <row r="1056">
          <cell r="A1056" t="str">
            <v>2001045578</v>
          </cell>
          <cell r="B1056" t="str">
            <v>Cap Lamp Fnb QMF Headpiece c/w Led &amp; Light</v>
          </cell>
          <cell r="C1056">
            <v>298</v>
          </cell>
        </row>
        <row r="1057">
          <cell r="A1057" t="str">
            <v>2001045580</v>
          </cell>
          <cell r="B1057" t="str">
            <v>Cap Lamp Fnb QMF Lens Ring Blue</v>
          </cell>
          <cell r="C1057">
            <v>3.99</v>
          </cell>
        </row>
        <row r="1058">
          <cell r="A1058" t="str">
            <v>2001045645</v>
          </cell>
          <cell r="B1058" t="str">
            <v>Cap Lamp Fnb O Ring (Switch Knob)</v>
          </cell>
          <cell r="C1058">
            <v>0.76</v>
          </cell>
        </row>
        <row r="1059">
          <cell r="A1059" t="str">
            <v>2001045690</v>
          </cell>
          <cell r="B1059" t="str">
            <v>Cap Lamp Fnb Outer Cover S/E</v>
          </cell>
          <cell r="C1059">
            <v>11.38</v>
          </cell>
        </row>
        <row r="1060">
          <cell r="A1060" t="str">
            <v>2001045695</v>
          </cell>
          <cell r="B1060" t="str">
            <v>Cap Lamp Fnb Outer Cover S/E c/w Grommit</v>
          </cell>
          <cell r="C1060">
            <v>0</v>
          </cell>
        </row>
        <row r="1061">
          <cell r="A1061" t="str">
            <v>2001045850</v>
          </cell>
          <cell r="B1061" t="str">
            <v>Cap Lamp Fnb Poly Switch 250A</v>
          </cell>
          <cell r="C1061">
            <v>12.66</v>
          </cell>
        </row>
        <row r="1062">
          <cell r="A1062" t="str">
            <v>2001045985</v>
          </cell>
          <cell r="B1062" t="str">
            <v>Cap Lamp Fnb Positive Clip Assy</v>
          </cell>
          <cell r="C1062">
            <v>0</v>
          </cell>
        </row>
        <row r="1063">
          <cell r="A1063" t="str">
            <v>2001046600</v>
          </cell>
          <cell r="B1063" t="str">
            <v>Cap Lamp Fnb Reflector</v>
          </cell>
          <cell r="C1063">
            <v>5.68</v>
          </cell>
        </row>
        <row r="1064">
          <cell r="A1064" t="str">
            <v>2001046610</v>
          </cell>
          <cell r="B1064" t="str">
            <v>Cap Lamp Fnb Resister Coil</v>
          </cell>
          <cell r="C1064">
            <v>0</v>
          </cell>
        </row>
        <row r="1065">
          <cell r="A1065" t="str">
            <v>2001046615</v>
          </cell>
          <cell r="B1065" t="str">
            <v>Cap Lamp Fnb Retaining Clip (Securing Screw)</v>
          </cell>
          <cell r="C1065">
            <v>1.82</v>
          </cell>
        </row>
        <row r="1066">
          <cell r="A1066" t="str">
            <v>2001046620</v>
          </cell>
          <cell r="B1066" t="str">
            <v>Cap Lamp Fnb Retaining Clip (Stainless Steel)</v>
          </cell>
          <cell r="C1066">
            <v>2.16</v>
          </cell>
        </row>
        <row r="1067">
          <cell r="A1067" t="str">
            <v>2001046840</v>
          </cell>
          <cell r="B1067" t="str">
            <v>Cap Lamp Fnb Rubber Bezel</v>
          </cell>
          <cell r="C1067">
            <v>0</v>
          </cell>
        </row>
        <row r="1068">
          <cell r="A1068" t="str">
            <v>2001046955</v>
          </cell>
          <cell r="B1068" t="str">
            <v>Cap Lamp Fnb Screw 15mm Lock Contact</v>
          </cell>
          <cell r="C1068">
            <v>0.67</v>
          </cell>
        </row>
        <row r="1069">
          <cell r="A1069" t="str">
            <v>2001046995</v>
          </cell>
          <cell r="B1069" t="str">
            <v>Cap Lamp Fnb Screw Long Binderhead</v>
          </cell>
          <cell r="C1069">
            <v>0.48</v>
          </cell>
        </row>
        <row r="1070">
          <cell r="A1070" t="str">
            <v>2001047000</v>
          </cell>
          <cell r="B1070" t="str">
            <v>Cap Lamp Fnb Sealing Wax (P/Kg)</v>
          </cell>
          <cell r="C1070">
            <v>102.74</v>
          </cell>
        </row>
        <row r="1071">
          <cell r="A1071" t="str">
            <v>2001047010</v>
          </cell>
          <cell r="B1071" t="str">
            <v>Cap Lamp Fnb Securing Nut (Cap Hook)</v>
          </cell>
          <cell r="C1071">
            <v>0.72</v>
          </cell>
        </row>
        <row r="1072">
          <cell r="A1072" t="str">
            <v>2001047015</v>
          </cell>
          <cell r="B1072" t="str">
            <v>Cap Lamp Fnb Securing Screw (Cap Hook)</v>
          </cell>
          <cell r="C1072">
            <v>1.53</v>
          </cell>
        </row>
        <row r="1073">
          <cell r="A1073" t="str">
            <v>2001047025</v>
          </cell>
          <cell r="B1073" t="str">
            <v>Cap Lamp Single Type Charger</v>
          </cell>
          <cell r="C1073">
            <v>0</v>
          </cell>
        </row>
        <row r="1074">
          <cell r="A1074" t="str">
            <v>2001047030</v>
          </cell>
          <cell r="B1074" t="str">
            <v>Cap Lamp Fnb Spring Washer</v>
          </cell>
          <cell r="C1074">
            <v>0.14000000000000001</v>
          </cell>
        </row>
        <row r="1075">
          <cell r="A1075" t="str">
            <v>2001047040</v>
          </cell>
          <cell r="B1075" t="str">
            <v>Cap Lamp Fnb Stainless Steel Check</v>
          </cell>
          <cell r="C1075">
            <v>4.59</v>
          </cell>
        </row>
        <row r="1076">
          <cell r="A1076" t="str">
            <v>2001047050</v>
          </cell>
          <cell r="B1076" t="str">
            <v>Cap Lamp Fnb Stop Plate</v>
          </cell>
          <cell r="C1076">
            <v>9.16</v>
          </cell>
        </row>
        <row r="1077">
          <cell r="A1077" t="str">
            <v>2001047255</v>
          </cell>
          <cell r="B1077" t="str">
            <v>Cap Lamp Fnb Switch Charging Connection</v>
          </cell>
          <cell r="C1077">
            <v>6.31</v>
          </cell>
        </row>
        <row r="1078">
          <cell r="A1078" t="str">
            <v>2001047260</v>
          </cell>
          <cell r="B1078" t="str">
            <v>Cap Lamp Fnb Switch Blade</v>
          </cell>
          <cell r="C1078">
            <v>2.64</v>
          </cell>
        </row>
        <row r="1079">
          <cell r="A1079" t="str">
            <v>2001047265</v>
          </cell>
          <cell r="B1079" t="str">
            <v>Cap Lamp Fnb Switch Connection</v>
          </cell>
          <cell r="C1079">
            <v>0</v>
          </cell>
        </row>
        <row r="1080">
          <cell r="A1080" t="str">
            <v>2001047270</v>
          </cell>
          <cell r="B1080" t="str">
            <v>Cap Lamp Fnb Switch Knob</v>
          </cell>
          <cell r="C1080">
            <v>1.25</v>
          </cell>
        </row>
        <row r="1081">
          <cell r="A1081" t="str">
            <v>2001047370</v>
          </cell>
          <cell r="B1081" t="str">
            <v>Cap Lamp Fnb Terminal Tag (Accumulator End) Brass</v>
          </cell>
          <cell r="C1081">
            <v>0.61</v>
          </cell>
        </row>
        <row r="1082">
          <cell r="A1082" t="str">
            <v>2001047375</v>
          </cell>
          <cell r="B1082" t="str">
            <v>Cap Lamp Fnb Terminal Tag (Headpiece End) Brass</v>
          </cell>
          <cell r="C1082">
            <v>0.48</v>
          </cell>
        </row>
        <row r="1083">
          <cell r="A1083" t="str">
            <v>2001047465</v>
          </cell>
          <cell r="B1083" t="str">
            <v>Cap Lamp Fnb Nuts M4 101904</v>
          </cell>
          <cell r="C1083">
            <v>0</v>
          </cell>
        </row>
        <row r="1084">
          <cell r="A1084" t="str">
            <v>2001048470</v>
          </cell>
          <cell r="B1084" t="str">
            <v>Cap Lamp Fnb Washer Flat m4 Steel 316</v>
          </cell>
          <cell r="C1084">
            <v>0.32</v>
          </cell>
        </row>
        <row r="1085">
          <cell r="A1085" t="str">
            <v>2003000050</v>
          </cell>
          <cell r="B1085" t="str">
            <v>Elect T/phone Battery 3V  Mines</v>
          </cell>
          <cell r="C1085">
            <v>73.09</v>
          </cell>
        </row>
        <row r="1086">
          <cell r="A1086" t="str">
            <v>2003000100</v>
          </cell>
          <cell r="B1086" t="str">
            <v>Elect T/phone Battery ??? Nickel cadmiun Details w</v>
          </cell>
          <cell r="C1086">
            <v>185</v>
          </cell>
        </row>
        <row r="1087">
          <cell r="A1087" t="str">
            <v>2003000150</v>
          </cell>
          <cell r="B1087" t="str">
            <v>Elect T/phone Battery PM9</v>
          </cell>
          <cell r="C1087">
            <v>6.9</v>
          </cell>
        </row>
        <row r="1088">
          <cell r="A1088" t="str">
            <v>2003000200</v>
          </cell>
          <cell r="B1088" t="str">
            <v>Elect T/phone Biza Kuluma</v>
          </cell>
          <cell r="C1088">
            <v>0</v>
          </cell>
        </row>
        <row r="1089">
          <cell r="A1089" t="str">
            <v>2003000230</v>
          </cell>
          <cell r="B1089" t="str">
            <v>Elect T/phone Booths Orange</v>
          </cell>
          <cell r="C1089">
            <v>650</v>
          </cell>
        </row>
        <row r="1090">
          <cell r="A1090" t="str">
            <v>2003000240</v>
          </cell>
          <cell r="B1090" t="str">
            <v>Elect T/phone Cable Outdoors 2 pair</v>
          </cell>
          <cell r="C1090">
            <v>1.9</v>
          </cell>
        </row>
        <row r="1091">
          <cell r="A1091" t="str">
            <v>2003000245</v>
          </cell>
          <cell r="B1091" t="str">
            <v>Elect T/phone Cable Outdoors 20 Pair</v>
          </cell>
          <cell r="C1091">
            <v>15.77</v>
          </cell>
        </row>
        <row r="1092">
          <cell r="A1092" t="str">
            <v>2003000250</v>
          </cell>
          <cell r="B1092" t="str">
            <v>Elect T/phone Cord Fernsig</v>
          </cell>
          <cell r="C1092">
            <v>23.76</v>
          </cell>
        </row>
        <row r="1093">
          <cell r="A1093" t="str">
            <v>2003000280</v>
          </cell>
          <cell r="B1093" t="str">
            <v>Elect T/Phone Electronic Card For Biza Kuluma</v>
          </cell>
          <cell r="C1093">
            <v>284</v>
          </cell>
        </row>
        <row r="1094">
          <cell r="A1094" t="str">
            <v>2003000300</v>
          </cell>
          <cell r="B1094" t="str">
            <v>Elect T/phone Handset Fernsig</v>
          </cell>
          <cell r="C1094">
            <v>275</v>
          </cell>
        </row>
        <row r="1095">
          <cell r="A1095" t="str">
            <v>2003000350</v>
          </cell>
          <cell r="B1095" t="str">
            <v>Elect T/phone Ices Fernsig</v>
          </cell>
          <cell r="C1095">
            <v>0</v>
          </cell>
        </row>
        <row r="1096">
          <cell r="A1096" t="str">
            <v>2003000375</v>
          </cell>
          <cell r="B1096" t="str">
            <v>Elect T/phone Magneto PC Board</v>
          </cell>
          <cell r="C1096">
            <v>0</v>
          </cell>
        </row>
        <row r="1097">
          <cell r="A1097" t="str">
            <v>2003000400</v>
          </cell>
          <cell r="B1097" t="str">
            <v>Elect T/phone Magneto receiver Fernsig</v>
          </cell>
          <cell r="C1097">
            <v>25.24</v>
          </cell>
        </row>
        <row r="1098">
          <cell r="A1098" t="str">
            <v>2003000450</v>
          </cell>
          <cell r="B1098" t="str">
            <v>Elect T/phone Magneto transmitter Fernsig</v>
          </cell>
          <cell r="C1098">
            <v>24.9</v>
          </cell>
        </row>
        <row r="1099">
          <cell r="A1099" t="str">
            <v>2003000460</v>
          </cell>
          <cell r="B1099" t="str">
            <v>Elect T/phone Plug RJ11 P/NO R457MN</v>
          </cell>
          <cell r="C1099">
            <v>278.95</v>
          </cell>
        </row>
        <row r="1100">
          <cell r="A1100" t="str">
            <v>2003000500</v>
          </cell>
          <cell r="B1100" t="str">
            <v>Elect T/phone Plug  Male for Charge Motor</v>
          </cell>
          <cell r="C1100">
            <v>147.19999999999999</v>
          </cell>
        </row>
        <row r="1101">
          <cell r="A1101" t="str">
            <v>2003000550</v>
          </cell>
          <cell r="B1101" t="str">
            <v>Elect T/phone Speaker MK1 4" 800HM</v>
          </cell>
          <cell r="C1101">
            <v>31</v>
          </cell>
        </row>
        <row r="1102">
          <cell r="A1102" t="str">
            <v>2003009010</v>
          </cell>
          <cell r="B1102" t="str">
            <v>Elect T/phone Wallcomm MK1 Mild Steel Part Nr 9400</v>
          </cell>
          <cell r="C1102">
            <v>1307.04</v>
          </cell>
        </row>
        <row r="1103">
          <cell r="A1103" t="str">
            <v>2003009020</v>
          </cell>
          <cell r="B1103" t="str">
            <v>Elect T/Phone 5050G Telephone</v>
          </cell>
          <cell r="C1103">
            <v>0</v>
          </cell>
        </row>
        <row r="1104">
          <cell r="A1104" t="str">
            <v>2003009050</v>
          </cell>
          <cell r="B1104" t="str">
            <v>Elect T/Phone 5051 Telephone</v>
          </cell>
          <cell r="C1104">
            <v>650</v>
          </cell>
        </row>
        <row r="1105">
          <cell r="A1105" t="str">
            <v>2003009100</v>
          </cell>
          <cell r="B1105" t="str">
            <v>Elect T/Phone U/G c/w Canopy &amp; V/A Alarm 24V DC</v>
          </cell>
          <cell r="C1105">
            <v>0</v>
          </cell>
        </row>
        <row r="1106">
          <cell r="A1106" t="str">
            <v>2004010010</v>
          </cell>
          <cell r="B1106" t="str">
            <v>E/Cable 1.0mm²x4Pair PVC Screen SWA F/Retardent</v>
          </cell>
          <cell r="C1106">
            <v>17.86</v>
          </cell>
        </row>
        <row r="1107">
          <cell r="A1107" t="str">
            <v>2004010200</v>
          </cell>
          <cell r="B1107" t="str">
            <v>Elect Cable 1.5mm² Cabtyre Flex 3Core</v>
          </cell>
          <cell r="C1107">
            <v>202.08</v>
          </cell>
        </row>
        <row r="1108">
          <cell r="A1108" t="str">
            <v>2004010400</v>
          </cell>
          <cell r="B1108" t="str">
            <v>Elect Cable 1.5mm² SWA Pvc 4 Core</v>
          </cell>
          <cell r="C1108">
            <v>21</v>
          </cell>
        </row>
        <row r="1109">
          <cell r="A1109" t="str">
            <v>2004010500</v>
          </cell>
          <cell r="B1109" t="str">
            <v>E/Cable 1.5mm²x4Pair PVC Screen SWA F/Retardent</v>
          </cell>
          <cell r="C1109">
            <v>18.75</v>
          </cell>
        </row>
        <row r="1110">
          <cell r="A1110" t="str">
            <v>2004081100</v>
          </cell>
          <cell r="B1110" t="str">
            <v>Elect Cable 2.5mm² Cabtyre Flex 3Core</v>
          </cell>
          <cell r="C1110">
            <v>11.25</v>
          </cell>
        </row>
        <row r="1111">
          <cell r="A1111" t="str">
            <v>2004081200</v>
          </cell>
          <cell r="B1111" t="str">
            <v>Elect Cable Pvc 2.5mm² Trailing 4Core</v>
          </cell>
          <cell r="C1111">
            <v>11.34</v>
          </cell>
        </row>
        <row r="1112">
          <cell r="A1112" t="str">
            <v>2004081250</v>
          </cell>
          <cell r="B1112" t="str">
            <v>Elect Cable 2.5mm² Twinflex 100M Roll</v>
          </cell>
          <cell r="C1112">
            <v>221.05</v>
          </cell>
        </row>
        <row r="1113">
          <cell r="A1113" t="str">
            <v>2004081300</v>
          </cell>
          <cell r="B1113" t="str">
            <v>Elect Cable 2.5mm² Rail Twisted</v>
          </cell>
          <cell r="C1113">
            <v>76.7</v>
          </cell>
        </row>
        <row r="1114">
          <cell r="A1114" t="str">
            <v>2004081350</v>
          </cell>
          <cell r="B1114" t="str">
            <v>Elect Cable 2.5mm? Silicone 3Core Roll</v>
          </cell>
          <cell r="C1114">
            <v>383</v>
          </cell>
        </row>
        <row r="1115">
          <cell r="A1115" t="str">
            <v>2004081360</v>
          </cell>
          <cell r="B1115" t="str">
            <v>Elect Cable 2.5mm² Surfix 2Core&amp;Earth 100M Roll</v>
          </cell>
          <cell r="C1115">
            <v>216</v>
          </cell>
        </row>
        <row r="1116">
          <cell r="A1116" t="str">
            <v>2004081400</v>
          </cell>
          <cell r="B1116" t="str">
            <v>Elect Cable 2.5mm²-1000V PVC 4Core</v>
          </cell>
          <cell r="C1116">
            <v>10.050000000000001</v>
          </cell>
        </row>
        <row r="1117">
          <cell r="A1117" t="str">
            <v>2004081500</v>
          </cell>
          <cell r="B1117" t="str">
            <v>Elect Cable 2.5mm 3Core x 30M c/w Steel Ext Reel</v>
          </cell>
          <cell r="C1117">
            <v>343</v>
          </cell>
        </row>
        <row r="1118">
          <cell r="A1118" t="str">
            <v>2004081550</v>
          </cell>
          <cell r="B1118" t="str">
            <v>Elect Cable 2.5mm 3Core x 50M c/w Steel Ext Reel</v>
          </cell>
          <cell r="C1118">
            <v>595</v>
          </cell>
        </row>
        <row r="1119">
          <cell r="A1119" t="str">
            <v>2004081555</v>
          </cell>
          <cell r="B1119" t="str">
            <v>Elect Cable Extension Cord 10m</v>
          </cell>
          <cell r="C1119">
            <v>73.5</v>
          </cell>
        </row>
        <row r="1120">
          <cell r="A1120" t="str">
            <v>2004151000</v>
          </cell>
          <cell r="B1120" t="str">
            <v>Elect Cable  4mm² Neoprene 4Core</v>
          </cell>
          <cell r="C1120">
            <v>24.8</v>
          </cell>
        </row>
        <row r="1121">
          <cell r="A1121" t="str">
            <v>2004151100</v>
          </cell>
          <cell r="B1121" t="str">
            <v>Elect Cable  4mm SWA PVC 4Core Blue Stripe</v>
          </cell>
          <cell r="C1121">
            <v>21.01</v>
          </cell>
        </row>
        <row r="1122">
          <cell r="A1122" t="str">
            <v>2004151200</v>
          </cell>
          <cell r="B1122" t="str">
            <v>Elect Cable  4mm² Pvc Trailng 4Core</v>
          </cell>
          <cell r="C1122">
            <v>64.25</v>
          </cell>
        </row>
        <row r="1123">
          <cell r="A1123" t="str">
            <v>2004151250</v>
          </cell>
          <cell r="B1123" t="str">
            <v>Elect Cable 4mm x 4Core Screened TRS Cable Yellow</v>
          </cell>
          <cell r="C1123">
            <v>60.75</v>
          </cell>
        </row>
        <row r="1124">
          <cell r="A1124" t="str">
            <v>2004151300</v>
          </cell>
          <cell r="B1124" t="str">
            <v>Elect Cable  4mm² Screened 7Core</v>
          </cell>
          <cell r="C1124">
            <v>3.52</v>
          </cell>
        </row>
        <row r="1125">
          <cell r="A1125" t="str">
            <v>2004151400</v>
          </cell>
          <cell r="B1125" t="str">
            <v>Elect Cable  4mm SWA PVC 4Core Red Stripe</v>
          </cell>
          <cell r="C1125">
            <v>15.3</v>
          </cell>
        </row>
        <row r="1126">
          <cell r="A1126" t="str">
            <v>2004151500</v>
          </cell>
          <cell r="B1126" t="str">
            <v>Elect Cable  4mm² Trm-J-P22314Mm5 Mining Texoprene</v>
          </cell>
          <cell r="C1126">
            <v>17.5</v>
          </cell>
        </row>
        <row r="1127">
          <cell r="A1127" t="str">
            <v>2004151800</v>
          </cell>
          <cell r="B1127" t="str">
            <v>Elect Cable 4mm 4Core PVC/PCB/PVL/CL Braided Traili</v>
          </cell>
          <cell r="C1127">
            <v>169.37</v>
          </cell>
        </row>
        <row r="1128">
          <cell r="A1128" t="str">
            <v>2004155000</v>
          </cell>
          <cell r="B1128" t="str">
            <v>Elect Cable 6 mm² SWA 4Core 630/100V RedStripe</v>
          </cell>
          <cell r="C1128">
            <v>13.85</v>
          </cell>
        </row>
        <row r="1129">
          <cell r="A1129" t="str">
            <v>2004221000</v>
          </cell>
          <cell r="B1129" t="str">
            <v>Elect Cable 16 mm² PVC Armoured 4Core</v>
          </cell>
          <cell r="C1129">
            <v>37.5</v>
          </cell>
        </row>
        <row r="1130">
          <cell r="A1130" t="str">
            <v>2004221100</v>
          </cell>
          <cell r="B1130" t="str">
            <v>Elect Cable 16mm² 3Core Screened 1Core unscreened</v>
          </cell>
          <cell r="C1130">
            <v>25.47</v>
          </cell>
        </row>
        <row r="1131">
          <cell r="A1131" t="str">
            <v>2004221200</v>
          </cell>
          <cell r="B1131" t="str">
            <v>Elect Cable 16mm² 3Core Screened 1Core unscreened</v>
          </cell>
          <cell r="C1131">
            <v>25.47</v>
          </cell>
        </row>
        <row r="1132">
          <cell r="A1132" t="str">
            <v>2004221300</v>
          </cell>
          <cell r="B1132" t="str">
            <v>Elect Cable 16mm? PVC 4Core Blue Stripe</v>
          </cell>
          <cell r="C1132">
            <v>34.35</v>
          </cell>
        </row>
        <row r="1133">
          <cell r="A1133" t="str">
            <v>2004221325</v>
          </cell>
          <cell r="B1133" t="str">
            <v>Elect Cable 16mm? PVC 4Core Red Stripe</v>
          </cell>
          <cell r="C1133">
            <v>0</v>
          </cell>
        </row>
        <row r="1134">
          <cell r="A1134" t="str">
            <v>2004221400</v>
          </cell>
          <cell r="B1134" t="str">
            <v>Elect Cable 16mm 4Core SWA FR Red Stripe</v>
          </cell>
          <cell r="C1134">
            <v>31.98</v>
          </cell>
        </row>
        <row r="1135">
          <cell r="A1135" t="str">
            <v>2004221500</v>
          </cell>
          <cell r="B1135" t="str">
            <v>Elect Cable 16mm 4Core SWA LH Blue Stripe</v>
          </cell>
          <cell r="C1135">
            <v>36.65</v>
          </cell>
        </row>
        <row r="1136">
          <cell r="A1136" t="str">
            <v>2004221600</v>
          </cell>
          <cell r="B1136" t="str">
            <v>Elect Cable 16mm 3Core (2Pilot &amp; 1Earth) 360/1000Vo</v>
          </cell>
          <cell r="C1136">
            <v>198.74</v>
          </cell>
        </row>
        <row r="1137">
          <cell r="A1137" t="str">
            <v>2004291000</v>
          </cell>
          <cell r="B1137" t="str">
            <v>Elect Cable 35mm²  600/1000V PVC 4Core</v>
          </cell>
          <cell r="C1137">
            <v>43.05</v>
          </cell>
        </row>
        <row r="1138">
          <cell r="A1138" t="str">
            <v>2004291100</v>
          </cell>
          <cell r="B1138" t="str">
            <v>Elect Cable 35mm² Mining Prene Screened 4Core</v>
          </cell>
          <cell r="C1138">
            <v>79.599999999999994</v>
          </cell>
        </row>
        <row r="1139">
          <cell r="A1139" t="str">
            <v>2004291200</v>
          </cell>
          <cell r="B1139" t="str">
            <v>Elect Cable 35mm² Screened 3Core</v>
          </cell>
          <cell r="C1139">
            <v>23.11</v>
          </cell>
        </row>
        <row r="1140">
          <cell r="A1140" t="str">
            <v>2004291300</v>
          </cell>
          <cell r="B1140" t="str">
            <v>Elect Cable 35mm² Screened UNS 3Core 1X500M</v>
          </cell>
          <cell r="C1140">
            <v>46.17</v>
          </cell>
        </row>
        <row r="1141">
          <cell r="A1141" t="str">
            <v>2004291400</v>
          </cell>
          <cell r="B1141" t="str">
            <v>Elect Cable 35mm² Screened UNS 3Core</v>
          </cell>
          <cell r="C1141">
            <v>47.89</v>
          </cell>
        </row>
        <row r="1142">
          <cell r="A1142" t="str">
            <v>2004291500</v>
          </cell>
          <cell r="B1142" t="str">
            <v>Elect Cable 35mm² Screened UNS 3Core</v>
          </cell>
          <cell r="C1142">
            <v>7.04</v>
          </cell>
        </row>
        <row r="1143">
          <cell r="A1143" t="str">
            <v>2004291600</v>
          </cell>
          <cell r="B1143" t="str">
            <v>Elect Cable 35mm² Screened UNS 3Core</v>
          </cell>
          <cell r="C1143">
            <v>25.94</v>
          </cell>
        </row>
        <row r="1144">
          <cell r="A1144" t="str">
            <v>2004291700</v>
          </cell>
          <cell r="B1144" t="str">
            <v>Elect Cable 35mm² Screened UNS 3Core</v>
          </cell>
          <cell r="C1144">
            <v>31.06</v>
          </cell>
        </row>
        <row r="1145">
          <cell r="A1145" t="str">
            <v>2004291800</v>
          </cell>
          <cell r="B1145" t="str">
            <v>Elect Cable 35mm² SWA 4Core Blue Stripe</v>
          </cell>
          <cell r="C1145">
            <v>73.8</v>
          </cell>
        </row>
        <row r="1146">
          <cell r="A1146" t="str">
            <v>2004291825</v>
          </cell>
          <cell r="B1146" t="str">
            <v>Elect Cable 35mm² SWA 4Core Red Stripe</v>
          </cell>
          <cell r="C1146">
            <v>62.64</v>
          </cell>
        </row>
        <row r="1147">
          <cell r="A1147" t="str">
            <v>2004291850</v>
          </cell>
          <cell r="B1147" t="str">
            <v>Elect Cable 35mm Texoprene 3x35/1x16/2x6</v>
          </cell>
          <cell r="C1147">
            <v>195</v>
          </cell>
        </row>
        <row r="1148">
          <cell r="A1148" t="str">
            <v>2004291880</v>
          </cell>
          <cell r="B1148" t="str">
            <v>Elect Cable 35mm Trailing 3Core</v>
          </cell>
          <cell r="C1148">
            <v>205</v>
          </cell>
        </row>
        <row r="1149">
          <cell r="A1149" t="str">
            <v>2004294000</v>
          </cell>
          <cell r="B1149" t="str">
            <v>Elect Cable 35mm Welding Cable Grey</v>
          </cell>
          <cell r="C1149">
            <v>48</v>
          </cell>
        </row>
        <row r="1150">
          <cell r="A1150" t="str">
            <v>2004294400</v>
          </cell>
          <cell r="B1150" t="str">
            <v>Elect Cable Overall Screen Mining Texopreme 4mmx4</v>
          </cell>
          <cell r="C1150">
            <v>63.18</v>
          </cell>
        </row>
        <row r="1151">
          <cell r="A1151" t="str">
            <v>2004361000</v>
          </cell>
          <cell r="B1151" t="str">
            <v>Elect Cable 50mm² High Voltage</v>
          </cell>
          <cell r="C1151">
            <v>230.82</v>
          </cell>
        </row>
        <row r="1152">
          <cell r="A1152" t="str">
            <v>2004501000</v>
          </cell>
          <cell r="B1152" t="str">
            <v>Elect Cable 70mm² Copper Bare Single Core</v>
          </cell>
          <cell r="C1152">
            <v>9.3699999999999992</v>
          </cell>
        </row>
        <row r="1153">
          <cell r="A1153" t="str">
            <v>2004501050</v>
          </cell>
          <cell r="B1153" t="str">
            <v>Elect Cable 70mm² Welding 400Amp</v>
          </cell>
          <cell r="C1153">
            <v>56.7</v>
          </cell>
        </row>
        <row r="1154">
          <cell r="A1154" t="str">
            <v>2004501100</v>
          </cell>
          <cell r="B1154" t="str">
            <v>Elect Cable 70mm² Xlpe ?Core</v>
          </cell>
          <cell r="C1154">
            <v>0</v>
          </cell>
        </row>
        <row r="1155">
          <cell r="A1155" t="str">
            <v>2004501110</v>
          </cell>
          <cell r="B1155" t="str">
            <v>Elect Cable PVC 70mm2 x 4 Core-600-1000v</v>
          </cell>
          <cell r="C1155">
            <v>95.56</v>
          </cell>
        </row>
        <row r="1156">
          <cell r="A1156" t="str">
            <v>2004571100</v>
          </cell>
          <cell r="B1156" t="str">
            <v>Elect Cable 95mm² SWA Pvc 4 Core</v>
          </cell>
          <cell r="C1156">
            <v>202.5</v>
          </cell>
        </row>
        <row r="1157">
          <cell r="A1157" t="str">
            <v>2004990100</v>
          </cell>
          <cell r="B1157" t="str">
            <v>Elect Cable ??mm² Pex  3Core  66/11Kv</v>
          </cell>
          <cell r="C1157">
            <v>179</v>
          </cell>
        </row>
        <row r="1158">
          <cell r="A1158" t="str">
            <v>2004991000</v>
          </cell>
          <cell r="B1158" t="str">
            <v>Elect Cable ??mm² Profibus ?Core  Siemens</v>
          </cell>
          <cell r="C1158">
            <v>10.5</v>
          </cell>
        </row>
        <row r="1159">
          <cell r="A1159" t="str">
            <v>2004991100</v>
          </cell>
          <cell r="B1159" t="str">
            <v>Elect Cable mm² Profibus Special 2 Pair Double S</v>
          </cell>
          <cell r="C1159">
            <v>13.5</v>
          </cell>
        </row>
        <row r="1160">
          <cell r="A1160" t="str">
            <v>2004991110</v>
          </cell>
          <cell r="B1160" t="str">
            <v>Elect Cable Profibus Spl 2Pair Ind.&amp; Overall Scrn</v>
          </cell>
          <cell r="C1160">
            <v>13.5</v>
          </cell>
        </row>
        <row r="1161">
          <cell r="A1161" t="str">
            <v>2004991200</v>
          </cell>
          <cell r="B1161" t="str">
            <v>Elect Cable ??mm² Rip Cord Twin Flex White  5Core</v>
          </cell>
          <cell r="C1161">
            <v>78.86</v>
          </cell>
        </row>
        <row r="1162">
          <cell r="A1162" t="str">
            <v>2004991300</v>
          </cell>
          <cell r="B1162" t="str">
            <v>Elect Cable ??mm² SWA inst 2P ind</v>
          </cell>
          <cell r="C1162">
            <v>8.74</v>
          </cell>
        </row>
        <row r="1163">
          <cell r="A1163" t="str">
            <v>2004991400</v>
          </cell>
          <cell r="B1163" t="str">
            <v>Elect Cable ??mm² SWA inst 8P ind</v>
          </cell>
          <cell r="C1163">
            <v>29.3</v>
          </cell>
        </row>
        <row r="1164">
          <cell r="A1164" t="str">
            <v>2004991401</v>
          </cell>
          <cell r="B1164" t="str">
            <v>Elect Cable 1.5mm 24Pair Instr Cable</v>
          </cell>
          <cell r="C1164">
            <v>26.8</v>
          </cell>
        </row>
        <row r="1165">
          <cell r="A1165" t="str">
            <v>2004991500</v>
          </cell>
          <cell r="B1165" t="str">
            <v>Elect Cable 1.5mm² SWA Instrumentation 27Pair</v>
          </cell>
          <cell r="C1165">
            <v>67.27</v>
          </cell>
        </row>
        <row r="1166">
          <cell r="A1166" t="str">
            <v>2004991600</v>
          </cell>
          <cell r="B1166" t="str">
            <v>Elect Cable ??mm² SWA Instrumentation ?Core</v>
          </cell>
          <cell r="C1166">
            <v>0</v>
          </cell>
        </row>
        <row r="1167">
          <cell r="A1167" t="str">
            <v>2004991700</v>
          </cell>
          <cell r="B1167" t="str">
            <v>Elect Cable ??mm² SWA Instrumentation ?Core</v>
          </cell>
          <cell r="C1167">
            <v>0</v>
          </cell>
        </row>
        <row r="1168">
          <cell r="A1168" t="str">
            <v>2004991800</v>
          </cell>
          <cell r="B1168" t="str">
            <v>Elect Cable ??mm² SWA Instrumentation ?Core</v>
          </cell>
          <cell r="C1168">
            <v>22.84</v>
          </cell>
        </row>
        <row r="1169">
          <cell r="A1169" t="str">
            <v>2004991880</v>
          </cell>
          <cell r="B1169" t="str">
            <v>Electr Cable RG 80</v>
          </cell>
          <cell r="C1169">
            <v>7.55</v>
          </cell>
        </row>
        <row r="1170">
          <cell r="A1170" t="str">
            <v>2004999000</v>
          </cell>
          <cell r="B1170" t="str">
            <v>Elect Cable-Coaxial Cable-P/N RG59-75VR</v>
          </cell>
          <cell r="C1170">
            <v>2.25</v>
          </cell>
        </row>
        <row r="1171">
          <cell r="A1171" t="str">
            <v>2005010020</v>
          </cell>
          <cell r="B1171" t="str">
            <v>Elect Adaptor 20mm Pvc For Conduct Pipes</v>
          </cell>
          <cell r="C1171">
            <v>0.34</v>
          </cell>
        </row>
        <row r="1172">
          <cell r="A1172" t="str">
            <v>2005010025</v>
          </cell>
          <cell r="B1172" t="str">
            <v>Elect Adaptor 25mm Pvc For Conduct Pipes</v>
          </cell>
          <cell r="C1172">
            <v>2.73</v>
          </cell>
        </row>
        <row r="1173">
          <cell r="A1173" t="str">
            <v>2005010200</v>
          </cell>
          <cell r="B1173" t="str">
            <v>Elect Arrestor L A S 3.25 Lighting</v>
          </cell>
          <cell r="C1173">
            <v>44.5</v>
          </cell>
        </row>
        <row r="1174">
          <cell r="A1174" t="str">
            <v>2005010300</v>
          </cell>
          <cell r="B1174" t="str">
            <v>Elect Bicc Putty Compound</v>
          </cell>
          <cell r="C1174">
            <v>10.63</v>
          </cell>
        </row>
        <row r="1175">
          <cell r="A1175" t="str">
            <v>2005010400</v>
          </cell>
          <cell r="B1175" t="str">
            <v>Elect Bulb 240V - 40W  Halogen</v>
          </cell>
          <cell r="C1175">
            <v>2.4500000000000002</v>
          </cell>
        </row>
        <row r="1176">
          <cell r="A1176" t="str">
            <v>2005010410</v>
          </cell>
          <cell r="B1176" t="str">
            <v>Elect Butterfly C/W Screws M5 ( gullory fitting )</v>
          </cell>
          <cell r="C1176">
            <v>4.3499999999999996</v>
          </cell>
        </row>
        <row r="1177">
          <cell r="A1177" t="str">
            <v>2005010500</v>
          </cell>
          <cell r="B1177" t="str">
            <v>Elect Chassis Plate GW44617(DB Board)</v>
          </cell>
          <cell r="C1177">
            <v>30.5</v>
          </cell>
        </row>
        <row r="1178">
          <cell r="A1178" t="str">
            <v>2005010600</v>
          </cell>
          <cell r="B1178" t="str">
            <v>Elect Cable Bracket No.1 (4mm - 16mm) Nylon Flame R</v>
          </cell>
          <cell r="C1178">
            <v>0</v>
          </cell>
        </row>
        <row r="1179">
          <cell r="A1179" t="str">
            <v>2005010610</v>
          </cell>
          <cell r="B1179" t="str">
            <v>Elect Cable Bracket No.2 (25mm - 35mm) Nylon Flame</v>
          </cell>
          <cell r="C1179">
            <v>0</v>
          </cell>
        </row>
        <row r="1180">
          <cell r="A1180" t="str">
            <v>2005010620</v>
          </cell>
          <cell r="B1180" t="str">
            <v>Elect Cable Bracket No.3 (95mm - 120mm) Nylon Flame</v>
          </cell>
          <cell r="C1180">
            <v>0</v>
          </cell>
        </row>
        <row r="1181">
          <cell r="A1181" t="str">
            <v>2005010650</v>
          </cell>
          <cell r="B1181" t="str">
            <v>Elect Cable Bracket Hook (Steel)</v>
          </cell>
          <cell r="C1181">
            <v>0</v>
          </cell>
        </row>
        <row r="1182">
          <cell r="A1182" t="str">
            <v>2005010740</v>
          </cell>
          <cell r="B1182" t="str">
            <v>Elect Cable Clamp 11mm dia</v>
          </cell>
          <cell r="C1182">
            <v>35</v>
          </cell>
        </row>
        <row r="1183">
          <cell r="A1183" t="str">
            <v>2005010750</v>
          </cell>
          <cell r="B1183" t="str">
            <v>Elect Cable CLamp 13mm</v>
          </cell>
          <cell r="C1183">
            <v>40</v>
          </cell>
        </row>
        <row r="1184">
          <cell r="A1184" t="str">
            <v>2005010760</v>
          </cell>
          <cell r="B1184" t="str">
            <v>Elect Cable Clamp 16mm dia</v>
          </cell>
          <cell r="C1184">
            <v>40</v>
          </cell>
        </row>
        <row r="1185">
          <cell r="A1185" t="str">
            <v>2005010770</v>
          </cell>
          <cell r="B1185" t="str">
            <v>Elect Cable  18mm Dia Clamps</v>
          </cell>
          <cell r="C1185">
            <v>30</v>
          </cell>
        </row>
        <row r="1186">
          <cell r="A1186" t="str">
            <v>2005010780</v>
          </cell>
          <cell r="B1186" t="str">
            <v>Elect Cable CLamp 22mm</v>
          </cell>
          <cell r="C1186">
            <v>40</v>
          </cell>
        </row>
        <row r="1187">
          <cell r="A1187" t="str">
            <v>2005010790</v>
          </cell>
          <cell r="B1187" t="str">
            <v>Elect Cable CLamp 28mm</v>
          </cell>
          <cell r="C1187">
            <v>40</v>
          </cell>
        </row>
        <row r="1188">
          <cell r="A1188" t="str">
            <v>2005010800</v>
          </cell>
          <cell r="B1188" t="str">
            <v>Elect Cable 30mm Clamps</v>
          </cell>
          <cell r="C1188">
            <v>0</v>
          </cell>
        </row>
        <row r="1189">
          <cell r="A1189" t="str">
            <v>2005010810</v>
          </cell>
          <cell r="B1189" t="str">
            <v>Elect Cable CLamp 35MM Pvc</v>
          </cell>
          <cell r="C1189">
            <v>25.5</v>
          </cell>
        </row>
        <row r="1190">
          <cell r="A1190" t="str">
            <v>2005010820</v>
          </cell>
          <cell r="B1190" t="str">
            <v>Elect Cable Clamp 38mm dia Cable</v>
          </cell>
          <cell r="C1190">
            <v>85</v>
          </cell>
        </row>
        <row r="1191">
          <cell r="A1191" t="str">
            <v>2005010880</v>
          </cell>
          <cell r="B1191" t="str">
            <v>Elect Cable Lightning 400M c/w 5M Light Box</v>
          </cell>
          <cell r="C1191">
            <v>29.69</v>
          </cell>
        </row>
        <row r="1192">
          <cell r="A1192" t="str">
            <v>2005011000</v>
          </cell>
          <cell r="B1192" t="str">
            <v>Elect Cable 400A</v>
          </cell>
          <cell r="C1192">
            <v>18.48</v>
          </cell>
        </row>
        <row r="1193">
          <cell r="A1193" t="str">
            <v>2005011100</v>
          </cell>
          <cell r="B1193" t="str">
            <v>Elect Clamp (4-35°)(25-95°) IPC Black</v>
          </cell>
          <cell r="C1193">
            <v>0</v>
          </cell>
        </row>
        <row r="1194">
          <cell r="A1194" t="str">
            <v>2005011150</v>
          </cell>
          <cell r="B1194" t="str">
            <v>Elect Clamp (4-35°)(25-95°) IPC Blue</v>
          </cell>
          <cell r="C1194">
            <v>0</v>
          </cell>
        </row>
        <row r="1195">
          <cell r="A1195" t="str">
            <v>2005011160</v>
          </cell>
          <cell r="B1195" t="str">
            <v>Elect Clamp 4mm x 4Core</v>
          </cell>
          <cell r="C1195">
            <v>17.63</v>
          </cell>
        </row>
        <row r="1196">
          <cell r="A1196" t="str">
            <v>2005011170</v>
          </cell>
          <cell r="B1196" t="str">
            <v>Elect Clamp 16mm x 4Core</v>
          </cell>
          <cell r="C1196">
            <v>34.07</v>
          </cell>
        </row>
        <row r="1197">
          <cell r="A1197" t="str">
            <v>2005011175</v>
          </cell>
          <cell r="B1197" t="str">
            <v>Elect Clamp 18mm Rack</v>
          </cell>
          <cell r="C1197">
            <v>11</v>
          </cell>
        </row>
        <row r="1198">
          <cell r="A1198" t="str">
            <v>2005011180</v>
          </cell>
          <cell r="B1198" t="str">
            <v>Elect Clamp 35mm x 4Core</v>
          </cell>
          <cell r="C1198">
            <v>63.34</v>
          </cell>
        </row>
        <row r="1199">
          <cell r="A1199" t="str">
            <v>2005011200</v>
          </cell>
          <cell r="B1199" t="str">
            <v>Elect Clamps 44mm  Hook</v>
          </cell>
          <cell r="C1199">
            <v>31.09</v>
          </cell>
        </row>
        <row r="1200">
          <cell r="A1200" t="str">
            <v>2005011300</v>
          </cell>
          <cell r="B1200" t="str">
            <v>Elect Clamp 95mm Rack</v>
          </cell>
          <cell r="C1200">
            <v>16.02</v>
          </cell>
        </row>
        <row r="1201">
          <cell r="A1201" t="str">
            <v>2005011400</v>
          </cell>
          <cell r="B1201" t="str">
            <v>Elect Clamps  Pipe Type</v>
          </cell>
          <cell r="C1201">
            <v>25.5</v>
          </cell>
        </row>
        <row r="1202">
          <cell r="A1202" t="str">
            <v>2005011490</v>
          </cell>
          <cell r="B1202" t="str">
            <v>Elect CLamps Earth Spike 6mm</v>
          </cell>
          <cell r="C1202">
            <v>3.47</v>
          </cell>
        </row>
        <row r="1203">
          <cell r="A1203" t="str">
            <v>2005011500</v>
          </cell>
          <cell r="B1203" t="str">
            <v>Elect Cable Tray M/Duty 450 x 40 x 3M Galv</v>
          </cell>
          <cell r="C1203">
            <v>0</v>
          </cell>
        </row>
        <row r="1204">
          <cell r="A1204" t="str">
            <v>2005011525</v>
          </cell>
          <cell r="B1204" t="str">
            <v>Elect Cable TV Arial 100M Roll</v>
          </cell>
          <cell r="C1204">
            <v>258.77</v>
          </cell>
        </row>
        <row r="1205">
          <cell r="A1205" t="str">
            <v>2005011550</v>
          </cell>
          <cell r="B1205" t="str">
            <v>Elect Casing Metal XCK 115M Telemecanique</v>
          </cell>
          <cell r="C1205">
            <v>317.14999999999998</v>
          </cell>
        </row>
        <row r="1206">
          <cell r="A1206" t="str">
            <v>2005011600</v>
          </cell>
          <cell r="B1206" t="str">
            <v>Elect Cloth  Empire</v>
          </cell>
          <cell r="C1206">
            <v>0</v>
          </cell>
        </row>
        <row r="1207">
          <cell r="A1207" t="str">
            <v>2005011680</v>
          </cell>
          <cell r="B1207" t="str">
            <v>Elect Contact Block Add On N/C Block RB2</v>
          </cell>
          <cell r="C1207">
            <v>26.35</v>
          </cell>
        </row>
        <row r="1208">
          <cell r="A1208" t="str">
            <v>2005011707</v>
          </cell>
          <cell r="B1208" t="str">
            <v>Elect Corrugated Sleeving 7mm</v>
          </cell>
          <cell r="C1208">
            <v>15.88</v>
          </cell>
        </row>
        <row r="1209">
          <cell r="A1209" t="str">
            <v>2005011710</v>
          </cell>
          <cell r="B1209" t="str">
            <v>Elect Corrugated Sleeving 10mm</v>
          </cell>
          <cell r="C1209">
            <v>28.93</v>
          </cell>
        </row>
        <row r="1210">
          <cell r="A1210" t="str">
            <v>2005011712</v>
          </cell>
          <cell r="B1210" t="str">
            <v>Elect Corrugated Sleeving 12mm</v>
          </cell>
          <cell r="C1210">
            <v>53.88</v>
          </cell>
        </row>
        <row r="1211">
          <cell r="A1211" t="str">
            <v>2005011716</v>
          </cell>
          <cell r="B1211" t="str">
            <v>Elect Corrugated Sleeving 16mm</v>
          </cell>
          <cell r="C1211">
            <v>44.88</v>
          </cell>
        </row>
        <row r="1212">
          <cell r="A1212" t="str">
            <v>2005011720</v>
          </cell>
          <cell r="B1212" t="str">
            <v>Elect Corrugated Sleeving 20mm</v>
          </cell>
          <cell r="C1212">
            <v>52.13</v>
          </cell>
        </row>
        <row r="1213">
          <cell r="A1213" t="str">
            <v>2005011800</v>
          </cell>
          <cell r="B1213" t="str">
            <v>Elect Couplings 20mm Pvc</v>
          </cell>
          <cell r="C1213">
            <v>0.32</v>
          </cell>
        </row>
        <row r="1214">
          <cell r="A1214" t="str">
            <v>2005011825</v>
          </cell>
          <cell r="B1214" t="str">
            <v>Elect Couplings 25mm Pvc (Conduit)</v>
          </cell>
          <cell r="C1214">
            <v>0.62</v>
          </cell>
        </row>
        <row r="1215">
          <cell r="A1215" t="str">
            <v>2005011830</v>
          </cell>
          <cell r="B1215" t="str">
            <v>Elect Cover Plate-Double Plug 2 Lever Switch 100x50</v>
          </cell>
          <cell r="C1215">
            <v>77</v>
          </cell>
        </row>
        <row r="1216">
          <cell r="A1216" t="str">
            <v>2005011840</v>
          </cell>
          <cell r="B1216" t="str">
            <v>Elect Cover Plate-Double Steel 16Amp Plugs</v>
          </cell>
          <cell r="C1216">
            <v>5.49</v>
          </cell>
        </row>
        <row r="1217">
          <cell r="A1217" t="str">
            <v>2005011850</v>
          </cell>
          <cell r="B1217" t="str">
            <v>Elect Cover Plate-Isolator Double Pole 50Amp</v>
          </cell>
          <cell r="C1217">
            <v>57.68</v>
          </cell>
        </row>
        <row r="1218">
          <cell r="A1218" t="str">
            <v>2005011860</v>
          </cell>
          <cell r="B1218" t="str">
            <v>Elect Cover Plate-Single Plug Cover 4x4 cabtree CT6</v>
          </cell>
          <cell r="C1218">
            <v>6.39</v>
          </cell>
        </row>
        <row r="1219">
          <cell r="A1219" t="str">
            <v>2005011870</v>
          </cell>
          <cell r="B1219" t="str">
            <v>Elect Cover Plate-Switch 3 Lever 20Amp</v>
          </cell>
          <cell r="C1219">
            <v>48.95</v>
          </cell>
        </row>
        <row r="1220">
          <cell r="A1220" t="str">
            <v>2005011900</v>
          </cell>
          <cell r="B1220" t="str">
            <v>Elect Coupler Inline 220V 3Pin M&amp;FM</v>
          </cell>
          <cell r="C1220">
            <v>45.4</v>
          </cell>
        </row>
        <row r="1221">
          <cell r="A1221" t="str">
            <v>2005011905</v>
          </cell>
          <cell r="B1221" t="str">
            <v>Elect Coupler Welding Cable A2013</v>
          </cell>
          <cell r="C1221">
            <v>84</v>
          </cell>
        </row>
        <row r="1222">
          <cell r="A1222" t="str">
            <v>2005012000</v>
          </cell>
          <cell r="B1222" t="str">
            <v>Elect Covers Blank Term Block Weidmuller</v>
          </cell>
          <cell r="C1222">
            <v>0</v>
          </cell>
        </row>
        <row r="1223">
          <cell r="A1223" t="str">
            <v>2005012025</v>
          </cell>
          <cell r="B1223" t="str">
            <v>Elect Crocodile Clips 200Amp Set</v>
          </cell>
          <cell r="C1223">
            <v>0</v>
          </cell>
        </row>
        <row r="1224">
          <cell r="A1224" t="str">
            <v>2005012100</v>
          </cell>
          <cell r="B1224" t="str">
            <v>Elect Spanjaard 500g</v>
          </cell>
          <cell r="C1224">
            <v>24.5</v>
          </cell>
        </row>
        <row r="1225">
          <cell r="A1225" t="str">
            <v>2005012150</v>
          </cell>
          <cell r="B1225" t="str">
            <v>Elect Spanjaard Quick Start</v>
          </cell>
          <cell r="C1225">
            <v>11.92</v>
          </cell>
        </row>
        <row r="1226">
          <cell r="A1226" t="str">
            <v>2005012200</v>
          </cell>
          <cell r="B1226" t="str">
            <v>Elect Crc  Spray 2-26</v>
          </cell>
          <cell r="C1226">
            <v>37</v>
          </cell>
        </row>
        <row r="1227">
          <cell r="A1227" t="str">
            <v>2005012250</v>
          </cell>
          <cell r="B1227" t="str">
            <v>Elect Delay Timer Head TA3DR2</v>
          </cell>
          <cell r="C1227">
            <v>186.6</v>
          </cell>
        </row>
        <row r="1228">
          <cell r="A1228" t="str">
            <v>2005012300</v>
          </cell>
          <cell r="B1228" t="str">
            <v>Elect D/Tube/Corrosion P/Fitt 1.5m/4Ft</v>
          </cell>
          <cell r="C1228">
            <v>276</v>
          </cell>
        </row>
        <row r="1229">
          <cell r="A1229" t="str">
            <v>2005012400</v>
          </cell>
          <cell r="B1229" t="str">
            <v>Elect Eagle sounder 24VDC S1 c/w shrouds</v>
          </cell>
          <cell r="C1229">
            <v>261.5</v>
          </cell>
        </row>
        <row r="1230">
          <cell r="A1230" t="str">
            <v>2005012590</v>
          </cell>
          <cell r="B1230" t="str">
            <v>Elect Spike Earth C/W CLamp 10mm x 1.2m 250 micron</v>
          </cell>
          <cell r="C1230">
            <v>19.22</v>
          </cell>
        </row>
        <row r="1231">
          <cell r="A1231" t="str">
            <v>2005012600</v>
          </cell>
          <cell r="B1231" t="str">
            <v>Elect Earth spikes 1.2M x 12mm c/w clamps</v>
          </cell>
          <cell r="C1231">
            <v>0</v>
          </cell>
        </row>
        <row r="1232">
          <cell r="A1232" t="str">
            <v>2005012640</v>
          </cell>
          <cell r="B1232" t="str">
            <v>Elect Earth Mats 1950mmx1950mm x 70m2</v>
          </cell>
          <cell r="C1232">
            <v>5905.69</v>
          </cell>
        </row>
        <row r="1233">
          <cell r="A1233" t="str">
            <v>2005012700</v>
          </cell>
          <cell r="B1233" t="str">
            <v>Elect Element 3Kw Spiral</v>
          </cell>
          <cell r="C1233">
            <v>61.87</v>
          </cell>
        </row>
        <row r="1234">
          <cell r="A1234" t="str">
            <v>2005012800</v>
          </cell>
          <cell r="B1234" t="str">
            <v>Elect Emergency Stops ZB2S844 Telemec</v>
          </cell>
          <cell r="C1234">
            <v>58.07</v>
          </cell>
        </row>
        <row r="1235">
          <cell r="A1235" t="str">
            <v>2005012820</v>
          </cell>
          <cell r="B1235" t="str">
            <v>Elect End Plate (100 Per Box)</v>
          </cell>
          <cell r="C1235">
            <v>0</v>
          </cell>
        </row>
        <row r="1236">
          <cell r="A1236" t="str">
            <v>2005012850</v>
          </cell>
          <cell r="B1236" t="str">
            <v>Elect Escutcheon Single Blank CB1 qa</v>
          </cell>
          <cell r="C1236">
            <v>2.67</v>
          </cell>
        </row>
        <row r="1237">
          <cell r="A1237" t="str">
            <v>2005013000</v>
          </cell>
          <cell r="B1237" t="str">
            <v>Elect Face Glass  Halogen  QI</v>
          </cell>
          <cell r="C1237">
            <v>27.8</v>
          </cell>
        </row>
        <row r="1238">
          <cell r="A1238" t="str">
            <v>2005013005</v>
          </cell>
          <cell r="B1238" t="str">
            <v>Elect Glass For Floodlight 244x190x4mm500WAzolite</v>
          </cell>
          <cell r="C1238">
            <v>31</v>
          </cell>
        </row>
        <row r="1239">
          <cell r="A1239" t="str">
            <v>2005013010</v>
          </cell>
          <cell r="B1239" t="str">
            <v>Elect Glass Floodlight 244x190x500w Code.SO19002</v>
          </cell>
          <cell r="C1239">
            <v>31</v>
          </cell>
        </row>
        <row r="1240">
          <cell r="A1240" t="str">
            <v>2005013190</v>
          </cell>
          <cell r="B1240" t="str">
            <v>Elect Geyser Element</v>
          </cell>
          <cell r="C1240">
            <v>153.03</v>
          </cell>
        </row>
        <row r="1241">
          <cell r="A1241" t="str">
            <v>2005013192</v>
          </cell>
          <cell r="B1241" t="str">
            <v>ElectGeyser Element 2Kw Srew In</v>
          </cell>
          <cell r="C1241">
            <v>45.1</v>
          </cell>
        </row>
        <row r="1242">
          <cell r="A1242" t="str">
            <v>2005013193</v>
          </cell>
          <cell r="B1242" t="str">
            <v>Elect Geyser Element 4 KW c\w Pocket</v>
          </cell>
          <cell r="C1242">
            <v>51.86</v>
          </cell>
        </row>
        <row r="1243">
          <cell r="A1243" t="str">
            <v>2005013194</v>
          </cell>
          <cell r="B1243" t="str">
            <v>Elect Geyser Element 20A Flange Type 6 Bolts</v>
          </cell>
          <cell r="C1243">
            <v>61.45</v>
          </cell>
        </row>
        <row r="1244">
          <cell r="A1244" t="str">
            <v>2005013195</v>
          </cell>
          <cell r="B1244" t="str">
            <v>Elect Geyser Element 3 Kw c/w Pocket</v>
          </cell>
          <cell r="C1244">
            <v>41.08</v>
          </cell>
        </row>
        <row r="1245">
          <cell r="A1245" t="str">
            <v>2005013200</v>
          </cell>
          <cell r="B1245" t="str">
            <v>Elect Glyptol 1L</v>
          </cell>
          <cell r="C1245">
            <v>29.71</v>
          </cell>
        </row>
        <row r="1246">
          <cell r="A1246" t="str">
            <v>2005013240</v>
          </cell>
          <cell r="B1246" t="str">
            <v>Elect Gullory 4"</v>
          </cell>
          <cell r="C1246">
            <v>0</v>
          </cell>
        </row>
        <row r="1247">
          <cell r="A1247" t="str">
            <v>2005013250</v>
          </cell>
          <cell r="B1247" t="str">
            <v>Elect Gullory 8"</v>
          </cell>
          <cell r="C1247">
            <v>0</v>
          </cell>
        </row>
        <row r="1248">
          <cell r="A1248" t="str">
            <v>2005013300</v>
          </cell>
          <cell r="B1248" t="str">
            <v>Elect Heat Shrink SCG  9.5mm to 4mm</v>
          </cell>
          <cell r="C1248">
            <v>4.45</v>
          </cell>
        </row>
        <row r="1249">
          <cell r="A1249" t="str">
            <v>2005013319</v>
          </cell>
          <cell r="B1249" t="str">
            <v>Elect  Heat Shrink Tubing(19mm Unshrunk)</v>
          </cell>
          <cell r="C1249">
            <v>11.6</v>
          </cell>
        </row>
        <row r="1250">
          <cell r="A1250" t="str">
            <v>2005013400</v>
          </cell>
          <cell r="B1250" t="str">
            <v>Elect Holder 1500W Spare Prism</v>
          </cell>
          <cell r="C1250">
            <v>20.3</v>
          </cell>
        </row>
        <row r="1251">
          <cell r="A1251" t="str">
            <v>2005013500</v>
          </cell>
          <cell r="B1251" t="str">
            <v>Elect Inspection Bend Pvc 20mm</v>
          </cell>
          <cell r="C1251">
            <v>2.17</v>
          </cell>
        </row>
        <row r="1252">
          <cell r="A1252" t="str">
            <v>2005013520</v>
          </cell>
          <cell r="B1252" t="str">
            <v>Elect Isolator 20A Double Pole Geyser</v>
          </cell>
          <cell r="C1252">
            <v>0</v>
          </cell>
        </row>
        <row r="1253">
          <cell r="A1253" t="str">
            <v>2005013540</v>
          </cell>
          <cell r="B1253" t="str">
            <v>Elect Isolator Lockable Red 32Amp</v>
          </cell>
          <cell r="C1253">
            <v>24.91</v>
          </cell>
        </row>
        <row r="1254">
          <cell r="A1254" t="str">
            <v>2005013550</v>
          </cell>
          <cell r="B1254" t="str">
            <v>Elect Isolator Lockable Red/Yellow GW70432</v>
          </cell>
          <cell r="C1254">
            <v>93.85</v>
          </cell>
        </row>
        <row r="1255">
          <cell r="A1255" t="str">
            <v>2005013560</v>
          </cell>
          <cell r="B1255" t="str">
            <v>Elect Isolator Stove Double Pole 50A -250v-HZ Grabt</v>
          </cell>
          <cell r="C1255">
            <v>110.52</v>
          </cell>
        </row>
        <row r="1256">
          <cell r="A1256" t="str">
            <v>2005013590</v>
          </cell>
          <cell r="B1256" t="str">
            <v>Elect Jumper Leads 24V (Heavy Duty) 3M Long</v>
          </cell>
          <cell r="C1256">
            <v>121.3</v>
          </cell>
        </row>
        <row r="1257">
          <cell r="A1257" t="str">
            <v>2005013600</v>
          </cell>
          <cell r="B1257" t="str">
            <v>Elect Jumper leads 24V ±4M Long</v>
          </cell>
          <cell r="C1257">
            <v>200</v>
          </cell>
        </row>
        <row r="1258">
          <cell r="A1258" t="str">
            <v>2005013610</v>
          </cell>
          <cell r="B1258" t="str">
            <v>Elect Jumper Leads 40mm x 5M Cable (Heavy Duty) c/w</v>
          </cell>
          <cell r="C1258">
            <v>447</v>
          </cell>
        </row>
        <row r="1259">
          <cell r="A1259" t="str">
            <v>2005013620</v>
          </cell>
          <cell r="B1259" t="str">
            <v>Elect Jumper Leads 40mm x 5M Cable (Heavy Duty) c/w</v>
          </cell>
          <cell r="C1259">
            <v>782</v>
          </cell>
        </row>
        <row r="1260">
          <cell r="A1260" t="str">
            <v>2005013800</v>
          </cell>
          <cell r="B1260" t="str">
            <v>Elect Keys  Square</v>
          </cell>
          <cell r="C1260">
            <v>11.83</v>
          </cell>
        </row>
        <row r="1261">
          <cell r="A1261" t="str">
            <v>2005013810</v>
          </cell>
          <cell r="B1261" t="str">
            <v>Elect Keys Triangle</v>
          </cell>
          <cell r="C1261">
            <v>66.88</v>
          </cell>
        </row>
        <row r="1262">
          <cell r="A1262" t="str">
            <v>2005013850</v>
          </cell>
          <cell r="B1262" t="str">
            <v>Elect Labels Plastic DB "Lights"</v>
          </cell>
          <cell r="C1262">
            <v>0.23</v>
          </cell>
        </row>
        <row r="1263">
          <cell r="A1263" t="str">
            <v>2005013852</v>
          </cell>
          <cell r="B1263" t="str">
            <v>Elect Labels "In case of Emergency"</v>
          </cell>
          <cell r="C1263">
            <v>0.39</v>
          </cell>
        </row>
        <row r="1264">
          <cell r="A1264" t="str">
            <v>2005013854</v>
          </cell>
          <cell r="B1264" t="str">
            <v>Elect Labels Plastic DB "Plugs"</v>
          </cell>
          <cell r="C1264">
            <v>0.18</v>
          </cell>
        </row>
        <row r="1265">
          <cell r="A1265" t="str">
            <v>2005013856</v>
          </cell>
          <cell r="B1265" t="str">
            <v>Elect Labels Plastic DB "Mains"</v>
          </cell>
          <cell r="C1265">
            <v>0.18</v>
          </cell>
        </row>
        <row r="1266">
          <cell r="A1266" t="str">
            <v>2005013858</v>
          </cell>
          <cell r="B1266" t="str">
            <v>Elect Labels Plastic DB "Geyser"</v>
          </cell>
          <cell r="C1266">
            <v>0.18</v>
          </cell>
        </row>
        <row r="1267">
          <cell r="A1267" t="str">
            <v>2005013860</v>
          </cell>
          <cell r="B1267" t="str">
            <v>Elect Labels "Air Conditioner"</v>
          </cell>
          <cell r="C1267">
            <v>0.16</v>
          </cell>
        </row>
        <row r="1268">
          <cell r="A1268" t="str">
            <v>2005013900</v>
          </cell>
          <cell r="B1268" t="str">
            <v>Elec LED's (light Emitting Dipodes) 4.5V</v>
          </cell>
          <cell r="C1268">
            <v>0.43</v>
          </cell>
        </row>
        <row r="1269">
          <cell r="A1269" t="str">
            <v>2005013950</v>
          </cell>
          <cell r="B1269" t="str">
            <v>ElecLight box c/w eye, box, connectors and glands</v>
          </cell>
          <cell r="C1269">
            <v>365</v>
          </cell>
        </row>
        <row r="1270">
          <cell r="A1270" t="str">
            <v>2005014000</v>
          </cell>
          <cell r="B1270" t="str">
            <v>Elect Magnets 110-120V Silec 1985</v>
          </cell>
          <cell r="C1270">
            <v>59.84</v>
          </cell>
        </row>
        <row r="1271">
          <cell r="A1271" t="str">
            <v>2005014100</v>
          </cell>
          <cell r="B1271" t="str">
            <v>Elect Motor 0.75Kw/525V 4Pole 50Hz IP55 Foot Mount</v>
          </cell>
          <cell r="C1271">
            <v>510</v>
          </cell>
        </row>
        <row r="1272">
          <cell r="A1272" t="str">
            <v>2005014200</v>
          </cell>
          <cell r="B1272" t="str">
            <v>Elect Motor 15KW/525V (MBT Supply)</v>
          </cell>
          <cell r="C1272">
            <v>9575</v>
          </cell>
        </row>
        <row r="1273">
          <cell r="A1273" t="str">
            <v>2005014290</v>
          </cell>
          <cell r="B1273" t="str">
            <v>Elect Cage Radio Lid 6V</v>
          </cell>
          <cell r="C1273">
            <v>0</v>
          </cell>
        </row>
        <row r="1274">
          <cell r="A1274" t="str">
            <v>2005014295</v>
          </cell>
          <cell r="B1274" t="str">
            <v>Elect Motor 3KW 380V 3Phase</v>
          </cell>
          <cell r="C1274">
            <v>2261</v>
          </cell>
        </row>
        <row r="1275">
          <cell r="A1275" t="str">
            <v>2005014300</v>
          </cell>
          <cell r="B1275" t="str">
            <v>Elect Motor 75KW/525V Siemens</v>
          </cell>
          <cell r="C1275">
            <v>0</v>
          </cell>
        </row>
        <row r="1276">
          <cell r="A1276" t="str">
            <v>2005014400</v>
          </cell>
          <cell r="B1276" t="str">
            <v>Elect Neutral Bar Single Row (1M x 123 fittings)</v>
          </cell>
          <cell r="C1276">
            <v>173.56</v>
          </cell>
        </row>
        <row r="1277">
          <cell r="A1277" t="str">
            <v>2005014540</v>
          </cell>
          <cell r="B1277" t="str">
            <v>Elect Panel Dual Starter Panel 2.2 Kwatt</v>
          </cell>
          <cell r="C1277">
            <v>3950</v>
          </cell>
        </row>
        <row r="1278">
          <cell r="A1278" t="str">
            <v>2005014580</v>
          </cell>
          <cell r="B1278" t="str">
            <v>Elect Panel Lock-Gewiss Lockable P/N 40-66-444-01</v>
          </cell>
          <cell r="C1278">
            <v>0</v>
          </cell>
        </row>
        <row r="1279">
          <cell r="A1279" t="str">
            <v>2005014590</v>
          </cell>
          <cell r="B1279" t="str">
            <v>Elect Pannel Lock (6mm SQ Key) P/N 20-1531-01</v>
          </cell>
          <cell r="C1279">
            <v>18.41</v>
          </cell>
        </row>
        <row r="1280">
          <cell r="A1280" t="str">
            <v>2005014595</v>
          </cell>
          <cell r="B1280" t="str">
            <v>Elect Panel Starter c/w Stand &amp; Victor Socket</v>
          </cell>
          <cell r="C1280">
            <v>13800</v>
          </cell>
        </row>
        <row r="1281">
          <cell r="A1281" t="str">
            <v>2005014600</v>
          </cell>
          <cell r="B1281" t="str">
            <v>Elect PC Board  Deebar Wallcom MK1</v>
          </cell>
          <cell r="C1281">
            <v>284</v>
          </cell>
        </row>
        <row r="1282">
          <cell r="A1282" t="str">
            <v>2005014610</v>
          </cell>
          <cell r="B1282" t="str">
            <v>Elect P C Board ABS2066 c/w Red LED Lense</v>
          </cell>
          <cell r="C1282">
            <v>265</v>
          </cell>
        </row>
        <row r="1283">
          <cell r="A1283" t="str">
            <v>2005014620</v>
          </cell>
          <cell r="B1283" t="str">
            <v>Elect  P C Board ABS2067 c/w Green LED Lense</v>
          </cell>
          <cell r="C1283">
            <v>265</v>
          </cell>
        </row>
        <row r="1284">
          <cell r="A1284" t="str">
            <v>2005014630</v>
          </cell>
          <cell r="B1284" t="str">
            <v>Elect PLC Programing Unit 1KVA 15Min B/Ups UPS</v>
          </cell>
          <cell r="C1284">
            <v>995</v>
          </cell>
        </row>
        <row r="1285">
          <cell r="A1285" t="str">
            <v>2005014700</v>
          </cell>
          <cell r="B1285" t="str">
            <v>Elect Plate Stove 150mm</v>
          </cell>
          <cell r="C1285">
            <v>83</v>
          </cell>
        </row>
        <row r="1286">
          <cell r="A1286" t="str">
            <v>2005014720</v>
          </cell>
          <cell r="B1286" t="str">
            <v>Elect Plate Stove 185mm</v>
          </cell>
          <cell r="C1286">
            <v>0</v>
          </cell>
        </row>
        <row r="1287">
          <cell r="A1287" t="str">
            <v>2005014800</v>
          </cell>
          <cell r="B1287" t="str">
            <v>Elect Power supply</v>
          </cell>
          <cell r="C1287">
            <v>105</v>
          </cell>
        </row>
        <row r="1288">
          <cell r="A1288" t="str">
            <v>2005014810</v>
          </cell>
          <cell r="B1288" t="str">
            <v>Elect Power Supply ATX  P/N WIN 250-PS</v>
          </cell>
          <cell r="C1288">
            <v>0</v>
          </cell>
        </row>
        <row r="1289">
          <cell r="A1289" t="str">
            <v>2005014830</v>
          </cell>
          <cell r="B1289" t="str">
            <v>Elect Polycarbonate Sheet    1m x 1m x 6mm</v>
          </cell>
          <cell r="C1289">
            <v>0</v>
          </cell>
        </row>
        <row r="1290">
          <cell r="A1290" t="str">
            <v>2005014840</v>
          </cell>
          <cell r="B1290" t="str">
            <v>Elect Putty Tape 7.6m</v>
          </cell>
          <cell r="C1290">
            <v>83</v>
          </cell>
        </row>
        <row r="1291">
          <cell r="A1291" t="str">
            <v>2005014850</v>
          </cell>
          <cell r="B1291" t="str">
            <v>Elec Cons Resistor 1K - 0.5W / 5%</v>
          </cell>
          <cell r="C1291">
            <v>0.08</v>
          </cell>
        </row>
        <row r="1292">
          <cell r="A1292" t="str">
            <v>2005014860</v>
          </cell>
          <cell r="B1292" t="str">
            <v>Elect Pump 1HP-0.74KW-230/450V-2800RPM</v>
          </cell>
          <cell r="C1292">
            <v>1125</v>
          </cell>
        </row>
        <row r="1293">
          <cell r="A1293" t="str">
            <v>2005014880</v>
          </cell>
          <cell r="B1293" t="str">
            <v>Elect Rail for Cicuit Breakers 2M</v>
          </cell>
          <cell r="C1293">
            <v>25</v>
          </cell>
        </row>
        <row r="1294">
          <cell r="A1294" t="str">
            <v>2005014885</v>
          </cell>
          <cell r="B1294" t="str">
            <v>Elect Markers 2.5mm Cable 0 to 9 Yellow</v>
          </cell>
          <cell r="C1294">
            <v>25.9</v>
          </cell>
        </row>
        <row r="1295">
          <cell r="A1295" t="str">
            <v>2005014895</v>
          </cell>
          <cell r="B1295" t="str">
            <v>Elect Markers 2.5mm Cable A to Z Yellow</v>
          </cell>
          <cell r="C1295">
            <v>25.9</v>
          </cell>
        </row>
        <row r="1296">
          <cell r="A1296" t="str">
            <v>2005014900</v>
          </cell>
          <cell r="B1296" t="str">
            <v>Elect Markers 4mm Cable A to Z</v>
          </cell>
          <cell r="C1296">
            <v>27.23</v>
          </cell>
        </row>
        <row r="1297">
          <cell r="A1297" t="str">
            <v>2005015580</v>
          </cell>
          <cell r="B1297" t="str">
            <v>Elect Saddles Metal Cable Saddles 16mm</v>
          </cell>
          <cell r="C1297">
            <v>13</v>
          </cell>
        </row>
        <row r="1298">
          <cell r="A1298" t="str">
            <v>2005015585</v>
          </cell>
          <cell r="B1298" t="str">
            <v>Elect Saddles 20mm</v>
          </cell>
          <cell r="C1298">
            <v>0.21</v>
          </cell>
        </row>
        <row r="1299">
          <cell r="A1299" t="str">
            <v>2005015590</v>
          </cell>
          <cell r="B1299" t="str">
            <v>Elect Saddles Steel 25mm</v>
          </cell>
          <cell r="C1299">
            <v>0.4</v>
          </cell>
        </row>
        <row r="1300">
          <cell r="A1300" t="str">
            <v>2005016100</v>
          </cell>
          <cell r="B1300" t="str">
            <v>Elect Saddles Conduit 25mm Pvc</v>
          </cell>
          <cell r="C1300">
            <v>1.32</v>
          </cell>
        </row>
        <row r="1301">
          <cell r="A1301" t="str">
            <v>2005016180</v>
          </cell>
          <cell r="B1301" t="str">
            <v>Elect Selector Switch Head RB2-BD2</v>
          </cell>
          <cell r="C1301">
            <v>17.350000000000001</v>
          </cell>
        </row>
        <row r="1302">
          <cell r="A1302" t="str">
            <v>2005016200</v>
          </cell>
          <cell r="B1302" t="str">
            <v>Elect Sensitive core balance</v>
          </cell>
          <cell r="C1302">
            <v>672.21</v>
          </cell>
        </row>
        <row r="1303">
          <cell r="A1303" t="str">
            <v>2005016210</v>
          </cell>
          <cell r="B1303" t="str">
            <v>Elect Sensitive Core Balance E/L 250 Milliamp</v>
          </cell>
          <cell r="C1303">
            <v>672.21</v>
          </cell>
        </row>
        <row r="1304">
          <cell r="A1304" t="str">
            <v>2005016220</v>
          </cell>
          <cell r="B1304" t="str">
            <v>Elect Sensitive Core Balance E/L 500 Milliamp</v>
          </cell>
          <cell r="C1304">
            <v>672.21</v>
          </cell>
        </row>
        <row r="1305">
          <cell r="A1305" t="str">
            <v>2005016240</v>
          </cell>
          <cell r="B1305" t="str">
            <v>Elect Stove 621 4 Plate Complete</v>
          </cell>
          <cell r="C1305">
            <v>0</v>
          </cell>
        </row>
        <row r="1306">
          <cell r="A1306" t="str">
            <v>2005016280</v>
          </cell>
          <cell r="B1306" t="str">
            <v>Elec Stove 631 - T145mm 1000W Solid Plate</v>
          </cell>
          <cell r="C1306">
            <v>63</v>
          </cell>
        </row>
        <row r="1307">
          <cell r="A1307" t="str">
            <v>2005016290</v>
          </cell>
          <cell r="B1307" t="str">
            <v>Elec Stove 631 - T145mm 1500W Solid Plate</v>
          </cell>
          <cell r="C1307">
            <v>85</v>
          </cell>
        </row>
        <row r="1308">
          <cell r="A1308" t="str">
            <v>2005016300</v>
          </cell>
          <cell r="B1308" t="str">
            <v>Elec Stove 631 - T180mm 1500W Solid Plate</v>
          </cell>
          <cell r="C1308">
            <v>83</v>
          </cell>
        </row>
        <row r="1309">
          <cell r="A1309" t="str">
            <v>2005016310</v>
          </cell>
          <cell r="B1309" t="str">
            <v>Elec Stove 631 - T180mm 2000W Solid Plate</v>
          </cell>
          <cell r="C1309">
            <v>100</v>
          </cell>
        </row>
        <row r="1310">
          <cell r="A1310" t="str">
            <v>2005016312</v>
          </cell>
          <cell r="B1310" t="str">
            <v>Elec Stove 631-T Energy Regulator</v>
          </cell>
          <cell r="C1310">
            <v>63</v>
          </cell>
        </row>
        <row r="1311">
          <cell r="A1311" t="str">
            <v>2005016320</v>
          </cell>
          <cell r="B1311" t="str">
            <v>Elec Stove - TGrill element 2800W</v>
          </cell>
          <cell r="C1311">
            <v>107</v>
          </cell>
        </row>
        <row r="1312">
          <cell r="A1312" t="str">
            <v>2005016330</v>
          </cell>
          <cell r="B1312" t="str">
            <v>Elec Stove 631 - TGrill element 2200W</v>
          </cell>
          <cell r="C1312">
            <v>67</v>
          </cell>
        </row>
        <row r="1313">
          <cell r="A1313" t="str">
            <v>2005016335</v>
          </cell>
          <cell r="B1313" t="str">
            <v>Elec Stove 631-T Knob</v>
          </cell>
          <cell r="C1313">
            <v>14</v>
          </cell>
        </row>
        <row r="1314">
          <cell r="A1314" t="str">
            <v>2005016336</v>
          </cell>
          <cell r="B1314" t="str">
            <v>Elec Stove 631-T Knob Clip</v>
          </cell>
          <cell r="C1314">
            <v>3</v>
          </cell>
        </row>
        <row r="1315">
          <cell r="A1315" t="str">
            <v>2005016340</v>
          </cell>
          <cell r="B1315" t="str">
            <v>Elec Stove 631 - TOver Lamp Fitting</v>
          </cell>
          <cell r="C1315">
            <v>82</v>
          </cell>
        </row>
        <row r="1316">
          <cell r="A1316" t="str">
            <v>2005016350</v>
          </cell>
          <cell r="B1316" t="str">
            <v>Elect Stove 631 - TOver LMP Gasket</v>
          </cell>
          <cell r="C1316">
            <v>7</v>
          </cell>
        </row>
        <row r="1317">
          <cell r="A1317" t="str">
            <v>2005016353</v>
          </cell>
          <cell r="B1317" t="str">
            <v>Elec Stove 631-T Pilot Light</v>
          </cell>
          <cell r="C1317">
            <v>15</v>
          </cell>
        </row>
        <row r="1318">
          <cell r="A1318" t="str">
            <v>2005016355</v>
          </cell>
          <cell r="B1318" t="str">
            <v>Elec Stove 631-T Rotary Switch</v>
          </cell>
          <cell r="C1318">
            <v>0</v>
          </cell>
        </row>
        <row r="1319">
          <cell r="A1319" t="str">
            <v>2005016357</v>
          </cell>
          <cell r="B1319" t="str">
            <v>Elec Stove 631-T Selector Switch</v>
          </cell>
          <cell r="C1319">
            <v>70</v>
          </cell>
        </row>
        <row r="1320">
          <cell r="A1320" t="str">
            <v>2005016360</v>
          </cell>
          <cell r="B1320" t="str">
            <v>Elec Stove 631 - TThermofan Motor Spare for Defy</v>
          </cell>
          <cell r="C1320">
            <v>180</v>
          </cell>
        </row>
        <row r="1321">
          <cell r="A1321" t="str">
            <v>2005016362</v>
          </cell>
          <cell r="B1321" t="str">
            <v>Elec Stove 631-T Thermostat</v>
          </cell>
          <cell r="C1321">
            <v>115</v>
          </cell>
        </row>
        <row r="1322">
          <cell r="A1322" t="str">
            <v>2005016370</v>
          </cell>
          <cell r="B1322" t="str">
            <v>Elec Stove 631 - TWarmer drawer element 475 W</v>
          </cell>
          <cell r="C1322">
            <v>46</v>
          </cell>
        </row>
        <row r="1323">
          <cell r="A1323" t="str">
            <v>2005016380</v>
          </cell>
          <cell r="B1323" t="str">
            <v>Elec Stove 631 - T10mm Washer Spare for Defy</v>
          </cell>
          <cell r="C1323">
            <v>0</v>
          </cell>
        </row>
        <row r="1324">
          <cell r="A1324" t="str">
            <v>2005016385</v>
          </cell>
          <cell r="B1324" t="str">
            <v>Elect Terminal Insulated Ring 2.5mm x 5.0mm Blue</v>
          </cell>
          <cell r="C1324">
            <v>0.25</v>
          </cell>
        </row>
        <row r="1325">
          <cell r="A1325" t="str">
            <v>2005016387</v>
          </cell>
          <cell r="B1325" t="str">
            <v>Elect Termination End Box Wago's (50 Per Box)</v>
          </cell>
          <cell r="C1325">
            <v>0</v>
          </cell>
        </row>
        <row r="1326">
          <cell r="A1326" t="str">
            <v>2005016390</v>
          </cell>
          <cell r="B1326" t="str">
            <v>Elect timer 220V (Stage Winder)</v>
          </cell>
          <cell r="C1326">
            <v>307</v>
          </cell>
        </row>
        <row r="1327">
          <cell r="A1327" t="str">
            <v>2005016400</v>
          </cell>
          <cell r="B1327" t="str">
            <v>Elect Timers Telemec</v>
          </cell>
          <cell r="C1327">
            <v>144.1</v>
          </cell>
        </row>
        <row r="1328">
          <cell r="A1328" t="str">
            <v>2005016420</v>
          </cell>
          <cell r="B1328" t="str">
            <v>Elect Tru Beam Kit  PLC P45</v>
          </cell>
          <cell r="C1328">
            <v>379.89</v>
          </cell>
        </row>
        <row r="1329">
          <cell r="A1329" t="str">
            <v>2005016450</v>
          </cell>
          <cell r="B1329" t="str">
            <v>Elect-trunking Pvc Slotted Trunking 40 X 60</v>
          </cell>
          <cell r="C1329">
            <v>39</v>
          </cell>
        </row>
        <row r="1330">
          <cell r="A1330" t="str">
            <v>2005016460</v>
          </cell>
          <cell r="B1330" t="str">
            <v>Elect-trunking Pvc Slotted Trunking 60 X 60</v>
          </cell>
          <cell r="C1330">
            <v>50</v>
          </cell>
        </row>
        <row r="1331">
          <cell r="A1331" t="str">
            <v>2005016600</v>
          </cell>
          <cell r="B1331" t="str">
            <v>Elect Tuffnol 12 x 100 x 400mm</v>
          </cell>
          <cell r="C1331">
            <v>22.22</v>
          </cell>
        </row>
        <row r="1332">
          <cell r="A1332" t="str">
            <v>2005016700</v>
          </cell>
          <cell r="B1332" t="str">
            <v>Elect UPS-2 LOOP Unomat</v>
          </cell>
          <cell r="C1332">
            <v>4990</v>
          </cell>
        </row>
        <row r="1333">
          <cell r="A1333" t="str">
            <v>2005016800</v>
          </cell>
          <cell r="B1333" t="str">
            <v>Elect Valve 1" 220 VOLT  Asco</v>
          </cell>
          <cell r="C1333">
            <v>327.33</v>
          </cell>
        </row>
        <row r="1334">
          <cell r="A1334" t="str">
            <v>2005016850</v>
          </cell>
          <cell r="B1334" t="str">
            <v>Elect Voltage Reducer 300A-525V (Weldsafe unit)</v>
          </cell>
          <cell r="C1334">
            <v>2090</v>
          </cell>
        </row>
        <row r="1335">
          <cell r="A1335" t="str">
            <v>2005016990</v>
          </cell>
          <cell r="B1335" t="str">
            <v>Elect Wall Cam Units S/Steel</v>
          </cell>
          <cell r="C1335">
            <v>271</v>
          </cell>
        </row>
        <row r="1336">
          <cell r="A1336" t="str">
            <v>2005017000</v>
          </cell>
          <cell r="B1336" t="str">
            <v>Elect Washers  Lily</v>
          </cell>
          <cell r="C1336">
            <v>0.6</v>
          </cell>
        </row>
        <row r="1337">
          <cell r="A1337" t="str">
            <v>2005017100</v>
          </cell>
          <cell r="B1337" t="str">
            <v>Elect WEG C1 Motor 7.5Kw 525V 4Pole</v>
          </cell>
          <cell r="C1337">
            <v>3790</v>
          </cell>
        </row>
        <row r="1338">
          <cell r="A1338" t="str">
            <v>2005017150</v>
          </cell>
          <cell r="B1338" t="str">
            <v>Elect Weg C1 Motor 37kw 4 P 380v</v>
          </cell>
          <cell r="C1338">
            <v>11550</v>
          </cell>
        </row>
        <row r="1339">
          <cell r="A1339" t="str">
            <v>2005017165</v>
          </cell>
          <cell r="B1339" t="str">
            <v>Elect Weg C1 Motor 75Kw 525V 4Pole (Squirrel Cage)</v>
          </cell>
          <cell r="C1339">
            <v>3318</v>
          </cell>
        </row>
        <row r="1340">
          <cell r="A1340" t="str">
            <v>2005017170</v>
          </cell>
          <cell r="B1340" t="str">
            <v>Elect Welding Cable 6mm x 20M Roll</v>
          </cell>
          <cell r="C1340">
            <v>9.9</v>
          </cell>
        </row>
        <row r="1341">
          <cell r="A1341" t="str">
            <v>2005017175</v>
          </cell>
          <cell r="B1341" t="str">
            <v>Elect Welding Cable 50mm Red</v>
          </cell>
          <cell r="C1341">
            <v>22.83</v>
          </cell>
        </row>
        <row r="1342">
          <cell r="A1342" t="str">
            <v>2005017200</v>
          </cell>
          <cell r="B1342" t="str">
            <v>Elect Welding Unit 380V Weld - Safe</v>
          </cell>
          <cell r="C1342">
            <v>0</v>
          </cell>
        </row>
        <row r="1343">
          <cell r="A1343" t="str">
            <v>2005017235</v>
          </cell>
          <cell r="B1343" t="str">
            <v>Elect Welding Inverter 200/DC 220V 8Kg Welder C/W C</v>
          </cell>
          <cell r="C1343">
            <v>0</v>
          </cell>
        </row>
        <row r="1344">
          <cell r="A1344" t="str">
            <v>2005017250</v>
          </cell>
          <cell r="B1344" t="str">
            <v>Elect Geyser Thermostat VK11 0C-75C</v>
          </cell>
          <cell r="C1344">
            <v>65.599999999999994</v>
          </cell>
        </row>
        <row r="1345">
          <cell r="A1345" t="str">
            <v>2005017300</v>
          </cell>
          <cell r="B1345" t="str">
            <v>Elect X Head Proximaty Magnets  BPM3</v>
          </cell>
          <cell r="C1345">
            <v>367</v>
          </cell>
        </row>
        <row r="1346">
          <cell r="A1346" t="str">
            <v>2005017400</v>
          </cell>
          <cell r="B1346" t="str">
            <v>Elect Glass 1500W Front end QI  QI</v>
          </cell>
          <cell r="C1346">
            <v>27.28</v>
          </cell>
        </row>
        <row r="1347">
          <cell r="A1347" t="str">
            <v>2005017770</v>
          </cell>
          <cell r="B1347" t="str">
            <v>Elect Lead Sticks</v>
          </cell>
          <cell r="C1347">
            <v>21.5</v>
          </cell>
        </row>
        <row r="1348">
          <cell r="A1348" t="str">
            <v>2005017800</v>
          </cell>
          <cell r="B1348" t="str">
            <v>Elect lube</v>
          </cell>
          <cell r="C1348">
            <v>7.27</v>
          </cell>
        </row>
        <row r="1349">
          <cell r="A1349" t="str">
            <v>2005017805</v>
          </cell>
          <cell r="B1349" t="str">
            <v>Elec Cigarette Lighter Male</v>
          </cell>
          <cell r="C1349">
            <v>43.9</v>
          </cell>
        </row>
        <row r="1350">
          <cell r="A1350" t="str">
            <v>2005030050</v>
          </cell>
          <cell r="B1350" t="str">
            <v>Elect Battery Duracell Alkaline MN2400(AAA)</v>
          </cell>
          <cell r="C1350">
            <v>4.79</v>
          </cell>
        </row>
        <row r="1351">
          <cell r="A1351" t="str">
            <v>2005030150</v>
          </cell>
          <cell r="B1351" t="str">
            <v>Elect  Battery 1.5V Penlight Alkaline (AA)</v>
          </cell>
          <cell r="C1351">
            <v>1.33</v>
          </cell>
        </row>
        <row r="1352">
          <cell r="A1352" t="str">
            <v>2005030175</v>
          </cell>
          <cell r="B1352" t="str">
            <v>Elect Battery 1.2V Penlight Rechargable R6PPG</v>
          </cell>
          <cell r="C1352">
            <v>20.28</v>
          </cell>
        </row>
        <row r="1353">
          <cell r="A1353" t="str">
            <v>2005030800</v>
          </cell>
          <cell r="B1353" t="str">
            <v>Elect Battery Charger AAA/AA/9V V-1299</v>
          </cell>
          <cell r="C1353">
            <v>67.12</v>
          </cell>
        </row>
        <row r="1354">
          <cell r="A1354" t="str">
            <v>2005030810</v>
          </cell>
          <cell r="B1354" t="str">
            <v>Elect Battery 1.2V Rechargable AA3500ma NH C Meduim</v>
          </cell>
          <cell r="C1354">
            <v>0</v>
          </cell>
        </row>
        <row r="1355">
          <cell r="A1355" t="str">
            <v>2005030830</v>
          </cell>
          <cell r="B1355" t="str">
            <v>Elect Battery 1.2V Rechargable AA2600ma NH Camelion</v>
          </cell>
          <cell r="C1355">
            <v>0</v>
          </cell>
        </row>
        <row r="1356">
          <cell r="A1356" t="str">
            <v>2005030850</v>
          </cell>
          <cell r="B1356" t="str">
            <v>Elect Battery 9V (Torch)</v>
          </cell>
          <cell r="C1356">
            <v>31.09</v>
          </cell>
        </row>
        <row r="1357">
          <cell r="A1357" t="str">
            <v>2005030860</v>
          </cell>
          <cell r="B1357" t="str">
            <v>Elect Battery 9v P/No 6722DP</v>
          </cell>
          <cell r="C1357">
            <v>9.74</v>
          </cell>
        </row>
        <row r="1358">
          <cell r="A1358" t="str">
            <v>2005030870</v>
          </cell>
          <cell r="B1358" t="str">
            <v>Elect Battery 9V MN 1604 6LR 61 Duracel +Alicalin</v>
          </cell>
          <cell r="C1358">
            <v>20.440000000000001</v>
          </cell>
        </row>
        <row r="1359">
          <cell r="A1359" t="str">
            <v>2005030890</v>
          </cell>
          <cell r="B1359" t="str">
            <v>Elect Battery 9V Rechagable 200mAh NH Camelion</v>
          </cell>
          <cell r="C1359">
            <v>0</v>
          </cell>
        </row>
        <row r="1360">
          <cell r="A1360" t="str">
            <v>2005030900</v>
          </cell>
          <cell r="B1360" t="str">
            <v>Elect Battery 24V Charger Fully Automatic sealed l</v>
          </cell>
          <cell r="C1360">
            <v>3300</v>
          </cell>
        </row>
        <row r="1361">
          <cell r="A1361" t="str">
            <v>2005030950</v>
          </cell>
          <cell r="B1361" t="str">
            <v>Elect Battery  6V/12amp/hour/sealed maint. Free</v>
          </cell>
          <cell r="C1361">
            <v>120</v>
          </cell>
        </row>
        <row r="1362">
          <cell r="A1362" t="str">
            <v>2005030960</v>
          </cell>
          <cell r="B1362" t="str">
            <v>Elect Battery 6V 12AL c/w Moulded Top N/Intrinsic</v>
          </cell>
          <cell r="C1362">
            <v>0</v>
          </cell>
        </row>
        <row r="1363">
          <cell r="A1363" t="str">
            <v>2005030980</v>
          </cell>
          <cell r="B1363" t="str">
            <v>Elect Battery 12v/100amp/hour/sealed maint.Free</v>
          </cell>
          <cell r="C1363">
            <v>632.5</v>
          </cell>
        </row>
        <row r="1364">
          <cell r="A1364" t="str">
            <v>2005030990</v>
          </cell>
          <cell r="B1364" t="str">
            <v>Elect Battery 1151 12V AC Delco Maintanence Free</v>
          </cell>
          <cell r="C1364">
            <v>632.5</v>
          </cell>
        </row>
        <row r="1365">
          <cell r="A1365" t="str">
            <v>2005030995</v>
          </cell>
          <cell r="B1365" t="str">
            <v>Elect Battery 628 12V</v>
          </cell>
          <cell r="C1365">
            <v>321.17</v>
          </cell>
        </row>
        <row r="1366">
          <cell r="A1366" t="str">
            <v>2005031000</v>
          </cell>
          <cell r="B1366" t="str">
            <v>Elect Battery 655 Willard</v>
          </cell>
          <cell r="C1366">
            <v>0</v>
          </cell>
        </row>
        <row r="1367">
          <cell r="A1367" t="str">
            <v>2005031010</v>
          </cell>
          <cell r="B1367" t="str">
            <v>Elect Battery Willard 692</v>
          </cell>
          <cell r="C1367">
            <v>0</v>
          </cell>
        </row>
        <row r="1368">
          <cell r="A1368" t="str">
            <v>2005031060</v>
          </cell>
          <cell r="B1368" t="str">
            <v>Elect Battery 674 12V</v>
          </cell>
          <cell r="C1368">
            <v>713.33</v>
          </cell>
        </row>
        <row r="1369">
          <cell r="A1369" t="str">
            <v>2005031500</v>
          </cell>
          <cell r="B1369" t="str">
            <v>Elect Battery 688 Raylite</v>
          </cell>
          <cell r="C1369">
            <v>632.5</v>
          </cell>
        </row>
        <row r="1370">
          <cell r="A1370" t="str">
            <v>2005031520</v>
          </cell>
          <cell r="B1370" t="str">
            <v>Elect Battery 638 Willard</v>
          </cell>
          <cell r="C1370">
            <v>0</v>
          </cell>
        </row>
        <row r="1371">
          <cell r="A1371" t="str">
            <v>2005031700</v>
          </cell>
          <cell r="B1371" t="str">
            <v>Elect Battery Maint Free S2151H for 913LHD</v>
          </cell>
          <cell r="C1371">
            <v>680</v>
          </cell>
        </row>
        <row r="1372">
          <cell r="A1372" t="str">
            <v>2005031750</v>
          </cell>
          <cell r="B1372" t="str">
            <v>Elect Battery 675</v>
          </cell>
          <cell r="C1372">
            <v>900</v>
          </cell>
        </row>
        <row r="1373">
          <cell r="A1373" t="str">
            <v>2005031800</v>
          </cell>
          <cell r="B1373" t="str">
            <v>Elect Battery Crosshead Female 4 Point Plug</v>
          </cell>
          <cell r="C1373">
            <v>189.97</v>
          </cell>
        </row>
        <row r="1374">
          <cell r="A1374" t="str">
            <v>2005031815</v>
          </cell>
          <cell r="B1374" t="str">
            <v>Elect Battery Filler</v>
          </cell>
          <cell r="C1374">
            <v>141.75</v>
          </cell>
        </row>
        <row r="1375">
          <cell r="A1375" t="str">
            <v>2005031825</v>
          </cell>
          <cell r="B1375" t="str">
            <v>Elect Battery Isolator Switch</v>
          </cell>
          <cell r="C1375">
            <v>512.15</v>
          </cell>
        </row>
        <row r="1376">
          <cell r="A1376" t="str">
            <v>2005031850</v>
          </cell>
          <cell r="B1376" t="str">
            <v>Elect Battery Pack BP 72 (For TE5A Drill)</v>
          </cell>
          <cell r="C1376">
            <v>0</v>
          </cell>
        </row>
        <row r="1377">
          <cell r="A1377" t="str">
            <v>2005039000</v>
          </cell>
          <cell r="B1377" t="str">
            <v>Elect Battery Water</v>
          </cell>
          <cell r="C1377">
            <v>8.7799999999999994</v>
          </cell>
        </row>
        <row r="1378">
          <cell r="A1378" t="str">
            <v>2005051100</v>
          </cell>
          <cell r="B1378" t="str">
            <v>Elect Bell Pull Martco</v>
          </cell>
          <cell r="C1378">
            <v>332</v>
          </cell>
        </row>
        <row r="1379">
          <cell r="A1379" t="str">
            <v>2005051110</v>
          </cell>
          <cell r="B1379" t="str">
            <v>Elect Bell Martco Pull Bell Short</v>
          </cell>
          <cell r="C1379">
            <v>371.84</v>
          </cell>
        </row>
        <row r="1380">
          <cell r="A1380" t="str">
            <v>2005051200</v>
          </cell>
          <cell r="B1380" t="str">
            <v>Elect Bell  Lock  S101</v>
          </cell>
          <cell r="C1380">
            <v>315.35000000000002</v>
          </cell>
        </row>
        <row r="1381">
          <cell r="A1381" t="str">
            <v>2005051300</v>
          </cell>
          <cell r="B1381" t="str">
            <v>Elect Bell  Pull S70  Pull S70 Deebar</v>
          </cell>
          <cell r="C1381">
            <v>471.5</v>
          </cell>
        </row>
        <row r="1382">
          <cell r="A1382" t="str">
            <v>2005051310</v>
          </cell>
          <cell r="B1382" t="str">
            <v>Elect Deebar  S101Triangular Bell Ringer</v>
          </cell>
          <cell r="C1382">
            <v>246.4</v>
          </cell>
        </row>
        <row r="1383">
          <cell r="A1383" t="str">
            <v>2005051320</v>
          </cell>
          <cell r="B1383" t="str">
            <v>Elect Bell VAC DM1 110 Deebar</v>
          </cell>
          <cell r="C1383">
            <v>538.20000000000005</v>
          </cell>
        </row>
        <row r="1384">
          <cell r="A1384" t="str">
            <v>2005051330</v>
          </cell>
          <cell r="B1384" t="str">
            <v>Elect Bell VAC S/Steel c/w 70 Bell Pull No Lights</v>
          </cell>
          <cell r="C1384">
            <v>1397.1</v>
          </cell>
        </row>
        <row r="1385">
          <cell r="A1385" t="str">
            <v>2005051350</v>
          </cell>
          <cell r="B1385" t="str">
            <v>Elect Pull Bell C/W Fittings 4711 Bosch</v>
          </cell>
          <cell r="C1385">
            <v>161.65</v>
          </cell>
        </row>
        <row r="1386">
          <cell r="A1386" t="str">
            <v>2005051400</v>
          </cell>
          <cell r="B1386" t="str">
            <v>Elect Bell 24-32V DM1  Deebar A C</v>
          </cell>
          <cell r="C1386">
            <v>126.56</v>
          </cell>
        </row>
        <row r="1387">
          <cell r="A1387" t="str">
            <v>2005070016</v>
          </cell>
          <cell r="B1387" t="str">
            <v>Elect Board Box D/B 16 way</v>
          </cell>
          <cell r="C1387">
            <v>64.239999999999995</v>
          </cell>
        </row>
        <row r="1388">
          <cell r="A1388" t="str">
            <v>2005071001</v>
          </cell>
          <cell r="B1388" t="str">
            <v>Elect Board DB 1 Complete</v>
          </cell>
          <cell r="C1388">
            <v>20957.5</v>
          </cell>
        </row>
        <row r="1389">
          <cell r="A1389" t="str">
            <v>2005071002</v>
          </cell>
          <cell r="B1389" t="str">
            <v>Elect Board DB 2 Complete</v>
          </cell>
          <cell r="C1389">
            <v>11158.75</v>
          </cell>
        </row>
        <row r="1390">
          <cell r="A1390" t="str">
            <v>2005071003</v>
          </cell>
          <cell r="B1390" t="str">
            <v>Elect Board DB 3 Complete</v>
          </cell>
          <cell r="C1390">
            <v>9041.25</v>
          </cell>
        </row>
        <row r="1391">
          <cell r="A1391" t="str">
            <v>2005071004</v>
          </cell>
          <cell r="B1391" t="str">
            <v>Elect Board DB 4 Complete</v>
          </cell>
          <cell r="C1391">
            <v>8978.75</v>
          </cell>
        </row>
        <row r="1392">
          <cell r="A1392" t="str">
            <v>2005071005</v>
          </cell>
          <cell r="B1392" t="str">
            <v>Elect Board DB 5 Complete</v>
          </cell>
          <cell r="C1392">
            <v>11158.75</v>
          </cell>
        </row>
        <row r="1393">
          <cell r="A1393" t="str">
            <v>2005071006</v>
          </cell>
          <cell r="B1393" t="str">
            <v>Elect Board DB 6 Complete</v>
          </cell>
          <cell r="C1393">
            <v>13261.25</v>
          </cell>
        </row>
        <row r="1394">
          <cell r="A1394" t="str">
            <v>2005071070</v>
          </cell>
          <cell r="B1394" t="str">
            <v>Elect Board Db Blanks</v>
          </cell>
          <cell r="C1394">
            <v>0.7</v>
          </cell>
        </row>
        <row r="1395">
          <cell r="A1395" t="str">
            <v>2005071100</v>
          </cell>
          <cell r="B1395" t="str">
            <v>Elect Board DB Powermite 1 x EL 4 X CB</v>
          </cell>
          <cell r="C1395">
            <v>2700</v>
          </cell>
        </row>
        <row r="1396">
          <cell r="A1396" t="str">
            <v>2005071400</v>
          </cell>
          <cell r="B1396" t="str">
            <v>Elect Board Db  single phase with e/l 63A 6 braker</v>
          </cell>
          <cell r="C1396">
            <v>495</v>
          </cell>
        </row>
        <row r="1397">
          <cell r="A1397" t="str">
            <v>2005071410</v>
          </cell>
          <cell r="B1397" t="str">
            <v>Elect Board DB Blue Female Bullet Hinge- 2.5mm</v>
          </cell>
          <cell r="C1397">
            <v>0</v>
          </cell>
        </row>
        <row r="1398">
          <cell r="A1398" t="str">
            <v>2005071420</v>
          </cell>
          <cell r="B1398" t="str">
            <v>Elect Board DB-Hinges T 101-0182 - 50mm - Panel</v>
          </cell>
          <cell r="C1398">
            <v>13.56</v>
          </cell>
        </row>
        <row r="1399">
          <cell r="A1399" t="str">
            <v>2005071430</v>
          </cell>
          <cell r="B1399" t="str">
            <v>Elect Board DB-Hinges 101-0173 - 50mm - Panel Door</v>
          </cell>
          <cell r="C1399">
            <v>9.27</v>
          </cell>
        </row>
        <row r="1400">
          <cell r="A1400" t="str">
            <v>2005071650</v>
          </cell>
          <cell r="B1400" t="str">
            <v>Elect Board 6Way Pole Top Box Samite</v>
          </cell>
          <cell r="C1400">
            <v>0</v>
          </cell>
        </row>
        <row r="1401">
          <cell r="A1401" t="str">
            <v>2005071700</v>
          </cell>
          <cell r="B1401" t="str">
            <v>Elect Boards 10Way DB Surface Samite</v>
          </cell>
          <cell r="C1401">
            <v>52</v>
          </cell>
        </row>
        <row r="1402">
          <cell r="A1402" t="str">
            <v>2005071701</v>
          </cell>
          <cell r="B1402" t="str">
            <v>Elect Board DB 12Socket Surface Mounted</v>
          </cell>
          <cell r="C1402">
            <v>305.05</v>
          </cell>
        </row>
        <row r="1403">
          <cell r="A1403" t="str">
            <v>2005071702</v>
          </cell>
          <cell r="B1403" t="str">
            <v>Elect Board DB 24 Ways Surface c/w Inner Cover</v>
          </cell>
          <cell r="C1403">
            <v>1964.5</v>
          </cell>
        </row>
        <row r="1404">
          <cell r="A1404" t="str">
            <v>2005071703</v>
          </cell>
          <cell r="B1404" t="str">
            <v>Elect Board DB 20 Ways x 2 Circuit-Surf</v>
          </cell>
          <cell r="C1404">
            <v>421.05</v>
          </cell>
        </row>
        <row r="1405">
          <cell r="A1405" t="str">
            <v>2005071704</v>
          </cell>
          <cell r="B1405" t="str">
            <v>Elect Board DB 4Way Lighting Fitted</v>
          </cell>
          <cell r="C1405">
            <v>1148</v>
          </cell>
        </row>
        <row r="1406">
          <cell r="A1406" t="str">
            <v>2005071720</v>
          </cell>
          <cell r="B1406" t="str">
            <v>Elect Board D/B Multi Plugs c/w 1P C/Breakers 30Ma</v>
          </cell>
          <cell r="C1406">
            <v>2700</v>
          </cell>
        </row>
        <row r="1407">
          <cell r="A1407" t="str">
            <v>2005071800</v>
          </cell>
          <cell r="B1407" t="str">
            <v>Elect Board Plastic Lock Out</v>
          </cell>
          <cell r="C1407">
            <v>31.5</v>
          </cell>
        </row>
        <row r="1408">
          <cell r="A1408" t="str">
            <v>2005072000</v>
          </cell>
          <cell r="B1408" t="str">
            <v>Elec Board S/Steel 19 Way Income/Out/Local</v>
          </cell>
          <cell r="C1408">
            <v>929</v>
          </cell>
        </row>
        <row r="1409">
          <cell r="A1409" t="str">
            <v>2005093300</v>
          </cell>
          <cell r="B1409" t="str">
            <v>Elect Bolts&amp;Nuts 3BA Brass 75mm</v>
          </cell>
          <cell r="C1409">
            <v>1.5</v>
          </cell>
        </row>
        <row r="1410">
          <cell r="A1410" t="str">
            <v>2005093400</v>
          </cell>
          <cell r="B1410" t="str">
            <v>Elect Bolts&amp;Nuts 4BA Brass 75mm</v>
          </cell>
          <cell r="C1410">
            <v>1.68</v>
          </cell>
        </row>
        <row r="1411">
          <cell r="A1411" t="str">
            <v>2005093500</v>
          </cell>
          <cell r="B1411" t="str">
            <v>Elect Bolts&amp;Nuts 5BA Brass</v>
          </cell>
          <cell r="C1411">
            <v>0</v>
          </cell>
        </row>
        <row r="1412">
          <cell r="A1412" t="str">
            <v>2005093510</v>
          </cell>
          <cell r="B1412" t="str">
            <v>Elect Bolts&amp;Nuts 5mm Brass</v>
          </cell>
          <cell r="C1412">
            <v>0.82</v>
          </cell>
        </row>
        <row r="1413">
          <cell r="A1413" t="str">
            <v>2005093600</v>
          </cell>
          <cell r="B1413" t="str">
            <v>Elect Bolts&amp;Nuts 6BA Brass</v>
          </cell>
          <cell r="C1413">
            <v>2.96</v>
          </cell>
        </row>
        <row r="1414">
          <cell r="A1414" t="str">
            <v>2005093610</v>
          </cell>
          <cell r="B1414" t="str">
            <v>Elect Bolts&amp;Nuts 6mm x 50mm Brass</v>
          </cell>
          <cell r="C1414">
            <v>1.1499999999999999</v>
          </cell>
        </row>
        <row r="1415">
          <cell r="A1415" t="str">
            <v>2005093630</v>
          </cell>
          <cell r="B1415" t="str">
            <v>Elect Screw M3 x 50mm Cheese Head Brass c/w Nut</v>
          </cell>
          <cell r="C1415">
            <v>0.62</v>
          </cell>
        </row>
        <row r="1416">
          <cell r="A1416" t="str">
            <v>2005093660</v>
          </cell>
          <cell r="B1416" t="str">
            <v>Elect Screw M4 x 50mm Cheese Head Brass c/w Nut</v>
          </cell>
          <cell r="C1416">
            <v>0.98</v>
          </cell>
        </row>
        <row r="1417">
          <cell r="A1417" t="str">
            <v>2005093690</v>
          </cell>
          <cell r="B1417" t="str">
            <v>Elect Screw M5 x 50mm Cheese Head Brass c/w Nut</v>
          </cell>
          <cell r="C1417">
            <v>1.33</v>
          </cell>
        </row>
        <row r="1418">
          <cell r="A1418" t="str">
            <v>2005093720</v>
          </cell>
          <cell r="B1418" t="str">
            <v>Elect Screw M6 x 50mm Cheese Head Brass c/w Nut</v>
          </cell>
          <cell r="C1418">
            <v>2.16</v>
          </cell>
        </row>
        <row r="1419">
          <cell r="A1419" t="str">
            <v>2005093800</v>
          </cell>
          <cell r="B1419" t="str">
            <v>Elect Bolts&amp;Nuts 8BA Brass</v>
          </cell>
          <cell r="C1419">
            <v>0.35</v>
          </cell>
        </row>
        <row r="1420">
          <cell r="A1420" t="str">
            <v>2005095100</v>
          </cell>
          <cell r="B1420" t="str">
            <v>Elect Nuts 1BA Brass</v>
          </cell>
          <cell r="C1420">
            <v>0.17</v>
          </cell>
        </row>
        <row r="1421">
          <cell r="A1421" t="str">
            <v>2005096000</v>
          </cell>
          <cell r="B1421" t="str">
            <v>Elect Bolts&amp;Nuts&amp;Washers OBA Brass</v>
          </cell>
          <cell r="C1421">
            <v>2.91</v>
          </cell>
        </row>
        <row r="1422">
          <cell r="A1422" t="str">
            <v>2005096100</v>
          </cell>
          <cell r="B1422" t="str">
            <v>Elect Bolts&amp;Nuts&amp;Washers 1BA Brass</v>
          </cell>
          <cell r="C1422">
            <v>2.6</v>
          </cell>
        </row>
        <row r="1423">
          <cell r="A1423" t="str">
            <v>2005096200</v>
          </cell>
          <cell r="B1423" t="str">
            <v>Elect Bolts&amp;Nuts&amp;Washers 2BA Brass</v>
          </cell>
          <cell r="C1423">
            <v>1.96</v>
          </cell>
        </row>
        <row r="1424">
          <cell r="A1424" t="str">
            <v>2005096300</v>
          </cell>
          <cell r="B1424" t="str">
            <v>Elect Bolts&amp;Nuts&amp;Washers 3BA  Brass</v>
          </cell>
          <cell r="C1424">
            <v>1.21</v>
          </cell>
        </row>
        <row r="1425">
          <cell r="A1425" t="str">
            <v>2005096400</v>
          </cell>
          <cell r="B1425" t="str">
            <v>Elect Bolts&amp;Nuts&amp;Washers Brass 4mm x 50mm</v>
          </cell>
          <cell r="C1425">
            <v>1.32</v>
          </cell>
        </row>
        <row r="1426">
          <cell r="A1426" t="str">
            <v>2005096500</v>
          </cell>
          <cell r="B1426" t="str">
            <v>Elect Bolts&amp;Nuts&amp;Washers Brass 5mm x 50mm</v>
          </cell>
          <cell r="C1426">
            <v>0.88</v>
          </cell>
        </row>
        <row r="1427">
          <cell r="A1427" t="str">
            <v>2005096600</v>
          </cell>
          <cell r="B1427" t="str">
            <v>Elect Bolts&amp;Nuts&amp;Washers Brass 6mm x 50mm</v>
          </cell>
          <cell r="C1427">
            <v>3.01</v>
          </cell>
        </row>
        <row r="1428">
          <cell r="A1428" t="str">
            <v>2005096800</v>
          </cell>
          <cell r="B1428" t="str">
            <v>Elect Bolts&amp;Nuts&amp;Washers Brass 8mm x 50mm</v>
          </cell>
          <cell r="C1428">
            <v>5.92</v>
          </cell>
        </row>
        <row r="1429">
          <cell r="A1429" t="str">
            <v>2005097000</v>
          </cell>
          <cell r="B1429" t="str">
            <v>Elect Bolts&amp;Nuts&amp;Washers Brass 10mm x 50mm</v>
          </cell>
          <cell r="C1429">
            <v>4.0999999999999996</v>
          </cell>
        </row>
        <row r="1430">
          <cell r="A1430" t="str">
            <v>2005099600</v>
          </cell>
          <cell r="B1430" t="str">
            <v>Elect Washers 6mm Brass</v>
          </cell>
          <cell r="C1430">
            <v>0.23</v>
          </cell>
        </row>
        <row r="1431">
          <cell r="A1431" t="str">
            <v>2005110010</v>
          </cell>
          <cell r="B1431" t="str">
            <v>Elect Box (145mm x 205mm)</v>
          </cell>
          <cell r="C1431">
            <v>135</v>
          </cell>
        </row>
        <row r="1432">
          <cell r="A1432" t="str">
            <v>2005110020</v>
          </cell>
          <cell r="B1432" t="str">
            <v>Elect Box No 0 2 Ways Pratley</v>
          </cell>
          <cell r="C1432">
            <v>118.25</v>
          </cell>
        </row>
        <row r="1433">
          <cell r="A1433" t="str">
            <v>2005110300</v>
          </cell>
          <cell r="B1433" t="str">
            <v>Elect Box No O x 3Way Pratley CCG</v>
          </cell>
          <cell r="C1433">
            <v>77.56</v>
          </cell>
        </row>
        <row r="1434">
          <cell r="A1434" t="str">
            <v>2005110400</v>
          </cell>
          <cell r="B1434" t="str">
            <v>Elect Box No 0. 4Way Pratley</v>
          </cell>
          <cell r="C1434">
            <v>70.650000000000006</v>
          </cell>
        </row>
        <row r="1435">
          <cell r="A1435" t="str">
            <v>2005110410</v>
          </cell>
          <cell r="B1435" t="str">
            <v>Elect Box No 0 4 Ways 20mm CCG</v>
          </cell>
          <cell r="C1435">
            <v>77.56</v>
          </cell>
        </row>
        <row r="1436">
          <cell r="A1436" t="str">
            <v>2005111200</v>
          </cell>
          <cell r="B1436" t="str">
            <v>Elect Box No 1 2Way Pratley</v>
          </cell>
          <cell r="C1436">
            <v>88.44</v>
          </cell>
        </row>
        <row r="1437">
          <cell r="A1437" t="str">
            <v>2005111300</v>
          </cell>
          <cell r="B1437" t="str">
            <v>Elect Box No 1 3Way Pratley</v>
          </cell>
          <cell r="C1437">
            <v>199.98</v>
          </cell>
        </row>
        <row r="1438">
          <cell r="A1438" t="str">
            <v>2005111400</v>
          </cell>
          <cell r="B1438" t="str">
            <v>Elect Box No 1 4Way Pratley</v>
          </cell>
          <cell r="C1438">
            <v>94.04</v>
          </cell>
        </row>
        <row r="1439">
          <cell r="A1439" t="str">
            <v>2005111410</v>
          </cell>
          <cell r="B1439" t="str">
            <v>Elect Box No 1 4Way CCG</v>
          </cell>
          <cell r="C1439">
            <v>66.78</v>
          </cell>
        </row>
        <row r="1440">
          <cell r="A1440" t="str">
            <v>2005111500</v>
          </cell>
          <cell r="B1440" t="str">
            <v>Elect Box No 1 5Way Pratley</v>
          </cell>
          <cell r="C1440">
            <v>0</v>
          </cell>
        </row>
        <row r="1441">
          <cell r="A1441" t="str">
            <v>2005112100</v>
          </cell>
          <cell r="B1441" t="str">
            <v>Elect Box No 3 x 1 Way CCG</v>
          </cell>
          <cell r="C1441">
            <v>0</v>
          </cell>
        </row>
        <row r="1442">
          <cell r="A1442" t="str">
            <v>2005112200</v>
          </cell>
          <cell r="B1442" t="str">
            <v>Elect Box No 2 2Way Pratley</v>
          </cell>
          <cell r="C1442">
            <v>126.43</v>
          </cell>
        </row>
        <row r="1443">
          <cell r="A1443" t="str">
            <v>2005112300</v>
          </cell>
          <cell r="B1443" t="str">
            <v>Elect Box No 2 3Way Pratley</v>
          </cell>
          <cell r="C1443">
            <v>191.5</v>
          </cell>
        </row>
        <row r="1444">
          <cell r="A1444" t="str">
            <v>2005112400</v>
          </cell>
          <cell r="B1444" t="str">
            <v>Elect Box No 2 4Way Pratley</v>
          </cell>
          <cell r="C1444">
            <v>198</v>
          </cell>
        </row>
        <row r="1445">
          <cell r="A1445" t="str">
            <v>2005112500</v>
          </cell>
          <cell r="B1445" t="str">
            <v>Elect Box No 2 5Way Pratley</v>
          </cell>
          <cell r="C1445">
            <v>132.94999999999999</v>
          </cell>
        </row>
        <row r="1446">
          <cell r="A1446" t="str">
            <v>2005112800</v>
          </cell>
          <cell r="B1446" t="str">
            <v>Elect Box No 4 4Way Pratley</v>
          </cell>
          <cell r="C1446">
            <v>576.98</v>
          </cell>
        </row>
        <row r="1447">
          <cell r="A1447" t="str">
            <v>2005113050</v>
          </cell>
          <cell r="B1447" t="str">
            <v>Elect Box No 3 0Way CCG</v>
          </cell>
          <cell r="C1447">
            <v>77.56</v>
          </cell>
        </row>
        <row r="1448">
          <cell r="A1448" t="str">
            <v>2005113100</v>
          </cell>
          <cell r="B1448" t="str">
            <v>Elect Box No 3 x 1Way CCG</v>
          </cell>
          <cell r="C1448">
            <v>98.51</v>
          </cell>
        </row>
        <row r="1449">
          <cell r="A1449" t="str">
            <v>2005113400</v>
          </cell>
          <cell r="B1449" t="str">
            <v>Elect Box No 3 4Way CCG</v>
          </cell>
          <cell r="C1449">
            <v>0</v>
          </cell>
        </row>
        <row r="1450">
          <cell r="A1450" t="str">
            <v>2005115100</v>
          </cell>
          <cell r="B1450" t="str">
            <v>Elect Box No 14 EMES Emes</v>
          </cell>
          <cell r="C1450">
            <v>37.799999999999997</v>
          </cell>
        </row>
        <row r="1451">
          <cell r="A1451" t="str">
            <v>2005115150</v>
          </cell>
          <cell r="B1451" t="str">
            <v>Elect Box Distribution Blasting BLBOX</v>
          </cell>
          <cell r="C1451">
            <v>1350</v>
          </cell>
        </row>
        <row r="1452">
          <cell r="A1452" t="str">
            <v>2005115160</v>
          </cell>
          <cell r="B1452" t="str">
            <v>Elect Box Earthing Blasting System c/w Contactor &amp;</v>
          </cell>
          <cell r="C1452">
            <v>5385</v>
          </cell>
        </row>
        <row r="1453">
          <cell r="A1453" t="str">
            <v>2005115170</v>
          </cell>
          <cell r="B1453" t="str">
            <v>Elect Box Termination Blasting</v>
          </cell>
          <cell r="C1453">
            <v>265</v>
          </cell>
        </row>
        <row r="1454">
          <cell r="A1454" t="str">
            <v>2005115200</v>
          </cell>
          <cell r="B1454" t="str">
            <v>Elect Box  Empty S271 K63 6Ka ABB Pole</v>
          </cell>
          <cell r="C1454">
            <v>0</v>
          </cell>
        </row>
        <row r="1455">
          <cell r="A1455" t="str">
            <v>2005115500</v>
          </cell>
          <cell r="B1455" t="str">
            <v>Elect Box  5Way Light Emes</v>
          </cell>
          <cell r="C1455">
            <v>23.2</v>
          </cell>
        </row>
        <row r="1456">
          <cell r="A1456" t="str">
            <v>2005115600</v>
          </cell>
          <cell r="B1456" t="str">
            <v>Elect Box  Indicator Pentuna</v>
          </cell>
          <cell r="C1456">
            <v>0</v>
          </cell>
        </row>
        <row r="1457">
          <cell r="A1457" t="str">
            <v>2005115700</v>
          </cell>
          <cell r="B1457" t="str">
            <v>Elect Box  Empty DB C/W Place</v>
          </cell>
          <cell r="C1457">
            <v>0</v>
          </cell>
        </row>
        <row r="1458">
          <cell r="A1458" t="str">
            <v>2005115900</v>
          </cell>
          <cell r="B1458" t="str">
            <v>Elect Box 20mm Round End Pvc</v>
          </cell>
          <cell r="C1458">
            <v>1.85</v>
          </cell>
        </row>
        <row r="1459">
          <cell r="A1459" t="str">
            <v>2005116400</v>
          </cell>
          <cell r="B1459" t="str">
            <v>Elect Box Feeder c/w Frame Jumbo Rig</v>
          </cell>
          <cell r="C1459">
            <v>13800</v>
          </cell>
        </row>
        <row r="1460">
          <cell r="A1460" t="str">
            <v>2005116510</v>
          </cell>
          <cell r="B1460" t="str">
            <v>Elect Box Gulley Feeder Box M20/ 80   80A</v>
          </cell>
          <cell r="C1460">
            <v>3213.86</v>
          </cell>
        </row>
        <row r="1461">
          <cell r="A1461" t="str">
            <v>2005116540</v>
          </cell>
          <cell r="B1461" t="str">
            <v>Elect Box Gulley Feeder Box M25/150 150A</v>
          </cell>
          <cell r="C1461">
            <v>10800</v>
          </cell>
        </row>
        <row r="1462">
          <cell r="A1462" t="str">
            <v>2005116600</v>
          </cell>
          <cell r="B1462" t="str">
            <v>Elect Box Gulley Feeder 32Amp</v>
          </cell>
          <cell r="C1462">
            <v>3185</v>
          </cell>
        </row>
        <row r="1463">
          <cell r="A1463" t="str">
            <v>2005116650</v>
          </cell>
          <cell r="B1463" t="str">
            <v>Elect Box Gulley Feeder 60Amp</v>
          </cell>
          <cell r="C1463">
            <v>3213.86</v>
          </cell>
        </row>
        <row r="1464">
          <cell r="A1464" t="str">
            <v>2005116700</v>
          </cell>
          <cell r="B1464" t="str">
            <v>Elect Box Gulley Feeder 100Amp</v>
          </cell>
          <cell r="C1464">
            <v>3685.08</v>
          </cell>
        </row>
        <row r="1465">
          <cell r="A1465" t="str">
            <v>2005117010</v>
          </cell>
          <cell r="B1465" t="str">
            <v>Elect Box Gulley Starter 37KW Fan Specs See Notes</v>
          </cell>
          <cell r="C1465">
            <v>2689</v>
          </cell>
        </row>
        <row r="1466">
          <cell r="A1466" t="str">
            <v>2005117060</v>
          </cell>
          <cell r="B1466" t="str">
            <v>Elect Box Gulley Drillrig Starter 225A (See Notes)</v>
          </cell>
          <cell r="C1466">
            <v>8249</v>
          </cell>
        </row>
        <row r="1467">
          <cell r="A1467" t="str">
            <v>2005117110</v>
          </cell>
          <cell r="B1467" t="str">
            <v>Elect Box I/Comming Gulley M25/250A SpecsRef Notes</v>
          </cell>
          <cell r="C1467">
            <v>2115.58</v>
          </cell>
        </row>
        <row r="1468">
          <cell r="A1468" t="str">
            <v>2005117160</v>
          </cell>
          <cell r="B1468" t="str">
            <v>Elect Box O/Going Gulley M25/250A SpecsRef Notes</v>
          </cell>
          <cell r="C1468">
            <v>3519</v>
          </cell>
        </row>
        <row r="1469">
          <cell r="A1469" t="str">
            <v>2005118500</v>
          </cell>
          <cell r="B1469" t="str">
            <v>Elect Looping Box CT9019 20mm</v>
          </cell>
          <cell r="C1469">
            <v>1.43</v>
          </cell>
        </row>
        <row r="1470">
          <cell r="A1470" t="str">
            <v>2005118550</v>
          </cell>
          <cell r="B1470" t="str">
            <v>Elect Switch Box ( Built In ) 2 x 4</v>
          </cell>
          <cell r="C1470">
            <v>137.5</v>
          </cell>
        </row>
        <row r="1471">
          <cell r="A1471" t="str">
            <v>2005118560</v>
          </cell>
          <cell r="B1471" t="str">
            <v>Elect Switch Box ( Built In ) 4 x 4</v>
          </cell>
          <cell r="C1471">
            <v>65.22</v>
          </cell>
        </row>
        <row r="1472">
          <cell r="A1472" t="str">
            <v>2005131510</v>
          </cell>
          <cell r="B1472" t="str">
            <v>Elect C/Breaker 1P-10A Samite</v>
          </cell>
          <cell r="C1472">
            <v>36.5</v>
          </cell>
        </row>
        <row r="1473">
          <cell r="A1473" t="str">
            <v>2005131520</v>
          </cell>
          <cell r="B1473" t="str">
            <v>Elect C/Breaker 1P-240V-10A  5.5Ka</v>
          </cell>
          <cell r="C1473">
            <v>53.24</v>
          </cell>
        </row>
        <row r="1474">
          <cell r="A1474" t="str">
            <v>2005131530</v>
          </cell>
          <cell r="B1474" t="str">
            <v>Elect C/Breaker 1P-220V-10A  3Ka M&amp;G</v>
          </cell>
          <cell r="C1474">
            <v>34.25</v>
          </cell>
        </row>
        <row r="1475">
          <cell r="A1475" t="str">
            <v>2005131540</v>
          </cell>
          <cell r="B1475" t="str">
            <v>Elect CB 1P Hezhong 10A - DZ47 - 60 - 240v/415v gb1</v>
          </cell>
          <cell r="C1475">
            <v>21.2</v>
          </cell>
        </row>
        <row r="1476">
          <cell r="A1476" t="str">
            <v>2005131550</v>
          </cell>
          <cell r="B1476" t="str">
            <v>Elect C/Breaker 1P 10A - c3 240v - 3ka Samite</v>
          </cell>
          <cell r="C1476">
            <v>34.5</v>
          </cell>
        </row>
        <row r="1477">
          <cell r="A1477" t="str">
            <v>2005131820</v>
          </cell>
          <cell r="B1477" t="str">
            <v>Elect C/Breaker ?P-540V-15A  5.5Ka Hy-Mag</v>
          </cell>
          <cell r="C1477">
            <v>0</v>
          </cell>
        </row>
        <row r="1478">
          <cell r="A1478" t="str">
            <v>2005131850</v>
          </cell>
          <cell r="B1478" t="str">
            <v>Elect C/Breaker 1P 15A - c3 240v - 3ka Samite</v>
          </cell>
          <cell r="C1478">
            <v>34.5</v>
          </cell>
        </row>
        <row r="1479">
          <cell r="A1479" t="str">
            <v>2005132220</v>
          </cell>
          <cell r="B1479" t="str">
            <v>Elect C/Breaker 1P-20A  Samite</v>
          </cell>
          <cell r="C1479">
            <v>36.5</v>
          </cell>
        </row>
        <row r="1480">
          <cell r="A1480" t="str">
            <v>2005132230</v>
          </cell>
          <cell r="B1480" t="str">
            <v>Elect C/Breaker 1P-230V-20A Ka C45 Type2 M&amp;G</v>
          </cell>
          <cell r="C1480">
            <v>34.25</v>
          </cell>
        </row>
        <row r="1481">
          <cell r="A1481" t="str">
            <v>2005132250</v>
          </cell>
          <cell r="B1481" t="str">
            <v>Elect C/Breaker 1P 20A - c3 240v - 3ka Samite</v>
          </cell>
          <cell r="C1481">
            <v>34.5</v>
          </cell>
        </row>
        <row r="1482">
          <cell r="A1482" t="str">
            <v>2005132300</v>
          </cell>
          <cell r="B1482" t="str">
            <v>Elect C/Breaker 1P 220V 10-15Amp Hymag</v>
          </cell>
          <cell r="C1482">
            <v>35.64</v>
          </cell>
        </row>
        <row r="1483">
          <cell r="A1483" t="str">
            <v>2005132350</v>
          </cell>
          <cell r="B1483" t="str">
            <v>Elect C/Breaker 1P 220V 30Amp Hymag</v>
          </cell>
          <cell r="C1483">
            <v>44.87</v>
          </cell>
        </row>
        <row r="1484">
          <cell r="A1484" t="str">
            <v>2005133000</v>
          </cell>
          <cell r="B1484" t="str">
            <v>Elect C/Breaker 1P-240V-30A 6Ka Curve2</v>
          </cell>
          <cell r="C1484">
            <v>1131</v>
          </cell>
        </row>
        <row r="1485">
          <cell r="A1485" t="str">
            <v>2005133030</v>
          </cell>
          <cell r="B1485" t="str">
            <v>Elect C/Breaker 1P-240V-30A 5Ka C45 Tyoe2 M&amp;G</v>
          </cell>
          <cell r="C1485">
            <v>39.200000000000003</v>
          </cell>
        </row>
        <row r="1486">
          <cell r="A1486" t="str">
            <v>2005133550</v>
          </cell>
          <cell r="B1486" t="str">
            <v>Elect C/Breaker 1P 30A - c3 240v - 3ka Samite</v>
          </cell>
          <cell r="C1486">
            <v>44.63</v>
          </cell>
        </row>
        <row r="1487">
          <cell r="A1487" t="str">
            <v>2005133800</v>
          </cell>
          <cell r="B1487" t="str">
            <v>Elect C/Breaker 3P-???V-40A  ???Ka ?????</v>
          </cell>
          <cell r="C1487">
            <v>21.2</v>
          </cell>
        </row>
        <row r="1488">
          <cell r="A1488" t="str">
            <v>2005133820</v>
          </cell>
          <cell r="B1488" t="str">
            <v>Elect C/Breaker ?P-380V-40A  ???Ka  3Phase  Hy-Mag</v>
          </cell>
          <cell r="C1488">
            <v>0</v>
          </cell>
        </row>
        <row r="1489">
          <cell r="A1489" t="str">
            <v>2005133830</v>
          </cell>
          <cell r="B1489" t="str">
            <v>Elect C/Breaker 1P-230V-40A  2.5Ka C45 Type 2 M&amp;G</v>
          </cell>
          <cell r="C1489">
            <v>39.200000000000003</v>
          </cell>
        </row>
        <row r="1490">
          <cell r="A1490" t="str">
            <v>2005133840</v>
          </cell>
          <cell r="B1490" t="str">
            <v>Elect C/Breaker 1P 40A 2.5ka</v>
          </cell>
          <cell r="C1490">
            <v>0</v>
          </cell>
        </row>
        <row r="1491">
          <cell r="A1491" t="str">
            <v>2005133850</v>
          </cell>
          <cell r="B1491" t="str">
            <v>Elect C/Breaker Kam C/G 1pv - 540v - 40A</v>
          </cell>
          <cell r="C1491">
            <v>26.2</v>
          </cell>
        </row>
        <row r="1492">
          <cell r="A1492" t="str">
            <v>2005133860</v>
          </cell>
          <cell r="B1492" t="str">
            <v>Elect Circuit Breaker Kam C/G 1pv - 540v - 40A</v>
          </cell>
          <cell r="C1492">
            <v>55.86</v>
          </cell>
        </row>
        <row r="1493">
          <cell r="A1493" t="str">
            <v>2005134030</v>
          </cell>
          <cell r="B1493" t="str">
            <v>Elect C/Breaker 3P-380V-60A SA36A TP (V1NE)</v>
          </cell>
          <cell r="C1493">
            <v>553.35</v>
          </cell>
        </row>
        <row r="1494">
          <cell r="A1494" t="str">
            <v>2005134550</v>
          </cell>
          <cell r="B1494" t="str">
            <v>Elect C/Breaker ?P-100A CB 10 KA  MF  Mitsubishi</v>
          </cell>
          <cell r="C1494">
            <v>0</v>
          </cell>
        </row>
        <row r="1495">
          <cell r="A1495" t="str">
            <v>2005134560</v>
          </cell>
          <cell r="B1495" t="str">
            <v>Elect C/Breaker NS100N Ther/Mag/Trip TMD 100A 525V</v>
          </cell>
          <cell r="C1495">
            <v>849</v>
          </cell>
        </row>
        <row r="1496">
          <cell r="A1496" t="str">
            <v>2005135000</v>
          </cell>
          <cell r="B1496" t="str">
            <v>Elect C/Breaker 2CA  2.5KA Hy-Mag</v>
          </cell>
          <cell r="C1496">
            <v>0</v>
          </cell>
        </row>
        <row r="1497">
          <cell r="A1497" t="str">
            <v>2005135050</v>
          </cell>
          <cell r="B1497" t="str">
            <v>Elect C/Breaker 3P NF225S-600V Mitsubishi</v>
          </cell>
          <cell r="C1497">
            <v>159.68</v>
          </cell>
        </row>
        <row r="1498">
          <cell r="A1498" t="str">
            <v>2005135060</v>
          </cell>
          <cell r="B1498" t="str">
            <v>Elect C/Breaker Fuchs 3Poles  600V  800A 25KA</v>
          </cell>
          <cell r="C1498">
            <v>4314</v>
          </cell>
        </row>
        <row r="1499">
          <cell r="A1499" t="str">
            <v>2005135075</v>
          </cell>
          <cell r="B1499" t="str">
            <v>Elect C/Breaker 4P 400V 350A C50 Hager</v>
          </cell>
          <cell r="C1499">
            <v>335.45</v>
          </cell>
        </row>
        <row r="1500">
          <cell r="A1500" t="str">
            <v>2005135100</v>
          </cell>
          <cell r="B1500" t="str">
            <v>Elect C/Breaker C630N  M&amp;G</v>
          </cell>
          <cell r="C1500">
            <v>1618.58</v>
          </cell>
        </row>
        <row r="1501">
          <cell r="A1501" t="str">
            <v>2005135120</v>
          </cell>
          <cell r="B1501" t="str">
            <v>Elect C/Breaker NS 630L M &amp; G Breaker c/w Vigi Door</v>
          </cell>
          <cell r="C1501">
            <v>0</v>
          </cell>
        </row>
        <row r="1502">
          <cell r="A1502" t="str">
            <v>2005135150</v>
          </cell>
          <cell r="B1502" t="str">
            <v>Elect C/Breaker  No Fuse Mitsubishi</v>
          </cell>
          <cell r="C1502">
            <v>1800</v>
          </cell>
        </row>
        <row r="1503">
          <cell r="A1503" t="str">
            <v>2005135200</v>
          </cell>
          <cell r="B1503" t="str">
            <v>Elect Brush 35F135 (Fan 3000KW)</v>
          </cell>
          <cell r="C1503">
            <v>517.22</v>
          </cell>
        </row>
        <row r="1504">
          <cell r="A1504" t="str">
            <v>2005136000</v>
          </cell>
          <cell r="B1504" t="str">
            <v>Elect Earth Leakage 60A 1Phase</v>
          </cell>
          <cell r="C1504">
            <v>323.8</v>
          </cell>
        </row>
        <row r="1505">
          <cell r="A1505" t="str">
            <v>2005136060</v>
          </cell>
          <cell r="B1505" t="str">
            <v>Elect Earth Leakage 60A x 3Phase 380V SA36A TP (V1N</v>
          </cell>
          <cell r="C1505">
            <v>1007.37</v>
          </cell>
        </row>
        <row r="1506">
          <cell r="A1506" t="str">
            <v>2005136200</v>
          </cell>
          <cell r="B1506" t="str">
            <v>Elect Earth Leakage 63A -30ma  1Phase Klockner M</v>
          </cell>
          <cell r="C1506">
            <v>780</v>
          </cell>
        </row>
        <row r="1507">
          <cell r="A1507" t="str">
            <v>2005136220</v>
          </cell>
          <cell r="B1507" t="str">
            <v>Elect Leakage Earth 63A - c3 230v - 215ka Samite</v>
          </cell>
          <cell r="C1507">
            <v>499.5</v>
          </cell>
        </row>
        <row r="1508">
          <cell r="A1508" t="str">
            <v>2005136230</v>
          </cell>
          <cell r="B1508" t="str">
            <v>Elect Earth Leak 63A 2.5Ka S/P Samite</v>
          </cell>
          <cell r="C1508">
            <v>487.5</v>
          </cell>
        </row>
        <row r="1509">
          <cell r="A1509" t="str">
            <v>2005136240</v>
          </cell>
          <cell r="B1509" t="str">
            <v>Elect Earth Leak 60-A 2.5Ka (Sa36A)</v>
          </cell>
          <cell r="C1509">
            <v>932.8</v>
          </cell>
        </row>
        <row r="1510">
          <cell r="A1510" t="str">
            <v>2005136260</v>
          </cell>
          <cell r="B1510" t="str">
            <v>Elect Earth Leak 60-A 3Ph 30Ma 2.5Ka W/O Overlaod</v>
          </cell>
          <cell r="C1510">
            <v>462.85</v>
          </cell>
        </row>
        <row r="1511">
          <cell r="A1511" t="str">
            <v>2005136300</v>
          </cell>
          <cell r="B1511" t="str">
            <v>Elect Earth Leak 80A-3PH ??ma</v>
          </cell>
          <cell r="C1511">
            <v>1247.9100000000001</v>
          </cell>
        </row>
        <row r="1512">
          <cell r="A1512" t="str">
            <v>2005136400</v>
          </cell>
          <cell r="B1512" t="str">
            <v>Elect Earth Leakage 3Pin ???V 100A Heinenman</v>
          </cell>
          <cell r="C1512">
            <v>258.77</v>
          </cell>
        </row>
        <row r="1513">
          <cell r="A1513" t="str">
            <v>2005136600</v>
          </cell>
          <cell r="B1513" t="str">
            <v>Elect Earth Leakage 525V - 250MA Fuchs</v>
          </cell>
          <cell r="C1513">
            <v>376.63</v>
          </cell>
        </row>
        <row r="1514">
          <cell r="A1514" t="str">
            <v>2005136650</v>
          </cell>
          <cell r="B1514" t="str">
            <v>Elect C/Breaker Mitsubish 3Poles600V/ 500A</v>
          </cell>
          <cell r="C1514">
            <v>3315</v>
          </cell>
        </row>
        <row r="1515">
          <cell r="A1515" t="str">
            <v>2005136660</v>
          </cell>
          <cell r="B1515" t="str">
            <v>Elect Motor Protective C/Breaker 4kW For WEG MPW25-</v>
          </cell>
          <cell r="C1515">
            <v>365.25</v>
          </cell>
        </row>
        <row r="1516">
          <cell r="A1516" t="str">
            <v>2005136670</v>
          </cell>
          <cell r="B1516" t="str">
            <v>Elect Motor Protective C/Breaker 7.5kW For WEG MPW2</v>
          </cell>
          <cell r="C1516">
            <v>365.25</v>
          </cell>
        </row>
        <row r="1517">
          <cell r="A1517" t="str">
            <v>2005136680</v>
          </cell>
          <cell r="B1517" t="str">
            <v>Elect Motor Protective C/Breaker 9kW For WEG MPW25-</v>
          </cell>
          <cell r="C1517">
            <v>395.25</v>
          </cell>
        </row>
        <row r="1518">
          <cell r="A1518" t="str">
            <v>2005136690</v>
          </cell>
          <cell r="B1518" t="str">
            <v>Elect Motor Protective C/Breaker 12.5kW For WEG MPW</v>
          </cell>
          <cell r="C1518">
            <v>466.5</v>
          </cell>
        </row>
        <row r="1519">
          <cell r="A1519" t="str">
            <v>2005144430</v>
          </cell>
          <cell r="B1519" t="str">
            <v>Elect Lug mm Hole Crimpimg 50mm</v>
          </cell>
          <cell r="C1519">
            <v>1.57</v>
          </cell>
        </row>
        <row r="1520">
          <cell r="A1520" t="str">
            <v>2005144440</v>
          </cell>
          <cell r="B1520" t="str">
            <v>Elect Cable 4 Pin x 5M</v>
          </cell>
          <cell r="C1520">
            <v>235</v>
          </cell>
        </row>
        <row r="1521">
          <cell r="A1521" t="str">
            <v>2005144450</v>
          </cell>
          <cell r="B1521" t="str">
            <v>Elect Cable SpiroBand GST4 30M</v>
          </cell>
          <cell r="C1521">
            <v>11.89</v>
          </cell>
        </row>
        <row r="1522">
          <cell r="A1522" t="str">
            <v>2005144460</v>
          </cell>
          <cell r="B1522" t="str">
            <v>Elect Cable SpiroBand GST9 30M</v>
          </cell>
          <cell r="C1522">
            <v>24.54</v>
          </cell>
        </row>
        <row r="1523">
          <cell r="A1523" t="str">
            <v>2005151050</v>
          </cell>
          <cell r="B1523" t="str">
            <v>Elect Cable Ties 500 x 13 LK5WBK (50 Per Packet)</v>
          </cell>
          <cell r="C1523">
            <v>65.099999999999994</v>
          </cell>
        </row>
        <row r="1524">
          <cell r="A1524" t="str">
            <v>2005151100</v>
          </cell>
          <cell r="B1524" t="str">
            <v>Elect Cable Ties T 18R</v>
          </cell>
          <cell r="C1524">
            <v>2.6</v>
          </cell>
        </row>
        <row r="1525">
          <cell r="A1525" t="str">
            <v>2005151150</v>
          </cell>
          <cell r="B1525" t="str">
            <v>Elect Cable Ties T 21 R</v>
          </cell>
          <cell r="C1525">
            <v>39.369999999999997</v>
          </cell>
        </row>
        <row r="1526">
          <cell r="A1526" t="str">
            <v>2005151200</v>
          </cell>
          <cell r="B1526" t="str">
            <v>Elect Cable Ties T 30R</v>
          </cell>
          <cell r="C1526">
            <v>5.05</v>
          </cell>
        </row>
        <row r="1527">
          <cell r="A1527" t="str">
            <v>2005151300</v>
          </cell>
          <cell r="B1527" t="str">
            <v>Elect Cable Ties T 50R</v>
          </cell>
          <cell r="C1527">
            <v>11.28</v>
          </cell>
        </row>
        <row r="1528">
          <cell r="A1528" t="str">
            <v>2005151350</v>
          </cell>
          <cell r="B1528" t="str">
            <v>Elect Cable Ties T120R (50 Per Packet)</v>
          </cell>
          <cell r="C1528">
            <v>18.75</v>
          </cell>
        </row>
        <row r="1529">
          <cell r="A1529" t="str">
            <v>2005151400</v>
          </cell>
          <cell r="B1529" t="str">
            <v>Elect Cable Ties T130R</v>
          </cell>
          <cell r="C1529">
            <v>0</v>
          </cell>
        </row>
        <row r="1530">
          <cell r="A1530" t="str">
            <v>2005151500</v>
          </cell>
          <cell r="B1530" t="str">
            <v>Elect Cable Ties T150R</v>
          </cell>
          <cell r="C1530">
            <v>16.579999999999998</v>
          </cell>
        </row>
        <row r="1531">
          <cell r="A1531" t="str">
            <v>2005152300</v>
          </cell>
          <cell r="B1531" t="str">
            <v>Elec Cable Ties T50I</v>
          </cell>
          <cell r="C1531">
            <v>15.16</v>
          </cell>
        </row>
        <row r="1532">
          <cell r="A1532" t="str">
            <v>2005155100</v>
          </cell>
          <cell r="B1532" t="str">
            <v>Elect Cable Ties T 18L</v>
          </cell>
          <cell r="C1532">
            <v>2.41</v>
          </cell>
        </row>
        <row r="1533">
          <cell r="A1533" t="str">
            <v>2005155200</v>
          </cell>
          <cell r="B1533" t="str">
            <v>Elect Cable Ties T 30L</v>
          </cell>
          <cell r="C1533">
            <v>0</v>
          </cell>
        </row>
        <row r="1534">
          <cell r="A1534" t="str">
            <v>2005155300</v>
          </cell>
          <cell r="B1534" t="str">
            <v>Elect Cable Ties T 50L</v>
          </cell>
          <cell r="C1534">
            <v>23.62</v>
          </cell>
        </row>
        <row r="1535">
          <cell r="A1535" t="str">
            <v>2005155400</v>
          </cell>
          <cell r="B1535" t="str">
            <v>Elect Cable Ties T130L</v>
          </cell>
          <cell r="C1535">
            <v>15.51</v>
          </cell>
        </row>
        <row r="1536">
          <cell r="A1536" t="str">
            <v>2005155425</v>
          </cell>
          <cell r="B1536" t="str">
            <v>Elect Cable Ties T120LBK</v>
          </cell>
          <cell r="C1536">
            <v>187.95</v>
          </cell>
        </row>
        <row r="1537">
          <cell r="A1537" t="str">
            <v>2005155440</v>
          </cell>
          <cell r="B1537" t="str">
            <v>Elect Cable Ties T120SBK</v>
          </cell>
          <cell r="C1537">
            <v>30.24</v>
          </cell>
        </row>
        <row r="1538">
          <cell r="A1538" t="str">
            <v>2005155500</v>
          </cell>
          <cell r="B1538" t="str">
            <v>Elect Cable Ties T150L</v>
          </cell>
          <cell r="C1538">
            <v>0</v>
          </cell>
        </row>
        <row r="1539">
          <cell r="A1539" t="str">
            <v>2005155550</v>
          </cell>
          <cell r="B1539" t="str">
            <v>Elect Cable Ties LK5WBK 500 x 13.0mm</v>
          </cell>
          <cell r="C1539">
            <v>62</v>
          </cell>
        </row>
        <row r="1540">
          <cell r="A1540" t="str">
            <v>2005170050</v>
          </cell>
          <cell r="B1540" t="str">
            <v>Elect Coil Telemac</v>
          </cell>
          <cell r="C1540">
            <v>197.48</v>
          </cell>
        </row>
        <row r="1541">
          <cell r="A1541" t="str">
            <v>2005170100</v>
          </cell>
          <cell r="B1541" t="str">
            <v>Elect Coil Telemec</v>
          </cell>
          <cell r="C1541">
            <v>0</v>
          </cell>
        </row>
        <row r="1542">
          <cell r="A1542" t="str">
            <v>2005170150</v>
          </cell>
          <cell r="B1542" t="str">
            <v>Elect Coil Telemec</v>
          </cell>
          <cell r="C1542">
            <v>160.6</v>
          </cell>
        </row>
        <row r="1543">
          <cell r="A1543" t="str">
            <v>2005170200</v>
          </cell>
          <cell r="B1543" t="str">
            <v>Elect Coil  Asco Valve</v>
          </cell>
          <cell r="C1543">
            <v>37.47</v>
          </cell>
        </row>
        <row r="1544">
          <cell r="A1544" t="str">
            <v>2005170250</v>
          </cell>
          <cell r="B1544" t="str">
            <v>Elect Coil  Contactor Telemac</v>
          </cell>
          <cell r="C1544">
            <v>668.24</v>
          </cell>
        </row>
        <row r="1545">
          <cell r="A1545" t="str">
            <v>2005170300</v>
          </cell>
          <cell r="B1545" t="str">
            <v>Elect Coil  Contactor Telemac</v>
          </cell>
          <cell r="C1545">
            <v>912.88</v>
          </cell>
        </row>
        <row r="1546">
          <cell r="A1546" t="str">
            <v>2005170350</v>
          </cell>
          <cell r="B1546" t="str">
            <v>Elect Coil  Vac Contactor Mitsubishi</v>
          </cell>
          <cell r="C1546">
            <v>0</v>
          </cell>
        </row>
        <row r="1547">
          <cell r="A1547" t="str">
            <v>2005171050</v>
          </cell>
          <cell r="B1547" t="str">
            <v>Elect Coil 24V</v>
          </cell>
          <cell r="C1547">
            <v>418.5</v>
          </cell>
        </row>
        <row r="1548">
          <cell r="A1548" t="str">
            <v>2005171060</v>
          </cell>
          <cell r="B1548" t="str">
            <v>Elect Coil 24V - 36V Telemac</v>
          </cell>
          <cell r="C1548">
            <v>23.64</v>
          </cell>
        </row>
        <row r="1549">
          <cell r="A1549" t="str">
            <v>2005171140</v>
          </cell>
          <cell r="B1549" t="str">
            <v>Elect Coil 24V - DC c/w plug qm/48/10/28</v>
          </cell>
          <cell r="C1549">
            <v>0</v>
          </cell>
        </row>
        <row r="1550">
          <cell r="A1550" t="str">
            <v>2005171150</v>
          </cell>
          <cell r="B1550" t="str">
            <v>Elect Coil 24V - DC c/w plug qm/48/20/28</v>
          </cell>
          <cell r="C1550">
            <v>118</v>
          </cell>
        </row>
        <row r="1551">
          <cell r="A1551" t="str">
            <v>2005171160</v>
          </cell>
          <cell r="B1551" t="str">
            <v>Elect Coil 24V - P.No.055000.1/00 - Ernest Lowe</v>
          </cell>
          <cell r="C1551">
            <v>114</v>
          </cell>
        </row>
        <row r="1552">
          <cell r="A1552" t="str">
            <v>2005172050</v>
          </cell>
          <cell r="B1552" t="str">
            <v>Elect Coil 110-150V Marton Air</v>
          </cell>
          <cell r="C1552">
            <v>17.2</v>
          </cell>
        </row>
        <row r="1553">
          <cell r="A1553" t="str">
            <v>2005172100</v>
          </cell>
          <cell r="B1553" t="str">
            <v>Elect Coil 110V Telemec</v>
          </cell>
          <cell r="C1553">
            <v>31.8</v>
          </cell>
        </row>
        <row r="1554">
          <cell r="A1554" t="str">
            <v>2005172150</v>
          </cell>
          <cell r="B1554" t="str">
            <v>Elect Coil 110V - DC Sprecher &amp; Shuh</v>
          </cell>
          <cell r="C1554">
            <v>373.62</v>
          </cell>
        </row>
        <row r="1555">
          <cell r="A1555" t="str">
            <v>2005172200</v>
          </cell>
          <cell r="B1555" t="str">
            <v>Elect Coil 110V For LC1-F225</v>
          </cell>
          <cell r="C1555">
            <v>424.17</v>
          </cell>
        </row>
        <row r="1556">
          <cell r="A1556" t="str">
            <v>2005172500</v>
          </cell>
          <cell r="B1556" t="str">
            <v>Elect Coil 120V Directional Valve</v>
          </cell>
          <cell r="C1556">
            <v>211.35</v>
          </cell>
        </row>
        <row r="1557">
          <cell r="A1557" t="str">
            <v>2005173050</v>
          </cell>
          <cell r="B1557" t="str">
            <v>Elect Coil 220V Telemac</v>
          </cell>
          <cell r="C1557">
            <v>67.42</v>
          </cell>
        </row>
        <row r="1558">
          <cell r="A1558" t="str">
            <v>2005173100</v>
          </cell>
          <cell r="B1558" t="str">
            <v>Elect Coil 220V Vac Contactor Siemens</v>
          </cell>
          <cell r="C1558">
            <v>0</v>
          </cell>
        </row>
        <row r="1559">
          <cell r="A1559" t="str">
            <v>2005173500</v>
          </cell>
          <cell r="B1559" t="str">
            <v>Elect Coil 230V Vac Contactor Siemens</v>
          </cell>
          <cell r="C1559">
            <v>146</v>
          </cell>
        </row>
        <row r="1560">
          <cell r="A1560" t="str">
            <v>2005173510</v>
          </cell>
          <cell r="B1560" t="str">
            <v>Elect Coil 230V Vac For Control Relay P230Vac TX1-D</v>
          </cell>
          <cell r="C1560">
            <v>56</v>
          </cell>
        </row>
        <row r="1561">
          <cell r="A1561" t="str">
            <v>2005190050</v>
          </cell>
          <cell r="B1561" t="str">
            <v>Elec Connector Plate Strip Connector 6mm</v>
          </cell>
          <cell r="C1561">
            <v>9.4499999999999993</v>
          </cell>
        </row>
        <row r="1562">
          <cell r="A1562" t="str">
            <v>2005191050</v>
          </cell>
          <cell r="B1562" t="str">
            <v>Elect Connector  5A Strips</v>
          </cell>
          <cell r="C1562">
            <v>3.68</v>
          </cell>
        </row>
        <row r="1563">
          <cell r="A1563" t="str">
            <v>2005191100</v>
          </cell>
          <cell r="B1563" t="str">
            <v>Elect Connector 10A Strips</v>
          </cell>
          <cell r="C1563">
            <v>3.24</v>
          </cell>
        </row>
        <row r="1564">
          <cell r="A1564" t="str">
            <v>2005191150</v>
          </cell>
          <cell r="B1564" t="str">
            <v>Elect Connector 15A Strips</v>
          </cell>
          <cell r="C1564">
            <v>2</v>
          </cell>
        </row>
        <row r="1565">
          <cell r="A1565" t="str">
            <v>2005191160</v>
          </cell>
          <cell r="B1565" t="str">
            <v>Elect Connector 15A x 4 Block</v>
          </cell>
          <cell r="C1565">
            <v>2.5499999999999998</v>
          </cell>
        </row>
        <row r="1566">
          <cell r="A1566" t="str">
            <v>2005191500</v>
          </cell>
          <cell r="B1566" t="str">
            <v>Elect Connector  6 x 30A Strips</v>
          </cell>
          <cell r="C1566">
            <v>2.95</v>
          </cell>
        </row>
        <row r="1567">
          <cell r="A1567" t="str">
            <v>2005195050</v>
          </cell>
          <cell r="B1567" t="str">
            <v>Elect Connector 4mm Porcelain</v>
          </cell>
          <cell r="C1567">
            <v>2.08</v>
          </cell>
        </row>
        <row r="1568">
          <cell r="A1568" t="str">
            <v>2005195100</v>
          </cell>
          <cell r="B1568" t="str">
            <v>Elect Connector mm Porcelain Strips 2Way 16Amp</v>
          </cell>
          <cell r="C1568">
            <v>3.35</v>
          </cell>
        </row>
        <row r="1569">
          <cell r="A1569" t="str">
            <v>2005195130</v>
          </cell>
          <cell r="B1569" t="str">
            <v>Elect Connector 3Way Porcelain Connectors 2.5MM</v>
          </cell>
          <cell r="C1569">
            <v>4.5999999999999996</v>
          </cell>
        </row>
        <row r="1570">
          <cell r="A1570" t="str">
            <v>2005195140</v>
          </cell>
          <cell r="B1570" t="str">
            <v>Elect Connector Cross Weidemuller 033800</v>
          </cell>
          <cell r="C1570">
            <v>4.1399999999999997</v>
          </cell>
        </row>
        <row r="1571">
          <cell r="A1571" t="str">
            <v>2005210040</v>
          </cell>
          <cell r="B1571" t="str">
            <v>Elect Contact Block NO/NC ZB4-BZ105</v>
          </cell>
          <cell r="C1571">
            <v>67.31</v>
          </cell>
        </row>
        <row r="1572">
          <cell r="A1572" t="str">
            <v>2005210050</v>
          </cell>
          <cell r="B1572" t="str">
            <v>Elect Contact A/C Block c/w on/off switch Hezhong</v>
          </cell>
          <cell r="C1572">
            <v>0</v>
          </cell>
        </row>
        <row r="1573">
          <cell r="A1573" t="str">
            <v>2005210150</v>
          </cell>
          <cell r="B1573" t="str">
            <v>Elect Contact Kit Telemec</v>
          </cell>
          <cell r="C1573">
            <v>0</v>
          </cell>
        </row>
        <row r="1574">
          <cell r="A1574" t="str">
            <v>2005210250</v>
          </cell>
          <cell r="B1574" t="str">
            <v>Elect Contactor Telemac</v>
          </cell>
          <cell r="C1574">
            <v>819.47</v>
          </cell>
        </row>
        <row r="1575">
          <cell r="A1575" t="str">
            <v>2005210350</v>
          </cell>
          <cell r="B1575" t="str">
            <v>Elect Contactor Telemac</v>
          </cell>
          <cell r="C1575">
            <v>491.1</v>
          </cell>
        </row>
        <row r="1576">
          <cell r="A1576" t="str">
            <v>2005210450</v>
          </cell>
          <cell r="B1576" t="str">
            <v>Elect Contactor Telemac 380 V</v>
          </cell>
          <cell r="C1576">
            <v>110</v>
          </cell>
        </row>
        <row r="1577">
          <cell r="A1577" t="str">
            <v>2005210550</v>
          </cell>
          <cell r="B1577" t="str">
            <v>Elect Contactor Telemec</v>
          </cell>
          <cell r="C1577">
            <v>0</v>
          </cell>
        </row>
        <row r="1578">
          <cell r="A1578" t="str">
            <v>2005210650</v>
          </cell>
          <cell r="B1578" t="str">
            <v>Elect Contactor Telemec</v>
          </cell>
          <cell r="C1578">
            <v>1105</v>
          </cell>
        </row>
        <row r="1579">
          <cell r="A1579" t="str">
            <v>2005210750</v>
          </cell>
          <cell r="B1579" t="str">
            <v>Elect Contactor 525 VAC c/w Coil Telemac</v>
          </cell>
          <cell r="C1579">
            <v>3772.79</v>
          </cell>
        </row>
        <row r="1580">
          <cell r="A1580" t="str">
            <v>2005210850</v>
          </cell>
          <cell r="B1580" t="str">
            <v>Elect Contactor  A/West Controller</v>
          </cell>
          <cell r="C1580">
            <v>2</v>
          </cell>
        </row>
        <row r="1581">
          <cell r="A1581" t="str">
            <v>2005210950</v>
          </cell>
          <cell r="B1581" t="str">
            <v>Elect Contactor  Blocks  Telemec</v>
          </cell>
          <cell r="C1581">
            <v>24.1</v>
          </cell>
        </row>
        <row r="1582">
          <cell r="A1582" t="str">
            <v>2005210952</v>
          </cell>
          <cell r="B1582" t="str">
            <v>Elect Contactor  Blocks  N/O ZB2BE101</v>
          </cell>
          <cell r="C1582">
            <v>29.71</v>
          </cell>
        </row>
        <row r="1583">
          <cell r="A1583" t="str">
            <v>2005210980</v>
          </cell>
          <cell r="B1583" t="str">
            <v>Elect Bezel + INC/1N0 Contact Block ZB4-BZ-1505</v>
          </cell>
          <cell r="C1583">
            <v>48.9</v>
          </cell>
        </row>
        <row r="1584">
          <cell r="A1584" t="str">
            <v>2005210985</v>
          </cell>
          <cell r="B1584" t="str">
            <v>Elect Contact Block 1 x N/O 1XNK Telem ZB4xBZ104</v>
          </cell>
          <cell r="C1584">
            <v>48.75</v>
          </cell>
        </row>
        <row r="1585">
          <cell r="A1585" t="str">
            <v>2005210990</v>
          </cell>
          <cell r="B1585" t="str">
            <v>Elect Contact Block 088962 Telemec</v>
          </cell>
          <cell r="C1585">
            <v>22.83</v>
          </cell>
        </row>
        <row r="1586">
          <cell r="A1586" t="str">
            <v>2005210995</v>
          </cell>
          <cell r="B1586" t="str">
            <v>Elect Contact Block With Support Base 2N/C Code ECX</v>
          </cell>
          <cell r="C1586">
            <v>121.5</v>
          </cell>
        </row>
        <row r="1587">
          <cell r="A1587" t="str">
            <v>2005211050</v>
          </cell>
          <cell r="B1587" t="str">
            <v>Elect Contact Block c/w Fixing Collar 2 N/C</v>
          </cell>
          <cell r="C1587">
            <v>43.35</v>
          </cell>
        </row>
        <row r="1588">
          <cell r="A1588" t="str">
            <v>2005211070</v>
          </cell>
          <cell r="B1588" t="str">
            <v>Elect Contact Block Mitsubishi Clip-On Auxiliary P/</v>
          </cell>
          <cell r="C1588">
            <v>84.1</v>
          </cell>
        </row>
        <row r="1589">
          <cell r="A1589" t="str">
            <v>2005211075</v>
          </cell>
          <cell r="B1589" t="str">
            <v>Elect Contact Block Moeller Standard Auxiliary Part</v>
          </cell>
          <cell r="C1589">
            <v>47.6</v>
          </cell>
        </row>
        <row r="1590">
          <cell r="A1590" t="str">
            <v>2005211150</v>
          </cell>
          <cell r="B1590" t="str">
            <v>Elect Contactor  Telemec</v>
          </cell>
          <cell r="C1590">
            <v>59.2</v>
          </cell>
        </row>
        <row r="1591">
          <cell r="A1591" t="str">
            <v>2005211230</v>
          </cell>
          <cell r="B1591" t="str">
            <v>Elect Contactor 4.0Kw 24V AC</v>
          </cell>
          <cell r="C1591">
            <v>484</v>
          </cell>
        </row>
        <row r="1592">
          <cell r="A1592" t="str">
            <v>2005211250</v>
          </cell>
          <cell r="B1592" t="str">
            <v>Elect Contactor 110V COIE Vac</v>
          </cell>
          <cell r="C1592">
            <v>2929.5</v>
          </cell>
        </row>
        <row r="1593">
          <cell r="A1593" t="str">
            <v>2005211258</v>
          </cell>
          <cell r="B1593" t="str">
            <v>Elect Contactor 95Amp AC3 24V LC1D95B7</v>
          </cell>
          <cell r="C1593">
            <v>0</v>
          </cell>
        </row>
        <row r="1594">
          <cell r="A1594" t="str">
            <v>2005211260</v>
          </cell>
          <cell r="B1594" t="str">
            <v>Elect Contactor LC1F150 110V</v>
          </cell>
          <cell r="C1594">
            <v>2525.3200000000002</v>
          </cell>
        </row>
        <row r="1595">
          <cell r="A1595" t="str">
            <v>2005211270</v>
          </cell>
          <cell r="B1595" t="str">
            <v>Elect Contactor LCD150 150 Amp c/w 380Volt Coils</v>
          </cell>
          <cell r="C1595">
            <v>2867.96</v>
          </cell>
        </row>
        <row r="1596">
          <cell r="A1596" t="str">
            <v>2005211350</v>
          </cell>
          <cell r="B1596" t="str">
            <v>Elect Contactor 220V</v>
          </cell>
          <cell r="C1596">
            <v>160</v>
          </cell>
        </row>
        <row r="1597">
          <cell r="A1597" t="str">
            <v>2005211450</v>
          </cell>
          <cell r="B1597" t="str">
            <v>Elect Contactor 220V Telemac</v>
          </cell>
          <cell r="C1597">
            <v>225.7</v>
          </cell>
        </row>
        <row r="1598">
          <cell r="A1598" t="str">
            <v>2005211550</v>
          </cell>
          <cell r="B1598" t="str">
            <v>Elect Contactor 220V Telemec</v>
          </cell>
          <cell r="C1598">
            <v>0</v>
          </cell>
        </row>
        <row r="1599">
          <cell r="A1599" t="str">
            <v>2005211650</v>
          </cell>
          <cell r="B1599" t="str">
            <v>Elect Contactor 220VAC Coil Siemens</v>
          </cell>
          <cell r="C1599">
            <v>0</v>
          </cell>
        </row>
        <row r="1600">
          <cell r="A1600" t="str">
            <v>2005211750</v>
          </cell>
          <cell r="B1600" t="str">
            <v>Elect Contactor 24V - 11Pin Base PPDT</v>
          </cell>
          <cell r="C1600">
            <v>210.11</v>
          </cell>
        </row>
        <row r="1601">
          <cell r="A1601" t="str">
            <v>2005211850</v>
          </cell>
          <cell r="B1601" t="str">
            <v>Elect Contactor 400/380V AC3 5.5KW  Siemens</v>
          </cell>
          <cell r="C1601">
            <v>373.23</v>
          </cell>
        </row>
        <row r="1602">
          <cell r="A1602" t="str">
            <v>2005211950</v>
          </cell>
          <cell r="B1602" t="str">
            <v>Elect Contactor 80V Vac Mitsubishi</v>
          </cell>
          <cell r="C1602">
            <v>248.8</v>
          </cell>
        </row>
        <row r="1603">
          <cell r="A1603" t="str">
            <v>2005212050</v>
          </cell>
          <cell r="B1603" t="str">
            <v>Elect Contactor V24 PEC VAC Vac 5/001</v>
          </cell>
          <cell r="C1603">
            <v>1764.52</v>
          </cell>
        </row>
        <row r="1604">
          <cell r="A1604" t="str">
            <v>2005212150</v>
          </cell>
          <cell r="B1604" t="str">
            <v>Elect Contactor V24 PEC110V AC Vac  Mitsubishi</v>
          </cell>
          <cell r="C1604">
            <v>359.65</v>
          </cell>
        </row>
        <row r="1605">
          <cell r="A1605" t="str">
            <v>2005212151</v>
          </cell>
          <cell r="B1605" t="str">
            <v>Elect Contactor 9Amp Moeller 110V Part No DILM9-10</v>
          </cell>
          <cell r="C1605">
            <v>101.5</v>
          </cell>
        </row>
        <row r="1606">
          <cell r="A1606" t="str">
            <v>2005212152</v>
          </cell>
          <cell r="B1606" t="str">
            <v>Elect Contactor 9Amp 4Kw 110V Mitsubishi P/N SN10-1</v>
          </cell>
          <cell r="C1606">
            <v>150.6</v>
          </cell>
        </row>
        <row r="1607">
          <cell r="A1607" t="str">
            <v>2005212153</v>
          </cell>
          <cell r="B1607" t="str">
            <v>Elect Contactor 30Amp 11Kw 110V Mitsubishi P/N SN25</v>
          </cell>
          <cell r="C1607">
            <v>417.15</v>
          </cell>
        </row>
        <row r="1608">
          <cell r="A1608" t="str">
            <v>2005212154</v>
          </cell>
          <cell r="B1608" t="str">
            <v>Elect Contactor 50Amp 22Kw 110V Mitsubishi P/N SN50</v>
          </cell>
          <cell r="C1608">
            <v>689.31</v>
          </cell>
        </row>
        <row r="1609">
          <cell r="A1609" t="str">
            <v>2005212155</v>
          </cell>
          <cell r="B1609" t="str">
            <v>Elect Contactor Vacumm Toshiba S/No 9822524(W045)</v>
          </cell>
          <cell r="C1609">
            <v>2400</v>
          </cell>
        </row>
        <row r="1610">
          <cell r="A1610" t="str">
            <v>2005212160</v>
          </cell>
          <cell r="B1610" t="str">
            <v>Elect Contactor LCID25 C/W 500V Coil Telemecanique</v>
          </cell>
          <cell r="C1610">
            <v>337.95</v>
          </cell>
        </row>
        <row r="1611">
          <cell r="A1611" t="str">
            <v>2005212165</v>
          </cell>
          <cell r="B1611" t="str">
            <v>Elect Contactor LCID95 - 110Volt</v>
          </cell>
          <cell r="C1611">
            <v>0</v>
          </cell>
        </row>
        <row r="1612">
          <cell r="A1612" t="str">
            <v>2005212170</v>
          </cell>
          <cell r="B1612" t="str">
            <v>Elect Contactor TP1D0901BD Telemac</v>
          </cell>
          <cell r="C1612">
            <v>162</v>
          </cell>
        </row>
        <row r="1613">
          <cell r="A1613" t="str">
            <v>2005212250</v>
          </cell>
          <cell r="B1613" t="str">
            <v>Elect Contacts Drum Emes</v>
          </cell>
          <cell r="C1613">
            <v>0</v>
          </cell>
        </row>
        <row r="1614">
          <cell r="A1614" t="str">
            <v>2005212350</v>
          </cell>
          <cell r="B1614" t="str">
            <v>Elect Contacts Drum Emes</v>
          </cell>
          <cell r="C1614">
            <v>5664.88</v>
          </cell>
        </row>
        <row r="1615">
          <cell r="A1615" t="str">
            <v>2005212360</v>
          </cell>
          <cell r="B1615" t="str">
            <v>Elect Contacts Drum Emes</v>
          </cell>
          <cell r="C1615">
            <v>13.2</v>
          </cell>
        </row>
        <row r="1616">
          <cell r="A1616" t="str">
            <v>2005212450</v>
          </cell>
          <cell r="B1616" t="str">
            <v>Elect Contacts Drum Emes</v>
          </cell>
          <cell r="C1616">
            <v>19.600000000000001</v>
          </cell>
        </row>
        <row r="1617">
          <cell r="A1617" t="str">
            <v>2005212550</v>
          </cell>
          <cell r="B1617" t="str">
            <v>Elect Contacts Half Moon</v>
          </cell>
          <cell r="C1617">
            <v>23.1</v>
          </cell>
        </row>
        <row r="1618">
          <cell r="A1618" t="str">
            <v>2005212560</v>
          </cell>
          <cell r="B1618" t="str">
            <v>Elect Contacts Moeller Auxiliary Contact Part No DI</v>
          </cell>
          <cell r="C1618">
            <v>24.5</v>
          </cell>
        </row>
        <row r="1619">
          <cell r="A1619" t="str">
            <v>2005212715</v>
          </cell>
          <cell r="B1619" t="str">
            <v>Elect Core Balance Relay 250MA c/w 60mm Diameter Ho</v>
          </cell>
          <cell r="C1619">
            <v>2385</v>
          </cell>
        </row>
        <row r="1620">
          <cell r="A1620" t="str">
            <v>2005212725</v>
          </cell>
          <cell r="B1620" t="str">
            <v>Elect Core Balance Relay 375MA c/w 60mm Diameter Ho</v>
          </cell>
          <cell r="C1620">
            <v>2385</v>
          </cell>
        </row>
        <row r="1621">
          <cell r="A1621" t="str">
            <v>2005231050</v>
          </cell>
          <cell r="B1621" t="str">
            <v>Elect Enclosures No 1 Nema</v>
          </cell>
          <cell r="C1621">
            <v>88.51</v>
          </cell>
        </row>
        <row r="1622">
          <cell r="A1622" t="str">
            <v>2005233050</v>
          </cell>
          <cell r="B1622" t="str">
            <v>Elect Enclosures</v>
          </cell>
          <cell r="C1622">
            <v>0.43</v>
          </cell>
        </row>
        <row r="1623">
          <cell r="A1623" t="str">
            <v>2005235050</v>
          </cell>
          <cell r="B1623" t="str">
            <v>Elect Enclosures Poly Carbonate</v>
          </cell>
          <cell r="C1623">
            <v>73</v>
          </cell>
        </row>
        <row r="1624">
          <cell r="A1624" t="str">
            <v>2005250010</v>
          </cell>
          <cell r="B1624" t="str">
            <v>Elect Ferrules Red   Bootlace e1010rd</v>
          </cell>
          <cell r="C1624">
            <v>16.46</v>
          </cell>
        </row>
        <row r="1625">
          <cell r="A1625" t="str">
            <v>2005250020</v>
          </cell>
          <cell r="B1625" t="str">
            <v>Elect Ferrules Bootlace White e5010wt</v>
          </cell>
          <cell r="C1625">
            <v>20.190000000000001</v>
          </cell>
        </row>
        <row r="1626">
          <cell r="A1626" t="str">
            <v>2005250030</v>
          </cell>
          <cell r="B1626" t="str">
            <v>Elect Ferrules BNC Connector RG 59 Crimping</v>
          </cell>
          <cell r="C1626">
            <v>88</v>
          </cell>
        </row>
        <row r="1627">
          <cell r="A1627" t="str">
            <v>2005250040</v>
          </cell>
          <cell r="B1627" t="str">
            <v>Elect Ferrules Inline F-F Connector</v>
          </cell>
          <cell r="C1627">
            <v>108</v>
          </cell>
        </row>
        <row r="1628">
          <cell r="A1628" t="str">
            <v>2005250100</v>
          </cell>
          <cell r="B1628" t="str">
            <v>Elect Ferrules 1.5mm² Crimping</v>
          </cell>
          <cell r="C1628">
            <v>0.17</v>
          </cell>
        </row>
        <row r="1629">
          <cell r="A1629" t="str">
            <v>2005250400</v>
          </cell>
          <cell r="B1629" t="str">
            <v>Elect Ferrules 2.5mm² Crimping</v>
          </cell>
          <cell r="C1629">
            <v>0.16</v>
          </cell>
        </row>
        <row r="1630">
          <cell r="A1630" t="str">
            <v>2005250600</v>
          </cell>
          <cell r="B1630" t="str">
            <v>Elect Ferrules 4.0m² Crimping</v>
          </cell>
          <cell r="C1630">
            <v>0.63</v>
          </cell>
        </row>
        <row r="1631">
          <cell r="A1631" t="str">
            <v>2005250800</v>
          </cell>
          <cell r="B1631" t="str">
            <v>Elect Ferrules 6mm² Crimping</v>
          </cell>
          <cell r="C1631">
            <v>0.46</v>
          </cell>
        </row>
        <row r="1632">
          <cell r="A1632" t="str">
            <v>2005251200</v>
          </cell>
          <cell r="B1632" t="str">
            <v>Elect Ferrules  16mm² Crimping</v>
          </cell>
          <cell r="C1632">
            <v>1.1399999999999999</v>
          </cell>
        </row>
        <row r="1633">
          <cell r="A1633" t="str">
            <v>2005251400</v>
          </cell>
          <cell r="B1633" t="str">
            <v>Elect Ferrules  35mm² Crimping</v>
          </cell>
          <cell r="C1633">
            <v>3.46</v>
          </cell>
        </row>
        <row r="1634">
          <cell r="A1634" t="str">
            <v>2005251800</v>
          </cell>
          <cell r="B1634" t="str">
            <v>Elect Ferrules  50mm² Crimping</v>
          </cell>
          <cell r="C1634">
            <v>1.71</v>
          </cell>
        </row>
        <row r="1635">
          <cell r="A1635" t="str">
            <v>2005252000</v>
          </cell>
          <cell r="B1635" t="str">
            <v>Elect Ferrules  70mm² Crimping</v>
          </cell>
          <cell r="C1635">
            <v>2.73</v>
          </cell>
        </row>
        <row r="1636">
          <cell r="A1636" t="str">
            <v>2005252400</v>
          </cell>
          <cell r="B1636" t="str">
            <v>Elect Ferrules  95mm² Crimping</v>
          </cell>
          <cell r="C1636">
            <v>11.25</v>
          </cell>
        </row>
        <row r="1637">
          <cell r="A1637" t="str">
            <v>2005252800</v>
          </cell>
          <cell r="B1637" t="str">
            <v>Elect Ferrules 120mm² Crimping</v>
          </cell>
          <cell r="C1637">
            <v>10.38</v>
          </cell>
        </row>
        <row r="1638">
          <cell r="A1638" t="str">
            <v>2005253200</v>
          </cell>
          <cell r="B1638" t="str">
            <v>Elect Ferrules 150mm² Crimping</v>
          </cell>
          <cell r="C1638">
            <v>0</v>
          </cell>
        </row>
        <row r="1639">
          <cell r="A1639" t="str">
            <v>2005253300</v>
          </cell>
          <cell r="B1639" t="str">
            <v>Elect Ferrules 185mm Crimping</v>
          </cell>
          <cell r="C1639">
            <v>29.75</v>
          </cell>
        </row>
        <row r="1640">
          <cell r="A1640" t="str">
            <v>2005255100</v>
          </cell>
          <cell r="B1640" t="str">
            <v>Elect Ferrules  10mm² Crimping T</v>
          </cell>
          <cell r="C1640">
            <v>1.25</v>
          </cell>
        </row>
        <row r="1641">
          <cell r="A1641" t="str">
            <v>2005270050</v>
          </cell>
          <cell r="B1641" t="str">
            <v>Elect Fluorescent Light 12V - 36W Azolite C07055IN</v>
          </cell>
          <cell r="C1641">
            <v>453</v>
          </cell>
        </row>
        <row r="1642">
          <cell r="A1642" t="str">
            <v>2005270075</v>
          </cell>
          <cell r="B1642" t="str">
            <v>Elect Fluorescent Light 12V x 36W C07835E</v>
          </cell>
          <cell r="C1642">
            <v>453</v>
          </cell>
        </row>
        <row r="1643">
          <cell r="A1643" t="str">
            <v>2005270100</v>
          </cell>
          <cell r="B1643" t="str">
            <v>Elect Fluorescent Light 230V-55W Azolite C07020E</v>
          </cell>
          <cell r="C1643">
            <v>507</v>
          </cell>
        </row>
        <row r="1644">
          <cell r="A1644" t="str">
            <v>2005270150</v>
          </cell>
          <cell r="B1644" t="str">
            <v>Elect Fluorescent 220V Starter</v>
          </cell>
          <cell r="C1644">
            <v>2.2200000000000002</v>
          </cell>
        </row>
        <row r="1645">
          <cell r="A1645" t="str">
            <v>2005270200</v>
          </cell>
          <cell r="B1645" t="str">
            <v>Elect Fluorescent  Tubes  PL 4 Pin 840 HF</v>
          </cell>
          <cell r="C1645">
            <v>0</v>
          </cell>
        </row>
        <row r="1646">
          <cell r="A1646" t="str">
            <v>2005271400</v>
          </cell>
          <cell r="B1646" t="str">
            <v>Elect Fluorescent 220V Ballast 1.2M/4Ft</v>
          </cell>
          <cell r="C1646">
            <v>10.85</v>
          </cell>
        </row>
        <row r="1647">
          <cell r="A1647" t="str">
            <v>2005271500</v>
          </cell>
          <cell r="B1647" t="str">
            <v>Elect Fluorescent 220V Ballast 1.5M/5Ft</v>
          </cell>
          <cell r="C1647">
            <v>0</v>
          </cell>
        </row>
        <row r="1648">
          <cell r="A1648" t="str">
            <v>2005271600</v>
          </cell>
          <cell r="B1648" t="str">
            <v>Elect Fluorescent 220V Ballast 2.4M/8Ft</v>
          </cell>
          <cell r="C1648">
            <v>88.91</v>
          </cell>
        </row>
        <row r="1649">
          <cell r="A1649" t="str">
            <v>2005271700</v>
          </cell>
          <cell r="B1649" t="str">
            <v>Elect Fluorescent 100Watt Ballast</v>
          </cell>
          <cell r="C1649">
            <v>56.7</v>
          </cell>
        </row>
        <row r="1650">
          <cell r="A1650" t="str">
            <v>2005272410</v>
          </cell>
          <cell r="B1650" t="str">
            <v>Elect Fluorescent 110V Orange Light Fitting Double</v>
          </cell>
          <cell r="C1650">
            <v>0</v>
          </cell>
        </row>
        <row r="1651">
          <cell r="A1651" t="str">
            <v>2005273400</v>
          </cell>
          <cell r="B1651" t="str">
            <v>Elect Fluorescent 220V Light Fitt  Double 1.2M/4Ft</v>
          </cell>
          <cell r="C1651">
            <v>81.900000000000006</v>
          </cell>
        </row>
        <row r="1652">
          <cell r="A1652" t="str">
            <v>2005273500</v>
          </cell>
          <cell r="B1652" t="str">
            <v>Elect Fluorescent 220V Light Fitt  Double 1.5M/5Ft</v>
          </cell>
          <cell r="C1652">
            <v>298.54000000000002</v>
          </cell>
        </row>
        <row r="1653">
          <cell r="A1653" t="str">
            <v>2005273600</v>
          </cell>
          <cell r="B1653" t="str">
            <v>Elect Fluorescent 220V Light Fitt  Double 2.4M/8Ft</v>
          </cell>
          <cell r="C1653">
            <v>278.61</v>
          </cell>
        </row>
        <row r="1654">
          <cell r="A1654" t="str">
            <v>2005274380</v>
          </cell>
          <cell r="B1654" t="str">
            <v>Elect Flourescent Tube PL-L4Pin 55W 840HF SO19002</v>
          </cell>
          <cell r="C1654">
            <v>67</v>
          </cell>
        </row>
        <row r="1655">
          <cell r="A1655" t="str">
            <v>2005274390</v>
          </cell>
          <cell r="B1655" t="str">
            <v>Elect Flourescent Tube 2 Pin 2Ft F18W/33</v>
          </cell>
          <cell r="C1655">
            <v>10.52</v>
          </cell>
        </row>
        <row r="1656">
          <cell r="A1656" t="str">
            <v>2005274400</v>
          </cell>
          <cell r="B1656" t="str">
            <v>Elect Fluorescent 220V- 40W Tubes 1.2M/4Ft</v>
          </cell>
          <cell r="C1656">
            <v>8.68</v>
          </cell>
        </row>
        <row r="1657">
          <cell r="A1657" t="str">
            <v>2005274410</v>
          </cell>
          <cell r="B1657" t="str">
            <v>Elect Flourescent Tube L36 10/20 1.2M/4ft Osram</v>
          </cell>
          <cell r="C1657">
            <v>14.75</v>
          </cell>
        </row>
        <row r="1658">
          <cell r="A1658" t="str">
            <v>2005274500</v>
          </cell>
          <cell r="B1658" t="str">
            <v>Elect Fluorescent 220V - 58W Tubes 1.5M/5Ft</v>
          </cell>
          <cell r="C1658">
            <v>7.8</v>
          </cell>
        </row>
        <row r="1659">
          <cell r="A1659" t="str">
            <v>2005274600</v>
          </cell>
          <cell r="B1659" t="str">
            <v>Elect Fluorescent 220V - 75W Tubes 2.4M/8Ft</v>
          </cell>
          <cell r="C1659">
            <v>15.21</v>
          </cell>
        </row>
        <row r="1660">
          <cell r="A1660" t="str">
            <v>2005274610</v>
          </cell>
          <cell r="B1660" t="str">
            <v>Elect Fluorescent Tube 110/230V-75W-2.4M S/Pin</v>
          </cell>
          <cell r="C1660">
            <v>16.149999999999999</v>
          </cell>
        </row>
        <row r="1661">
          <cell r="A1661" t="str">
            <v>2005275400</v>
          </cell>
          <cell r="B1661" t="str">
            <v>Elect Fluorescent 220V Light Fitt  Single 1.2M/4Ft</v>
          </cell>
          <cell r="C1661">
            <v>120</v>
          </cell>
        </row>
        <row r="1662">
          <cell r="A1662" t="str">
            <v>2005275500</v>
          </cell>
          <cell r="B1662" t="str">
            <v>Elect Fluorescent 220V Light Fitt  Single 1.5M/5Ft</v>
          </cell>
          <cell r="C1662">
            <v>0</v>
          </cell>
        </row>
        <row r="1663">
          <cell r="A1663" t="str">
            <v>2005275600</v>
          </cell>
          <cell r="B1663" t="str">
            <v>Elect Fluorescent 220V Light Fitt Single  2.4M/8Ft</v>
          </cell>
          <cell r="C1663">
            <v>15.21</v>
          </cell>
        </row>
        <row r="1664">
          <cell r="A1664" t="str">
            <v>2005279000</v>
          </cell>
          <cell r="B1664" t="str">
            <v>Elect Flourescent Tube 5 Pins 75W</v>
          </cell>
          <cell r="C1664">
            <v>0</v>
          </cell>
        </row>
        <row r="1665">
          <cell r="A1665" t="str">
            <v>2005290020</v>
          </cell>
          <cell r="B1665" t="str">
            <v>Elect Fuse Box Holder 20A</v>
          </cell>
          <cell r="C1665">
            <v>0.85</v>
          </cell>
        </row>
        <row r="1666">
          <cell r="A1666" t="str">
            <v>2005290100</v>
          </cell>
          <cell r="B1666" t="str">
            <v>Elect Fuse 2A HRC Links</v>
          </cell>
          <cell r="C1666">
            <v>0</v>
          </cell>
        </row>
        <row r="1667">
          <cell r="A1667" t="str">
            <v>2005290150</v>
          </cell>
          <cell r="B1667" t="str">
            <v>Elect Fuse 2A - 500V HRC Ta</v>
          </cell>
          <cell r="C1667">
            <v>3.22</v>
          </cell>
        </row>
        <row r="1668">
          <cell r="A1668" t="str">
            <v>2005290500</v>
          </cell>
          <cell r="B1668" t="str">
            <v>Elect Fuse 4A HRC</v>
          </cell>
          <cell r="C1668">
            <v>3.17</v>
          </cell>
        </row>
        <row r="1669">
          <cell r="A1669" t="str">
            <v>2005291000</v>
          </cell>
          <cell r="B1669" t="str">
            <v>Elect Fuse 6A HRC</v>
          </cell>
          <cell r="C1669">
            <v>4.12</v>
          </cell>
        </row>
        <row r="1670">
          <cell r="A1670" t="str">
            <v>2005291970</v>
          </cell>
          <cell r="B1670" t="str">
            <v>Elect Fuse 10A Blade</v>
          </cell>
          <cell r="C1670">
            <v>0.89</v>
          </cell>
        </row>
        <row r="1671">
          <cell r="A1671" t="str">
            <v>2005291980</v>
          </cell>
          <cell r="B1671" t="str">
            <v>Elect Fuse 10A Ceramic</v>
          </cell>
          <cell r="C1671">
            <v>0.61</v>
          </cell>
        </row>
        <row r="1672">
          <cell r="A1672" t="str">
            <v>2005292000</v>
          </cell>
          <cell r="B1672" t="str">
            <v>Elect Fuse  10A HRC</v>
          </cell>
          <cell r="C1672">
            <v>3.4</v>
          </cell>
        </row>
        <row r="1673">
          <cell r="A1673" t="str">
            <v>2005292100</v>
          </cell>
          <cell r="B1673" t="str">
            <v>Elect Fuse  10A NEC</v>
          </cell>
          <cell r="C1673">
            <v>2.02</v>
          </cell>
        </row>
        <row r="1674">
          <cell r="A1674" t="str">
            <v>2005292480</v>
          </cell>
          <cell r="B1674" t="str">
            <v>Elect Fuse 15A Blade</v>
          </cell>
          <cell r="C1674">
            <v>0.89</v>
          </cell>
        </row>
        <row r="1675">
          <cell r="A1675" t="str">
            <v>2005292500</v>
          </cell>
          <cell r="B1675" t="str">
            <v>Elect Fuse  15A HRC</v>
          </cell>
          <cell r="C1675">
            <v>0</v>
          </cell>
        </row>
        <row r="1676">
          <cell r="A1676" t="str">
            <v>2005292580</v>
          </cell>
          <cell r="B1676" t="str">
            <v>Elect Fuse 15A Ceramic</v>
          </cell>
          <cell r="C1676">
            <v>0.61</v>
          </cell>
        </row>
        <row r="1677">
          <cell r="A1677" t="str">
            <v>2005292740</v>
          </cell>
          <cell r="B1677" t="str">
            <v>Elect Fuse 20A Blade</v>
          </cell>
          <cell r="C1677">
            <v>0.89</v>
          </cell>
        </row>
        <row r="1678">
          <cell r="A1678" t="str">
            <v>2005292750</v>
          </cell>
          <cell r="B1678" t="str">
            <v>Elect Fuse 20A Ceramic</v>
          </cell>
          <cell r="C1678">
            <v>0.61</v>
          </cell>
        </row>
        <row r="1679">
          <cell r="A1679" t="str">
            <v>2005292900</v>
          </cell>
          <cell r="B1679" t="str">
            <v>Elect Fuse  30A Blade</v>
          </cell>
          <cell r="C1679">
            <v>1</v>
          </cell>
        </row>
        <row r="1680">
          <cell r="A1680" t="str">
            <v>2005293000</v>
          </cell>
          <cell r="B1680" t="str">
            <v>Elect Fuse  30A HRC</v>
          </cell>
          <cell r="C1680">
            <v>2.89</v>
          </cell>
        </row>
        <row r="1681">
          <cell r="A1681" t="str">
            <v>2005293500</v>
          </cell>
          <cell r="B1681" t="str">
            <v>Elect Fuse  35A - 380V Neozed Bottle</v>
          </cell>
          <cell r="C1681">
            <v>1.44</v>
          </cell>
        </row>
        <row r="1682">
          <cell r="A1682" t="str">
            <v>2005294000</v>
          </cell>
          <cell r="B1682" t="str">
            <v>Elect Fuse  80A Ultra rapid DIBA</v>
          </cell>
          <cell r="C1682">
            <v>40</v>
          </cell>
        </row>
        <row r="1683">
          <cell r="A1683" t="str">
            <v>2005294250</v>
          </cell>
          <cell r="B1683" t="str">
            <v>Elect Fuse 24V Holder</v>
          </cell>
          <cell r="C1683">
            <v>9.09</v>
          </cell>
        </row>
        <row r="1684">
          <cell r="A1684" t="str">
            <v>2005294500</v>
          </cell>
          <cell r="B1684" t="str">
            <v>Elect Fuse 100A - 6.6KV HRC</v>
          </cell>
          <cell r="C1684">
            <v>258.45</v>
          </cell>
        </row>
        <row r="1685">
          <cell r="A1685" t="str">
            <v>2005295000</v>
          </cell>
          <cell r="B1685" t="str">
            <v>Elect Fuse 11KV-45A Striker Pin</v>
          </cell>
          <cell r="C1685">
            <v>0.5</v>
          </cell>
        </row>
        <row r="1686">
          <cell r="A1686" t="str">
            <v>2005295100</v>
          </cell>
          <cell r="B1686" t="str">
            <v>Elect Fuse 11/15 KV Pin OEFMA</v>
          </cell>
          <cell r="C1686">
            <v>118.94</v>
          </cell>
        </row>
        <row r="1687">
          <cell r="A1687" t="str">
            <v>2005295200</v>
          </cell>
          <cell r="B1687" t="str">
            <v>Elect Fuse VIF11KV-2A30.6</v>
          </cell>
          <cell r="C1687">
            <v>95.2</v>
          </cell>
        </row>
        <row r="1688">
          <cell r="A1688" t="str">
            <v>2005295300</v>
          </cell>
          <cell r="B1688" t="str">
            <v>Elect Fuse VIF11KV-1A52.5</v>
          </cell>
          <cell r="C1688">
            <v>95.2</v>
          </cell>
        </row>
        <row r="1689">
          <cell r="A1689" t="str">
            <v>2005296000</v>
          </cell>
          <cell r="B1689" t="str">
            <v>Elect Fuse 72KV 225A-MR05 Striker</v>
          </cell>
          <cell r="C1689">
            <v>350.8</v>
          </cell>
        </row>
        <row r="1690">
          <cell r="A1690" t="str">
            <v>2005297000</v>
          </cell>
          <cell r="B1690" t="str">
            <v>Elect Fuse LO AMP HRC</v>
          </cell>
          <cell r="C1690">
            <v>3.37</v>
          </cell>
        </row>
        <row r="1691">
          <cell r="A1691" t="str">
            <v>2005297100</v>
          </cell>
          <cell r="B1691" t="str">
            <v>Elect Fuse B588266VAC Asta</v>
          </cell>
          <cell r="C1691">
            <v>4.16</v>
          </cell>
        </row>
        <row r="1692">
          <cell r="A1692" t="str">
            <v>2005297110</v>
          </cell>
          <cell r="B1692" t="str">
            <v>Elect Fuse 315A 3.6KV Pno.3025956(winder-045)</v>
          </cell>
          <cell r="C1692">
            <v>868</v>
          </cell>
        </row>
        <row r="1693">
          <cell r="A1693" t="str">
            <v>2005297120</v>
          </cell>
          <cell r="B1693" t="str">
            <v>Elect Fused Cut Out 20Amp Element</v>
          </cell>
          <cell r="C1693">
            <v>66.63</v>
          </cell>
        </row>
        <row r="1694">
          <cell r="A1694" t="str">
            <v>2005297125</v>
          </cell>
          <cell r="B1694" t="str">
            <v>Fuse c/w Hold Down Brkt On One End 18A 535V</v>
          </cell>
          <cell r="C1694">
            <v>14</v>
          </cell>
        </row>
        <row r="1695">
          <cell r="A1695" t="str">
            <v>2005297130</v>
          </cell>
          <cell r="B1695" t="str">
            <v>Fuse With Hold Down Brkt On One End Of Fuse A1N111</v>
          </cell>
          <cell r="C1695">
            <v>14</v>
          </cell>
        </row>
        <row r="1696">
          <cell r="A1696" t="str">
            <v>2005297505</v>
          </cell>
          <cell r="B1696" t="str">
            <v>Elect Torpedo Fuses 5Amp</v>
          </cell>
          <cell r="C1696">
            <v>2.87</v>
          </cell>
        </row>
        <row r="1697">
          <cell r="A1697" t="str">
            <v>2005297508</v>
          </cell>
          <cell r="B1697" t="str">
            <v>Elect Torpedo Fuses 8Amp</v>
          </cell>
          <cell r="C1697">
            <v>0</v>
          </cell>
        </row>
        <row r="1698">
          <cell r="A1698" t="str">
            <v>2005297525</v>
          </cell>
          <cell r="B1698" t="str">
            <v>Elect Torpedo Fuses 25Amp</v>
          </cell>
          <cell r="C1698">
            <v>2.87</v>
          </cell>
        </row>
        <row r="1699">
          <cell r="A1699" t="str">
            <v>2005311000</v>
          </cell>
          <cell r="B1699" t="str">
            <v>Elect Gland No 0 Cable</v>
          </cell>
          <cell r="C1699">
            <v>9.07</v>
          </cell>
        </row>
        <row r="1700">
          <cell r="A1700" t="str">
            <v>2005311100</v>
          </cell>
          <cell r="B1700" t="str">
            <v>Elect Gland No 1 Cable  (Adjustable)</v>
          </cell>
          <cell r="C1700">
            <v>13.69</v>
          </cell>
        </row>
        <row r="1701">
          <cell r="A1701" t="str">
            <v>2005311150</v>
          </cell>
          <cell r="B1701" t="str">
            <v>Elect Gland No 1 ( Pratley)</v>
          </cell>
          <cell r="C1701">
            <v>19.3</v>
          </cell>
        </row>
        <row r="1702">
          <cell r="A1702" t="str">
            <v>2005311160</v>
          </cell>
          <cell r="B1702" t="str">
            <v>Elect Gland No 1 ( Pratley) Adjustable</v>
          </cell>
          <cell r="C1702">
            <v>19.3</v>
          </cell>
        </row>
        <row r="1703">
          <cell r="A1703" t="str">
            <v>2005311200</v>
          </cell>
          <cell r="B1703" t="str">
            <v>Elect Gland No 2 Cable (Adjustable)</v>
          </cell>
          <cell r="C1703">
            <v>19.010000000000002</v>
          </cell>
        </row>
        <row r="1704">
          <cell r="A1704" t="str">
            <v>2005311250</v>
          </cell>
          <cell r="B1704" t="str">
            <v>Elect Gland No 2 Cable w/o Shroud Mechanical</v>
          </cell>
          <cell r="C1704">
            <v>36.6</v>
          </cell>
        </row>
        <row r="1705">
          <cell r="A1705" t="str">
            <v>2005311300</v>
          </cell>
          <cell r="B1705" t="str">
            <v>Elect Gland No 3 Cable</v>
          </cell>
          <cell r="C1705">
            <v>26.45</v>
          </cell>
        </row>
        <row r="1706">
          <cell r="A1706" t="str">
            <v>2005311400</v>
          </cell>
          <cell r="B1706" t="str">
            <v>Elect Gland No 4 Cable</v>
          </cell>
          <cell r="C1706">
            <v>58.69</v>
          </cell>
        </row>
        <row r="1707">
          <cell r="A1707" t="str">
            <v>2005311500</v>
          </cell>
          <cell r="B1707" t="str">
            <v>Elect Gland No 5 Cable</v>
          </cell>
          <cell r="C1707">
            <v>84.5</v>
          </cell>
        </row>
        <row r="1708">
          <cell r="A1708" t="str">
            <v>2005311600</v>
          </cell>
          <cell r="B1708" t="str">
            <v>Elect Gland No 6 Cable</v>
          </cell>
          <cell r="C1708">
            <v>142.25</v>
          </cell>
        </row>
        <row r="1709">
          <cell r="A1709" t="str">
            <v>2005311700</v>
          </cell>
          <cell r="B1709" t="str">
            <v>Elect Gland No 7 Cable</v>
          </cell>
          <cell r="C1709">
            <v>159.24</v>
          </cell>
        </row>
        <row r="1710">
          <cell r="A1710" t="str">
            <v>2005312000</v>
          </cell>
          <cell r="B1710" t="str">
            <v>Elect Gland No 0 Compression (Steel)</v>
          </cell>
          <cell r="C1710">
            <v>8.8000000000000007</v>
          </cell>
        </row>
        <row r="1711">
          <cell r="A1711" t="str">
            <v>2005312100</v>
          </cell>
          <cell r="B1711" t="str">
            <v>Elect Gland No 1 Compression (Steel)</v>
          </cell>
          <cell r="C1711">
            <v>11.4</v>
          </cell>
        </row>
        <row r="1712">
          <cell r="A1712" t="str">
            <v>2005312200</v>
          </cell>
          <cell r="B1712" t="str">
            <v>Elect Gland No 2 Compression (Steel)</v>
          </cell>
          <cell r="C1712">
            <v>21</v>
          </cell>
        </row>
        <row r="1713">
          <cell r="A1713" t="str">
            <v>2005312300</v>
          </cell>
          <cell r="B1713" t="str">
            <v>Elect Gland No 3 Compression (Steel)</v>
          </cell>
          <cell r="C1713">
            <v>31.3</v>
          </cell>
        </row>
        <row r="1714">
          <cell r="A1714" t="str">
            <v>2005312400</v>
          </cell>
          <cell r="B1714" t="str">
            <v>Elect Gland No 4 Compression (Steel)</v>
          </cell>
          <cell r="C1714">
            <v>56.6</v>
          </cell>
        </row>
        <row r="1715">
          <cell r="A1715" t="str">
            <v>2005312500</v>
          </cell>
          <cell r="B1715" t="str">
            <v>Elect Gland No 5 Compression (Steel)</v>
          </cell>
          <cell r="C1715">
            <v>77.5</v>
          </cell>
        </row>
        <row r="1716">
          <cell r="A1716" t="str">
            <v>2005312600</v>
          </cell>
          <cell r="B1716" t="str">
            <v>Elect Gland No 0 Compression (Pvc)</v>
          </cell>
          <cell r="C1716">
            <v>0.45</v>
          </cell>
        </row>
        <row r="1717">
          <cell r="A1717" t="str">
            <v>2005312601</v>
          </cell>
          <cell r="B1717" t="str">
            <v>Elect Gland No 1 Compression (Pvc)</v>
          </cell>
          <cell r="C1717">
            <v>0.63</v>
          </cell>
        </row>
        <row r="1718">
          <cell r="A1718" t="str">
            <v>2005312602</v>
          </cell>
          <cell r="B1718" t="str">
            <v>Elect Gland No 2 Compression (Pvc)</v>
          </cell>
          <cell r="C1718">
            <v>16.5</v>
          </cell>
        </row>
        <row r="1719">
          <cell r="A1719" t="str">
            <v>2005312603</v>
          </cell>
          <cell r="B1719" t="str">
            <v>Elect Gland No 3 Compression (Pvc)</v>
          </cell>
          <cell r="C1719">
            <v>0</v>
          </cell>
        </row>
        <row r="1720">
          <cell r="A1720" t="str">
            <v>2005312604</v>
          </cell>
          <cell r="B1720" t="str">
            <v>Elect Gland No 4 Compression (Pvc)</v>
          </cell>
          <cell r="C1720">
            <v>0</v>
          </cell>
        </row>
        <row r="1721">
          <cell r="A1721" t="str">
            <v>2005312605</v>
          </cell>
          <cell r="B1721" t="str">
            <v>Elect Gland No 5 Compression (Pvc)</v>
          </cell>
          <cell r="C1721">
            <v>0</v>
          </cell>
        </row>
        <row r="1722">
          <cell r="A1722" t="str">
            <v>2005312903</v>
          </cell>
          <cell r="B1722" t="str">
            <v>Elect Gland No3 Lock Nut Only</v>
          </cell>
          <cell r="C1722">
            <v>4.18</v>
          </cell>
        </row>
        <row r="1723">
          <cell r="A1723" t="str">
            <v>2005313000</v>
          </cell>
          <cell r="B1723" t="str">
            <v>Elect Gland &amp; Shroud No 0 Cable</v>
          </cell>
          <cell r="C1723">
            <v>10.06</v>
          </cell>
        </row>
        <row r="1724">
          <cell r="A1724" t="str">
            <v>2005313100</v>
          </cell>
          <cell r="B1724" t="str">
            <v>Elect Gland &amp; Shroud No 1 Cable</v>
          </cell>
          <cell r="C1724">
            <v>22.71</v>
          </cell>
        </row>
        <row r="1725">
          <cell r="A1725" t="str">
            <v>2005313400</v>
          </cell>
          <cell r="B1725" t="str">
            <v>Elect Gland &amp; Shroud No.1 Cable</v>
          </cell>
          <cell r="C1725">
            <v>0</v>
          </cell>
        </row>
        <row r="1726">
          <cell r="A1726" t="str">
            <v>2005313500</v>
          </cell>
          <cell r="B1726" t="str">
            <v>Elect Gland &amp; Shroud No 5 Cable CCG</v>
          </cell>
          <cell r="C1726">
            <v>16.8</v>
          </cell>
        </row>
        <row r="1727">
          <cell r="A1727" t="str">
            <v>2005314010</v>
          </cell>
          <cell r="B1727" t="str">
            <v>Elect Gland Mechanical No 1</v>
          </cell>
          <cell r="C1727">
            <v>12.59</v>
          </cell>
        </row>
        <row r="1728">
          <cell r="A1728" t="str">
            <v>2005315000</v>
          </cell>
          <cell r="B1728" t="str">
            <v>Elect Shroud No 0 Rubber</v>
          </cell>
          <cell r="C1728">
            <v>1.66</v>
          </cell>
        </row>
        <row r="1729">
          <cell r="A1729" t="str">
            <v>2005315100</v>
          </cell>
          <cell r="B1729" t="str">
            <v>Elect Shroud No 1 Rubber (Neoprene)</v>
          </cell>
          <cell r="C1729">
            <v>2.68</v>
          </cell>
        </row>
        <row r="1730">
          <cell r="A1730" t="str">
            <v>2005315150</v>
          </cell>
          <cell r="B1730" t="str">
            <v>Elect Shroud No 1 PVC (Pratley)</v>
          </cell>
          <cell r="C1730">
            <v>2.46</v>
          </cell>
        </row>
        <row r="1731">
          <cell r="A1731" t="str">
            <v>2005315200</v>
          </cell>
          <cell r="B1731" t="str">
            <v>Elect Shroud No 2 Rubber</v>
          </cell>
          <cell r="C1731">
            <v>2.2999999999999998</v>
          </cell>
        </row>
        <row r="1732">
          <cell r="A1732" t="str">
            <v>2005315300</v>
          </cell>
          <cell r="B1732" t="str">
            <v>Elect Shroud No 3 Neoprene</v>
          </cell>
          <cell r="C1732">
            <v>3.7</v>
          </cell>
        </row>
        <row r="1733">
          <cell r="A1733" t="str">
            <v>2005315400</v>
          </cell>
          <cell r="B1733" t="str">
            <v>Elect Shroud No 4 ??????</v>
          </cell>
          <cell r="C1733">
            <v>8.6</v>
          </cell>
        </row>
        <row r="1734">
          <cell r="A1734" t="str">
            <v>2005315500</v>
          </cell>
          <cell r="B1734" t="str">
            <v>Elect Shroud No 5 Rubber</v>
          </cell>
          <cell r="C1734">
            <v>7.4</v>
          </cell>
        </row>
        <row r="1735">
          <cell r="A1735" t="str">
            <v>2005315600</v>
          </cell>
          <cell r="B1735" t="str">
            <v>Elect Shroud No 6 ??????</v>
          </cell>
          <cell r="C1735">
            <v>14.56</v>
          </cell>
        </row>
        <row r="1736">
          <cell r="A1736" t="str">
            <v>2005319000</v>
          </cell>
          <cell r="B1736" t="str">
            <v>Elect Shroud No ?? Rubber</v>
          </cell>
          <cell r="C1736">
            <v>0</v>
          </cell>
        </row>
        <row r="1737">
          <cell r="A1737" t="str">
            <v>2005330050</v>
          </cell>
          <cell r="B1737" t="str">
            <v>Elect Globe  Festone</v>
          </cell>
          <cell r="C1737">
            <v>1.59</v>
          </cell>
        </row>
        <row r="1738">
          <cell r="A1738" t="str">
            <v>2005330100</v>
          </cell>
          <cell r="B1738" t="str">
            <v>Elect Globe ???V-2000W  Type ???</v>
          </cell>
          <cell r="C1738">
            <v>112</v>
          </cell>
        </row>
        <row r="1739">
          <cell r="A1739" t="str">
            <v>2005330150</v>
          </cell>
          <cell r="B1739" t="str">
            <v>Elect Globe 12V 21/W S/C (M/Vehicles)</v>
          </cell>
          <cell r="C1739">
            <v>1.78</v>
          </cell>
        </row>
        <row r="1740">
          <cell r="A1740" t="str">
            <v>2005330160</v>
          </cell>
          <cell r="B1740" t="str">
            <v>Elect Globe 12V 21.5/W D/C (M/Vehicles)</v>
          </cell>
          <cell r="C1740">
            <v>1.78</v>
          </cell>
        </row>
        <row r="1741">
          <cell r="A1741" t="str">
            <v>2005330300</v>
          </cell>
          <cell r="B1741" t="str">
            <v>Elect Globe  12V- 130V  Pilot Indicator</v>
          </cell>
          <cell r="C1741">
            <v>3.16</v>
          </cell>
        </row>
        <row r="1742">
          <cell r="A1742" t="str">
            <v>2005330320</v>
          </cell>
          <cell r="B1742" t="str">
            <v>Elect Globe  12V- 22W 5WH Indication</v>
          </cell>
          <cell r="C1742">
            <v>1.52</v>
          </cell>
        </row>
        <row r="1743">
          <cell r="A1743" t="str">
            <v>2005330330</v>
          </cell>
          <cell r="B1743" t="str">
            <v>Elect Globe  12V- 21W (E) 2WH</v>
          </cell>
          <cell r="C1743">
            <v>2.09</v>
          </cell>
        </row>
        <row r="1744">
          <cell r="A1744" t="str">
            <v>2005330340</v>
          </cell>
          <cell r="B1744" t="str">
            <v>Elect Globe  12V 45/40W Duplo-6 2620 R2  Phillips</v>
          </cell>
          <cell r="C1744">
            <v>0</v>
          </cell>
        </row>
        <row r="1745">
          <cell r="A1745" t="str">
            <v>2005330350</v>
          </cell>
          <cell r="B1745" t="str">
            <v>Elect Globe 12V Halogen Lamp H3-12VDC-55W</v>
          </cell>
          <cell r="C1745">
            <v>4.55</v>
          </cell>
        </row>
        <row r="1746">
          <cell r="A1746" t="str">
            <v>2005330360</v>
          </cell>
          <cell r="B1746" t="str">
            <v>Elect Bulb 12V to Fit Magnetic Base Strobe/Rotating</v>
          </cell>
          <cell r="C1746">
            <v>17.86</v>
          </cell>
        </row>
        <row r="1747">
          <cell r="A1747" t="str">
            <v>2005330380</v>
          </cell>
          <cell r="B1747" t="str">
            <v>Elect Globe 12V Sealed Beam 3 Pin</v>
          </cell>
          <cell r="C1747">
            <v>29.6</v>
          </cell>
        </row>
        <row r="1748">
          <cell r="A1748" t="str">
            <v>2005330470</v>
          </cell>
          <cell r="B1748" t="str">
            <v>Elect Lamp Golf Ball Frosted 40W B22-240V P45</v>
          </cell>
          <cell r="C1748">
            <v>1.94</v>
          </cell>
        </row>
        <row r="1749">
          <cell r="A1749" t="str">
            <v>2005330475</v>
          </cell>
          <cell r="B1749" t="str">
            <v>Elect Lamp Holder 12V 2Pin (Down Light)</v>
          </cell>
          <cell r="C1749">
            <v>4.5</v>
          </cell>
        </row>
        <row r="1750">
          <cell r="A1750" t="str">
            <v>2005330480</v>
          </cell>
          <cell r="B1750" t="str">
            <v>Elect Led White 24v x AC Code BA 95-1 W</v>
          </cell>
          <cell r="C1750">
            <v>15.35</v>
          </cell>
        </row>
        <row r="1751">
          <cell r="A1751" t="str">
            <v>2005330485</v>
          </cell>
          <cell r="B1751" t="str">
            <v>Elect Globe 24V 3W Lohuis</v>
          </cell>
          <cell r="C1751">
            <v>2.4</v>
          </cell>
        </row>
        <row r="1752">
          <cell r="A1752" t="str">
            <v>2005330495</v>
          </cell>
          <cell r="B1752" t="str">
            <v>Elect Globe 24V 50W 12Deg 0303 Lohuis</v>
          </cell>
          <cell r="C1752">
            <v>0</v>
          </cell>
        </row>
        <row r="1753">
          <cell r="A1753" t="str">
            <v>2005330570</v>
          </cell>
          <cell r="B1753" t="str">
            <v>Elect Globe 24V 21/W S/C (M/Vehicles)</v>
          </cell>
          <cell r="C1753">
            <v>1.73</v>
          </cell>
        </row>
        <row r="1754">
          <cell r="A1754" t="str">
            <v>2005330580</v>
          </cell>
          <cell r="B1754" t="str">
            <v>Elect Globe 24V 21.5/W D/C (M/Vehicles)</v>
          </cell>
          <cell r="C1754">
            <v>1.87</v>
          </cell>
        </row>
        <row r="1755">
          <cell r="A1755" t="str">
            <v>2005330581</v>
          </cell>
          <cell r="B1755" t="str">
            <v>Elect Globe 24V H1</v>
          </cell>
          <cell r="C1755">
            <v>11.53</v>
          </cell>
        </row>
        <row r="1756">
          <cell r="A1756" t="str">
            <v>2005330583</v>
          </cell>
          <cell r="B1756" t="str">
            <v>Elect Globe 24V H3</v>
          </cell>
          <cell r="C1756">
            <v>10.88</v>
          </cell>
        </row>
        <row r="1757">
          <cell r="A1757" t="str">
            <v>2005330585</v>
          </cell>
          <cell r="B1757" t="str">
            <v>Elect Globe 24V LHD 913 Light Bulb 915.2972603</v>
          </cell>
          <cell r="C1757">
            <v>0</v>
          </cell>
        </row>
        <row r="1758">
          <cell r="A1758" t="str">
            <v>2005330600</v>
          </cell>
          <cell r="B1758" t="str">
            <v>Elect Globe  24V Pygmy</v>
          </cell>
          <cell r="C1758">
            <v>2.65</v>
          </cell>
        </row>
        <row r="1759">
          <cell r="A1759" t="str">
            <v>2005330620</v>
          </cell>
          <cell r="B1759" t="str">
            <v>Elect Globe  24V for Rotating Light</v>
          </cell>
          <cell r="C1759">
            <v>141.5</v>
          </cell>
        </row>
        <row r="1760">
          <cell r="A1760" t="str">
            <v>2005330630</v>
          </cell>
          <cell r="B1760" t="str">
            <v>Elect Lamp 24V-50W Halogen 20 x 50W x 24V</v>
          </cell>
          <cell r="C1760">
            <v>79.05</v>
          </cell>
        </row>
        <row r="1761">
          <cell r="A1761" t="str">
            <v>2005330640</v>
          </cell>
          <cell r="B1761" t="str">
            <v>Elect Globe  24V-70W Osram 64155 Halogen</v>
          </cell>
          <cell r="C1761">
            <v>21.93</v>
          </cell>
        </row>
        <row r="1762">
          <cell r="A1762" t="str">
            <v>2005330645</v>
          </cell>
          <cell r="B1762" t="str">
            <v>Elect Globe  24V 2 Pin Halogen(Jumbo)</v>
          </cell>
          <cell r="C1762">
            <v>3.13</v>
          </cell>
        </row>
        <row r="1763">
          <cell r="A1763" t="str">
            <v>2005330660</v>
          </cell>
          <cell r="B1763" t="str">
            <v>Elect Globe  24VDC 10 x 28mm Pilot Indicator</v>
          </cell>
          <cell r="C1763">
            <v>3.57</v>
          </cell>
        </row>
        <row r="1764">
          <cell r="A1764" t="str">
            <v>2005330900</v>
          </cell>
          <cell r="B1764" t="str">
            <v>Elect Globe  32V-20A Telephone Push In</v>
          </cell>
          <cell r="C1764">
            <v>1.39</v>
          </cell>
        </row>
        <row r="1765">
          <cell r="A1765" t="str">
            <v>2005330920</v>
          </cell>
          <cell r="B1765" t="str">
            <v>Elect Globe  35V- 3W BC</v>
          </cell>
          <cell r="C1765">
            <v>11.6</v>
          </cell>
        </row>
        <row r="1766">
          <cell r="A1766" t="str">
            <v>2005330940</v>
          </cell>
          <cell r="B1766" t="str">
            <v>Elect Globe  36V - ?W ????????</v>
          </cell>
          <cell r="C1766">
            <v>3.53</v>
          </cell>
        </row>
        <row r="1767">
          <cell r="A1767" t="str">
            <v>2005331150</v>
          </cell>
          <cell r="B1767" t="str">
            <v>Elect Globe 110V LED BA9 GED</v>
          </cell>
          <cell r="C1767">
            <v>21.5</v>
          </cell>
        </row>
        <row r="1768">
          <cell r="A1768" t="str">
            <v>2005331200</v>
          </cell>
          <cell r="B1768" t="str">
            <v>Elect Globe 110V- 20A Pilot</v>
          </cell>
          <cell r="C1768">
            <v>1.66</v>
          </cell>
        </row>
        <row r="1769">
          <cell r="A1769" t="str">
            <v>2005331210</v>
          </cell>
          <cell r="B1769" t="str">
            <v>Elect Globe 110V- 60W ES</v>
          </cell>
          <cell r="C1769">
            <v>0</v>
          </cell>
        </row>
        <row r="1770">
          <cell r="A1770" t="str">
            <v>2005331215</v>
          </cell>
          <cell r="B1770" t="str">
            <v>Elect Globe 110V-200W ES</v>
          </cell>
          <cell r="C1770">
            <v>0</v>
          </cell>
        </row>
        <row r="1771">
          <cell r="A1771" t="str">
            <v>2005331220</v>
          </cell>
          <cell r="B1771" t="str">
            <v>Elect Globe 110V- 500W Halogen</v>
          </cell>
          <cell r="C1771">
            <v>28.85</v>
          </cell>
        </row>
        <row r="1772">
          <cell r="A1772" t="str">
            <v>2005331225</v>
          </cell>
          <cell r="B1772" t="str">
            <v>Elect QI Tube 110V-1000W</v>
          </cell>
          <cell r="C1772">
            <v>28.3</v>
          </cell>
        </row>
        <row r="1773">
          <cell r="A1773" t="str">
            <v>2005331500</v>
          </cell>
          <cell r="B1773" t="str">
            <v>Elect Globe 220/240V- 3W BC</v>
          </cell>
          <cell r="C1773">
            <v>4.6100000000000003</v>
          </cell>
        </row>
        <row r="1774">
          <cell r="A1774" t="str">
            <v>2005331520</v>
          </cell>
          <cell r="B1774" t="str">
            <v>Elect Globe 220/240V- 6W MBC</v>
          </cell>
          <cell r="C1774">
            <v>1.2</v>
          </cell>
        </row>
        <row r="1775">
          <cell r="A1775" t="str">
            <v>2005331800</v>
          </cell>
          <cell r="B1775" t="str">
            <v>Elect Globe 220/240V-  40W ES  Oven</v>
          </cell>
          <cell r="C1775">
            <v>2.2599999999999998</v>
          </cell>
        </row>
        <row r="1776">
          <cell r="A1776" t="str">
            <v>2005332120</v>
          </cell>
          <cell r="B1776" t="str">
            <v>Elect Globe 220/240V-  60W ES Clear</v>
          </cell>
          <cell r="C1776">
            <v>1.4</v>
          </cell>
        </row>
        <row r="1777">
          <cell r="A1777" t="str">
            <v>2005332140</v>
          </cell>
          <cell r="B1777" t="str">
            <v>Elect Globe 220/240V-  60W BC</v>
          </cell>
          <cell r="C1777">
            <v>1.4</v>
          </cell>
        </row>
        <row r="1778">
          <cell r="A1778" t="str">
            <v>2005332160</v>
          </cell>
          <cell r="B1778" t="str">
            <v>Elect Globe 220/240V- ???W Filament</v>
          </cell>
          <cell r="C1778">
            <v>0</v>
          </cell>
        </row>
        <row r="1779">
          <cell r="A1779" t="str">
            <v>2005332400</v>
          </cell>
          <cell r="B1779" t="str">
            <v>Elect Globe 220/240V- 100W BC</v>
          </cell>
          <cell r="C1779">
            <v>1.93</v>
          </cell>
        </row>
        <row r="1780">
          <cell r="A1780" t="str">
            <v>2005332420</v>
          </cell>
          <cell r="B1780" t="str">
            <v>Elect Globe 220/240V- 100W BC Clear</v>
          </cell>
          <cell r="C1780">
            <v>1.4</v>
          </cell>
        </row>
        <row r="1781">
          <cell r="A1781" t="str">
            <v>2005332440</v>
          </cell>
          <cell r="B1781" t="str">
            <v>Elect Globe 220/240V- 100W ES Clear</v>
          </cell>
          <cell r="C1781">
            <v>1.95</v>
          </cell>
        </row>
        <row r="1782">
          <cell r="A1782" t="str">
            <v>2005332700</v>
          </cell>
          <cell r="B1782" t="str">
            <v>Elect Globe 220/240V- 125W ES Mercury</v>
          </cell>
          <cell r="C1782">
            <v>9.4499999999999993</v>
          </cell>
        </row>
        <row r="1783">
          <cell r="A1783" t="str">
            <v>2005333000</v>
          </cell>
          <cell r="B1783" t="str">
            <v>Elect Globe 220/240V- 150W E27</v>
          </cell>
          <cell r="C1783">
            <v>0</v>
          </cell>
        </row>
        <row r="1784">
          <cell r="A1784" t="str">
            <v>2005333300</v>
          </cell>
          <cell r="B1784" t="str">
            <v>Elect Globe 220/240V- 200W ES27</v>
          </cell>
          <cell r="C1784">
            <v>8.3000000000000007</v>
          </cell>
        </row>
        <row r="1785">
          <cell r="A1785" t="str">
            <v>2005333320</v>
          </cell>
          <cell r="B1785" t="str">
            <v>Elect Globe 220/240V- 200W BC Clear</v>
          </cell>
          <cell r="C1785">
            <v>2.36</v>
          </cell>
        </row>
        <row r="1786">
          <cell r="A1786" t="str">
            <v>2005333340</v>
          </cell>
          <cell r="B1786" t="str">
            <v>Elect Globe 220/240V- 200W ES</v>
          </cell>
          <cell r="C1786">
            <v>10.199999999999999</v>
          </cell>
        </row>
        <row r="1787">
          <cell r="A1787" t="str">
            <v>2005333360</v>
          </cell>
          <cell r="B1787" t="str">
            <v>Elect Globe 220/240V- 200W ES</v>
          </cell>
          <cell r="C1787">
            <v>0</v>
          </cell>
        </row>
        <row r="1788">
          <cell r="A1788" t="str">
            <v>2005333600</v>
          </cell>
          <cell r="B1788" t="str">
            <v>Elect Globe 220/240V- 250W Mercury Vapour</v>
          </cell>
          <cell r="C1788">
            <v>29.17</v>
          </cell>
        </row>
        <row r="1789">
          <cell r="A1789" t="str">
            <v>2005333900</v>
          </cell>
          <cell r="B1789" t="str">
            <v>Elect Globe 220/240V- 300W GES Clear</v>
          </cell>
          <cell r="C1789">
            <v>15.01</v>
          </cell>
        </row>
        <row r="1790">
          <cell r="A1790" t="str">
            <v>2005334200</v>
          </cell>
          <cell r="B1790" t="str">
            <v>Elect Globe 220/240V- 400W Mercury Vapour</v>
          </cell>
          <cell r="C1790">
            <v>68.73</v>
          </cell>
        </row>
        <row r="1791">
          <cell r="A1791" t="str">
            <v>2005334500</v>
          </cell>
          <cell r="B1791" t="str">
            <v>Elect Globe 220/240V-1000W GES Koloru Ml</v>
          </cell>
          <cell r="C1791">
            <v>106.02</v>
          </cell>
        </row>
        <row r="1792">
          <cell r="A1792" t="str">
            <v>2005334800</v>
          </cell>
          <cell r="B1792" t="str">
            <v>Elect Globe 220/240VAC - ??W ES  Yellow D/C</v>
          </cell>
          <cell r="C1792">
            <v>3</v>
          </cell>
        </row>
        <row r="1793">
          <cell r="A1793" t="str">
            <v>2005334820</v>
          </cell>
          <cell r="B1793" t="str">
            <v>Elect Globe 220/240VAC - 40W ES  Blue D/C</v>
          </cell>
          <cell r="C1793">
            <v>3</v>
          </cell>
        </row>
        <row r="1794">
          <cell r="A1794" t="str">
            <v>2005334840</v>
          </cell>
          <cell r="B1794" t="str">
            <v>Elect Globe 220/240VAC - 40W ES  Red</v>
          </cell>
          <cell r="C1794">
            <v>3</v>
          </cell>
        </row>
        <row r="1795">
          <cell r="A1795" t="str">
            <v>2005334850</v>
          </cell>
          <cell r="B1795" t="str">
            <v>Elect Globe High Pressure Sodium Vap Lamp 400W</v>
          </cell>
          <cell r="C1795">
            <v>72.28</v>
          </cell>
        </row>
        <row r="1796">
          <cell r="A1796" t="str">
            <v>2005334955</v>
          </cell>
          <cell r="B1796" t="str">
            <v>Elect Light Azolite Energy Saver 220V 50HZ P68</v>
          </cell>
          <cell r="C1796">
            <v>507</v>
          </cell>
        </row>
        <row r="1797">
          <cell r="A1797" t="str">
            <v>2005335000</v>
          </cell>
          <cell r="B1797" t="str">
            <v>Elect Incandescent Lamp Clear 56ES 60W-110V</v>
          </cell>
          <cell r="C1797">
            <v>2.75</v>
          </cell>
        </row>
        <row r="1798">
          <cell r="A1798" t="str">
            <v>2005335010</v>
          </cell>
          <cell r="B1798" t="str">
            <v>Elect Hooter 24V DC</v>
          </cell>
          <cell r="C1798">
            <v>292</v>
          </cell>
        </row>
        <row r="1799">
          <cell r="A1799" t="str">
            <v>2005335020</v>
          </cell>
          <cell r="B1799" t="str">
            <v>Elect Incandescent Lamp PAR38 ACL92 100W-230V E27</v>
          </cell>
          <cell r="C1799">
            <v>21.15</v>
          </cell>
        </row>
        <row r="1800">
          <cell r="A1800" t="str">
            <v>2005335030</v>
          </cell>
          <cell r="B1800" t="str">
            <v>Elect Incandescent Lamp PAR38 ACL93 150W-230V E27</v>
          </cell>
          <cell r="C1800">
            <v>21.15</v>
          </cell>
        </row>
        <row r="1801">
          <cell r="A1801" t="str">
            <v>2005336000</v>
          </cell>
          <cell r="B1801" t="str">
            <v>Elect Lamps M/V 125 Osoaine H04 MBFU</v>
          </cell>
          <cell r="C1801">
            <v>0</v>
          </cell>
        </row>
        <row r="1802">
          <cell r="A1802" t="str">
            <v>2005336003</v>
          </cell>
          <cell r="B1802" t="str">
            <v>Elect Lamp 5W 12V Double Ended Osram</v>
          </cell>
          <cell r="C1802">
            <v>5.5</v>
          </cell>
        </row>
        <row r="1803">
          <cell r="A1803" t="str">
            <v>2005336005</v>
          </cell>
          <cell r="B1803" t="str">
            <v>Elect Lamp 70W Osram WDL Double Sont70</v>
          </cell>
          <cell r="C1803">
            <v>244.38</v>
          </cell>
        </row>
        <row r="1804">
          <cell r="A1804" t="str">
            <v>2005336010</v>
          </cell>
          <cell r="B1804" t="str">
            <v>Elect Lamp 240V x 400W Son-t Code L0073</v>
          </cell>
          <cell r="C1804">
            <v>63.5</v>
          </cell>
        </row>
        <row r="1805">
          <cell r="A1805" t="str">
            <v>2005336095</v>
          </cell>
          <cell r="B1805" t="str">
            <v>Elect Lamp Beacons 42 Leds Orange 110V AC 8 Flashin</v>
          </cell>
          <cell r="C1805">
            <v>701.97</v>
          </cell>
        </row>
        <row r="1806">
          <cell r="A1806" t="str">
            <v>2005338500</v>
          </cell>
          <cell r="B1806" t="str">
            <v>Elect Tube 2D Light Tube Type 3 230V4000 G8 2 Pin</v>
          </cell>
          <cell r="C1806">
            <v>9.1</v>
          </cell>
        </row>
        <row r="1807">
          <cell r="A1807" t="str">
            <v>2005338600</v>
          </cell>
          <cell r="B1807" t="str">
            <v>Elect Tube 12/24V RB4xDV/5-A Spar Xeron</v>
          </cell>
          <cell r="C1807">
            <v>0</v>
          </cell>
        </row>
        <row r="1808">
          <cell r="A1808" t="str">
            <v>2005338900</v>
          </cell>
          <cell r="B1808" t="str">
            <v>Elect QI Tube  110Volt x 1000W (189mm Long)</v>
          </cell>
          <cell r="C1808">
            <v>25.09</v>
          </cell>
        </row>
        <row r="1809">
          <cell r="A1809" t="str">
            <v>2005339000</v>
          </cell>
          <cell r="B1809" t="str">
            <v>Elect Tube 220/240V - 500W Quartz Halogen Azolite</v>
          </cell>
          <cell r="C1809">
            <v>14.8</v>
          </cell>
        </row>
        <row r="1810">
          <cell r="A1810" t="str">
            <v>2005339010</v>
          </cell>
          <cell r="B1810" t="str">
            <v>Elect Tube 220/240V-500W Philips Quartz Halogen</v>
          </cell>
          <cell r="C1810">
            <v>6.05</v>
          </cell>
        </row>
        <row r="1811">
          <cell r="A1811" t="str">
            <v>2005339300</v>
          </cell>
          <cell r="B1811" t="str">
            <v>Elect Tube 220/240V -1000W Halogen Q I</v>
          </cell>
          <cell r="C1811">
            <v>6.58</v>
          </cell>
        </row>
        <row r="1812">
          <cell r="A1812" t="str">
            <v>2005339350</v>
          </cell>
          <cell r="B1812" t="str">
            <v>Elect Tube 220/240V 1000W Halogen QI P/N A1601</v>
          </cell>
          <cell r="C1812">
            <v>39</v>
          </cell>
        </row>
        <row r="1813">
          <cell r="A1813" t="str">
            <v>2005339580</v>
          </cell>
          <cell r="B1813" t="str">
            <v>Elect Tube 220/240V - 1500W Halogen Qi  Alstom</v>
          </cell>
          <cell r="C1813">
            <v>43.7</v>
          </cell>
        </row>
        <row r="1814">
          <cell r="A1814" t="str">
            <v>2005339600</v>
          </cell>
          <cell r="B1814" t="str">
            <v>Elect Tube 220/240V -1500W Halogen Q I  Ush 10</v>
          </cell>
          <cell r="C1814">
            <v>9.8000000000000007</v>
          </cell>
        </row>
        <row r="1815">
          <cell r="A1815" t="str">
            <v>2005339620</v>
          </cell>
          <cell r="B1815" t="str">
            <v>Elect Tube 220/240V -1500W  Halogen Q I</v>
          </cell>
          <cell r="C1815">
            <v>6.7</v>
          </cell>
        </row>
        <row r="1816">
          <cell r="A1816" t="str">
            <v>2005339700</v>
          </cell>
          <cell r="B1816" t="str">
            <v>Elect Tubes Mercury Blend Tubes 500W</v>
          </cell>
          <cell r="C1816">
            <v>11.57</v>
          </cell>
        </row>
        <row r="1817">
          <cell r="A1817" t="str">
            <v>2005350010</v>
          </cell>
          <cell r="B1817" t="str">
            <v>Elect Joint Flexible JMS</v>
          </cell>
          <cell r="C1817">
            <v>73.5</v>
          </cell>
        </row>
        <row r="1818">
          <cell r="A1818" t="str">
            <v>2005350020</v>
          </cell>
          <cell r="B1818" t="str">
            <v>Elect Joint Kit No0 Resin</v>
          </cell>
          <cell r="C1818">
            <v>29.03</v>
          </cell>
        </row>
        <row r="1819">
          <cell r="A1819" t="str">
            <v>2005350050</v>
          </cell>
          <cell r="B1819" t="str">
            <v>Elect Joint Kit No1 Resin</v>
          </cell>
          <cell r="C1819">
            <v>25</v>
          </cell>
        </row>
        <row r="1820">
          <cell r="A1820" t="str">
            <v>2005350250</v>
          </cell>
          <cell r="B1820" t="str">
            <v>Elect Joint Kit Resin No2</v>
          </cell>
          <cell r="C1820">
            <v>65</v>
          </cell>
        </row>
        <row r="1821">
          <cell r="A1821" t="str">
            <v>2005350450</v>
          </cell>
          <cell r="B1821" t="str">
            <v>Elect Joint Kit No3 Resin</v>
          </cell>
          <cell r="C1821">
            <v>130.26</v>
          </cell>
        </row>
        <row r="1822">
          <cell r="A1822" t="str">
            <v>2005350650</v>
          </cell>
          <cell r="B1822" t="str">
            <v>Elect Joint Kit No4 Resin (91-A4-3M)</v>
          </cell>
          <cell r="C1822">
            <v>160</v>
          </cell>
        </row>
        <row r="1823">
          <cell r="A1823" t="str">
            <v>2005350660</v>
          </cell>
          <cell r="B1823" t="str">
            <v>Elect Joint Kit No 91-A 4.5</v>
          </cell>
          <cell r="C1823">
            <v>344.92</v>
          </cell>
        </row>
        <row r="1824">
          <cell r="A1824" t="str">
            <v>2005350850</v>
          </cell>
          <cell r="B1824" t="str">
            <v>Elect Joint Kit No5 Resin</v>
          </cell>
          <cell r="C1824">
            <v>388.4</v>
          </cell>
        </row>
        <row r="1825">
          <cell r="A1825" t="str">
            <v>2005350890</v>
          </cell>
          <cell r="B1825" t="str">
            <v>Elect Joint Kit No.A1</v>
          </cell>
          <cell r="C1825">
            <v>60.86</v>
          </cell>
        </row>
        <row r="1826">
          <cell r="A1826" t="str">
            <v>2005351460</v>
          </cell>
          <cell r="B1826" t="str">
            <v>Elect Joint Kit A1-91W</v>
          </cell>
          <cell r="C1826">
            <v>104</v>
          </cell>
        </row>
        <row r="1827">
          <cell r="A1827" t="str">
            <v>2005351470</v>
          </cell>
          <cell r="B1827" t="str">
            <v>Elect Joint Kit A2-91W</v>
          </cell>
          <cell r="C1827">
            <v>65</v>
          </cell>
        </row>
        <row r="1828">
          <cell r="A1828" t="str">
            <v>2005351500</v>
          </cell>
          <cell r="B1828" t="str">
            <v>Elect Joint Kit A5 Scotchcast</v>
          </cell>
          <cell r="C1828">
            <v>367.89</v>
          </cell>
        </row>
        <row r="1829">
          <cell r="A1829" t="str">
            <v>2005351553</v>
          </cell>
          <cell r="B1829" t="str">
            <v>Elect Joint Kit MA-153 Resin</v>
          </cell>
          <cell r="C1829">
            <v>0</v>
          </cell>
        </row>
        <row r="1830">
          <cell r="A1830" t="str">
            <v>2005351600</v>
          </cell>
          <cell r="B1830" t="str">
            <v>Elect Joint Kit Metal MT4 35-70 x 4</v>
          </cell>
          <cell r="C1830">
            <v>16.149999999999999</v>
          </cell>
        </row>
        <row r="1831">
          <cell r="A1831" t="str">
            <v>2005351800</v>
          </cell>
          <cell r="B1831" t="str">
            <v>Elect Joint Kit Metaplast MX2-4-16-4</v>
          </cell>
          <cell r="C1831">
            <v>39.880000000000003</v>
          </cell>
        </row>
        <row r="1832">
          <cell r="A1832" t="str">
            <v>2005351801</v>
          </cell>
          <cell r="B1832" t="str">
            <v>Elect Joint Kit  MX1</v>
          </cell>
          <cell r="C1832">
            <v>20.91</v>
          </cell>
        </row>
        <row r="1833">
          <cell r="A1833" t="str">
            <v>2005351803</v>
          </cell>
          <cell r="B1833" t="str">
            <v>Elect Joint Kit  MX3</v>
          </cell>
          <cell r="C1833">
            <v>65.7</v>
          </cell>
        </row>
        <row r="1834">
          <cell r="A1834" t="str">
            <v>2005351804</v>
          </cell>
          <cell r="B1834" t="str">
            <v>Elect Joint Kit  MX4 Scotch 91-A4 1KV</v>
          </cell>
          <cell r="C1834">
            <v>137.30000000000001</v>
          </cell>
        </row>
        <row r="1835">
          <cell r="A1835" t="str">
            <v>2005351805</v>
          </cell>
          <cell r="B1835" t="str">
            <v>Elect Joint Kit M1 Duracast 568810923</v>
          </cell>
          <cell r="C1835">
            <v>47.35</v>
          </cell>
        </row>
        <row r="1836">
          <cell r="A1836" t="str">
            <v>2005351806</v>
          </cell>
          <cell r="B1836" t="str">
            <v>Elect Joint Kit M2 Duracast</v>
          </cell>
          <cell r="C1836">
            <v>74.64</v>
          </cell>
        </row>
        <row r="1837">
          <cell r="A1837" t="str">
            <v>2005351810</v>
          </cell>
          <cell r="B1837" t="str">
            <v>Elect Joint Kit  P3 Pratley</v>
          </cell>
          <cell r="C1837">
            <v>194.66</v>
          </cell>
        </row>
        <row r="1838">
          <cell r="A1838" t="str">
            <v>2005351820</v>
          </cell>
          <cell r="B1838" t="str">
            <v>Elect Joint Kit  P3/W</v>
          </cell>
          <cell r="C1838">
            <v>0</v>
          </cell>
        </row>
        <row r="1839">
          <cell r="A1839" t="str">
            <v>2005351900</v>
          </cell>
          <cell r="B1839" t="str">
            <v>Elect Joint Kit  P4</v>
          </cell>
          <cell r="C1839">
            <v>0</v>
          </cell>
        </row>
        <row r="1840">
          <cell r="A1840" t="str">
            <v>2005353000</v>
          </cell>
          <cell r="B1840" t="str">
            <v>Elect Joint Kit</v>
          </cell>
          <cell r="C1840">
            <v>340</v>
          </cell>
        </row>
        <row r="1841">
          <cell r="A1841" t="str">
            <v>2005353100</v>
          </cell>
          <cell r="B1841" t="str">
            <v>Elect Joint Kit For Drill Rig</v>
          </cell>
          <cell r="C1841">
            <v>0</v>
          </cell>
        </row>
        <row r="1842">
          <cell r="A1842" t="str">
            <v>2005353200</v>
          </cell>
          <cell r="B1842" t="str">
            <v>Elect Joint Kit 95mm² 3xCore Out Door Term Kit</v>
          </cell>
          <cell r="C1842">
            <v>1439</v>
          </cell>
        </row>
        <row r="1843">
          <cell r="A1843" t="str">
            <v>2005353300</v>
          </cell>
          <cell r="B1843" t="str">
            <v>Elect Joint Kit CABLE 50-95 33 Pvc/Picc</v>
          </cell>
          <cell r="C1843">
            <v>280</v>
          </cell>
        </row>
        <row r="1844">
          <cell r="A1844" t="str">
            <v>2005353400</v>
          </cell>
          <cell r="B1844" t="str">
            <v>Elect Joint Kit U/SCR 635 33  Trs/Scr</v>
          </cell>
          <cell r="C1844">
            <v>202.8</v>
          </cell>
        </row>
        <row r="1845">
          <cell r="A1845" t="str">
            <v>2005355250</v>
          </cell>
          <cell r="B1845" t="str">
            <v>Elect Joint Kit 25mm S/Form H/Shrink  3Core</v>
          </cell>
          <cell r="C1845">
            <v>274.64999999999998</v>
          </cell>
        </row>
        <row r="1846">
          <cell r="A1846" t="str">
            <v>2005355260</v>
          </cell>
          <cell r="B1846" t="str">
            <v>Elect Joint Kit 25mm² 11Kva Out Door Term</v>
          </cell>
          <cell r="C1846">
            <v>416.74</v>
          </cell>
        </row>
        <row r="1847">
          <cell r="A1847" t="str">
            <v>2005355500</v>
          </cell>
          <cell r="B1847" t="str">
            <v>Elect Joint Kit 50mm S/Form H/Shrink 3Core</v>
          </cell>
          <cell r="C1847">
            <v>70</v>
          </cell>
        </row>
        <row r="1848">
          <cell r="A1848" t="str">
            <v>2005355510</v>
          </cell>
          <cell r="B1848" t="str">
            <v>Elect Joint Kit 50mm X 90mm H/Shrink 33Kv 4Core</v>
          </cell>
          <cell r="C1848">
            <v>44.43</v>
          </cell>
        </row>
        <row r="1849">
          <cell r="A1849" t="str">
            <v>2005355550</v>
          </cell>
          <cell r="B1849" t="str">
            <v>E/Joint Kit 50-95mm² 6.6kv 3Core 650Lead  XLPE O/D</v>
          </cell>
          <cell r="C1849">
            <v>0</v>
          </cell>
        </row>
        <row r="1850">
          <cell r="A1850" t="str">
            <v>2005355560</v>
          </cell>
          <cell r="B1850" t="str">
            <v>E/Joint Kit 70-120mm² 6.6kv 3Core 650Lead  XLPE OD</v>
          </cell>
          <cell r="C1850">
            <v>0</v>
          </cell>
        </row>
        <row r="1851">
          <cell r="A1851" t="str">
            <v>2005355670</v>
          </cell>
          <cell r="B1851" t="str">
            <v>E/Joint Kit120-185mm² 6.6kv 3Core 650Lead XLPE O/D</v>
          </cell>
          <cell r="C1851">
            <v>0</v>
          </cell>
        </row>
        <row r="1852">
          <cell r="A1852" t="str">
            <v>2005355700</v>
          </cell>
          <cell r="B1852" t="str">
            <v>E/Joint Kit16-35mm 11kv Cold Shrink XLPE</v>
          </cell>
          <cell r="C1852">
            <v>2765</v>
          </cell>
        </row>
        <row r="1853">
          <cell r="A1853" t="str">
            <v>2005356700</v>
          </cell>
          <cell r="B1853" t="str">
            <v>Elect Joint Kit 70mm² XLPE</v>
          </cell>
          <cell r="C1853">
            <v>0</v>
          </cell>
        </row>
        <row r="1854">
          <cell r="A1854" t="str">
            <v>2005356710</v>
          </cell>
          <cell r="B1854" t="str">
            <v>E/Joint Kit 50-95mm² ?.?kv ?Core ???Lead EXLPE I/D</v>
          </cell>
          <cell r="C1854">
            <v>558.37</v>
          </cell>
        </row>
        <row r="1855">
          <cell r="A1855" t="str">
            <v>2005358950</v>
          </cell>
          <cell r="B1855" t="str">
            <v>Elect Joint Kit 95mm² x 3mm Pex Cable 66Kva</v>
          </cell>
          <cell r="C1855">
            <v>445.28</v>
          </cell>
        </row>
        <row r="1856">
          <cell r="A1856" t="str">
            <v>2005358960</v>
          </cell>
          <cell r="B1856" t="str">
            <v>Elect Joint Kit 95mm² HT XLPE</v>
          </cell>
          <cell r="C1856">
            <v>632.72</v>
          </cell>
        </row>
        <row r="1857">
          <cell r="A1857" t="str">
            <v>2005359500</v>
          </cell>
          <cell r="B1857" t="str">
            <v>Elect Joint Kit 750mm  Outdoor Termination</v>
          </cell>
          <cell r="C1857">
            <v>696</v>
          </cell>
        </row>
        <row r="1858">
          <cell r="A1858" t="str">
            <v>2005359502</v>
          </cell>
          <cell r="B1858" t="str">
            <v>Elect Joint Kit 16-35mm OutdoorTermination XLPE</v>
          </cell>
          <cell r="C1858">
            <v>1491</v>
          </cell>
        </row>
        <row r="1859">
          <cell r="A1859" t="str">
            <v>2005359510</v>
          </cell>
          <cell r="B1859" t="str">
            <v>Elect Joint Kit Tapbast Cable Splicing M x 1met kit</v>
          </cell>
          <cell r="C1859">
            <v>27.87</v>
          </cell>
        </row>
        <row r="1860">
          <cell r="A1860" t="str">
            <v>2005370000</v>
          </cell>
          <cell r="B1860" t="str">
            <v>Elect Light Tele Led Green 110 VAC  XB4-BVM4</v>
          </cell>
          <cell r="C1860">
            <v>114.72</v>
          </cell>
        </row>
        <row r="1861">
          <cell r="A1861" t="str">
            <v>2005370005</v>
          </cell>
          <cell r="B1861" t="str">
            <v>Elect Lights Red 110 VAC Complete XB4-BVM4</v>
          </cell>
          <cell r="C1861">
            <v>114.72</v>
          </cell>
        </row>
        <row r="1862">
          <cell r="A1862" t="str">
            <v>2005370010</v>
          </cell>
          <cell r="B1862" t="str">
            <v>Elect Light Leds Replacement 110 VAC ZBV-M3</v>
          </cell>
          <cell r="C1862">
            <v>65.349999999999994</v>
          </cell>
        </row>
        <row r="1863">
          <cell r="A1863" t="str">
            <v>2005370015</v>
          </cell>
          <cell r="B1863" t="str">
            <v>Elect Light Leds Replacement 110 VAC ZBV-M4</v>
          </cell>
          <cell r="C1863">
            <v>65.349999999999994</v>
          </cell>
        </row>
        <row r="1864">
          <cell r="A1864" t="str">
            <v>2005370030</v>
          </cell>
          <cell r="B1864" t="str">
            <v>Elect Spotlight HL-33-30W-150mm-12V</v>
          </cell>
          <cell r="C1864">
            <v>153.61000000000001</v>
          </cell>
        </row>
        <row r="1865">
          <cell r="A1865" t="str">
            <v>2005370055</v>
          </cell>
          <cell r="B1865" t="str">
            <v>Elect Spotlight HL-13 55W -150MM-12V</v>
          </cell>
          <cell r="C1865">
            <v>0</v>
          </cell>
        </row>
        <row r="1866">
          <cell r="A1866" t="str">
            <v>2005370060</v>
          </cell>
          <cell r="B1866" t="str">
            <v>Elect Light Fitt Die Cast Alimun Body 170DiaxH200</v>
          </cell>
          <cell r="C1866">
            <v>0</v>
          </cell>
        </row>
        <row r="1867">
          <cell r="A1867" t="str">
            <v>2005370100</v>
          </cell>
          <cell r="B1867" t="str">
            <v>Elect Light  24V  Charge-light c/w Green Globe</v>
          </cell>
          <cell r="C1867">
            <v>30.1</v>
          </cell>
        </row>
        <row r="1868">
          <cell r="A1868" t="str">
            <v>2005370150</v>
          </cell>
          <cell r="B1868" t="str">
            <v>Elect Light  24V  Charge-light c/w Red Globe</v>
          </cell>
          <cell r="C1868">
            <v>31.1</v>
          </cell>
        </row>
        <row r="1869">
          <cell r="A1869" t="str">
            <v>2005370200</v>
          </cell>
          <cell r="B1869" t="str">
            <v>Elect Light 240V Azolite</v>
          </cell>
          <cell r="C1869">
            <v>507</v>
          </cell>
        </row>
        <row r="1870">
          <cell r="A1870" t="str">
            <v>2005370250</v>
          </cell>
          <cell r="B1870" t="str">
            <v>Elect Light 220/240V-500W Day Light Unit GES</v>
          </cell>
          <cell r="C1870">
            <v>129.52000000000001</v>
          </cell>
        </row>
        <row r="1871">
          <cell r="A1871" t="str">
            <v>2005370500</v>
          </cell>
          <cell r="B1871" t="str">
            <v>Elect Light  24V  Flash Red</v>
          </cell>
          <cell r="C1871">
            <v>440.75</v>
          </cell>
        </row>
        <row r="1872">
          <cell r="A1872" t="str">
            <v>2005370550</v>
          </cell>
          <cell r="B1872" t="str">
            <v>Elect Light Bowl Fitting&amp;Holder 6 (Glass)250Vx100</v>
          </cell>
          <cell r="C1872">
            <v>29.58</v>
          </cell>
        </row>
        <row r="1873">
          <cell r="A1873" t="str">
            <v>2005370560</v>
          </cell>
          <cell r="B1873" t="str">
            <v>Elect Light Bowl Fitting&amp;Holder 6 (Porcelain)250V</v>
          </cell>
          <cell r="C1873">
            <v>11.75</v>
          </cell>
        </row>
        <row r="1874">
          <cell r="A1874" t="str">
            <v>2005370570</v>
          </cell>
          <cell r="B1874" t="str">
            <v>Elect Light Bowl Fitting Fireglass Lamp Holder 8</v>
          </cell>
          <cell r="C1874">
            <v>26.85</v>
          </cell>
        </row>
        <row r="1875">
          <cell r="A1875" t="str">
            <v>2005370600</v>
          </cell>
          <cell r="B1875" t="str">
            <v>Elect Light Fitt Die Cast Alimun Body 170ia x 200H</v>
          </cell>
          <cell r="C1875">
            <v>0</v>
          </cell>
        </row>
        <row r="1876">
          <cell r="A1876" t="str">
            <v>2005370750</v>
          </cell>
          <cell r="B1876" t="str">
            <v>Elect Light  Flash Holder Type  Red</v>
          </cell>
          <cell r="C1876">
            <v>224</v>
          </cell>
        </row>
        <row r="1877">
          <cell r="A1877" t="str">
            <v>2005371000</v>
          </cell>
          <cell r="B1877" t="str">
            <v>Elect Light  Flasher Red</v>
          </cell>
          <cell r="C1877">
            <v>65.599999999999994</v>
          </cell>
        </row>
        <row r="1878">
          <cell r="A1878" t="str">
            <v>2005371500</v>
          </cell>
          <cell r="B1878" t="str">
            <v>Elect Light  Indicator</v>
          </cell>
          <cell r="C1878">
            <v>19.2</v>
          </cell>
        </row>
        <row r="1879">
          <cell r="A1879" t="str">
            <v>2005371550</v>
          </cell>
          <cell r="B1879" t="str">
            <v>Elect Light  Flasher Units Red</v>
          </cell>
          <cell r="C1879">
            <v>147.16999999999999</v>
          </cell>
        </row>
        <row r="1880">
          <cell r="A1880" t="str">
            <v>2005371580</v>
          </cell>
          <cell r="B1880" t="str">
            <v>Elect Light  Flood Light fitt 125W c/w Lamp</v>
          </cell>
          <cell r="C1880">
            <v>295</v>
          </cell>
        </row>
        <row r="1881">
          <cell r="A1881" t="str">
            <v>2005371582</v>
          </cell>
          <cell r="B1881" t="str">
            <v>Elect Flood Light Fitt High Pressure Soduim 400W 22</v>
          </cell>
          <cell r="C1881">
            <v>622.29999999999995</v>
          </cell>
        </row>
        <row r="1882">
          <cell r="A1882" t="str">
            <v>2005371584</v>
          </cell>
          <cell r="B1882" t="str">
            <v>Elect Flood Light Fitt High Pressure Soduim 1000W c</v>
          </cell>
          <cell r="C1882">
            <v>2046.12</v>
          </cell>
        </row>
        <row r="1883">
          <cell r="A1883" t="str">
            <v>2005371590</v>
          </cell>
          <cell r="B1883" t="str">
            <v>Elect Flood Light Fitt 500W - 220V A/C Narrow</v>
          </cell>
          <cell r="C1883">
            <v>100</v>
          </cell>
        </row>
        <row r="1884">
          <cell r="A1884" t="str">
            <v>2005371600</v>
          </cell>
          <cell r="B1884" t="str">
            <v>Elect Flood Light 500W-220V Quartz Brkt Grey</v>
          </cell>
          <cell r="C1884">
            <v>290</v>
          </cell>
        </row>
        <row r="1885">
          <cell r="A1885" t="str">
            <v>2005371601</v>
          </cell>
          <cell r="B1885" t="str">
            <v>Elect Flood Light 500W-230 Side Reflector</v>
          </cell>
          <cell r="C1885">
            <v>0</v>
          </cell>
        </row>
        <row r="1886">
          <cell r="A1886" t="str">
            <v>2005371602</v>
          </cell>
          <cell r="B1886" t="str">
            <v>Elect Flood Light 500W-230V Middle Reflector</v>
          </cell>
          <cell r="C1886">
            <v>0</v>
          </cell>
        </row>
        <row r="1887">
          <cell r="A1887" t="str">
            <v>2005371620</v>
          </cell>
          <cell r="B1887" t="str">
            <v>Elect F/Light Fitting Dbl 1.2M Fluor Vapour Proof</v>
          </cell>
          <cell r="C1887">
            <v>295.2</v>
          </cell>
        </row>
        <row r="1888">
          <cell r="A1888" t="str">
            <v>2005371750</v>
          </cell>
          <cell r="B1888" t="str">
            <v>Elect Light  Incandescent</v>
          </cell>
          <cell r="C1888">
            <v>0</v>
          </cell>
        </row>
        <row r="1889">
          <cell r="A1889" t="str">
            <v>2005371760</v>
          </cell>
          <cell r="B1889" t="str">
            <v>Elect Light  Indicator Blue</v>
          </cell>
          <cell r="C1889">
            <v>27</v>
          </cell>
        </row>
        <row r="1890">
          <cell r="A1890" t="str">
            <v>2005371770</v>
          </cell>
          <cell r="B1890" t="str">
            <v>Elect Pilot Light Red ECX1231 Rham</v>
          </cell>
          <cell r="C1890">
            <v>27</v>
          </cell>
        </row>
        <row r="1891">
          <cell r="A1891" t="str">
            <v>2005371775</v>
          </cell>
          <cell r="B1891" t="str">
            <v>Elect Pilot Lamp White Single 24V 3WG LEDI-W(Rham)</v>
          </cell>
          <cell r="C1891">
            <v>0</v>
          </cell>
        </row>
        <row r="1892">
          <cell r="A1892" t="str">
            <v>2005371780</v>
          </cell>
          <cell r="B1892" t="str">
            <v>Elect Pilot Lamp Holder ECX 1050 (Rham)</v>
          </cell>
          <cell r="C1892">
            <v>51.6</v>
          </cell>
        </row>
        <row r="1893">
          <cell r="A1893" t="str">
            <v>2005372900</v>
          </cell>
          <cell r="B1893" t="str">
            <v>Elect Light 12V Rotating Amber</v>
          </cell>
          <cell r="C1893">
            <v>121.5</v>
          </cell>
        </row>
        <row r="1894">
          <cell r="A1894" t="str">
            <v>2005373000</v>
          </cell>
          <cell r="B1894" t="str">
            <v>Elect Light  24V  Panel Telemec</v>
          </cell>
          <cell r="C1894">
            <v>0</v>
          </cell>
        </row>
        <row r="1895">
          <cell r="A1895" t="str">
            <v>2005373550</v>
          </cell>
          <cell r="B1895" t="str">
            <v>Elect Light  24V  Strobe Revolving Orange</v>
          </cell>
          <cell r="C1895">
            <v>883.2</v>
          </cell>
        </row>
        <row r="1896">
          <cell r="A1896" t="str">
            <v>2005373552</v>
          </cell>
          <cell r="B1896" t="str">
            <v>Elect Light Strobe 3218 (Rham/913)</v>
          </cell>
          <cell r="C1896">
            <v>224</v>
          </cell>
        </row>
        <row r="1897">
          <cell r="A1897" t="str">
            <v>2005373555</v>
          </cell>
          <cell r="B1897" t="str">
            <v>Elect Light 24V Strobe Amber Flasher Acot 500</v>
          </cell>
          <cell r="C1897">
            <v>225.14</v>
          </cell>
        </row>
        <row r="1898">
          <cell r="A1898" t="str">
            <v>2005373560</v>
          </cell>
          <cell r="B1898" t="str">
            <v>Elect Light 24V Strobe Amber  JBS100 12V-72V</v>
          </cell>
          <cell r="C1898">
            <v>892.5</v>
          </cell>
        </row>
        <row r="1899">
          <cell r="A1899" t="str">
            <v>2005373565</v>
          </cell>
          <cell r="B1899" t="str">
            <v>Elect Light Strobe 110 Vac Red</v>
          </cell>
          <cell r="C1899">
            <v>198.69</v>
          </cell>
        </row>
        <row r="1900">
          <cell r="A1900" t="str">
            <v>2005373570</v>
          </cell>
          <cell r="B1900" t="str">
            <v>Elect Light Strobe Orange Magnetic Base &amp; Cord c/w</v>
          </cell>
          <cell r="C1900">
            <v>892.5</v>
          </cell>
        </row>
        <row r="1901">
          <cell r="A1901" t="str">
            <v>2005373600</v>
          </cell>
          <cell r="B1901" t="str">
            <v>Elect Light Strobe Red Magnetic Base &amp; Cord c/w Plu</v>
          </cell>
          <cell r="C1901">
            <v>688</v>
          </cell>
        </row>
        <row r="1902">
          <cell r="A1902" t="str">
            <v>2005375000</v>
          </cell>
          <cell r="B1902" t="str">
            <v>Elect Light  Indicator Green</v>
          </cell>
          <cell r="C1902">
            <v>15.52</v>
          </cell>
        </row>
        <row r="1903">
          <cell r="A1903" t="str">
            <v>2005375050</v>
          </cell>
          <cell r="B1903" t="str">
            <v>Light Fitt Bulkhead Square c/w Tubes 220V Solitare</v>
          </cell>
          <cell r="C1903">
            <v>120</v>
          </cell>
        </row>
        <row r="1904">
          <cell r="A1904" t="str">
            <v>2005375060</v>
          </cell>
          <cell r="B1904" t="str">
            <v>Elect Light Fitt Bulkhead Rect 100W BC Alm/Base</v>
          </cell>
          <cell r="C1904">
            <v>41.17</v>
          </cell>
        </row>
        <row r="1905">
          <cell r="A1905" t="str">
            <v>2005375076</v>
          </cell>
          <cell r="B1905" t="str">
            <v>Elect Fitting Q.I Halogen 500W</v>
          </cell>
          <cell r="C1905">
            <v>30.4</v>
          </cell>
        </row>
        <row r="1906">
          <cell r="A1906" t="str">
            <v>2005375077</v>
          </cell>
          <cell r="B1906" t="str">
            <v>Elect Lidht Fitt Qaurts Iodine Halogen Fitting 500W</v>
          </cell>
          <cell r="C1906">
            <v>43.08</v>
          </cell>
        </row>
        <row r="1907">
          <cell r="A1907" t="str">
            <v>2005375078</v>
          </cell>
          <cell r="B1907" t="str">
            <v>Elect Light Fitt Porcelain Holder 1000W  Fitting</v>
          </cell>
          <cell r="C1907">
            <v>0</v>
          </cell>
        </row>
        <row r="1908">
          <cell r="A1908" t="str">
            <v>2005375079</v>
          </cell>
          <cell r="B1908" t="str">
            <v>Elect Lamp Fitt 1000-1500W Adaptable Q I Halogene</v>
          </cell>
          <cell r="C1908">
            <v>184.09</v>
          </cell>
        </row>
        <row r="1909">
          <cell r="A1909" t="str">
            <v>2005375080</v>
          </cell>
          <cell r="B1909" t="str">
            <v>Elect Light Fitt Porcelain Holder 1500W Fitting</v>
          </cell>
          <cell r="C1909">
            <v>184.5</v>
          </cell>
        </row>
        <row r="1910">
          <cell r="A1910" t="str">
            <v>2005375450</v>
          </cell>
          <cell r="B1910" t="str">
            <v>E/Cons Light Fitt Qi 220/240V- 500W</v>
          </cell>
          <cell r="C1910">
            <v>43.91</v>
          </cell>
        </row>
        <row r="1911">
          <cell r="A1911" t="str">
            <v>2005375500</v>
          </cell>
          <cell r="B1911" t="str">
            <v>Elect Light  Indicator Yellow</v>
          </cell>
          <cell r="C1911">
            <v>16.38</v>
          </cell>
        </row>
        <row r="1912">
          <cell r="A1912" t="str">
            <v>2005375550</v>
          </cell>
          <cell r="B1912" t="str">
            <v>Elect Light  Indicator Red</v>
          </cell>
          <cell r="C1912">
            <v>16.260000000000002</v>
          </cell>
        </row>
        <row r="1913">
          <cell r="A1913" t="str">
            <v>2005375650</v>
          </cell>
          <cell r="B1913" t="str">
            <v>Elect Light ???/???-1000W Floog C/W Starting Gear</v>
          </cell>
          <cell r="C1913">
            <v>0</v>
          </cell>
        </row>
        <row r="1914">
          <cell r="A1914" t="str">
            <v>2005375660</v>
          </cell>
          <cell r="B1914" t="str">
            <v>E/Cons Light Fitt Qi 220/240V-1000W Cast Aliminium</v>
          </cell>
          <cell r="C1914">
            <v>106.4</v>
          </cell>
        </row>
        <row r="1915">
          <cell r="A1915" t="str">
            <v>2005375750</v>
          </cell>
          <cell r="B1915" t="str">
            <v>Elect Light 220/240V-??W Panel Telemec</v>
          </cell>
          <cell r="C1915">
            <v>1.96</v>
          </cell>
        </row>
        <row r="1916">
          <cell r="A1916" t="str">
            <v>2005376050</v>
          </cell>
          <cell r="B1916" t="str">
            <v>E/Cons Light Fitt Qi 220/240V-1500W</v>
          </cell>
          <cell r="C1916">
            <v>148.5</v>
          </cell>
        </row>
        <row r="1917">
          <cell r="A1917" t="str">
            <v>2005376650</v>
          </cell>
          <cell r="B1917" t="str">
            <v>Elect Light  Unilight Economy  200W ES27</v>
          </cell>
          <cell r="C1917">
            <v>472.5</v>
          </cell>
        </row>
        <row r="1918">
          <cell r="A1918" t="str">
            <v>2005376850</v>
          </cell>
          <cell r="B1918" t="str">
            <v>Elect Light Fitt  Pilot function body Telemec</v>
          </cell>
          <cell r="C1918">
            <v>20</v>
          </cell>
        </row>
        <row r="1919">
          <cell r="A1919" t="str">
            <v>2005376860</v>
          </cell>
          <cell r="B1919" t="str">
            <v>ElectLight Fitt AZO WDP 55W-230V-50Hz Luminaire</v>
          </cell>
          <cell r="C1919">
            <v>507</v>
          </cell>
        </row>
        <row r="1920">
          <cell r="A1920" t="str">
            <v>2005376880</v>
          </cell>
          <cell r="B1920" t="str">
            <v>Elect Light Red c/w Single Green Aspect Robot</v>
          </cell>
          <cell r="C1920">
            <v>940.8</v>
          </cell>
        </row>
        <row r="1921">
          <cell r="A1921" t="str">
            <v>2005390100</v>
          </cell>
          <cell r="B1921" t="str">
            <v>Elect Limit Switch  Becker Magn Pulse</v>
          </cell>
          <cell r="C1921">
            <v>950</v>
          </cell>
        </row>
        <row r="1922">
          <cell r="A1922" t="str">
            <v>2005390200</v>
          </cell>
          <cell r="B1922" t="str">
            <v>Elect Limit Switch ZB4B101 Besel &amp; No Contact Body</v>
          </cell>
          <cell r="C1922">
            <v>44.1</v>
          </cell>
        </row>
        <row r="1923">
          <cell r="A1923" t="str">
            <v>2005390220</v>
          </cell>
          <cell r="B1923" t="str">
            <v>Elect Bms 4becker magnetic switch latching</v>
          </cell>
          <cell r="C1923">
            <v>2586</v>
          </cell>
        </row>
        <row r="1924">
          <cell r="A1924" t="str">
            <v>2005390300</v>
          </cell>
          <cell r="B1924" t="str">
            <v>Elect Limit Switch  Body Telemec</v>
          </cell>
          <cell r="C1924">
            <v>167.62</v>
          </cell>
        </row>
        <row r="1925">
          <cell r="A1925" t="str">
            <v>2005390400</v>
          </cell>
          <cell r="B1925" t="str">
            <v>Elect Limit Switch  C/H Complete</v>
          </cell>
          <cell r="C1925">
            <v>299.31</v>
          </cell>
        </row>
        <row r="1926">
          <cell r="A1926" t="str">
            <v>2005390500</v>
          </cell>
          <cell r="B1926" t="str">
            <v>Elect Limit Switch  C/H Complete</v>
          </cell>
          <cell r="C1926">
            <v>113.23</v>
          </cell>
        </row>
        <row r="1927">
          <cell r="A1927" t="str">
            <v>2005390600</v>
          </cell>
          <cell r="B1927" t="str">
            <v>Elect Limit Switch WOBBLE R.R50DW1 C/H Operating H</v>
          </cell>
          <cell r="C1927">
            <v>167.34</v>
          </cell>
        </row>
        <row r="1928">
          <cell r="A1928" t="str">
            <v>2005390700</v>
          </cell>
          <cell r="B1928" t="str">
            <v>Elect Limit Switch  C/H Spring Rods</v>
          </cell>
          <cell r="C1928">
            <v>19.2</v>
          </cell>
        </row>
        <row r="1929">
          <cell r="A1929" t="str">
            <v>2005390800</v>
          </cell>
          <cell r="B1929" t="str">
            <v>Elect Limit Switch E400F Complete With Ext Lever</v>
          </cell>
          <cell r="C1929">
            <v>138</v>
          </cell>
        </row>
        <row r="1930">
          <cell r="A1930" t="str">
            <v>2005390900</v>
          </cell>
          <cell r="B1930" t="str">
            <v>Elect Limit Switch E50SA600AC  Cutler Hammer</v>
          </cell>
          <cell r="C1930">
            <v>179.41</v>
          </cell>
        </row>
        <row r="1931">
          <cell r="A1931" t="str">
            <v>2005390901</v>
          </cell>
          <cell r="B1931" t="str">
            <v>Elect Cutler Hammer Limit Switch Body E50SA</v>
          </cell>
          <cell r="C1931">
            <v>205.26</v>
          </cell>
        </row>
        <row r="1932">
          <cell r="A1932" t="str">
            <v>2005391000</v>
          </cell>
          <cell r="B1932" t="str">
            <v>Elect Limit Switch</v>
          </cell>
          <cell r="C1932">
            <v>0</v>
          </cell>
        </row>
        <row r="1933">
          <cell r="A1933" t="str">
            <v>2005391010</v>
          </cell>
          <cell r="B1933" t="str">
            <v>Elect Limit Switch 53197 Cutler Hammer Double End</v>
          </cell>
          <cell r="C1933">
            <v>0</v>
          </cell>
        </row>
        <row r="1934">
          <cell r="A1934" t="str">
            <v>2005391100</v>
          </cell>
          <cell r="B1934" t="str">
            <v>Elect Limit Switch  CHI Double End Tip Switch</v>
          </cell>
          <cell r="C1934">
            <v>630</v>
          </cell>
        </row>
        <row r="1935">
          <cell r="A1935" t="str">
            <v>2005391110</v>
          </cell>
          <cell r="B1935" t="str">
            <v>Elect Limit Switch E50DR1 Cutter Hammer Head</v>
          </cell>
          <cell r="C1935">
            <v>0</v>
          </cell>
        </row>
        <row r="1936">
          <cell r="A1936" t="str">
            <v>2005391200</v>
          </cell>
          <cell r="B1936" t="str">
            <v>Elect Limit Switch No 16-4611-01 Die Cast Lock</v>
          </cell>
          <cell r="C1936">
            <v>0</v>
          </cell>
        </row>
        <row r="1937">
          <cell r="A1937" t="str">
            <v>2005391300</v>
          </cell>
          <cell r="B1937" t="str">
            <v>Elect Limit Switch  Earth Breaker magnetic lash N/</v>
          </cell>
          <cell r="C1937">
            <v>0</v>
          </cell>
        </row>
        <row r="1938">
          <cell r="A1938" t="str">
            <v>2005391350</v>
          </cell>
          <cell r="B1938" t="str">
            <v>Elect Limit Switch Foot Operated Telemac</v>
          </cell>
          <cell r="C1938">
            <v>0.1</v>
          </cell>
        </row>
        <row r="1939">
          <cell r="A1939" t="str">
            <v>2005391400</v>
          </cell>
          <cell r="B1939" t="str">
            <v>Elect Limit Switch  Head Telemac</v>
          </cell>
          <cell r="C1939">
            <v>129.38999999999999</v>
          </cell>
        </row>
        <row r="1940">
          <cell r="A1940" t="str">
            <v>2005391410</v>
          </cell>
          <cell r="B1940" t="str">
            <v>Elect Limit Switch  Head Telemac</v>
          </cell>
          <cell r="C1940">
            <v>184.83</v>
          </cell>
        </row>
        <row r="1941">
          <cell r="A1941" t="str">
            <v>2005391500</v>
          </cell>
          <cell r="B1941" t="str">
            <v>Elect Limit Switch  Head Telemac</v>
          </cell>
          <cell r="C1941">
            <v>148</v>
          </cell>
        </row>
        <row r="1942">
          <cell r="A1942" t="str">
            <v>2005391505</v>
          </cell>
          <cell r="B1942" t="str">
            <v>Elect Switch Telemenigue</v>
          </cell>
          <cell r="C1942">
            <v>428.25</v>
          </cell>
        </row>
        <row r="1943">
          <cell r="A1943" t="str">
            <v>2005391600</v>
          </cell>
          <cell r="B1943" t="str">
            <v>Elect Limit Switch  Key - Square</v>
          </cell>
          <cell r="C1943">
            <v>0</v>
          </cell>
        </row>
        <row r="1944">
          <cell r="A1944" t="str">
            <v>2005391700</v>
          </cell>
          <cell r="B1944" t="str">
            <v>Elect Limit Switch  Lever/Arm Telemec</v>
          </cell>
          <cell r="C1944">
            <v>44.73</v>
          </cell>
        </row>
        <row r="1945">
          <cell r="A1945" t="str">
            <v>2005391750</v>
          </cell>
          <cell r="B1945" t="str">
            <v>Elect Tele Lever  ZCK-Y53</v>
          </cell>
          <cell r="C1945">
            <v>55.6</v>
          </cell>
        </row>
        <row r="1946">
          <cell r="A1946" t="str">
            <v>2005391800</v>
          </cell>
          <cell r="B1946" t="str">
            <v>Elect Limit Switch  Limit Telemec</v>
          </cell>
          <cell r="C1946">
            <v>86.6</v>
          </cell>
        </row>
        <row r="1947">
          <cell r="A1947" t="str">
            <v>2005391900</v>
          </cell>
          <cell r="B1947" t="str">
            <v>Elect Limit Switch  Limit  Hla-5</v>
          </cell>
          <cell r="C1947">
            <v>117.6</v>
          </cell>
        </row>
        <row r="1948">
          <cell r="A1948" t="str">
            <v>2005392000</v>
          </cell>
          <cell r="B1948" t="str">
            <v>Elect Limit Switch  Magnetic</v>
          </cell>
          <cell r="C1948">
            <v>1590</v>
          </cell>
        </row>
        <row r="1949">
          <cell r="A1949" t="str">
            <v>2005392100</v>
          </cell>
          <cell r="B1949" t="str">
            <v>Elect Limit Switch  Magnetic es</v>
          </cell>
          <cell r="C1949">
            <v>990</v>
          </cell>
        </row>
        <row r="1950">
          <cell r="A1950" t="str">
            <v>2005392200</v>
          </cell>
          <cell r="B1950" t="str">
            <v>Elect Limit Switch  Magnets Skip</v>
          </cell>
          <cell r="C1950">
            <v>60</v>
          </cell>
        </row>
        <row r="1951">
          <cell r="A1951" t="str">
            <v>2005392300</v>
          </cell>
          <cell r="B1951" t="str">
            <v>Elect Limit Switch  Mercury</v>
          </cell>
          <cell r="C1951">
            <v>136.5</v>
          </cell>
        </row>
        <row r="1952">
          <cell r="A1952" t="str">
            <v>2005392400</v>
          </cell>
          <cell r="B1952" t="str">
            <v>Elect L/Switch Merc Tilt 5A 240V AC-248W 50.5 x 12</v>
          </cell>
          <cell r="C1952">
            <v>228.9</v>
          </cell>
        </row>
        <row r="1953">
          <cell r="A1953" t="str">
            <v>2005392500</v>
          </cell>
          <cell r="B1953" t="str">
            <v>Elect Limit Switch  Mru 5</v>
          </cell>
          <cell r="C1953">
            <v>156.47999999999999</v>
          </cell>
        </row>
        <row r="1954">
          <cell r="A1954" t="str">
            <v>2005392600</v>
          </cell>
          <cell r="B1954" t="str">
            <v>Elect Limit Switch 16-1551-01 Pannel key Hole Pin</v>
          </cell>
          <cell r="C1954">
            <v>0</v>
          </cell>
        </row>
        <row r="1955">
          <cell r="A1955" t="str">
            <v>2005392700</v>
          </cell>
          <cell r="B1955" t="str">
            <v>Elect Limit Switch 16-3531-01 Pannel Lock Pin</v>
          </cell>
          <cell r="C1955">
            <v>0</v>
          </cell>
        </row>
        <row r="1956">
          <cell r="A1956" t="str">
            <v>2005392800</v>
          </cell>
          <cell r="B1956" t="str">
            <v>Elect Limit Switch 16-1401-01 Pannel Locks Pin</v>
          </cell>
          <cell r="C1956">
            <v>0</v>
          </cell>
        </row>
        <row r="1957">
          <cell r="A1957" t="str">
            <v>2005392900</v>
          </cell>
          <cell r="B1957" t="str">
            <v>Elect Limit Switch  Power Flyte Mercury</v>
          </cell>
          <cell r="C1957">
            <v>105.69</v>
          </cell>
        </row>
        <row r="1958">
          <cell r="A1958" t="str">
            <v>2005393000</v>
          </cell>
          <cell r="B1958" t="str">
            <v>Elect Limit Switch  Press Elect Adjust</v>
          </cell>
          <cell r="C1958">
            <v>0</v>
          </cell>
        </row>
        <row r="1959">
          <cell r="A1959" t="str">
            <v>2005393100</v>
          </cell>
          <cell r="B1959" t="str">
            <v>Elect Limit Switch  Pressure Telemec</v>
          </cell>
          <cell r="C1959">
            <v>438.48</v>
          </cell>
        </row>
        <row r="1960">
          <cell r="A1960" t="str">
            <v>2005393200</v>
          </cell>
          <cell r="B1960" t="str">
            <v>Elect Limit Switch  Pressure Telemec</v>
          </cell>
          <cell r="C1960">
            <v>276.08</v>
          </cell>
        </row>
        <row r="1961">
          <cell r="A1961" t="str">
            <v>2005393300</v>
          </cell>
          <cell r="B1961" t="str">
            <v>Elect Limit Switch E50LA50 Receptacle Cutter Hamme</v>
          </cell>
          <cell r="C1961">
            <v>198.75</v>
          </cell>
        </row>
        <row r="1962">
          <cell r="A1962" t="str">
            <v>2005393400</v>
          </cell>
          <cell r="B1962" t="str">
            <v>Elect Limit Switch C/Hammer 2N/O&amp;2N/C &amp; Roller Arm</v>
          </cell>
          <cell r="C1962">
            <v>557.95000000000005</v>
          </cell>
        </row>
        <row r="1963">
          <cell r="A1963" t="str">
            <v>2005393450</v>
          </cell>
          <cell r="B1963" t="str">
            <v>Elect Limit Switch Cutter Hammer Roller Limit Switc</v>
          </cell>
          <cell r="C1963">
            <v>150.54</v>
          </cell>
        </row>
        <row r="1964">
          <cell r="A1964" t="str">
            <v>2005393500</v>
          </cell>
          <cell r="B1964" t="str">
            <v>Elect Limit Switch  Rotary 3Way</v>
          </cell>
          <cell r="C1964">
            <v>60</v>
          </cell>
        </row>
        <row r="1965">
          <cell r="A1965" t="str">
            <v>2005393600</v>
          </cell>
          <cell r="B1965" t="str">
            <v>Elect Limit Switch  Selector Telemec</v>
          </cell>
          <cell r="C1965">
            <v>66.239999999999995</v>
          </cell>
        </row>
        <row r="1966">
          <cell r="A1966" t="str">
            <v>2005393700</v>
          </cell>
          <cell r="B1966" t="str">
            <v>Elect Limit Switch ECX-1031 Selector</v>
          </cell>
          <cell r="C1966">
            <v>114.11</v>
          </cell>
        </row>
        <row r="1967">
          <cell r="A1967" t="str">
            <v>2005393800</v>
          </cell>
          <cell r="B1967" t="str">
            <v>Elect Limit Switch 688SL Sensor Unit Telemec</v>
          </cell>
          <cell r="C1967">
            <v>450</v>
          </cell>
        </row>
        <row r="1968">
          <cell r="A1968" t="str">
            <v>2005393900</v>
          </cell>
          <cell r="B1968" t="str">
            <v>Elect Limit Switch 688TH Sensor Unit Telemec</v>
          </cell>
          <cell r="C1968">
            <v>245.7</v>
          </cell>
        </row>
        <row r="1969">
          <cell r="A1969" t="str">
            <v>2005394000</v>
          </cell>
          <cell r="B1969" t="str">
            <v>Elect Limit Switch 15A - 230V  Toggle  On-Off</v>
          </cell>
          <cell r="C1969">
            <v>8.94</v>
          </cell>
        </row>
        <row r="1970">
          <cell r="A1970" t="str">
            <v>2005394100</v>
          </cell>
          <cell r="B1970" t="str">
            <v>Elect Limit Switch  Triangular key</v>
          </cell>
          <cell r="C1970">
            <v>0</v>
          </cell>
        </row>
        <row r="1971">
          <cell r="A1971" t="str">
            <v>2005394200</v>
          </cell>
          <cell r="B1971" t="str">
            <v>Elect Limit Switch D101 With Triangular Key</v>
          </cell>
          <cell r="C1971">
            <v>0</v>
          </cell>
        </row>
        <row r="1972">
          <cell r="A1972" t="str">
            <v>2005394300</v>
          </cell>
          <cell r="B1972" t="str">
            <v>Elect Limit Switch  Telemec</v>
          </cell>
          <cell r="C1972">
            <v>0</v>
          </cell>
        </row>
        <row r="1973">
          <cell r="A1973" t="str">
            <v>2005394400</v>
          </cell>
          <cell r="B1973" t="str">
            <v>Elect Limit Switch Telemec</v>
          </cell>
          <cell r="C1973">
            <v>115.38</v>
          </cell>
        </row>
        <row r="1974">
          <cell r="A1974" t="str">
            <v>2005394500</v>
          </cell>
          <cell r="B1974" t="str">
            <v>Elect Limit Switch CHI E50 DR1 Operating Head</v>
          </cell>
          <cell r="C1974">
            <v>203</v>
          </cell>
        </row>
        <row r="1975">
          <cell r="A1975" t="str">
            <v>2005395200</v>
          </cell>
          <cell r="B1975" t="str">
            <v>Elect Limit Switch CHI E50 RA20 Receptackle</v>
          </cell>
          <cell r="C1975">
            <v>88</v>
          </cell>
        </row>
        <row r="1976">
          <cell r="A1976" t="str">
            <v>2005397443</v>
          </cell>
          <cell r="B1976" t="str">
            <v>Elect Limit Switch CH.Lever Adj.Roller CHI E50</v>
          </cell>
          <cell r="C1976">
            <v>107.64</v>
          </cell>
        </row>
        <row r="1977">
          <cell r="A1977" t="str">
            <v>2005397600</v>
          </cell>
          <cell r="B1977" t="str">
            <v>Elect Limit Switch  Lever Adjustable Roller</v>
          </cell>
          <cell r="C1977">
            <v>82</v>
          </cell>
        </row>
        <row r="1978">
          <cell r="A1978" t="str">
            <v>2005397610</v>
          </cell>
          <cell r="B1978" t="str">
            <v>Elect Limit Switch LCID09M7 Telemac</v>
          </cell>
          <cell r="C1978">
            <v>160.16</v>
          </cell>
        </row>
        <row r="1979">
          <cell r="A1979" t="str">
            <v>2005410050</v>
          </cell>
          <cell r="B1979" t="str">
            <v>Elect Lug  5mm Hole Crimping 1.5mm²</v>
          </cell>
          <cell r="C1979">
            <v>0.17</v>
          </cell>
        </row>
        <row r="1980">
          <cell r="A1980" t="str">
            <v>2005410060</v>
          </cell>
          <cell r="B1980" t="str">
            <v>Elect Lug  6mm Hole Crimping 1.5mm²</v>
          </cell>
          <cell r="C1980">
            <v>0.36</v>
          </cell>
        </row>
        <row r="1981">
          <cell r="A1981" t="str">
            <v>2005410160</v>
          </cell>
          <cell r="B1981" t="str">
            <v>Elect Lug  4mm Hole Crimping 2.4mm²</v>
          </cell>
          <cell r="C1981">
            <v>0.25</v>
          </cell>
        </row>
        <row r="1982">
          <cell r="A1982" t="str">
            <v>2005410320</v>
          </cell>
          <cell r="B1982" t="str">
            <v>Elect Lug  4mm Hole Crimping 2.5mm²</v>
          </cell>
          <cell r="C1982">
            <v>0</v>
          </cell>
        </row>
        <row r="1983">
          <cell r="A1983" t="str">
            <v>2005410350</v>
          </cell>
          <cell r="B1983" t="str">
            <v>Elect Lug  6mm Hole Crimping 2.5mm²</v>
          </cell>
          <cell r="C1983">
            <v>0.35</v>
          </cell>
        </row>
        <row r="1984">
          <cell r="A1984" t="str">
            <v>2005410380</v>
          </cell>
          <cell r="B1984" t="str">
            <v>Elect Lug  8mm Hole Crimping 2.5mm²</v>
          </cell>
          <cell r="C1984">
            <v>1.02</v>
          </cell>
        </row>
        <row r="1985">
          <cell r="A1985" t="str">
            <v>2005410640</v>
          </cell>
          <cell r="B1985" t="str">
            <v>Elect Lug  4mm Hole Crimping 4mm²</v>
          </cell>
          <cell r="C1985">
            <v>0.2</v>
          </cell>
        </row>
        <row r="1986">
          <cell r="A1986" t="str">
            <v>2005410645</v>
          </cell>
          <cell r="B1986" t="str">
            <v>Elect Lug  4mm Hole Crimping 12mm</v>
          </cell>
          <cell r="C1986">
            <v>0.36</v>
          </cell>
        </row>
        <row r="1987">
          <cell r="A1987" t="str">
            <v>2005410650</v>
          </cell>
          <cell r="B1987" t="str">
            <v>Elect Lug  5mm Hole  Crimping 4mm²</v>
          </cell>
          <cell r="C1987">
            <v>0.23</v>
          </cell>
        </row>
        <row r="1988">
          <cell r="A1988" t="str">
            <v>2005410680</v>
          </cell>
          <cell r="B1988" t="str">
            <v>Elect Lug  8mm Hole Crimping 4mm?</v>
          </cell>
          <cell r="C1988">
            <v>1.1499999999999999</v>
          </cell>
        </row>
        <row r="1989">
          <cell r="A1989" t="str">
            <v>2005410700</v>
          </cell>
          <cell r="B1989" t="str">
            <v>Elect Lug 10mm Hole Crimping 4mm²</v>
          </cell>
          <cell r="C1989">
            <v>0.9</v>
          </cell>
        </row>
        <row r="1990">
          <cell r="A1990" t="str">
            <v>2005410780</v>
          </cell>
          <cell r="B1990" t="str">
            <v>Elect Lug  ?mm Hole Crimping 4mm²</v>
          </cell>
          <cell r="C1990">
            <v>0.5</v>
          </cell>
        </row>
        <row r="1991">
          <cell r="A1991" t="str">
            <v>2005410790</v>
          </cell>
          <cell r="B1991" t="str">
            <v>Elect Lug  6mm Hole Crimping 4mm²</v>
          </cell>
          <cell r="C1991">
            <v>0.35</v>
          </cell>
        </row>
        <row r="1992">
          <cell r="A1992" t="str">
            <v>2005410980</v>
          </cell>
          <cell r="B1992" t="str">
            <v>Elect Lug  4mm Hole Crimping 6mm²</v>
          </cell>
          <cell r="C1992">
            <v>0.28999999999999998</v>
          </cell>
        </row>
        <row r="1993">
          <cell r="A1993" t="str">
            <v>2005410990</v>
          </cell>
          <cell r="B1993" t="str">
            <v>Elect Lug  5mm Hole Crimping 6mm²</v>
          </cell>
          <cell r="C1993">
            <v>0.34</v>
          </cell>
        </row>
        <row r="1994">
          <cell r="A1994" t="str">
            <v>2005411000</v>
          </cell>
          <cell r="B1994" t="str">
            <v>Elect Lug  6mm Hole Crimping 6mm²</v>
          </cell>
          <cell r="C1994">
            <v>0.39</v>
          </cell>
        </row>
        <row r="1995">
          <cell r="A1995" t="str">
            <v>2005411010</v>
          </cell>
          <cell r="B1995" t="str">
            <v>Elect Lug 6mm Hole Crimping 70mm</v>
          </cell>
          <cell r="C1995">
            <v>3.42</v>
          </cell>
        </row>
        <row r="1996">
          <cell r="A1996" t="str">
            <v>2005411015</v>
          </cell>
          <cell r="B1996" t="str">
            <v>Elect Lug 6mm Hole Crimping 95mm</v>
          </cell>
          <cell r="C1996">
            <v>4.29</v>
          </cell>
        </row>
        <row r="1997">
          <cell r="A1997" t="str">
            <v>2005411020</v>
          </cell>
          <cell r="B1997" t="str">
            <v>Elect Lug  8mm Hole Crimping 6mm²</v>
          </cell>
          <cell r="C1997">
            <v>0.72</v>
          </cell>
        </row>
        <row r="1998">
          <cell r="A1998" t="str">
            <v>2005411130</v>
          </cell>
          <cell r="B1998" t="str">
            <v>Elect Lug  ?mm Hole Crimping 6mm²</v>
          </cell>
          <cell r="C1998">
            <v>0</v>
          </cell>
        </row>
        <row r="1999">
          <cell r="A1999" t="str">
            <v>2005411600</v>
          </cell>
          <cell r="B1999" t="str">
            <v>Elect Lug  4mm Hole Crimping 10mm²</v>
          </cell>
          <cell r="C1999">
            <v>1.18</v>
          </cell>
        </row>
        <row r="2000">
          <cell r="A2000" t="str">
            <v>2005411620</v>
          </cell>
          <cell r="B2000" t="str">
            <v>Elect Lug  8mm Hole Crimping 10mm²</v>
          </cell>
          <cell r="C2000">
            <v>0.76</v>
          </cell>
        </row>
        <row r="2001">
          <cell r="A2001" t="str">
            <v>2005411660</v>
          </cell>
          <cell r="B2001" t="str">
            <v>Elect Lug 16mm Hole Crimping 10mm</v>
          </cell>
          <cell r="C2001">
            <v>0.84</v>
          </cell>
        </row>
        <row r="2002">
          <cell r="A2002" t="str">
            <v>2005412560</v>
          </cell>
          <cell r="B2002" t="str">
            <v>Elect Lug  6mm Hole Crimping 16mm²</v>
          </cell>
          <cell r="C2002">
            <v>0.42</v>
          </cell>
        </row>
        <row r="2003">
          <cell r="A2003" t="str">
            <v>2005412570</v>
          </cell>
          <cell r="B2003" t="str">
            <v>Elect Lug  6mm Hole Crimping 35mm</v>
          </cell>
          <cell r="C2003">
            <v>1.39</v>
          </cell>
        </row>
        <row r="2004">
          <cell r="A2004" t="str">
            <v>2005412580</v>
          </cell>
          <cell r="B2004" t="str">
            <v>Elect Lug  8mm Hole Crimping 16mm²</v>
          </cell>
          <cell r="C2004">
            <v>1</v>
          </cell>
        </row>
        <row r="2005">
          <cell r="A2005" t="str">
            <v>2005412600</v>
          </cell>
          <cell r="B2005" t="str">
            <v>Elect Lug 10mm Hole Crimping 16mm²</v>
          </cell>
          <cell r="C2005">
            <v>2.0099999999999998</v>
          </cell>
        </row>
        <row r="2006">
          <cell r="A2006" t="str">
            <v>2005412620</v>
          </cell>
          <cell r="B2006" t="str">
            <v>Elect Lug 12mm Hole Crimping 16mm²</v>
          </cell>
          <cell r="C2006">
            <v>1.5</v>
          </cell>
        </row>
        <row r="2007">
          <cell r="A2007" t="str">
            <v>2005412660</v>
          </cell>
          <cell r="B2007" t="str">
            <v>Elect Lug 16mm Hole Crimping 16mm²</v>
          </cell>
          <cell r="C2007">
            <v>1.59</v>
          </cell>
        </row>
        <row r="2008">
          <cell r="A2008" t="str">
            <v>2005412700</v>
          </cell>
          <cell r="B2008" t="str">
            <v>Elect Lug 35mm Hole Crimping 16mm</v>
          </cell>
          <cell r="C2008">
            <v>2.9</v>
          </cell>
        </row>
        <row r="2009">
          <cell r="A2009" t="str">
            <v>2005413420</v>
          </cell>
          <cell r="B2009" t="str">
            <v>Elect Lug 12mm Hole Crimping 25mm²</v>
          </cell>
          <cell r="C2009">
            <v>0.46</v>
          </cell>
        </row>
        <row r="2010">
          <cell r="A2010" t="str">
            <v>2005413460</v>
          </cell>
          <cell r="B2010" t="str">
            <v>Elect Lug 16mm Hole Crimping 25mm²</v>
          </cell>
          <cell r="C2010">
            <v>0.54</v>
          </cell>
        </row>
        <row r="2011">
          <cell r="A2011" t="str">
            <v>2005413980</v>
          </cell>
          <cell r="B2011" t="str">
            <v>Elect Lug  8mm Hole Crimping 35mm²</v>
          </cell>
          <cell r="C2011">
            <v>2.2200000000000002</v>
          </cell>
        </row>
        <row r="2012">
          <cell r="A2012" t="str">
            <v>2005413990</v>
          </cell>
          <cell r="B2012" t="str">
            <v>Elect Lug 10mm Hole Crimping 25mm</v>
          </cell>
          <cell r="C2012">
            <v>1.6</v>
          </cell>
        </row>
        <row r="2013">
          <cell r="A2013" t="str">
            <v>2005414000</v>
          </cell>
          <cell r="B2013" t="str">
            <v>Elect Lug 10mm Hole Crimping 35mm²</v>
          </cell>
          <cell r="C2013">
            <v>3.71</v>
          </cell>
        </row>
        <row r="2014">
          <cell r="A2014" t="str">
            <v>2005414020</v>
          </cell>
          <cell r="B2014" t="str">
            <v>Elect Lug 12mm Hole Crimping 35mm²</v>
          </cell>
          <cell r="C2014">
            <v>2.4</v>
          </cell>
        </row>
        <row r="2015">
          <cell r="A2015" t="str">
            <v>2005414060</v>
          </cell>
          <cell r="B2015" t="str">
            <v>Elect Lug 16mm Hole Crimping 35mm²</v>
          </cell>
          <cell r="C2015">
            <v>2.31</v>
          </cell>
        </row>
        <row r="2016">
          <cell r="A2016" t="str">
            <v>2005414380</v>
          </cell>
          <cell r="B2016" t="str">
            <v>Elect Lug 12mm Hole Crimping 50mm²</v>
          </cell>
          <cell r="C2016">
            <v>1.79</v>
          </cell>
        </row>
        <row r="2017">
          <cell r="A2017" t="str">
            <v>2005414420</v>
          </cell>
          <cell r="B2017" t="str">
            <v>Elect Lug 16mm Hole Crimping 50mm²</v>
          </cell>
          <cell r="C2017">
            <v>1.96</v>
          </cell>
        </row>
        <row r="2018">
          <cell r="A2018" t="str">
            <v>2005415000</v>
          </cell>
          <cell r="B2018" t="str">
            <v>Elect Lug 10mm Hole Crimping 70mm²</v>
          </cell>
          <cell r="C2018">
            <v>3.16</v>
          </cell>
        </row>
        <row r="2019">
          <cell r="A2019" t="str">
            <v>2005415020</v>
          </cell>
          <cell r="B2019" t="str">
            <v>Elect Lug 12mm Hole Crimping 70mm²</v>
          </cell>
          <cell r="C2019">
            <v>3.2</v>
          </cell>
        </row>
        <row r="2020">
          <cell r="A2020" t="str">
            <v>2005415060</v>
          </cell>
          <cell r="B2020" t="str">
            <v>Elect Lug 16mm Hole Crimping 70mm²</v>
          </cell>
          <cell r="C2020">
            <v>4.43</v>
          </cell>
        </row>
        <row r="2021">
          <cell r="A2021" t="str">
            <v>2005415100</v>
          </cell>
          <cell r="B2021" t="str">
            <v>Elect Lug 20mm Hole Crimping 70mm²</v>
          </cell>
          <cell r="C2021">
            <v>7.2</v>
          </cell>
        </row>
        <row r="2022">
          <cell r="A2022" t="str">
            <v>2005415640</v>
          </cell>
          <cell r="B2022" t="str">
            <v>Elect Lug 10mm Hole Crimping 95mm²</v>
          </cell>
          <cell r="C2022">
            <v>4.3499999999999996</v>
          </cell>
        </row>
        <row r="2023">
          <cell r="A2023" t="str">
            <v>2005415660</v>
          </cell>
          <cell r="B2023" t="str">
            <v>Elect Lug 12mm Hole Crimping 95mm²</v>
          </cell>
          <cell r="C2023">
            <v>4.7300000000000004</v>
          </cell>
        </row>
        <row r="2024">
          <cell r="A2024" t="str">
            <v>2005415700</v>
          </cell>
          <cell r="B2024" t="str">
            <v>Elect Lug 16mm Hole Crimping 95mm²</v>
          </cell>
          <cell r="C2024">
            <v>5.96</v>
          </cell>
        </row>
        <row r="2025">
          <cell r="A2025" t="str">
            <v>2005415740</v>
          </cell>
          <cell r="B2025" t="str">
            <v>Elect Lug 20mm Hole Crimping 95mm²</v>
          </cell>
          <cell r="C2025">
            <v>9.1</v>
          </cell>
        </row>
        <row r="2026">
          <cell r="A2026" t="str">
            <v>2005416260</v>
          </cell>
          <cell r="B2026" t="str">
            <v>Elect Lug 10mm Hole Crimping 120mm²</v>
          </cell>
          <cell r="C2026">
            <v>4.9800000000000004</v>
          </cell>
        </row>
        <row r="2027">
          <cell r="A2027" t="str">
            <v>2005416300</v>
          </cell>
          <cell r="B2027" t="str">
            <v>Elect Lug 16mm Hole Crimping 120mm²</v>
          </cell>
          <cell r="C2027">
            <v>8.64</v>
          </cell>
        </row>
        <row r="2028">
          <cell r="A2028" t="str">
            <v>2005416340</v>
          </cell>
          <cell r="B2028" t="str">
            <v>Elect Lug 20mm Hole Crimping 120mm²</v>
          </cell>
          <cell r="C2028">
            <v>5.13</v>
          </cell>
        </row>
        <row r="2029">
          <cell r="A2029" t="str">
            <v>2005416900</v>
          </cell>
          <cell r="B2029" t="str">
            <v>Elect Lug 10mm Hole Crimping 150mm²</v>
          </cell>
          <cell r="C2029">
            <v>9.89</v>
          </cell>
        </row>
        <row r="2030">
          <cell r="A2030" t="str">
            <v>2005416940</v>
          </cell>
          <cell r="B2030" t="str">
            <v>Elect Lug 16mm Hole Crimping 150mm²</v>
          </cell>
          <cell r="C2030">
            <v>0</v>
          </cell>
        </row>
        <row r="2031">
          <cell r="A2031" t="str">
            <v>2005417000</v>
          </cell>
          <cell r="B2031" t="str">
            <v>Elect Lug 20mm Hole Crimping 150mm²</v>
          </cell>
          <cell r="C2031">
            <v>0.83</v>
          </cell>
        </row>
        <row r="2032">
          <cell r="A2032" t="str">
            <v>2005417580</v>
          </cell>
          <cell r="B2032" t="str">
            <v>Elect Lug 12mm Hole Crimping 185mm²</v>
          </cell>
          <cell r="C2032">
            <v>18.670000000000002</v>
          </cell>
        </row>
        <row r="2033">
          <cell r="A2033" t="str">
            <v>2005417600</v>
          </cell>
          <cell r="B2033" t="str">
            <v>Elect Lug 14mm Hole Crimping 185mm²</v>
          </cell>
          <cell r="C2033">
            <v>13.2</v>
          </cell>
        </row>
        <row r="2034">
          <cell r="A2034" t="str">
            <v>2005417660</v>
          </cell>
          <cell r="B2034" t="str">
            <v>Elect Lug 20mm Hole Crimping 185mm²</v>
          </cell>
          <cell r="C2034">
            <v>15.68</v>
          </cell>
        </row>
        <row r="2035">
          <cell r="A2035" t="str">
            <v>2005417670</v>
          </cell>
          <cell r="B2035" t="str">
            <v>Elect Lug mm Hole Crimping 185mm?</v>
          </cell>
          <cell r="C2035">
            <v>6.25</v>
          </cell>
        </row>
        <row r="2036">
          <cell r="A2036" t="str">
            <v>2005418000</v>
          </cell>
          <cell r="B2036" t="str">
            <v>Elect Lug  Push on Male &amp; Female Kit</v>
          </cell>
          <cell r="C2036">
            <v>0</v>
          </cell>
        </row>
        <row r="2037">
          <cell r="A2037" t="str">
            <v>2005418100</v>
          </cell>
          <cell r="B2037" t="str">
            <v>Elect Lug 2DF x2-5mm Push on</v>
          </cell>
          <cell r="C2037">
            <v>0</v>
          </cell>
        </row>
        <row r="2038">
          <cell r="A2038" t="str">
            <v>2005418200</v>
          </cell>
          <cell r="B2038" t="str">
            <v>Elect Lug 2DF4x2-5mm Push on</v>
          </cell>
          <cell r="C2038">
            <v>0</v>
          </cell>
        </row>
        <row r="2039">
          <cell r="A2039" t="str">
            <v>2005418300</v>
          </cell>
          <cell r="B2039" t="str">
            <v>Elect Lug 3DF4x4mm Push on</v>
          </cell>
          <cell r="C2039">
            <v>0</v>
          </cell>
        </row>
        <row r="2040">
          <cell r="A2040" t="str">
            <v>2005418320</v>
          </cell>
          <cell r="B2040" t="str">
            <v>Elect Lug Female Non Insulated Push On 6.33x1.5x2.5</v>
          </cell>
          <cell r="C2040">
            <v>0.28000000000000003</v>
          </cell>
        </row>
        <row r="2041">
          <cell r="A2041" t="str">
            <v>2005418350</v>
          </cell>
          <cell r="B2041" t="str">
            <v>Elect Lug  5mm² Blue Fork 1s5a</v>
          </cell>
          <cell r="C2041">
            <v>43.89</v>
          </cell>
        </row>
        <row r="2042">
          <cell r="A2042" t="str">
            <v>2005418360</v>
          </cell>
          <cell r="B2042" t="str">
            <v>Elect Lug  6mm² Blue Fork 1s6</v>
          </cell>
          <cell r="C2042">
            <v>41.7</v>
          </cell>
        </row>
        <row r="2043">
          <cell r="A2043" t="str">
            <v>2005418370</v>
          </cell>
          <cell r="B2043" t="str">
            <v>Elect Lug  5mm² Red Fork 2s5a</v>
          </cell>
          <cell r="C2043">
            <v>46.09</v>
          </cell>
        </row>
        <row r="2044">
          <cell r="A2044" t="str">
            <v>2005418380</v>
          </cell>
          <cell r="B2044" t="str">
            <v>Elect Lug  6mm² Red Fork 2s6</v>
          </cell>
          <cell r="C2044">
            <v>38.96</v>
          </cell>
        </row>
        <row r="2045">
          <cell r="A2045" t="str">
            <v>2005418600</v>
          </cell>
          <cell r="B2045" t="str">
            <v>Elect Lug Pre-Insulated 10mm Pin Red 1.5mm</v>
          </cell>
          <cell r="C2045">
            <v>16.16</v>
          </cell>
        </row>
        <row r="2046">
          <cell r="A2046" t="str">
            <v>2005418605</v>
          </cell>
          <cell r="B2046" t="str">
            <v>Elect Lug Pre-Insulated 10mm Pin Blue 2.5mm</v>
          </cell>
          <cell r="C2046">
            <v>18.86</v>
          </cell>
        </row>
        <row r="2047">
          <cell r="A2047" t="str">
            <v>2005418610</v>
          </cell>
          <cell r="B2047" t="str">
            <v>Elect Lug Pre-Insulated 10mm Pin Yellow 4-6mm</v>
          </cell>
          <cell r="C2047">
            <v>33.69</v>
          </cell>
        </row>
        <row r="2048">
          <cell r="A2048" t="str">
            <v>2005418630</v>
          </cell>
          <cell r="B2048" t="str">
            <v>Elect Lug Pre-Insulated Eye Blue Terminals</v>
          </cell>
          <cell r="C2048">
            <v>22</v>
          </cell>
        </row>
        <row r="2049">
          <cell r="A2049" t="str">
            <v>2005418640</v>
          </cell>
          <cell r="B2049" t="str">
            <v>Elect Lug Pre-Insulated Eye Blue Large Hole Termina</v>
          </cell>
          <cell r="C2049">
            <v>0.35</v>
          </cell>
        </row>
        <row r="2050">
          <cell r="A2050" t="str">
            <v>2005418650</v>
          </cell>
          <cell r="B2050" t="str">
            <v>Elect Lug Pre-Insulated Male Red 6.3mm</v>
          </cell>
          <cell r="C2050">
            <v>16.02</v>
          </cell>
        </row>
        <row r="2051">
          <cell r="A2051" t="str">
            <v>2005418652</v>
          </cell>
          <cell r="B2051" t="str">
            <v>Elect Lug Pre-Insulated Male Red Terminals Push</v>
          </cell>
          <cell r="C2051">
            <v>21.4</v>
          </cell>
        </row>
        <row r="2052">
          <cell r="A2052" t="str">
            <v>2005418655</v>
          </cell>
          <cell r="B2052" t="str">
            <v>Elect Lug Pre-Insulated Male Blue 6.3mm</v>
          </cell>
          <cell r="C2052">
            <v>16.39</v>
          </cell>
        </row>
        <row r="2053">
          <cell r="A2053" t="str">
            <v>2005418657</v>
          </cell>
          <cell r="B2053" t="str">
            <v>Elect Lug Pre-Insulated Male Blue Terminals Push</v>
          </cell>
          <cell r="C2053">
            <v>0.2</v>
          </cell>
        </row>
        <row r="2054">
          <cell r="A2054" t="str">
            <v>2005418660</v>
          </cell>
          <cell r="B2054" t="str">
            <v>Elect Lug Pre-Insulated Male Yellow 6.3mm</v>
          </cell>
          <cell r="C2054">
            <v>25.12</v>
          </cell>
        </row>
        <row r="2055">
          <cell r="A2055" t="str">
            <v>2005418665</v>
          </cell>
          <cell r="B2055" t="str">
            <v>Elect Lug Pre-Insulated Male Red 4.8mm</v>
          </cell>
          <cell r="C2055">
            <v>0</v>
          </cell>
        </row>
        <row r="2056">
          <cell r="A2056" t="str">
            <v>2005418670</v>
          </cell>
          <cell r="B2056" t="str">
            <v>Elect Lug Pre-Insulated Male Blue 4.8mm</v>
          </cell>
          <cell r="C2056">
            <v>0</v>
          </cell>
        </row>
        <row r="2057">
          <cell r="A2057" t="str">
            <v>2005418675</v>
          </cell>
          <cell r="B2057" t="str">
            <v>Elect Lug Pre-Insulated Male Red 2.8mm</v>
          </cell>
          <cell r="C2057">
            <v>0</v>
          </cell>
        </row>
        <row r="2058">
          <cell r="A2058" t="str">
            <v>2005418680</v>
          </cell>
          <cell r="B2058" t="str">
            <v>Elect Lug Pre-Insulated Female Red 6.3mm</v>
          </cell>
          <cell r="C2058">
            <v>18.86</v>
          </cell>
        </row>
        <row r="2059">
          <cell r="A2059" t="str">
            <v>2005418682</v>
          </cell>
          <cell r="B2059" t="str">
            <v>Elect Lug Pre-Insulated Female Red Terminals Push</v>
          </cell>
          <cell r="C2059">
            <v>29</v>
          </cell>
        </row>
        <row r="2060">
          <cell r="A2060" t="str">
            <v>2005418685</v>
          </cell>
          <cell r="B2060" t="str">
            <v>Elect Lug Pre-Insulated Female Blue 6.3mm</v>
          </cell>
          <cell r="C2060">
            <v>19.739999999999998</v>
          </cell>
        </row>
        <row r="2061">
          <cell r="A2061" t="str">
            <v>2005418687</v>
          </cell>
          <cell r="B2061" t="str">
            <v>Elect Lug Pre-Insulated Female Blue Terminals Push</v>
          </cell>
          <cell r="C2061">
            <v>22</v>
          </cell>
        </row>
        <row r="2062">
          <cell r="A2062" t="str">
            <v>2005418690</v>
          </cell>
          <cell r="B2062" t="str">
            <v>Elect Lug Pre-Insulated Female Yellow 6.3mm</v>
          </cell>
          <cell r="C2062">
            <v>26.46</v>
          </cell>
        </row>
        <row r="2063">
          <cell r="A2063" t="str">
            <v>2005418695</v>
          </cell>
          <cell r="B2063" t="str">
            <v>Elect Lug Pre-Insulated Female Red 4.8mm</v>
          </cell>
          <cell r="C2063">
            <v>0</v>
          </cell>
        </row>
        <row r="2064">
          <cell r="A2064" t="str">
            <v>2005418700</v>
          </cell>
          <cell r="B2064" t="str">
            <v>Elect Lug Pre-Insulated Female Blue 4.8mm</v>
          </cell>
          <cell r="C2064">
            <v>0</v>
          </cell>
        </row>
        <row r="2065">
          <cell r="A2065" t="str">
            <v>2005418702</v>
          </cell>
          <cell r="B2065" t="str">
            <v>Elect Lug Pre-Insulated Female Blue 2.5mm</v>
          </cell>
          <cell r="C2065">
            <v>1</v>
          </cell>
        </row>
        <row r="2066">
          <cell r="A2066" t="str">
            <v>2005418705</v>
          </cell>
          <cell r="B2066" t="str">
            <v>Elect Lug Pre-Insulated Female Red 2.8mm</v>
          </cell>
          <cell r="C2066">
            <v>0</v>
          </cell>
        </row>
        <row r="2067">
          <cell r="A2067" t="str">
            <v>2005418710</v>
          </cell>
          <cell r="B2067" t="str">
            <v>Elect Lug Pre-Insulated Female Blue 2.8mm</v>
          </cell>
          <cell r="C2067">
            <v>0</v>
          </cell>
        </row>
        <row r="2068">
          <cell r="A2068" t="str">
            <v>2005418715</v>
          </cell>
          <cell r="B2068" t="str">
            <v>Elect Lug Pre-Insulated Female Yellow 9.5mm</v>
          </cell>
          <cell r="C2068">
            <v>0</v>
          </cell>
        </row>
        <row r="2069">
          <cell r="A2069" t="str">
            <v>2005418720</v>
          </cell>
          <cell r="B2069" t="str">
            <v>Elect Lug Pre-Insulated Piggy Back Red</v>
          </cell>
          <cell r="C2069">
            <v>27.46</v>
          </cell>
        </row>
        <row r="2070">
          <cell r="A2070" t="str">
            <v>2005418725</v>
          </cell>
          <cell r="B2070" t="str">
            <v>Elect Lug Pre-Insulated Piggy Back Blue</v>
          </cell>
          <cell r="C2070">
            <v>0.46</v>
          </cell>
        </row>
        <row r="2071">
          <cell r="A2071" t="str">
            <v>2005418730</v>
          </cell>
          <cell r="B2071" t="str">
            <v>Elect Lug Pre-Insulated Piggy Back Yellow</v>
          </cell>
          <cell r="C2071">
            <v>0</v>
          </cell>
        </row>
        <row r="2072">
          <cell r="A2072" t="str">
            <v>2005418740</v>
          </cell>
          <cell r="B2072" t="str">
            <v>Elect Lug Pre-Insulated Straight Blue Terminals</v>
          </cell>
          <cell r="C2072">
            <v>25</v>
          </cell>
        </row>
        <row r="2073">
          <cell r="A2073" t="str">
            <v>2005418750</v>
          </cell>
          <cell r="B2073" t="str">
            <v>Elect Lug Set Mixed 151pcs c/w Tool Y-190</v>
          </cell>
          <cell r="C2073">
            <v>74.38</v>
          </cell>
        </row>
        <row r="2074">
          <cell r="A2074" t="str">
            <v>2005418775</v>
          </cell>
          <cell r="B2074" t="str">
            <v>Elect Lug Set Mixed 300pcs Y-200</v>
          </cell>
          <cell r="C2074">
            <v>0</v>
          </cell>
        </row>
        <row r="2075">
          <cell r="A2075" t="str">
            <v>2005418790</v>
          </cell>
          <cell r="B2075" t="str">
            <v>Elect Terminals 2.5mm 2Con Mid Mark (100 Per Box)</v>
          </cell>
          <cell r="C2075">
            <v>0</v>
          </cell>
        </row>
        <row r="2076">
          <cell r="A2076" t="str">
            <v>2005419000</v>
          </cell>
          <cell r="B2076" t="str">
            <v>Elect Cable Lugs 16x8x100</v>
          </cell>
          <cell r="C2076">
            <v>0.88</v>
          </cell>
        </row>
        <row r="2077">
          <cell r="A2077" t="str">
            <v>2005590050</v>
          </cell>
          <cell r="B2077" t="str">
            <v>Elect Meter 0 to 50A  Ampere (48mm x 48mm)</v>
          </cell>
          <cell r="C2077">
            <v>173.56</v>
          </cell>
        </row>
        <row r="2078">
          <cell r="A2078" t="str">
            <v>2005590100</v>
          </cell>
          <cell r="B2078" t="str">
            <v>Elect Meter 100 -  5A  Ampere</v>
          </cell>
          <cell r="C2078">
            <v>120</v>
          </cell>
        </row>
        <row r="2079">
          <cell r="A2079" t="str">
            <v>2005590150</v>
          </cell>
          <cell r="B2079" t="str">
            <v>Elect Meter  50 -  5A  Ampere CT</v>
          </cell>
          <cell r="C2079">
            <v>0</v>
          </cell>
        </row>
        <row r="2080">
          <cell r="A2080" t="str">
            <v>2005590192</v>
          </cell>
          <cell r="B2080" t="str">
            <v>Elect Meter Ammeter 48x48 0-50Amp</v>
          </cell>
          <cell r="C2080">
            <v>173.56</v>
          </cell>
        </row>
        <row r="2081">
          <cell r="A2081" t="str">
            <v>2005590200</v>
          </cell>
          <cell r="B2081" t="str">
            <v>Water Meter Flow</v>
          </cell>
          <cell r="C2081">
            <v>0</v>
          </cell>
        </row>
        <row r="2082">
          <cell r="A2082" t="str">
            <v>2005590250</v>
          </cell>
          <cell r="B2082" t="str">
            <v>Elect Meter 110V Hour</v>
          </cell>
          <cell r="C2082">
            <v>0.1</v>
          </cell>
        </row>
        <row r="2083">
          <cell r="A2083" t="str">
            <v>2005590255</v>
          </cell>
          <cell r="B2083" t="str">
            <v>Elect Meter Hour 115v x 50HZ</v>
          </cell>
          <cell r="C2083">
            <v>136.68</v>
          </cell>
        </row>
        <row r="2084">
          <cell r="A2084" t="str">
            <v>2005590300</v>
          </cell>
          <cell r="B2084" t="str">
            <v>Elect Meter  Hour Vibrating</v>
          </cell>
          <cell r="C2084">
            <v>56</v>
          </cell>
        </row>
        <row r="2085">
          <cell r="A2085" t="str">
            <v>2005590350</v>
          </cell>
          <cell r="B2085" t="str">
            <v>Elect Meter Flow Hydraulic 1"</v>
          </cell>
          <cell r="C2085">
            <v>0</v>
          </cell>
        </row>
        <row r="2086">
          <cell r="A2086" t="str">
            <v>2005590400</v>
          </cell>
          <cell r="B2086" t="str">
            <v>Elect Meter Temperature Min &amp; Max</v>
          </cell>
          <cell r="C2086">
            <v>0</v>
          </cell>
        </row>
        <row r="2087">
          <cell r="A2087" t="str">
            <v>2005590410</v>
          </cell>
          <cell r="B2087" t="str">
            <v>Elect Meter Tachometer RPM 10 to 99 999rpm C/W Cont</v>
          </cell>
          <cell r="C2087">
            <v>1870</v>
          </cell>
        </row>
        <row r="2088">
          <cell r="A2088" t="str">
            <v>2005590500</v>
          </cell>
          <cell r="B2088" t="str">
            <v>Elect Meter Volt Meter 0-500V (48mm x 48mm)</v>
          </cell>
          <cell r="C2088">
            <v>154</v>
          </cell>
        </row>
        <row r="2089">
          <cell r="A2089" t="str">
            <v>2005590560</v>
          </cell>
          <cell r="B2089" t="str">
            <v>Elect Meter VOLTMETER 0-50V SIZE 48x 48</v>
          </cell>
          <cell r="C2089">
            <v>154</v>
          </cell>
        </row>
        <row r="2090">
          <cell r="A2090" t="str">
            <v>2005640000</v>
          </cell>
          <cell r="B2090" t="str">
            <v>Elect Multi Plug Adaptor 5Ways 5M Cord 16Ax250V</v>
          </cell>
          <cell r="C2090">
            <v>52.45</v>
          </cell>
        </row>
        <row r="2091">
          <cell r="A2091" t="str">
            <v>2005640020</v>
          </cell>
          <cell r="B2091" t="str">
            <v>Elect Plug Anderson 16 A</v>
          </cell>
          <cell r="C2091">
            <v>57.68</v>
          </cell>
        </row>
        <row r="2092">
          <cell r="A2092" t="str">
            <v>2005640035</v>
          </cell>
          <cell r="B2092" t="str">
            <v>Elect Plug Anderson Plug 350Amps</v>
          </cell>
          <cell r="C2092">
            <v>89.6</v>
          </cell>
        </row>
        <row r="2093">
          <cell r="A2093" t="str">
            <v>2005640040</v>
          </cell>
          <cell r="B2093" t="str">
            <v>Elect Ind-Plug 2P &amp; Earth 200-250(Stage Light)</v>
          </cell>
          <cell r="C2093">
            <v>22</v>
          </cell>
        </row>
        <row r="2094">
          <cell r="A2094" t="str">
            <v>2005640050</v>
          </cell>
          <cell r="B2094" t="str">
            <v>Elect Plug ???V -15A Double Plug</v>
          </cell>
          <cell r="C2094">
            <v>55.89</v>
          </cell>
        </row>
        <row r="2095">
          <cell r="A2095" t="str">
            <v>2005640150</v>
          </cell>
          <cell r="B2095" t="str">
            <v>Elect Plug 3P ???V -15A Industrial S 3P</v>
          </cell>
          <cell r="C2095">
            <v>25.8</v>
          </cell>
        </row>
        <row r="2096">
          <cell r="A2096" t="str">
            <v>2005640200</v>
          </cell>
          <cell r="B2096" t="str">
            <v>Elect Plug 240V - 15A Plug Switch Reyrolle</v>
          </cell>
          <cell r="C2096">
            <v>166.59</v>
          </cell>
        </row>
        <row r="2097">
          <cell r="A2097" t="str">
            <v>2005641050</v>
          </cell>
          <cell r="B2097" t="str">
            <v>Elect Plug Base 5Pin ???V 15A Reyrolle</v>
          </cell>
          <cell r="C2097">
            <v>149.37</v>
          </cell>
        </row>
        <row r="2098">
          <cell r="A2098" t="str">
            <v>2005642050</v>
          </cell>
          <cell r="B2098" t="str">
            <v>Elect Plug Box ???V -??A Industrial</v>
          </cell>
          <cell r="C2098">
            <v>27.38</v>
          </cell>
        </row>
        <row r="2099">
          <cell r="A2099" t="str">
            <v>2005642100</v>
          </cell>
          <cell r="B2099" t="str">
            <v>Elect Plug Box ???V -15A Water Tight</v>
          </cell>
          <cell r="C2099">
            <v>61.35</v>
          </cell>
        </row>
        <row r="2100">
          <cell r="A2100" t="str">
            <v>2005642150</v>
          </cell>
          <cell r="B2100" t="str">
            <v>Elect Plug Box 220V -16A Double Industrial</v>
          </cell>
          <cell r="C2100">
            <v>57.5</v>
          </cell>
        </row>
        <row r="2101">
          <cell r="A2101" t="str">
            <v>2005642160</v>
          </cell>
          <cell r="B2101" t="str">
            <v>Elect Plug Female Flat Plug Bosch T1901355916 LHD</v>
          </cell>
          <cell r="C2101">
            <v>0.12</v>
          </cell>
        </row>
        <row r="2102">
          <cell r="A2102" t="str">
            <v>2005642220</v>
          </cell>
          <cell r="B2102" t="str">
            <v>Elect Plug Female Connector 2Way</v>
          </cell>
          <cell r="C2102">
            <v>1.76</v>
          </cell>
        </row>
        <row r="2103">
          <cell r="A2103" t="str">
            <v>2005642250</v>
          </cell>
          <cell r="B2103" t="str">
            <v>Elect Plug In Jumbo Rig Feeder c/w Stand</v>
          </cell>
          <cell r="C2103">
            <v>12850</v>
          </cell>
        </row>
        <row r="2104">
          <cell r="A2104" t="str">
            <v>2005642255</v>
          </cell>
          <cell r="B2104" t="str">
            <v>Elect Plug In Jumbo Rig Feeder w/o Stand</v>
          </cell>
          <cell r="C2104">
            <v>11902.44</v>
          </cell>
        </row>
        <row r="2105">
          <cell r="A2105" t="str">
            <v>2005642300</v>
          </cell>
          <cell r="B2105" t="str">
            <v>Elect Plug Male DIX-RUG Large SK70 Reeflex Welder</v>
          </cell>
          <cell r="C2105">
            <v>41.09</v>
          </cell>
        </row>
        <row r="2106">
          <cell r="A2106" t="str">
            <v>2005642305</v>
          </cell>
          <cell r="B2106" t="str">
            <v>Elect Plug Male Connector 2Way</v>
          </cell>
          <cell r="C2106">
            <v>0</v>
          </cell>
        </row>
        <row r="2107">
          <cell r="A2107" t="str">
            <v>2005642310</v>
          </cell>
          <cell r="B2107" t="str">
            <v>Elect Red Female Plug 220V 16A</v>
          </cell>
          <cell r="C2107">
            <v>38.18</v>
          </cell>
        </row>
        <row r="2108">
          <cell r="A2108" t="str">
            <v>2005642320</v>
          </cell>
          <cell r="B2108" t="str">
            <v>Elect Plug Red Male Plug 220V X 16A</v>
          </cell>
          <cell r="C2108">
            <v>30.53</v>
          </cell>
        </row>
        <row r="2109">
          <cell r="A2109" t="str">
            <v>2005642330</v>
          </cell>
          <cell r="B2109" t="str">
            <v>Elect Plug Socket Single 250V-16Amp CTPL6897 100x10</v>
          </cell>
          <cell r="C2109">
            <v>27.821000000000002</v>
          </cell>
        </row>
        <row r="2110">
          <cell r="A2110" t="str">
            <v>2005642350</v>
          </cell>
          <cell r="B2110" t="str">
            <v>Elect Single Lever Flush Mounted Plug c/w Cover</v>
          </cell>
          <cell r="C2110">
            <v>32.61</v>
          </cell>
        </row>
        <row r="2111">
          <cell r="A2111" t="str">
            <v>2005643050</v>
          </cell>
          <cell r="B2111" t="str">
            <v>Elect Plug Top 16A-6A 2PT +-type 278 Cee 50-60HZ</v>
          </cell>
          <cell r="C2111">
            <v>27.6</v>
          </cell>
        </row>
        <row r="2112">
          <cell r="A2112" t="str">
            <v>2005643100</v>
          </cell>
          <cell r="B2112" t="str">
            <v>Elect Plug Top 3Pin 16A 2P+E IP54 Female</v>
          </cell>
          <cell r="C2112">
            <v>2.61</v>
          </cell>
        </row>
        <row r="2113">
          <cell r="A2113" t="str">
            <v>2005643150</v>
          </cell>
          <cell r="B2113" t="str">
            <v>Elect Plug Top 3Pins 15A Rubber</v>
          </cell>
          <cell r="C2113">
            <v>5.0999999999999996</v>
          </cell>
        </row>
        <row r="2114">
          <cell r="A2114" t="str">
            <v>2005643160</v>
          </cell>
          <cell r="B2114" t="str">
            <v>Elect Plug 15A Industrial Litemaster</v>
          </cell>
          <cell r="C2114">
            <v>20.46</v>
          </cell>
        </row>
        <row r="2115">
          <cell r="A2115" t="str">
            <v>2005643200</v>
          </cell>
          <cell r="B2115" t="str">
            <v>Elect Plug Top 3Pin 220V 16A  Cee</v>
          </cell>
          <cell r="C2115">
            <v>42.69</v>
          </cell>
        </row>
        <row r="2116">
          <cell r="A2116" t="str">
            <v>2005643210</v>
          </cell>
          <cell r="B2116" t="str">
            <v>Elect Plug Top Cee</v>
          </cell>
          <cell r="C2116">
            <v>37.35</v>
          </cell>
        </row>
        <row r="2117">
          <cell r="A2117" t="str">
            <v>2005643250</v>
          </cell>
          <cell r="B2117" t="str">
            <v>Elect Plug Top 63A Male</v>
          </cell>
          <cell r="C2117">
            <v>276.5</v>
          </cell>
        </row>
        <row r="2118">
          <cell r="A2118" t="str">
            <v>2005643290</v>
          </cell>
          <cell r="B2118" t="str">
            <v>Elect Plug Top Waco 13Amp 3 Flat Pin Fused</v>
          </cell>
          <cell r="C2118">
            <v>6</v>
          </cell>
        </row>
        <row r="2119">
          <cell r="A2119" t="str">
            <v>2005643300</v>
          </cell>
          <cell r="B2119" t="str">
            <v>Elect Plug Top Male 63A 5Pin</v>
          </cell>
          <cell r="C2119">
            <v>273.11</v>
          </cell>
        </row>
        <row r="2120">
          <cell r="A2120" t="str">
            <v>2005643310</v>
          </cell>
          <cell r="B2120" t="str">
            <v>Elect Plug &amp; Socket Combination 15Amp 3 Point</v>
          </cell>
          <cell r="C2120">
            <v>27.08</v>
          </cell>
        </row>
        <row r="2121">
          <cell r="A2121" t="str">
            <v>2005643320</v>
          </cell>
          <cell r="B2121" t="str">
            <v>Elect Plug Top 16A 3 Pin + Earth IP44 GW 60008</v>
          </cell>
          <cell r="C2121">
            <v>24.52</v>
          </cell>
        </row>
        <row r="2122">
          <cell r="A2122" t="str">
            <v>2005643330</v>
          </cell>
          <cell r="B2122" t="str">
            <v>Elect Easycon D Type Plug 12m Bit PB 90deg</v>
          </cell>
          <cell r="C2122">
            <v>420</v>
          </cell>
        </row>
        <row r="2123">
          <cell r="A2123" t="str">
            <v>2005643331</v>
          </cell>
          <cell r="B2123" t="str">
            <v>Elect Simatic DPR 485 Repeater For Easycon PB90deg</v>
          </cell>
          <cell r="C2123">
            <v>3540.94</v>
          </cell>
        </row>
        <row r="2124">
          <cell r="A2124" t="str">
            <v>2005644000</v>
          </cell>
          <cell r="B2124" t="str">
            <v>Elect PlugTop PVC 16A 3P 220V CEE17 IP44 A0105</v>
          </cell>
          <cell r="C2124">
            <v>18.559999999999999</v>
          </cell>
        </row>
        <row r="2125">
          <cell r="A2125" t="str">
            <v>2005644053</v>
          </cell>
          <cell r="B2125" t="str">
            <v>Elect Socket/SW PVC 16A 5P 380V CEE17 IP44</v>
          </cell>
          <cell r="C2125">
            <v>169.13</v>
          </cell>
        </row>
        <row r="2126">
          <cell r="A2126" t="str">
            <v>2005644080</v>
          </cell>
          <cell r="B2126" t="str">
            <v>Elect Plug Victor Male Cable End 200A</v>
          </cell>
          <cell r="C2126">
            <v>1350</v>
          </cell>
        </row>
        <row r="2127">
          <cell r="A2127" t="str">
            <v>2005650050</v>
          </cell>
          <cell r="B2127" t="str">
            <v>Elect Overloads Telemec</v>
          </cell>
          <cell r="C2127">
            <v>87.86</v>
          </cell>
        </row>
        <row r="2128">
          <cell r="A2128" t="str">
            <v>2005650100</v>
          </cell>
          <cell r="B2128" t="str">
            <v>Elect Overloads Telemec</v>
          </cell>
          <cell r="C2128">
            <v>25.4</v>
          </cell>
        </row>
        <row r="2129">
          <cell r="A2129" t="str">
            <v>2005650120</v>
          </cell>
          <cell r="B2129" t="str">
            <v>Elect Overloads 17-25A LRD3322</v>
          </cell>
          <cell r="C2129">
            <v>329.5</v>
          </cell>
        </row>
        <row r="2130">
          <cell r="A2130" t="str">
            <v>2005650150</v>
          </cell>
          <cell r="B2130" t="str">
            <v>Elect Overloads</v>
          </cell>
          <cell r="C2130">
            <v>480</v>
          </cell>
        </row>
        <row r="2131">
          <cell r="A2131" t="str">
            <v>2005650160</v>
          </cell>
          <cell r="B2131" t="str">
            <v>Elect Overloads Telemec</v>
          </cell>
          <cell r="C2131">
            <v>437.86</v>
          </cell>
        </row>
        <row r="2132">
          <cell r="A2132" t="str">
            <v>2005650170</v>
          </cell>
          <cell r="B2132" t="str">
            <v>Elect Overload Telemec 4-6A LRD 10</v>
          </cell>
          <cell r="C2132">
            <v>214.5</v>
          </cell>
        </row>
        <row r="2133">
          <cell r="A2133" t="str">
            <v>2005650180</v>
          </cell>
          <cell r="B2133" t="str">
            <v>Elect Overload Telemec 2.5Amp - 4.0Amp Part Nr LRD</v>
          </cell>
          <cell r="C2133">
            <v>231.79</v>
          </cell>
        </row>
        <row r="2134">
          <cell r="A2134" t="str">
            <v>2005650190</v>
          </cell>
          <cell r="B2134" t="str">
            <v>Elect Overload THN 120 - 67 Overloads Mitsubishi (5</v>
          </cell>
          <cell r="C2134">
            <v>0</v>
          </cell>
        </row>
        <row r="2135">
          <cell r="A2135" t="str">
            <v>2005650195</v>
          </cell>
          <cell r="B2135" t="str">
            <v>Elect Overload 18-26Amp P/N THN60-22 Mitsubishi</v>
          </cell>
          <cell r="C2135">
            <v>280.20999999999998</v>
          </cell>
        </row>
        <row r="2136">
          <cell r="A2136" t="str">
            <v>2005650196</v>
          </cell>
          <cell r="B2136" t="str">
            <v>Elect Overload 34-50Amp P/N THN60-42 Mitsubishi</v>
          </cell>
          <cell r="C2136">
            <v>280.2</v>
          </cell>
        </row>
        <row r="2137">
          <cell r="A2137" t="str">
            <v>2005650197</v>
          </cell>
          <cell r="B2137" t="str">
            <v>Elect Overload 5.2 8.0Amp P/N THN12-6.6 Mitsubishi</v>
          </cell>
          <cell r="C2137">
            <v>128.25</v>
          </cell>
        </row>
        <row r="2138">
          <cell r="A2138" t="str">
            <v>2005650200</v>
          </cell>
          <cell r="B2138" t="str">
            <v>Elect Overloads  Overloads Telemec</v>
          </cell>
          <cell r="C2138">
            <v>0</v>
          </cell>
        </row>
        <row r="2139">
          <cell r="A2139" t="str">
            <v>2005650300</v>
          </cell>
          <cell r="B2139" t="str">
            <v>Elect Overloads For 1.1KW Motors</v>
          </cell>
          <cell r="C2139">
            <v>165</v>
          </cell>
        </row>
        <row r="2140">
          <cell r="A2140" t="str">
            <v>2005650310</v>
          </cell>
          <cell r="B2140" t="str">
            <v>Elect Overloads For 2.2KW Motors</v>
          </cell>
          <cell r="C2140">
            <v>165</v>
          </cell>
        </row>
        <row r="2141">
          <cell r="A2141" t="str">
            <v>2005650320</v>
          </cell>
          <cell r="B2141" t="str">
            <v>Elect Overloads For 3.3KW Motors</v>
          </cell>
          <cell r="C2141">
            <v>165</v>
          </cell>
        </row>
        <row r="2142">
          <cell r="A2142" t="str">
            <v>2005654490</v>
          </cell>
          <cell r="B2142" t="str">
            <v>Elect Overload LR9F5371 Telemec</v>
          </cell>
          <cell r="C2142">
            <v>1354.85</v>
          </cell>
        </row>
        <row r="2143">
          <cell r="A2143" t="str">
            <v>2005660400</v>
          </cell>
          <cell r="B2143" t="str">
            <v>Elect-PLC Battery 12V 12AH</v>
          </cell>
          <cell r="C2143">
            <v>0</v>
          </cell>
        </row>
        <row r="2144">
          <cell r="A2144" t="str">
            <v>2005660640</v>
          </cell>
          <cell r="B2144" t="str">
            <v>Elect-PLC Bridge Combs WQB B/24</v>
          </cell>
          <cell r="C2144">
            <v>14.48</v>
          </cell>
        </row>
        <row r="2145">
          <cell r="A2145" t="str">
            <v>2005660875</v>
          </cell>
          <cell r="B2145" t="str">
            <v>Elect-PLC Repair Charger Blue Ginger</v>
          </cell>
          <cell r="C2145">
            <v>0</v>
          </cell>
        </row>
        <row r="2146">
          <cell r="A2146" t="str">
            <v>2005661545</v>
          </cell>
          <cell r="B2146" t="str">
            <v>Elect-PLC Eagle Sounder 24V DC - ROLP/R/S/3</v>
          </cell>
          <cell r="C2146">
            <v>258.38200000000001</v>
          </cell>
        </row>
        <row r="2147">
          <cell r="A2147" t="str">
            <v>2005662222</v>
          </cell>
          <cell r="B2147" t="str">
            <v>Elect-PLC Fuses NS - 2Amp</v>
          </cell>
          <cell r="C2147">
            <v>6.07</v>
          </cell>
        </row>
        <row r="2148">
          <cell r="A2148" t="str">
            <v>2005662230</v>
          </cell>
          <cell r="B2148" t="str">
            <v>Elect-PLC Fuses NS - 10Amp</v>
          </cell>
          <cell r="C2148">
            <v>6.07</v>
          </cell>
        </row>
        <row r="2149">
          <cell r="A2149" t="str">
            <v>2005664200</v>
          </cell>
          <cell r="B2149" t="str">
            <v>Elect-PLC Pilot Light Green RB2-BV03</v>
          </cell>
          <cell r="C2149">
            <v>14.4</v>
          </cell>
        </row>
        <row r="2150">
          <cell r="A2150" t="str">
            <v>2005664210</v>
          </cell>
          <cell r="B2150" t="str">
            <v>Elect-PLC Pilot Light Red RB2-BV04</v>
          </cell>
          <cell r="C2150">
            <v>14.4</v>
          </cell>
        </row>
        <row r="2151">
          <cell r="A2151" t="str">
            <v>2005664220</v>
          </cell>
          <cell r="B2151" t="str">
            <v>Elect-PLC Pilot Light Orange RB2-BV05</v>
          </cell>
          <cell r="C2151">
            <v>14.4</v>
          </cell>
        </row>
        <row r="2152">
          <cell r="A2152" t="str">
            <v>2005664240</v>
          </cell>
          <cell r="B2152" t="str">
            <v>Elect Lamp Block Direct Connect 2.6Watt 230Volt</v>
          </cell>
          <cell r="C2152">
            <v>20.56</v>
          </cell>
        </row>
        <row r="2153">
          <cell r="A2153" t="str">
            <v>2005664265</v>
          </cell>
          <cell r="B2153" t="str">
            <v>Elect-PLC LCR6V 10E Rechargeable</v>
          </cell>
          <cell r="C2153">
            <v>74</v>
          </cell>
        </row>
        <row r="2154">
          <cell r="A2154" t="str">
            <v>2005665895</v>
          </cell>
          <cell r="B2154" t="str">
            <v>Elect-PLC Pin Lugs (0.5mm) White 100/PKT</v>
          </cell>
          <cell r="C2154">
            <v>2.11</v>
          </cell>
        </row>
        <row r="2155">
          <cell r="A2155" t="str">
            <v>2005665910</v>
          </cell>
          <cell r="B2155" t="str">
            <v>Elect-PLC Pin Lugs (2.5mm) Grey 100/PKT</v>
          </cell>
          <cell r="C2155">
            <v>0</v>
          </cell>
        </row>
        <row r="2156">
          <cell r="A2156" t="str">
            <v>2005666030</v>
          </cell>
          <cell r="B2156" t="str">
            <v>Elect-PLC Pressure Switch C/W Sub Bases</v>
          </cell>
          <cell r="C2156">
            <v>0</v>
          </cell>
        </row>
        <row r="2157">
          <cell r="A2157" t="str">
            <v>2005666040</v>
          </cell>
          <cell r="B2157" t="str">
            <v>Elect-PLC Programming Unit</v>
          </cell>
          <cell r="C2157">
            <v>0</v>
          </cell>
        </row>
        <row r="2158">
          <cell r="A2158" t="str">
            <v>2005666600</v>
          </cell>
          <cell r="B2158" t="str">
            <v>Elect-PLC Red Mushroom Energ.Button ZB4-BS44</v>
          </cell>
          <cell r="C2158">
            <v>0</v>
          </cell>
        </row>
        <row r="2159">
          <cell r="A2159" t="str">
            <v>2005666620</v>
          </cell>
          <cell r="B2159" t="str">
            <v>Elect-PLC Relay Phoenix</v>
          </cell>
          <cell r="C2159">
            <v>53.5</v>
          </cell>
        </row>
        <row r="2160">
          <cell r="A2160" t="str">
            <v>2005666985</v>
          </cell>
          <cell r="B2160" t="str">
            <v>Elect-PLC Selector Switch Lead On / Off On Spring</v>
          </cell>
          <cell r="C2160">
            <v>38.5</v>
          </cell>
        </row>
        <row r="2161">
          <cell r="A2161" t="str">
            <v>2005666995</v>
          </cell>
          <cell r="B2161" t="str">
            <v>Elect-PLC Sensor Brackets</v>
          </cell>
          <cell r="C2161">
            <v>220</v>
          </cell>
        </row>
        <row r="2162">
          <cell r="A2162" t="str">
            <v>2005667350</v>
          </cell>
          <cell r="B2162" t="str">
            <v>Elect-PLC Telemec Push Button Head ZB4.BP4</v>
          </cell>
          <cell r="C2162">
            <v>45.2</v>
          </cell>
        </row>
        <row r="2163">
          <cell r="A2163" t="str">
            <v>2005667370</v>
          </cell>
          <cell r="B2163" t="str">
            <v>Elect-PLC Terminals Weidmuller</v>
          </cell>
          <cell r="C2163">
            <v>9.58</v>
          </cell>
        </row>
        <row r="2164">
          <cell r="A2164" t="str">
            <v>2005667380</v>
          </cell>
          <cell r="B2164" t="str">
            <v>Elect-PLC Terminals Weidmuler WTR2.5 1Box</v>
          </cell>
          <cell r="C2164">
            <v>10.62</v>
          </cell>
        </row>
        <row r="2165">
          <cell r="A2165" t="str">
            <v>2005669000</v>
          </cell>
          <cell r="B2165" t="str">
            <v>Elect-PLC VIPA PLC IM 353 1DP00 V315 24VDC</v>
          </cell>
          <cell r="C2165">
            <v>1131</v>
          </cell>
        </row>
        <row r="2166">
          <cell r="A2166" t="str">
            <v>2005670050</v>
          </cell>
          <cell r="B2166" t="str">
            <v>Elect Push Button ZB2-BA2 Hezhong</v>
          </cell>
          <cell r="C2166">
            <v>55.19</v>
          </cell>
        </row>
        <row r="2167">
          <cell r="A2167" t="str">
            <v>2005670250</v>
          </cell>
          <cell r="B2167" t="str">
            <v>Elect Push Button ZB2 BA3 Green Telemec</v>
          </cell>
          <cell r="C2167">
            <v>18.62</v>
          </cell>
        </row>
        <row r="2168">
          <cell r="A2168" t="str">
            <v>2005670500</v>
          </cell>
          <cell r="B2168" t="str">
            <v>Elect Push Button ZB2 BA4 Red Telemec</v>
          </cell>
          <cell r="C2168">
            <v>109.45</v>
          </cell>
        </row>
        <row r="2169">
          <cell r="A2169" t="str">
            <v>2005670750</v>
          </cell>
          <cell r="B2169" t="str">
            <v>Elect Push Button  Red C/W Contact Block</v>
          </cell>
          <cell r="C2169">
            <v>65.2</v>
          </cell>
        </row>
        <row r="2170">
          <cell r="A2170" t="str">
            <v>2005671000</v>
          </cell>
          <cell r="B2170" t="str">
            <v>Elect Button  Knockout Twist Release Stop Telemec</v>
          </cell>
          <cell r="C2170">
            <v>105.1</v>
          </cell>
        </row>
        <row r="2171">
          <cell r="A2171" t="str">
            <v>2005671010</v>
          </cell>
          <cell r="B2171" t="str">
            <v>Elect Push Button ZB2 BA5 Yellow Telemec</v>
          </cell>
          <cell r="C2171">
            <v>60</v>
          </cell>
        </row>
        <row r="2172">
          <cell r="A2172" t="str">
            <v>2005671020</v>
          </cell>
          <cell r="B2172" t="str">
            <v>Elect Button Push/Pull Mushroom Head IP65</v>
          </cell>
          <cell r="C2172">
            <v>101.5</v>
          </cell>
        </row>
        <row r="2173">
          <cell r="A2173" t="str">
            <v>2005671110</v>
          </cell>
          <cell r="B2173" t="str">
            <v>Elect Push Button Flush ZB4 BA3 Green Telemec</v>
          </cell>
          <cell r="C2173">
            <v>65.819999999999993</v>
          </cell>
        </row>
        <row r="2174">
          <cell r="A2174" t="str">
            <v>2005671120</v>
          </cell>
          <cell r="B2174" t="str">
            <v>Elect Push Button Red Flush (Telemecaniue)ZB4BA4</v>
          </cell>
          <cell r="C2174">
            <v>36.46</v>
          </cell>
        </row>
        <row r="2175">
          <cell r="A2175" t="str">
            <v>2005671130</v>
          </cell>
          <cell r="B2175" t="str">
            <v>Elect Push Button Start (2.2kw Starter)</v>
          </cell>
          <cell r="C2175">
            <v>0</v>
          </cell>
        </row>
        <row r="2176">
          <cell r="A2176" t="str">
            <v>2005671150</v>
          </cell>
          <cell r="B2176" t="str">
            <v>Elect Push Button Green Booted (Telemecanique) ZB4</v>
          </cell>
          <cell r="C2176">
            <v>40.75</v>
          </cell>
        </row>
        <row r="2177">
          <cell r="A2177" t="str">
            <v>2005671200</v>
          </cell>
          <cell r="B2177" t="str">
            <v>Elect Push Button Emergency ECX 1131 Rham</v>
          </cell>
          <cell r="C2177">
            <v>82.5</v>
          </cell>
        </row>
        <row r="2178">
          <cell r="A2178" t="str">
            <v>2005671250</v>
          </cell>
          <cell r="B2178" t="str">
            <v>Elect Push Button  Yellow C/W contact Block</v>
          </cell>
          <cell r="C2178">
            <v>63.58</v>
          </cell>
        </row>
        <row r="2179">
          <cell r="A2179" t="str">
            <v>2005671300</v>
          </cell>
          <cell r="B2179" t="str">
            <v>Elect Brush Grade CM3H 32 x 16</v>
          </cell>
          <cell r="C2179">
            <v>599.03</v>
          </cell>
        </row>
        <row r="2180">
          <cell r="A2180" t="str">
            <v>2005671500</v>
          </cell>
          <cell r="B2180" t="str">
            <v>Elect Push Button WR4 For hooter Colebus Boston WR</v>
          </cell>
          <cell r="C2180">
            <v>73.819999999999993</v>
          </cell>
        </row>
        <row r="2181">
          <cell r="A2181" t="str">
            <v>2005674000</v>
          </cell>
          <cell r="B2181" t="str">
            <v>Elect E/Stop Button Twist to Release Telem ZB5-A54</v>
          </cell>
          <cell r="C2181">
            <v>71.16</v>
          </cell>
        </row>
        <row r="2182">
          <cell r="A2182" t="str">
            <v>2005690100</v>
          </cell>
          <cell r="B2182" t="str">
            <v>Elect Rectifier Sprecher&amp;shuh</v>
          </cell>
          <cell r="C2182">
            <v>124.1</v>
          </cell>
        </row>
        <row r="2183">
          <cell r="A2183" t="str">
            <v>2005690300</v>
          </cell>
          <cell r="B2183" t="str">
            <v>Elect Rectifier Finomag Unit</v>
          </cell>
          <cell r="C2183">
            <v>32.299999999999997</v>
          </cell>
        </row>
        <row r="2184">
          <cell r="A2184" t="str">
            <v>2005690500</v>
          </cell>
          <cell r="B2184" t="str">
            <v>Elect Reflector Sensick Sensick</v>
          </cell>
          <cell r="C2184">
            <v>0</v>
          </cell>
        </row>
        <row r="2185">
          <cell r="A2185" t="str">
            <v>2005690700</v>
          </cell>
          <cell r="B2185" t="str">
            <v>Elect Reflector X-Head Warning</v>
          </cell>
          <cell r="C2185">
            <v>42</v>
          </cell>
        </row>
        <row r="2186">
          <cell r="A2186" t="str">
            <v>2005730050</v>
          </cell>
          <cell r="B2186" t="str">
            <v>Elect Relay Phase Sequence (MBT Supply)</v>
          </cell>
          <cell r="C2186">
            <v>266.39</v>
          </cell>
        </row>
        <row r="2187">
          <cell r="A2187" t="str">
            <v>2005730100</v>
          </cell>
          <cell r="B2187" t="str">
            <v>Elect Relay 220V Omron</v>
          </cell>
          <cell r="C2187">
            <v>44.05</v>
          </cell>
        </row>
        <row r="2188">
          <cell r="A2188" t="str">
            <v>2005730200</v>
          </cell>
          <cell r="B2188" t="str">
            <v>Elect Relay 24V AC11 11 Pin</v>
          </cell>
          <cell r="C2188">
            <v>25.73</v>
          </cell>
        </row>
        <row r="2189">
          <cell r="A2189" t="str">
            <v>2005730250</v>
          </cell>
          <cell r="B2189" t="str">
            <v>Elect Relay 110V Control With 2NO &amp;2Nc ContactsC</v>
          </cell>
          <cell r="C2189">
            <v>245</v>
          </cell>
        </row>
        <row r="2190">
          <cell r="A2190" t="str">
            <v>2005730300</v>
          </cell>
          <cell r="B2190" t="str">
            <v>Elect Relay 110V Sprecher&amp;shuh</v>
          </cell>
          <cell r="C2190">
            <v>182.48</v>
          </cell>
        </row>
        <row r="2191">
          <cell r="A2191" t="str">
            <v>2005730400</v>
          </cell>
          <cell r="B2191" t="str">
            <v>Elect Relay 110V Telemec</v>
          </cell>
          <cell r="C2191">
            <v>250</v>
          </cell>
        </row>
        <row r="2192">
          <cell r="A2192" t="str">
            <v>2005730500</v>
          </cell>
          <cell r="B2192" t="str">
            <v>Elect Relay 110V Telemec</v>
          </cell>
          <cell r="C2192">
            <v>56.1</v>
          </cell>
        </row>
        <row r="2193">
          <cell r="A2193" t="str">
            <v>2005730600</v>
          </cell>
          <cell r="B2193" t="str">
            <v>Elect Relay 110V Telemec</v>
          </cell>
          <cell r="C2193">
            <v>56.1</v>
          </cell>
        </row>
        <row r="2194">
          <cell r="A2194" t="str">
            <v>2005730700</v>
          </cell>
          <cell r="B2194" t="str">
            <v>Elect Relay 220V</v>
          </cell>
          <cell r="C2194">
            <v>0</v>
          </cell>
        </row>
        <row r="2195">
          <cell r="A2195" t="str">
            <v>2005730710</v>
          </cell>
          <cell r="B2195" t="str">
            <v>Elect Relay 2xN/C 23V 50HZ 4A .55KW Siemens</v>
          </cell>
          <cell r="C2195">
            <v>203</v>
          </cell>
        </row>
        <row r="2196">
          <cell r="A2196" t="str">
            <v>2005730720</v>
          </cell>
          <cell r="B2196" t="str">
            <v>Elect Relay Light  24V 10-22Amp 0332.204.203</v>
          </cell>
          <cell r="C2196">
            <v>42.9</v>
          </cell>
        </row>
        <row r="2197">
          <cell r="A2197" t="str">
            <v>2005730800</v>
          </cell>
          <cell r="B2197" t="str">
            <v>Elect Relay 24V Telemec</v>
          </cell>
          <cell r="C2197">
            <v>15.47</v>
          </cell>
        </row>
        <row r="2198">
          <cell r="A2198" t="str">
            <v>2005730900</v>
          </cell>
          <cell r="B2198" t="str">
            <v>Elect Relay 24V Telemec</v>
          </cell>
          <cell r="C2198">
            <v>56.1</v>
          </cell>
        </row>
        <row r="2199">
          <cell r="A2199" t="str">
            <v>2005730910</v>
          </cell>
          <cell r="B2199" t="str">
            <v>Elect Relay 24V Bosch 5Pin</v>
          </cell>
          <cell r="C2199">
            <v>66.61</v>
          </cell>
        </row>
        <row r="2200">
          <cell r="A2200" t="str">
            <v>2005731000</v>
          </cell>
          <cell r="B2200" t="str">
            <v>Elect Relay 11 PIN 24VA C/W Base Omron</v>
          </cell>
          <cell r="C2200">
            <v>18</v>
          </cell>
        </row>
        <row r="2201">
          <cell r="A2201" t="str">
            <v>2005731100</v>
          </cell>
          <cell r="B2201" t="str">
            <v>Elect Relay 11Pin MK3 P5-1 C/W Base Omron</v>
          </cell>
          <cell r="C2201">
            <v>31.58</v>
          </cell>
        </row>
        <row r="2202">
          <cell r="A2202" t="str">
            <v>2005731115</v>
          </cell>
          <cell r="B2202" t="str">
            <v>Elect Relay Level Control c/w Base, Level Rod &amp; Hol</v>
          </cell>
          <cell r="C2202">
            <v>865</v>
          </cell>
        </row>
        <row r="2203">
          <cell r="A2203" t="str">
            <v>2005731125</v>
          </cell>
          <cell r="B2203" t="str">
            <v>Elect Relay c/w Probe Liquid Level</v>
          </cell>
          <cell r="C2203">
            <v>252.35</v>
          </cell>
        </row>
        <row r="2204">
          <cell r="A2204" t="str">
            <v>2005731200</v>
          </cell>
          <cell r="B2204" t="str">
            <v>Elect Relay 220V Complete 11 Pin</v>
          </cell>
          <cell r="C2204">
            <v>231.44</v>
          </cell>
        </row>
        <row r="2205">
          <cell r="A2205" t="str">
            <v>2005731300</v>
          </cell>
          <cell r="B2205" t="str">
            <v>Elect Relay TCA5DN55F7 Control Relay</v>
          </cell>
          <cell r="C2205">
            <v>105</v>
          </cell>
        </row>
        <row r="2206">
          <cell r="A2206" t="str">
            <v>2005731310</v>
          </cell>
          <cell r="B2206" t="str">
            <v>Elect Relay.A.0704 250 vac 10Amp</v>
          </cell>
          <cell r="C2206">
            <v>49.8</v>
          </cell>
        </row>
        <row r="2207">
          <cell r="A2207" t="str">
            <v>2005731400</v>
          </cell>
          <cell r="B2207" t="str">
            <v>Elect Relay REL-MR-51 Cat59 61 105 24VDC Phoenix</v>
          </cell>
          <cell r="C2207">
            <v>38.799999999999997</v>
          </cell>
        </row>
        <row r="2208">
          <cell r="A2208" t="str">
            <v>2005731405</v>
          </cell>
          <cell r="B2208" t="str">
            <v>Elect Relays Solid State Gefra 90A/400V 6-32VDC</v>
          </cell>
          <cell r="C2208">
            <v>0</v>
          </cell>
        </row>
        <row r="2209">
          <cell r="A2209" t="str">
            <v>2005731410</v>
          </cell>
          <cell r="B2209" t="str">
            <v>Elect Relay Solid state dipper relay 120A 400V</v>
          </cell>
          <cell r="C2209">
            <v>2269.35</v>
          </cell>
        </row>
        <row r="2210">
          <cell r="A2210" t="str">
            <v>2005731500</v>
          </cell>
          <cell r="B2210" t="str">
            <v>Elect Relays 24V Dc 11Pin Omron</v>
          </cell>
          <cell r="C2210">
            <v>285.38</v>
          </cell>
        </row>
        <row r="2211">
          <cell r="A2211" t="str">
            <v>2005731550</v>
          </cell>
          <cell r="B2211" t="str">
            <v>Elect Relays 24V DC/21 Phoenix</v>
          </cell>
          <cell r="C2211">
            <v>44.04</v>
          </cell>
        </row>
        <row r="2212">
          <cell r="A2212" t="str">
            <v>2005731600</v>
          </cell>
          <cell r="B2212" t="str">
            <v>Elect Relay Base 10A 250V 69HP 8 Pin</v>
          </cell>
          <cell r="C2212">
            <v>25</v>
          </cell>
        </row>
        <row r="2213">
          <cell r="A2213" t="str">
            <v>2005731700</v>
          </cell>
          <cell r="B2213" t="str">
            <v>Elect Relay Base 10A 250V 5750HP 11 Pin Omron</v>
          </cell>
          <cell r="C2213">
            <v>18.73</v>
          </cell>
        </row>
        <row r="2214">
          <cell r="A2214" t="str">
            <v>2005731800</v>
          </cell>
          <cell r="B2214" t="str">
            <v>Elect Relay Base 110V 11 Pin Surface Mounted Oval 9</v>
          </cell>
          <cell r="C2214">
            <v>0</v>
          </cell>
        </row>
        <row r="2215">
          <cell r="A2215" t="str">
            <v>2005731900</v>
          </cell>
          <cell r="B2215" t="str">
            <v>Elect Relay Base ??v 11 Pin</v>
          </cell>
          <cell r="C2215">
            <v>0</v>
          </cell>
        </row>
        <row r="2216">
          <cell r="A2216" t="str">
            <v>2005731950</v>
          </cell>
          <cell r="B2216" t="str">
            <v>Elect Relay 525V MSR-9</v>
          </cell>
          <cell r="C2216">
            <v>1598.5</v>
          </cell>
        </row>
        <row r="2217">
          <cell r="A2217" t="str">
            <v>2005732000</v>
          </cell>
          <cell r="B2217" t="str">
            <v>Elect Relay Base 24V 11 Pin DC</v>
          </cell>
          <cell r="C2217">
            <v>0</v>
          </cell>
        </row>
        <row r="2218">
          <cell r="A2218" t="str">
            <v>2005732100</v>
          </cell>
          <cell r="B2218" t="str">
            <v>Elect Relay Base 11 Pin</v>
          </cell>
          <cell r="C2218">
            <v>46.8</v>
          </cell>
        </row>
        <row r="2219">
          <cell r="A2219" t="str">
            <v>2005732120</v>
          </cell>
          <cell r="B2219" t="str">
            <v>Elect Relay TE101 Liquid Level Relay 220V</v>
          </cell>
          <cell r="C2219">
            <v>133</v>
          </cell>
        </row>
        <row r="2220">
          <cell r="A2220" t="str">
            <v>2005732140</v>
          </cell>
          <cell r="B2220" t="str">
            <v>Elect Relay Base Omron PF083AE</v>
          </cell>
          <cell r="C2220">
            <v>495.61</v>
          </cell>
        </row>
        <row r="2221">
          <cell r="A2221" t="str">
            <v>2005732150</v>
          </cell>
          <cell r="B2221" t="str">
            <v>Elect Overload Relay 1.6-2.5A Telemecanique</v>
          </cell>
          <cell r="C2221">
            <v>207</v>
          </cell>
        </row>
        <row r="2222">
          <cell r="A2222" t="str">
            <v>2005732160</v>
          </cell>
          <cell r="B2222" t="str">
            <v>Elect Overload Relay 67A 54-80 Part No TH-N120TCXP</v>
          </cell>
          <cell r="C2222">
            <v>480</v>
          </cell>
        </row>
        <row r="2223">
          <cell r="A2223" t="str">
            <v>2005732205</v>
          </cell>
          <cell r="B2223" t="str">
            <v>Elect Relay Moeller Auxiliary For Motor C/Breaker P</v>
          </cell>
          <cell r="C2223">
            <v>49.2</v>
          </cell>
        </row>
        <row r="2224">
          <cell r="A2224" t="str">
            <v>2005740050</v>
          </cell>
          <cell r="B2224" t="str">
            <v>Elect Sadddles 10mm  Polly</v>
          </cell>
          <cell r="C2224">
            <v>0.06</v>
          </cell>
        </row>
        <row r="2225">
          <cell r="A2225" t="str">
            <v>2005740100</v>
          </cell>
          <cell r="B2225" t="str">
            <v>Elect Sadddles 1.5X3CORE C/TYR Polly Rip Cord</v>
          </cell>
          <cell r="C2225">
            <v>12</v>
          </cell>
        </row>
        <row r="2226">
          <cell r="A2226" t="str">
            <v>2005740150</v>
          </cell>
          <cell r="B2226" t="str">
            <v>Elect Sadddles 20mm</v>
          </cell>
          <cell r="C2226">
            <v>32</v>
          </cell>
        </row>
        <row r="2227">
          <cell r="A2227" t="str">
            <v>2005760050</v>
          </cell>
          <cell r="B2227" t="str">
            <v>Elect Sealer  Silicon Black  Silicon Black</v>
          </cell>
          <cell r="C2227">
            <v>14</v>
          </cell>
        </row>
        <row r="2228">
          <cell r="A2228" t="str">
            <v>2005760090</v>
          </cell>
          <cell r="B2228" t="str">
            <v>Elect Sealer  Silicon Clear 300ml</v>
          </cell>
          <cell r="C2228">
            <v>16.562000000000001</v>
          </cell>
        </row>
        <row r="2229">
          <cell r="A2229" t="str">
            <v>2005760100</v>
          </cell>
          <cell r="B2229" t="str">
            <v>Elect Sealer  Silicon Clear 310ml</v>
          </cell>
          <cell r="C2229">
            <v>13.92</v>
          </cell>
        </row>
        <row r="2230">
          <cell r="A2230" t="str">
            <v>2005760150</v>
          </cell>
          <cell r="B2230" t="str">
            <v>Elect Sealer Silicon White 310ml</v>
          </cell>
          <cell r="C2230">
            <v>18.98</v>
          </cell>
        </row>
        <row r="2231">
          <cell r="A2231" t="str">
            <v>2005760175</v>
          </cell>
          <cell r="B2231" t="str">
            <v>Elect Sealer Spiral Band Clear 10mm</v>
          </cell>
          <cell r="C2231">
            <v>1.1200000000000001</v>
          </cell>
        </row>
        <row r="2232">
          <cell r="A2232" t="str">
            <v>2005760200</v>
          </cell>
          <cell r="B2232" t="str">
            <v>Elect Sealer  Acrylic Silicone 280ml</v>
          </cell>
          <cell r="C2232">
            <v>16.404</v>
          </cell>
        </row>
        <row r="2233">
          <cell r="A2233" t="str">
            <v>2005800050</v>
          </cell>
          <cell r="B2233" t="str">
            <v>Elect Siren 220V - 500M Range All Weather</v>
          </cell>
          <cell r="C2233">
            <v>398</v>
          </cell>
        </row>
        <row r="2234">
          <cell r="A2234" t="str">
            <v>2005800100</v>
          </cell>
          <cell r="B2234" t="str">
            <v>Elect Siren  Push Botton Operated  Push Botton Ope</v>
          </cell>
          <cell r="C2234">
            <v>125.82</v>
          </cell>
        </row>
        <row r="2235">
          <cell r="A2235" t="str">
            <v>2005800150</v>
          </cell>
          <cell r="B2235" t="str">
            <v>Elect Siren  Type 500</v>
          </cell>
          <cell r="C2235">
            <v>240</v>
          </cell>
        </row>
        <row r="2236">
          <cell r="A2236" t="str">
            <v>2005800200</v>
          </cell>
          <cell r="B2236" t="str">
            <v>Elect Siren Electronic S1 - D9-28-VDC</v>
          </cell>
          <cell r="C2236">
            <v>247.97</v>
          </cell>
        </row>
        <row r="2237">
          <cell r="A2237" t="str">
            <v>2005801000</v>
          </cell>
          <cell r="B2237" t="str">
            <v>Elect Siren 1000m x 220v</v>
          </cell>
          <cell r="C2237">
            <v>372</v>
          </cell>
        </row>
        <row r="2238">
          <cell r="A2238" t="str">
            <v>2005801020</v>
          </cell>
          <cell r="B2238" t="str">
            <v>Elect Siren 1000S Siren 1000M 24V DC</v>
          </cell>
          <cell r="C2238">
            <v>590</v>
          </cell>
        </row>
        <row r="2239">
          <cell r="A2239" t="str">
            <v>2005801030</v>
          </cell>
          <cell r="B2239" t="str">
            <v>Elct Siren-Reverse 1000M 24V DC P/N FH-312(Rham)</v>
          </cell>
          <cell r="C2239">
            <v>888.05</v>
          </cell>
        </row>
        <row r="2240">
          <cell r="A2240" t="str">
            <v>2005801040</v>
          </cell>
          <cell r="B2240" t="str">
            <v>Elect Siren-Reverse 12-24VDC Model 1045 Precomatic</v>
          </cell>
          <cell r="C2240">
            <v>319.99</v>
          </cell>
        </row>
        <row r="2241">
          <cell r="A2241" t="str">
            <v>2005801050</v>
          </cell>
          <cell r="B2241" t="str">
            <v>Elect Siren 2000Mtrs c/w Starter</v>
          </cell>
          <cell r="C2241">
            <v>4942</v>
          </cell>
        </row>
        <row r="2242">
          <cell r="A2242" t="str">
            <v>2005801080</v>
          </cell>
          <cell r="B2242" t="str">
            <v>Elect Siren Motor Driven Sirenco 110/115V AC/DC 170</v>
          </cell>
          <cell r="C2242">
            <v>362</v>
          </cell>
        </row>
        <row r="2243">
          <cell r="A2243" t="str">
            <v>2005801100</v>
          </cell>
          <cell r="B2243" t="str">
            <v>Elect Sounder Eagle 9-28V IP65 32Tone 18MA</v>
          </cell>
          <cell r="C2243">
            <v>227.36</v>
          </cell>
        </row>
        <row r="2244">
          <cell r="A2244" t="str">
            <v>2005805010</v>
          </cell>
          <cell r="B2244" t="str">
            <v>Elect Yodal Alarm - 220V-Y08- Super</v>
          </cell>
          <cell r="C2244">
            <v>1799.66</v>
          </cell>
        </row>
        <row r="2245">
          <cell r="A2245" t="str">
            <v>2005805020</v>
          </cell>
          <cell r="B2245" t="str">
            <v>Elect A/Alarm Preco Bac-A-Alarm 300Series</v>
          </cell>
          <cell r="C2245">
            <v>445</v>
          </cell>
        </row>
        <row r="2246">
          <cell r="A2246" t="str">
            <v>2005805030</v>
          </cell>
          <cell r="B2246" t="str">
            <v>Elect Alarm Back Up Alarm 12V-24V DC BU112</v>
          </cell>
          <cell r="C2246">
            <v>232</v>
          </cell>
        </row>
        <row r="2247">
          <cell r="A2247" t="str">
            <v>2005810100</v>
          </cell>
          <cell r="B2247" t="str">
            <v>Elect Socket 3Pin 220V 16A Industrial Switch Cee</v>
          </cell>
          <cell r="C2247">
            <v>18.399999999999999</v>
          </cell>
        </row>
        <row r="2248">
          <cell r="A2248" t="str">
            <v>2005810200</v>
          </cell>
          <cell r="B2248" t="str">
            <v>Elect Socket A0140  Male Red</v>
          </cell>
          <cell r="C2248">
            <v>29</v>
          </cell>
        </row>
        <row r="2249">
          <cell r="A2249" t="str">
            <v>2005810260</v>
          </cell>
          <cell r="B2249" t="str">
            <v>Elect Socket 16A 400V 3 Pin + Earth IP44 GW 66008</v>
          </cell>
          <cell r="C2249">
            <v>149.6</v>
          </cell>
        </row>
        <row r="2250">
          <cell r="A2250" t="str">
            <v>2005810300</v>
          </cell>
          <cell r="B2250" t="str">
            <v>Elect Socket 16A Wall mounted</v>
          </cell>
          <cell r="C2250">
            <v>111.6</v>
          </cell>
        </row>
        <row r="2251">
          <cell r="A2251" t="str">
            <v>2005810400</v>
          </cell>
          <cell r="B2251" t="str">
            <v>Elect Socket 3P 16A 380V  Wall Mounted Unswivel</v>
          </cell>
          <cell r="C2251">
            <v>106.42</v>
          </cell>
        </row>
        <row r="2252">
          <cell r="A2252" t="str">
            <v>2005810430</v>
          </cell>
          <cell r="B2252" t="str">
            <v>Elect Socket 3P 16A Weatherproof IP65 Socket</v>
          </cell>
          <cell r="C2252">
            <v>88.5</v>
          </cell>
        </row>
        <row r="2253">
          <cell r="A2253" t="str">
            <v>2005810500</v>
          </cell>
          <cell r="B2253" t="str">
            <v>Elect Socket Outlet 63 Amp  Ampco</v>
          </cell>
          <cell r="C2253">
            <v>609.6</v>
          </cell>
        </row>
        <row r="2254">
          <cell r="A2254" t="str">
            <v>2005810600</v>
          </cell>
          <cell r="B2254" t="str">
            <v>Elect Socket Outlet 63 Amp  Pin Ampco</v>
          </cell>
          <cell r="C2254">
            <v>584</v>
          </cell>
        </row>
        <row r="2255">
          <cell r="A2255" t="str">
            <v>2005810610</v>
          </cell>
          <cell r="B2255" t="str">
            <v>Elect Ampco Plug Part No A1113 4Poles</v>
          </cell>
          <cell r="C2255">
            <v>206.25</v>
          </cell>
        </row>
        <row r="2256">
          <cell r="A2256" t="str">
            <v>2005810612</v>
          </cell>
          <cell r="B2256" t="str">
            <v>Elect Ampco Plug Part No A1218 4Poles</v>
          </cell>
          <cell r="C2256">
            <v>0</v>
          </cell>
        </row>
        <row r="2257">
          <cell r="A2257" t="str">
            <v>2005810615</v>
          </cell>
          <cell r="B2257" t="str">
            <v>Elect Switch Socket GEE 63A 4Poles500V A1114</v>
          </cell>
          <cell r="C2257">
            <v>547.5</v>
          </cell>
        </row>
        <row r="2258">
          <cell r="A2258" t="str">
            <v>2005810620</v>
          </cell>
          <cell r="B2258" t="str">
            <v>Elect Socket 63 Amp 4Pin Round Welding Socket (550V</v>
          </cell>
          <cell r="C2258">
            <v>741.2</v>
          </cell>
        </row>
        <row r="2259">
          <cell r="A2259" t="str">
            <v>2005810630</v>
          </cell>
          <cell r="B2259" t="str">
            <v>Elect Socket Flush Mounting 2PE 220V Gewiss</v>
          </cell>
          <cell r="C2259">
            <v>41</v>
          </cell>
        </row>
        <row r="2260">
          <cell r="A2260" t="str">
            <v>2005810640</v>
          </cell>
          <cell r="B2260" t="str">
            <v>Elect Socket Victor FLP 200A</v>
          </cell>
          <cell r="C2260">
            <v>1612</v>
          </cell>
        </row>
        <row r="2261">
          <cell r="A2261" t="str">
            <v>2005840050</v>
          </cell>
          <cell r="B2261" t="str">
            <v>Elect Starter 1.5KW - 380V Sprecher &amp; Schuh</v>
          </cell>
          <cell r="C2261">
            <v>478</v>
          </cell>
        </row>
        <row r="2262">
          <cell r="A2262" t="str">
            <v>2005840055</v>
          </cell>
          <cell r="B2262" t="str">
            <v>Elect Starter 2.2Kw D.O.L c/w Overload &amp; Lockable S</v>
          </cell>
          <cell r="C2262">
            <v>1059.24</v>
          </cell>
        </row>
        <row r="2263">
          <cell r="A2263" t="str">
            <v>2005840075</v>
          </cell>
          <cell r="B2263" t="str">
            <v>Elect Starter Tele Enclosure 4Kw No O/L 380V/ AC</v>
          </cell>
          <cell r="C2263">
            <v>258.3</v>
          </cell>
        </row>
        <row r="2264">
          <cell r="A2264" t="str">
            <v>2005840076</v>
          </cell>
          <cell r="B2264" t="str">
            <v>Elect Starter 4KW/ D.O.L 550/110V Transformer c/w C</v>
          </cell>
          <cell r="C2264">
            <v>3850</v>
          </cell>
        </row>
        <row r="2265">
          <cell r="A2265" t="str">
            <v>2005840077</v>
          </cell>
          <cell r="B2265" t="str">
            <v>Elect Starter 4KW c/w 300 Amp Transformer For Light</v>
          </cell>
          <cell r="C2265">
            <v>3485</v>
          </cell>
        </row>
        <row r="2266">
          <cell r="A2266" t="str">
            <v>2005840096</v>
          </cell>
          <cell r="B2266" t="str">
            <v>Elect Starter 11KW/ D.O.L 550/110V Transformer c/w</v>
          </cell>
          <cell r="C2266">
            <v>3850</v>
          </cell>
        </row>
        <row r="2267">
          <cell r="A2267" t="str">
            <v>2005840097</v>
          </cell>
          <cell r="B2267" t="str">
            <v>Elect Starter 11KW c/w 300 Amp Transformer For Ligh</v>
          </cell>
          <cell r="C2267">
            <v>4124.5200000000004</v>
          </cell>
        </row>
        <row r="2268">
          <cell r="A2268" t="str">
            <v>2005840100</v>
          </cell>
          <cell r="B2268" t="str">
            <v>Elect Starter Soft 110KW</v>
          </cell>
          <cell r="C2268">
            <v>17386</v>
          </cell>
        </row>
        <row r="2269">
          <cell r="A2269" t="str">
            <v>2005840121</v>
          </cell>
          <cell r="B2269" t="str">
            <v>Elect Starter Winch 22Kw c/w M/S Enclosure,Light,Co</v>
          </cell>
          <cell r="C2269">
            <v>4635.41</v>
          </cell>
        </row>
        <row r="2270">
          <cell r="A2270" t="str">
            <v>2005840122</v>
          </cell>
          <cell r="B2270" t="str">
            <v>Elect Starter 22Kw DOL Complete</v>
          </cell>
          <cell r="C2270">
            <v>3250</v>
          </cell>
        </row>
        <row r="2271">
          <cell r="A2271" t="str">
            <v>2005840150</v>
          </cell>
          <cell r="B2271" t="str">
            <v>Elect Starter 37KW</v>
          </cell>
          <cell r="C2271">
            <v>4782.4799999999996</v>
          </cell>
        </row>
        <row r="2272">
          <cell r="A2272" t="str">
            <v>2005840155</v>
          </cell>
          <cell r="B2272" t="str">
            <v>Elect Starter Winch 37Kw c/w M/S Enclosure,Light,Co</v>
          </cell>
          <cell r="C2272">
            <v>4850</v>
          </cell>
        </row>
        <row r="2273">
          <cell r="A2273" t="str">
            <v>2005840160</v>
          </cell>
          <cell r="B2273" t="str">
            <v>Elect Starter Winch 55Kw c/w M/S Enclosure,Light,Co</v>
          </cell>
          <cell r="C2273">
            <v>5625</v>
          </cell>
        </row>
        <row r="2274">
          <cell r="A2274" t="str">
            <v>2005860500</v>
          </cell>
          <cell r="B2274" t="str">
            <v>Elect Switch 07 to 18Bar Airpressure</v>
          </cell>
          <cell r="C2274">
            <v>1105.9000000000001</v>
          </cell>
        </row>
        <row r="2275">
          <cell r="A2275" t="str">
            <v>2005860600</v>
          </cell>
          <cell r="B2275" t="str">
            <v>Elect Switch 220V - ??W Auto Daylight</v>
          </cell>
          <cell r="C2275">
            <v>0</v>
          </cell>
        </row>
        <row r="2276">
          <cell r="A2276" t="str">
            <v>2005860620</v>
          </cell>
          <cell r="B2276" t="str">
            <v>Elect Switch 1 Lever 250V- 6Amp 2471-100x 50mm Grab</v>
          </cell>
          <cell r="C2276">
            <v>17.55</v>
          </cell>
        </row>
        <row r="2277">
          <cell r="A2277" t="str">
            <v>2005860630</v>
          </cell>
          <cell r="B2277" t="str">
            <v>Elect Switch 3 Lever 20Amp</v>
          </cell>
          <cell r="C2277">
            <v>53.85</v>
          </cell>
        </row>
        <row r="2278">
          <cell r="A2278" t="str">
            <v>2005860700</v>
          </cell>
          <cell r="B2278" t="str">
            <v>Elect Switch Day light 16Amp 250V</v>
          </cell>
          <cell r="C2278">
            <v>76</v>
          </cell>
        </row>
        <row r="2279">
          <cell r="A2279" t="str">
            <v>2005860750</v>
          </cell>
          <cell r="B2279" t="str">
            <v>Elect Switch Daylight Spectrum 15A Plug 3 Pin 230va</v>
          </cell>
          <cell r="C2279">
            <v>50.11</v>
          </cell>
        </row>
        <row r="2280">
          <cell r="A2280" t="str">
            <v>2005860760</v>
          </cell>
          <cell r="B2280" t="str">
            <v>Elect Switch Floatronic c/w 5M Lead</v>
          </cell>
          <cell r="C2280">
            <v>281.25</v>
          </cell>
        </row>
        <row r="2281">
          <cell r="A2281" t="str">
            <v>2005860770</v>
          </cell>
          <cell r="B2281" t="str">
            <v>Elect Switch Flush 16a 2 lever 2 way</v>
          </cell>
          <cell r="C2281">
            <v>19.829999999999998</v>
          </cell>
        </row>
        <row r="2282">
          <cell r="A2282" t="str">
            <v>2005860785</v>
          </cell>
          <cell r="B2282" t="str">
            <v>Elect Switch Foot 10Amp 250VAC IP65 Shock Resistant</v>
          </cell>
          <cell r="C2282">
            <v>438</v>
          </cell>
        </row>
        <row r="2283">
          <cell r="A2283" t="str">
            <v>2005860800</v>
          </cell>
          <cell r="B2283" t="str">
            <v>Elect Switch Limit Telemec</v>
          </cell>
          <cell r="C2283">
            <v>3700</v>
          </cell>
        </row>
        <row r="2284">
          <cell r="A2284" t="str">
            <v>2005860900</v>
          </cell>
          <cell r="B2284" t="str">
            <v>Elect Switch Limit Foot Telemec</v>
          </cell>
          <cell r="C2284">
            <v>0</v>
          </cell>
        </row>
        <row r="2285">
          <cell r="A2285" t="str">
            <v>2005860950</v>
          </cell>
          <cell r="B2285" t="str">
            <v>Elect Switch Lockout Stop RB2 - BS54</v>
          </cell>
          <cell r="C2285">
            <v>64</v>
          </cell>
        </row>
        <row r="2286">
          <cell r="A2286" t="str">
            <v>2005860977</v>
          </cell>
          <cell r="B2286" t="str">
            <v>Elect Switch Main Link &amp; Lever (2.2kw starter)</v>
          </cell>
          <cell r="C2286">
            <v>0</v>
          </cell>
        </row>
        <row r="2287">
          <cell r="A2287" t="str">
            <v>2005861000</v>
          </cell>
          <cell r="B2287" t="str">
            <v>Elec Cage Door  Mercury Switch c/w Box/1m Cable</v>
          </cell>
          <cell r="C2287">
            <v>185</v>
          </cell>
        </row>
        <row r="2288">
          <cell r="A2288" t="str">
            <v>2005861200</v>
          </cell>
          <cell r="B2288" t="str">
            <v>Elect Switch Key 455 ZB4BG2 2Pin Telemec</v>
          </cell>
          <cell r="C2288">
            <v>151.69999999999999</v>
          </cell>
        </row>
        <row r="2289">
          <cell r="A2289" t="str">
            <v>2005861210</v>
          </cell>
          <cell r="B2289" t="str">
            <v>Elect Switch Key Switch ECX 1410</v>
          </cell>
          <cell r="C2289">
            <v>89</v>
          </cell>
        </row>
        <row r="2290">
          <cell r="A2290" t="str">
            <v>2005861220</v>
          </cell>
          <cell r="B2290" t="str">
            <v>Elect Switch Pressure 0-16 Bar 33D</v>
          </cell>
          <cell r="C2290">
            <v>3297</v>
          </cell>
        </row>
        <row r="2291">
          <cell r="A2291" t="str">
            <v>2005861500</v>
          </cell>
          <cell r="B2291" t="str">
            <v>Elect Switch 3RG Proximity Siemens</v>
          </cell>
          <cell r="C2291">
            <v>456.8</v>
          </cell>
        </row>
        <row r="2292">
          <cell r="A2292" t="str">
            <v>2005861550</v>
          </cell>
          <cell r="B2292" t="str">
            <v>Elect Switch Proximity-Switch -XAS P30 MA 230</v>
          </cell>
          <cell r="C2292">
            <v>484</v>
          </cell>
        </row>
        <row r="2293">
          <cell r="A2293" t="str">
            <v>2005861560</v>
          </cell>
          <cell r="B2293" t="str">
            <v>Elect Switch Proximity-Switch-X51M30DA210 Telemec</v>
          </cell>
          <cell r="C2293">
            <v>413.82</v>
          </cell>
        </row>
        <row r="2294">
          <cell r="A2294" t="str">
            <v>2005866930</v>
          </cell>
          <cell r="B2294" t="str">
            <v>Elect Switch Socket Switch Double 16Amp</v>
          </cell>
          <cell r="C2294">
            <v>53.83</v>
          </cell>
        </row>
        <row r="2295">
          <cell r="A2295" t="str">
            <v>2005866980</v>
          </cell>
          <cell r="B2295" t="str">
            <v>Elect Switch Spectrum Light Daylight 230vac - 15 Am</v>
          </cell>
          <cell r="C2295">
            <v>322.51</v>
          </cell>
        </row>
        <row r="2296">
          <cell r="A2296" t="str">
            <v>2005867520</v>
          </cell>
          <cell r="B2296" t="str">
            <v>Elect Toggle Switch 24V MBS 002009 Loader LHD 913</v>
          </cell>
          <cell r="C2296">
            <v>184.18</v>
          </cell>
        </row>
        <row r="2297">
          <cell r="A2297" t="str">
            <v>2005867540</v>
          </cell>
          <cell r="B2297" t="str">
            <v>Elect Toggle Switches 320-922 -Loader LHD 913</v>
          </cell>
          <cell r="C2297">
            <v>44.23</v>
          </cell>
        </row>
        <row r="2298">
          <cell r="A2298" t="str">
            <v>2005870250</v>
          </cell>
          <cell r="B2298" t="str">
            <v>Elect Tape Mastic</v>
          </cell>
          <cell r="C2298">
            <v>32.65</v>
          </cell>
        </row>
        <row r="2299">
          <cell r="A2299" t="str">
            <v>2005870500</v>
          </cell>
          <cell r="B2299" t="str">
            <v>Elect Tape  Red power</v>
          </cell>
          <cell r="C2299">
            <v>2.97</v>
          </cell>
        </row>
        <row r="2300">
          <cell r="A2300" t="str">
            <v>2005870750</v>
          </cell>
          <cell r="B2300" t="str">
            <v>Elect Tape Scotch Rubber</v>
          </cell>
          <cell r="C2300">
            <v>67.3</v>
          </cell>
        </row>
        <row r="2301">
          <cell r="A2301" t="str">
            <v>2005870920</v>
          </cell>
          <cell r="B2301" t="str">
            <v>Elect Tape Insulation 18mm x 20M Black (Nitto)</v>
          </cell>
          <cell r="C2301">
            <v>4.6399999999999997</v>
          </cell>
        </row>
        <row r="2302">
          <cell r="A2302" t="str">
            <v>2005870930</v>
          </cell>
          <cell r="B2302" t="str">
            <v>Elect Tape Insulation 18mm x 20M Blue (Nitto)</v>
          </cell>
          <cell r="C2302">
            <v>4.6399999999999997</v>
          </cell>
        </row>
        <row r="2303">
          <cell r="A2303" t="str">
            <v>2005870940</v>
          </cell>
          <cell r="B2303" t="str">
            <v>Elect Tape Insulation 18mm x 20M Red (Nitto)</v>
          </cell>
          <cell r="C2303">
            <v>4.6399999999999997</v>
          </cell>
        </row>
        <row r="2304">
          <cell r="A2304" t="str">
            <v>2005870950</v>
          </cell>
          <cell r="B2304" t="str">
            <v>Elect Tape Insulation 18mm x 20M Yellow (Nitto)</v>
          </cell>
          <cell r="C2304">
            <v>4.6399999999999997</v>
          </cell>
        </row>
        <row r="2305">
          <cell r="A2305" t="str">
            <v>2005871000</v>
          </cell>
          <cell r="B2305" t="str">
            <v>Elect Tape Insulation 18mm x 20m   Make  3M</v>
          </cell>
          <cell r="C2305">
            <v>27.1</v>
          </cell>
        </row>
        <row r="2306">
          <cell r="A2306" t="str">
            <v>2005871010</v>
          </cell>
          <cell r="B2306" t="str">
            <v>Elect Tape 19mm  Insulation Nitto</v>
          </cell>
          <cell r="C2306">
            <v>4.68</v>
          </cell>
        </row>
        <row r="2307">
          <cell r="A2307" t="str">
            <v>2005871250</v>
          </cell>
          <cell r="B2307" t="str">
            <v>Elect Tape 24mm Scotch</v>
          </cell>
          <cell r="C2307">
            <v>37</v>
          </cell>
        </row>
        <row r="2308">
          <cell r="A2308" t="str">
            <v>2005871500</v>
          </cell>
          <cell r="B2308" t="str">
            <v>Elect Tape 25mm  Linen</v>
          </cell>
          <cell r="C2308">
            <v>8.9600000000000009</v>
          </cell>
        </row>
        <row r="2309">
          <cell r="A2309" t="str">
            <v>2005871750</v>
          </cell>
          <cell r="B2309" t="str">
            <v>Elect Tape 35mm  Linen</v>
          </cell>
          <cell r="C2309">
            <v>8.56</v>
          </cell>
        </row>
        <row r="2310">
          <cell r="A2310" t="str">
            <v>2005872000</v>
          </cell>
          <cell r="B2310" t="str">
            <v>Elect Tape 3M Glass</v>
          </cell>
          <cell r="C2310">
            <v>96.8</v>
          </cell>
        </row>
        <row r="2311">
          <cell r="A2311" t="str">
            <v>2005872250</v>
          </cell>
          <cell r="B2311" t="str">
            <v>Elect Tape B1076 Deuso grease tape</v>
          </cell>
          <cell r="C2311">
            <v>42.1</v>
          </cell>
        </row>
        <row r="2312">
          <cell r="A2312" t="str">
            <v>2005872500</v>
          </cell>
          <cell r="B2312" t="str">
            <v>Elect Rubber Splicing Tape-3M Scotch23 18x9x0.76mm</v>
          </cell>
          <cell r="C2312">
            <v>39</v>
          </cell>
        </row>
        <row r="2313">
          <cell r="A2313" t="str">
            <v>2005872750</v>
          </cell>
          <cell r="B2313" t="str">
            <v>Elect Putty Tape 38 x 1.5 x3.2mm(10M/Roll)S/Cast</v>
          </cell>
          <cell r="C2313">
            <v>31.6</v>
          </cell>
        </row>
        <row r="2314">
          <cell r="A2314" t="str">
            <v>2005950200</v>
          </cell>
          <cell r="B2314" t="str">
            <v>Elect Transformer 100VA (MBT Supply)</v>
          </cell>
          <cell r="C2314">
            <v>284.47000000000003</v>
          </cell>
        </row>
        <row r="2315">
          <cell r="A2315" t="str">
            <v>2005950201</v>
          </cell>
          <cell r="B2315" t="str">
            <v>Elect Transformer 200A 220/110V Control Unit</v>
          </cell>
          <cell r="C2315">
            <v>265</v>
          </cell>
        </row>
        <row r="2316">
          <cell r="A2316" t="str">
            <v>2005950202</v>
          </cell>
          <cell r="B2316" t="str">
            <v>Elect Transformer 200A 550/110V Control Unit</v>
          </cell>
          <cell r="C2316">
            <v>265</v>
          </cell>
        </row>
        <row r="2317">
          <cell r="A2317" t="str">
            <v>2005950210</v>
          </cell>
          <cell r="B2317" t="str">
            <v>Elect Transformer 250/24V</v>
          </cell>
          <cell r="C2317">
            <v>1134</v>
          </cell>
        </row>
        <row r="2318">
          <cell r="A2318" t="str">
            <v>2005950220</v>
          </cell>
          <cell r="B2318" t="str">
            <v>Elect Transformer 100VA 525/24V</v>
          </cell>
          <cell r="C2318">
            <v>284.47000000000003</v>
          </cell>
        </row>
        <row r="2319">
          <cell r="A2319" t="str">
            <v>2005950250</v>
          </cell>
          <cell r="B2319" t="str">
            <v>Elect Transformer  Deebar Receiver</v>
          </cell>
          <cell r="C2319">
            <v>0</v>
          </cell>
        </row>
        <row r="2320">
          <cell r="A2320" t="str">
            <v>2005950500</v>
          </cell>
          <cell r="B2320" t="str">
            <v>Elect Transformer 500/220V Transformer</v>
          </cell>
          <cell r="C2320">
            <v>112</v>
          </cell>
        </row>
        <row r="2321">
          <cell r="A2321" t="str">
            <v>2005950750</v>
          </cell>
          <cell r="B2321" t="str">
            <v>Elect Transformer 500VA 220V/24V Transformer</v>
          </cell>
          <cell r="C2321">
            <v>162.52000000000001</v>
          </cell>
        </row>
        <row r="2322">
          <cell r="A2322" t="str">
            <v>2005951000</v>
          </cell>
          <cell r="B2322" t="str">
            <v>Elect Transformer KVA 555 / 550 V Transformer</v>
          </cell>
          <cell r="C2322">
            <v>0</v>
          </cell>
        </row>
        <row r="2323">
          <cell r="A2323" t="str">
            <v>2005990100</v>
          </cell>
          <cell r="B2323" t="str">
            <v>Elect Wire Silicon</v>
          </cell>
          <cell r="C2323">
            <v>66.3</v>
          </cell>
        </row>
        <row r="2324">
          <cell r="A2324" t="str">
            <v>2005990200</v>
          </cell>
          <cell r="B2324" t="str">
            <v>Elect Wire Blasting Twin Twisted PVC Ins 0.5mm sq</v>
          </cell>
          <cell r="C2324">
            <v>37</v>
          </cell>
        </row>
        <row r="2325">
          <cell r="A2325" t="str">
            <v>2005990202</v>
          </cell>
          <cell r="B2325" t="str">
            <v>Elect Wire Blasting Twin Twisted PVC Ins 0.6mm sq</v>
          </cell>
          <cell r="C2325">
            <v>0</v>
          </cell>
        </row>
        <row r="2326">
          <cell r="A2326" t="str">
            <v>2005990250</v>
          </cell>
          <cell r="B2326" t="str">
            <v>Elect Wire Blasting Rip Cord 0.50mm White in 100M C</v>
          </cell>
          <cell r="C2326">
            <v>90</v>
          </cell>
        </row>
        <row r="2327">
          <cell r="A2327" t="str">
            <v>2005990300</v>
          </cell>
          <cell r="B2327" t="str">
            <v>Elect Wire  B/Cable 0.5mm Pvc 1 Core 100m Roll</v>
          </cell>
          <cell r="C2327">
            <v>18.55</v>
          </cell>
        </row>
        <row r="2328">
          <cell r="A2328" t="str">
            <v>2005990350</v>
          </cell>
          <cell r="B2328" t="str">
            <v>Elect Wire 0.62mm Green/Yellow (300M Roll)</v>
          </cell>
          <cell r="C2328">
            <v>132.5</v>
          </cell>
        </row>
        <row r="2329">
          <cell r="A2329" t="str">
            <v>2005990600</v>
          </cell>
          <cell r="B2329" t="str">
            <v>Elect Wire Panel 0.5m2 Orange</v>
          </cell>
          <cell r="C2329">
            <v>36.049999999999997</v>
          </cell>
        </row>
        <row r="2330">
          <cell r="A2330" t="str">
            <v>2005990640</v>
          </cell>
          <cell r="B2330" t="str">
            <v>Elect Wire Panel  0.5m2 White</v>
          </cell>
          <cell r="C2330">
            <v>18.39</v>
          </cell>
        </row>
        <row r="2331">
          <cell r="A2331" t="str">
            <v>2005990750</v>
          </cell>
          <cell r="B2331" t="str">
            <v>Elect Wire Drop Wire 0.75mm Roll (500m)Teleph</v>
          </cell>
          <cell r="C2331">
            <v>345</v>
          </cell>
        </row>
        <row r="2332">
          <cell r="A2332" t="str">
            <v>2005991080</v>
          </cell>
          <cell r="B2332" t="str">
            <v>Elect WirePanel 1mm Sq 100M Roll Red</v>
          </cell>
          <cell r="C2332">
            <v>79.77</v>
          </cell>
        </row>
        <row r="2333">
          <cell r="A2333" t="str">
            <v>2005991085</v>
          </cell>
          <cell r="B2333" t="str">
            <v>Elect WirePanel 1mm Sq 100M Roll Black</v>
          </cell>
          <cell r="C2333">
            <v>79.77</v>
          </cell>
        </row>
        <row r="2334">
          <cell r="A2334" t="str">
            <v>2005991090</v>
          </cell>
          <cell r="B2334" t="str">
            <v>Elect Wire 1.5mm Earth Copper</v>
          </cell>
          <cell r="C2334">
            <v>142.29</v>
          </cell>
        </row>
        <row r="2335">
          <cell r="A2335" t="str">
            <v>2005991100</v>
          </cell>
          <cell r="B2335" t="str">
            <v>Elect Wire 1.5mm² 16A Black Flexable Panel</v>
          </cell>
          <cell r="C2335">
            <v>50.6</v>
          </cell>
        </row>
        <row r="2336">
          <cell r="A2336" t="str">
            <v>2005991200</v>
          </cell>
          <cell r="B2336" t="str">
            <v>Elect Wire 1.5mm²  Red</v>
          </cell>
          <cell r="C2336">
            <v>59.78</v>
          </cell>
        </row>
        <row r="2337">
          <cell r="A2337" t="str">
            <v>2005991250</v>
          </cell>
          <cell r="B2337" t="str">
            <v>Elect Wire 1.5mm² Grey Flexable Panel</v>
          </cell>
          <cell r="C2337">
            <v>60.77</v>
          </cell>
        </row>
        <row r="2338">
          <cell r="A2338" t="str">
            <v>2005991300</v>
          </cell>
          <cell r="B2338" t="str">
            <v>Elect Wire 1.5mm²  White</v>
          </cell>
          <cell r="C2338">
            <v>0</v>
          </cell>
        </row>
        <row r="2339">
          <cell r="A2339" t="str">
            <v>2005991310</v>
          </cell>
          <cell r="B2339" t="str">
            <v>Elect Wire 1.5mm² Flat Twin &amp; Earth</v>
          </cell>
          <cell r="C2339">
            <v>173</v>
          </cell>
        </row>
        <row r="2340">
          <cell r="A2340" t="str">
            <v>2005991350</v>
          </cell>
          <cell r="B2340" t="str">
            <v>Elect Wire 1.5mm²  2Core Cabtyre</v>
          </cell>
          <cell r="C2340">
            <v>282.5</v>
          </cell>
        </row>
        <row r="2341">
          <cell r="A2341" t="str">
            <v>2005991400</v>
          </cell>
          <cell r="B2341" t="str">
            <v>Elect Wire 1.5mm²  3Core Silince Flex</v>
          </cell>
          <cell r="C2341">
            <v>0</v>
          </cell>
        </row>
        <row r="2342">
          <cell r="A2342" t="str">
            <v>2005991500</v>
          </cell>
          <cell r="B2342" t="str">
            <v>Elect Wire 1.5mm²  3Core Cabtyre</v>
          </cell>
          <cell r="C2342">
            <v>365.28</v>
          </cell>
        </row>
        <row r="2343">
          <cell r="A2343" t="str">
            <v>2005991990</v>
          </cell>
          <cell r="B2343" t="str">
            <v>Elect Wire 1.5mm² Twintwisted B/Wire Green/Yellow</v>
          </cell>
          <cell r="C2343">
            <v>113.85</v>
          </cell>
        </row>
        <row r="2344">
          <cell r="A2344" t="str">
            <v>2005991995</v>
          </cell>
          <cell r="B2344" t="str">
            <v>Elect Wire 1.5mm Ripcord PVC Black/Red P5 16A-100M</v>
          </cell>
          <cell r="C2344">
            <v>183</v>
          </cell>
        </row>
        <row r="2345">
          <cell r="A2345" t="str">
            <v>2005992000</v>
          </cell>
          <cell r="B2345" t="str">
            <v>Elect Wire 2.0mm² Twintwisted B/Wire Green/Yellow</v>
          </cell>
          <cell r="C2345">
            <v>251</v>
          </cell>
        </row>
        <row r="2346">
          <cell r="A2346" t="str">
            <v>2005992010</v>
          </cell>
          <cell r="B2346" t="str">
            <v>Elect Wire 1.5mm GP Black</v>
          </cell>
          <cell r="C2346">
            <v>50.6</v>
          </cell>
        </row>
        <row r="2347">
          <cell r="A2347" t="str">
            <v>2005993500</v>
          </cell>
          <cell r="B2347" t="str">
            <v>Elect Wire 2.5mm² Illumination Cable 1000m Roll</v>
          </cell>
          <cell r="C2347">
            <v>2.98</v>
          </cell>
        </row>
        <row r="2348">
          <cell r="A2348" t="str">
            <v>2005993550</v>
          </cell>
          <cell r="B2348" t="str">
            <v>Elect Wire 2.5mm2 2Core Cabtyre</v>
          </cell>
          <cell r="C2348">
            <v>0</v>
          </cell>
        </row>
        <row r="2349">
          <cell r="A2349" t="str">
            <v>2005993600</v>
          </cell>
          <cell r="B2349" t="str">
            <v>Elect Wire 2.5mm² 3Core Cabtyre</v>
          </cell>
          <cell r="C2349">
            <v>871.2</v>
          </cell>
        </row>
        <row r="2350">
          <cell r="A2350" t="str">
            <v>2005993700</v>
          </cell>
          <cell r="B2350" t="str">
            <v>Elect Wire  Black PVC Blasting  2.5mm2</v>
          </cell>
          <cell r="C2350">
            <v>80.56</v>
          </cell>
        </row>
        <row r="2351">
          <cell r="A2351" t="str">
            <v>2005993800</v>
          </cell>
          <cell r="B2351" t="str">
            <v>Elect Wire  Red PVC Blasting  2.5mm2</v>
          </cell>
          <cell r="C2351">
            <v>80.56</v>
          </cell>
        </row>
        <row r="2352">
          <cell r="A2352" t="str">
            <v>2005993860</v>
          </cell>
          <cell r="B2352" t="str">
            <v>Elect Wire 2.5mm2 Earth</v>
          </cell>
          <cell r="C2352">
            <v>128.25</v>
          </cell>
        </row>
        <row r="2353">
          <cell r="A2353" t="str">
            <v>2005993880</v>
          </cell>
          <cell r="B2353" t="str">
            <v>Elect Wire 2.5mm2 Panel Black</v>
          </cell>
          <cell r="C2353">
            <v>33.79</v>
          </cell>
        </row>
        <row r="2354">
          <cell r="A2354" t="str">
            <v>2005993890</v>
          </cell>
          <cell r="B2354" t="str">
            <v>Elect Wire 2.5mm2 Panel Black</v>
          </cell>
          <cell r="C2354">
            <v>126</v>
          </cell>
        </row>
        <row r="2355">
          <cell r="A2355" t="str">
            <v>2005993900</v>
          </cell>
          <cell r="B2355" t="str">
            <v>Elect Wire 2.5mm2 Panel Wire Grey</v>
          </cell>
          <cell r="C2355">
            <v>131</v>
          </cell>
        </row>
        <row r="2356">
          <cell r="A2356" t="str">
            <v>2005993914</v>
          </cell>
          <cell r="B2356" t="str">
            <v>Elect Wire 2.5mm2 Panel Orange</v>
          </cell>
          <cell r="C2356">
            <v>126</v>
          </cell>
        </row>
        <row r="2357">
          <cell r="A2357" t="str">
            <v>2005993917</v>
          </cell>
          <cell r="B2357" t="str">
            <v>Elect Wire 2.5mm2 Panel Red</v>
          </cell>
          <cell r="C2357">
            <v>126</v>
          </cell>
        </row>
        <row r="2358">
          <cell r="A2358" t="str">
            <v>2005993920</v>
          </cell>
          <cell r="B2358" t="str">
            <v>Elect Wire 2.5mm2 Panel Wire White</v>
          </cell>
          <cell r="C2358">
            <v>152</v>
          </cell>
        </row>
        <row r="2359">
          <cell r="A2359" t="str">
            <v>2005994100</v>
          </cell>
          <cell r="B2359" t="str">
            <v>Elect Wire 4mm² Black 600-1000V  Pvc (Blasting)</v>
          </cell>
          <cell r="C2359">
            <v>270</v>
          </cell>
        </row>
        <row r="2360">
          <cell r="A2360" t="str">
            <v>2005994110</v>
          </cell>
          <cell r="B2360" t="str">
            <v>Elect Wire 4mm² Black Silicon</v>
          </cell>
          <cell r="C2360">
            <v>360</v>
          </cell>
        </row>
        <row r="2361">
          <cell r="A2361" t="str">
            <v>2005994200</v>
          </cell>
          <cell r="B2361" t="str">
            <v>Elect Wire 4mm² Red 600-1000V  Pvc (Blasting)</v>
          </cell>
          <cell r="C2361">
            <v>270</v>
          </cell>
        </row>
        <row r="2362">
          <cell r="A2362" t="str">
            <v>2005995100</v>
          </cell>
          <cell r="B2362" t="str">
            <v>Elect Wire 5mm² Black</v>
          </cell>
          <cell r="C2362">
            <v>0</v>
          </cell>
        </row>
        <row r="2363">
          <cell r="A2363" t="str">
            <v>2005995200</v>
          </cell>
          <cell r="B2363" t="str">
            <v>Elect Wire 5mm² Red</v>
          </cell>
          <cell r="C2363">
            <v>0</v>
          </cell>
        </row>
        <row r="2364">
          <cell r="A2364" t="str">
            <v>2005995300</v>
          </cell>
          <cell r="B2364" t="str">
            <v>Elect Wire 5mm² White</v>
          </cell>
          <cell r="C2364">
            <v>0</v>
          </cell>
        </row>
        <row r="2365">
          <cell r="A2365" t="str">
            <v>2005996100</v>
          </cell>
          <cell r="B2365" t="str">
            <v>Elect Wire 6mm² Black</v>
          </cell>
          <cell r="C2365">
            <v>199.2</v>
          </cell>
        </row>
        <row r="2366">
          <cell r="A2366" t="str">
            <v>2005996105</v>
          </cell>
          <cell r="B2366" t="str">
            <v>Elect Wire 6mm Black Silicon</v>
          </cell>
          <cell r="C2366">
            <v>5.41</v>
          </cell>
        </row>
        <row r="2367">
          <cell r="A2367" t="str">
            <v>2005996200</v>
          </cell>
          <cell r="B2367" t="str">
            <v>Elect Wire 6mm² Red</v>
          </cell>
          <cell r="C2367">
            <v>199.2</v>
          </cell>
        </row>
        <row r="2368">
          <cell r="A2368" t="str">
            <v>2005996300</v>
          </cell>
          <cell r="B2368" t="str">
            <v>Elect Wire 6mm² White</v>
          </cell>
          <cell r="C2368">
            <v>0</v>
          </cell>
        </row>
        <row r="2369">
          <cell r="A2369" t="str">
            <v>2005999100</v>
          </cell>
          <cell r="B2369" t="str">
            <v>Elect Wire 10mm Black Silicon</v>
          </cell>
          <cell r="C2369">
            <v>7.48</v>
          </cell>
        </row>
        <row r="2370">
          <cell r="A2370" t="str">
            <v>2005999105</v>
          </cell>
          <cell r="B2370" t="str">
            <v>Elect Wire 10mm2 Earth 10mm2</v>
          </cell>
          <cell r="C2370">
            <v>3.88</v>
          </cell>
        </row>
        <row r="2371">
          <cell r="A2371" t="str">
            <v>2006000020</v>
          </cell>
          <cell r="B2371" t="str">
            <v>Elect-Flp Boards  Light</v>
          </cell>
          <cell r="C2371">
            <v>1045.25</v>
          </cell>
        </row>
        <row r="2372">
          <cell r="A2372" t="str">
            <v>2006000040</v>
          </cell>
          <cell r="B2372" t="str">
            <v>Elect-Flp Fitting Glass 60 - 100W</v>
          </cell>
          <cell r="C2372">
            <v>19.14</v>
          </cell>
        </row>
        <row r="2373">
          <cell r="A2373" t="str">
            <v>2006000050</v>
          </cell>
          <cell r="B2373" t="str">
            <v>Elect-Flp Gland &amp; Shroud  No 0</v>
          </cell>
          <cell r="C2373">
            <v>11.8</v>
          </cell>
        </row>
        <row r="2374">
          <cell r="A2374" t="str">
            <v>2006000060</v>
          </cell>
          <cell r="B2374" t="str">
            <v>Elect-Flp Gland &amp; Shroud  No 1</v>
          </cell>
          <cell r="C2374">
            <v>15.59</v>
          </cell>
        </row>
        <row r="2375">
          <cell r="A2375" t="str">
            <v>2006000080</v>
          </cell>
          <cell r="B2375" t="str">
            <v>Elect-Flp Gland &amp; Shroud  No 3</v>
          </cell>
          <cell r="C2375">
            <v>33.299999999999997</v>
          </cell>
        </row>
        <row r="2376">
          <cell r="A2376" t="str">
            <v>2006000100</v>
          </cell>
          <cell r="B2376" t="str">
            <v>Elect-Flp Gland &amp; Shroud  No 2</v>
          </cell>
          <cell r="C2376">
            <v>30.92</v>
          </cell>
        </row>
        <row r="2377">
          <cell r="A2377" t="str">
            <v>2006000110</v>
          </cell>
          <cell r="B2377" t="str">
            <v>Elect-Flp Gland &amp; Shroud  No 4</v>
          </cell>
          <cell r="C2377">
            <v>102.7</v>
          </cell>
        </row>
        <row r="2378">
          <cell r="A2378" t="str">
            <v>2006000120</v>
          </cell>
          <cell r="B2378" t="str">
            <v>Elect-Flp Gland &amp; Shroud  No 5</v>
          </cell>
          <cell r="C2378">
            <v>99.9</v>
          </cell>
        </row>
        <row r="2379">
          <cell r="A2379" t="str">
            <v>2006000180</v>
          </cell>
          <cell r="B2379" t="str">
            <v>Elect-Flp Plugs 30 x 50mm</v>
          </cell>
          <cell r="C2379">
            <v>3.5</v>
          </cell>
        </row>
        <row r="2380">
          <cell r="A2380" t="str">
            <v>2006000200</v>
          </cell>
          <cell r="B2380" t="str">
            <v>Elect-Flp Shroud  No 5</v>
          </cell>
          <cell r="C2380">
            <v>21.09</v>
          </cell>
        </row>
        <row r="2381">
          <cell r="A2381" t="str">
            <v>2033052496</v>
          </cell>
          <cell r="B2381" t="str">
            <v>Explosives Detonator LP96 x 2.4M</v>
          </cell>
          <cell r="C2381">
            <v>4329.6000000000004</v>
          </cell>
        </row>
        <row r="2382">
          <cell r="A2382" t="str">
            <v>2199800010</v>
          </cell>
          <cell r="B2382" t="str">
            <v>Transport Aggenyes to Randfontein</v>
          </cell>
          <cell r="C2382">
            <v>3000</v>
          </cell>
        </row>
        <row r="2383">
          <cell r="A2383" t="str">
            <v>2199800020</v>
          </cell>
          <cell r="B2383" t="str">
            <v>Transport To Blackmountain</v>
          </cell>
          <cell r="C2383">
            <v>11000</v>
          </cell>
        </row>
        <row r="2384">
          <cell r="A2384" t="str">
            <v>2199800040</v>
          </cell>
          <cell r="B2384" t="str">
            <v>Transport/Delivery Chargesof  Gas To Site</v>
          </cell>
          <cell r="C2384">
            <v>2400</v>
          </cell>
        </row>
        <row r="2385">
          <cell r="A2385" t="str">
            <v>2199805050</v>
          </cell>
          <cell r="B2385" t="str">
            <v>Trans/Del Cost Supplier/C/Stores/Site ID 2031-505</v>
          </cell>
          <cell r="C2385">
            <v>0</v>
          </cell>
        </row>
        <row r="2386">
          <cell r="A2386" t="str">
            <v>2199805302</v>
          </cell>
          <cell r="B2386" t="str">
            <v>Trans/Del Cost Supplier/C-Store/Site ID2031-5302</v>
          </cell>
          <cell r="C2386">
            <v>0</v>
          </cell>
        </row>
        <row r="2387">
          <cell r="A2387" t="str">
            <v>2199805400</v>
          </cell>
          <cell r="B2387" t="str">
            <v>Trans/Del Cost Supplier/C-Stores/Site ID2031-5400</v>
          </cell>
          <cell r="C2387">
            <v>150</v>
          </cell>
        </row>
        <row r="2388">
          <cell r="A2388" t="str">
            <v>2200015300</v>
          </cell>
          <cell r="B2388" t="str">
            <v>Expl Capped Connector Fuse 2.1M</v>
          </cell>
          <cell r="C2388">
            <v>1221</v>
          </cell>
        </row>
        <row r="2389">
          <cell r="A2389" t="str">
            <v>2200015306</v>
          </cell>
          <cell r="B2389" t="str">
            <v>Expl Capped Durafuse 3.0M 6D CCC</v>
          </cell>
          <cell r="C2389">
            <v>0</v>
          </cell>
        </row>
        <row r="2390">
          <cell r="A2390" t="str">
            <v>2200100003</v>
          </cell>
          <cell r="B2390" t="str">
            <v>Explosives Blasting Barricade 63mm x 2.0M x 1.6M Pi</v>
          </cell>
          <cell r="C2390">
            <v>743</v>
          </cell>
        </row>
        <row r="2391">
          <cell r="A2391" t="str">
            <v>2200100004</v>
          </cell>
          <cell r="B2391" t="str">
            <v>Explosives Blasting Barricade 63mm x 2.0M x 1.8M Pi</v>
          </cell>
          <cell r="C2391">
            <v>583.80999999999995</v>
          </cell>
        </row>
        <row r="2392">
          <cell r="A2392" t="str">
            <v>2200100005</v>
          </cell>
          <cell r="B2392" t="str">
            <v>Explosives Blasting Barricade 110mm x 2.4M 9Pipes</v>
          </cell>
          <cell r="C2392">
            <v>667.36</v>
          </cell>
        </row>
        <row r="2393">
          <cell r="A2393" t="str">
            <v>2200100006</v>
          </cell>
          <cell r="B2393" t="str">
            <v>Explosives Blasting Barricade 63mm x 2.0M x 2.0M Pi</v>
          </cell>
          <cell r="C2393">
            <v>658.83</v>
          </cell>
        </row>
        <row r="2394">
          <cell r="A2394" t="str">
            <v>2200100010</v>
          </cell>
          <cell r="B2394" t="str">
            <v>Explosives Bunch Connector 4m</v>
          </cell>
          <cell r="C2394">
            <v>25.32</v>
          </cell>
        </row>
        <row r="2395">
          <cell r="A2395" t="str">
            <v>2200100015</v>
          </cell>
          <cell r="B2395" t="str">
            <v>Expl Cone-Pak CP-3 15kg -(50/Box)</v>
          </cell>
          <cell r="C2395">
            <v>773.99</v>
          </cell>
        </row>
        <row r="2396">
          <cell r="A2396" t="str">
            <v>2200100030</v>
          </cell>
          <cell r="B2396" t="str">
            <v>Explosives Detacord Reel 500M</v>
          </cell>
          <cell r="C2396">
            <v>1040</v>
          </cell>
        </row>
        <row r="2397">
          <cell r="A2397" t="str">
            <v>2200100035</v>
          </cell>
          <cell r="B2397" t="str">
            <v>Explosives Detanator IED 1.8m Each</v>
          </cell>
          <cell r="C2397">
            <v>6.8</v>
          </cell>
        </row>
        <row r="2398">
          <cell r="A2398" t="str">
            <v>2200100036</v>
          </cell>
          <cell r="B2398" t="str">
            <v>Explosives Detanator B-Box 3.6M LP 119 Case</v>
          </cell>
          <cell r="C2398">
            <v>1225.7</v>
          </cell>
        </row>
        <row r="2399">
          <cell r="A2399" t="str">
            <v>2200100040</v>
          </cell>
          <cell r="B2399" t="str">
            <v>Explosives Duracard (40 x 50m reels / case)</v>
          </cell>
          <cell r="C2399">
            <v>58.81</v>
          </cell>
        </row>
        <row r="2400">
          <cell r="A2400" t="str">
            <v>2200100041</v>
          </cell>
          <cell r="B2400" t="str">
            <v>Explosives Detonator LP100</v>
          </cell>
          <cell r="C2400">
            <v>902</v>
          </cell>
        </row>
        <row r="2401">
          <cell r="A2401" t="str">
            <v>2200100042</v>
          </cell>
          <cell r="B2401" t="str">
            <v>Expl Detonator LP104</v>
          </cell>
          <cell r="C2401">
            <v>802.88</v>
          </cell>
        </row>
        <row r="2402">
          <cell r="A2402" t="str">
            <v>2200100043</v>
          </cell>
          <cell r="B2402" t="str">
            <v>Explosives Detonators 3.6m ED 275/3800ms</v>
          </cell>
          <cell r="C2402">
            <v>3063.5</v>
          </cell>
        </row>
        <row r="2403">
          <cell r="A2403" t="str">
            <v>2200100044</v>
          </cell>
          <cell r="B2403" t="str">
            <v>Explosives Detonators 4.2m ED 225/3800ms</v>
          </cell>
          <cell r="C2403">
            <v>2691</v>
          </cell>
        </row>
        <row r="2404">
          <cell r="A2404" t="str">
            <v>2200100045</v>
          </cell>
          <cell r="B2404" t="str">
            <v>Explosives Detonators 3.0m ED 275/3800ms</v>
          </cell>
          <cell r="C2404">
            <v>2832.5</v>
          </cell>
        </row>
        <row r="2405">
          <cell r="A2405" t="str">
            <v>2200100046</v>
          </cell>
          <cell r="B2405" t="str">
            <v>Explosives Detonator LP51</v>
          </cell>
          <cell r="C2405">
            <v>460.02</v>
          </cell>
        </row>
        <row r="2406">
          <cell r="A2406" t="str">
            <v>2200100047</v>
          </cell>
          <cell r="B2406" t="str">
            <v>Explosives Detonator LP68 x 2.4M</v>
          </cell>
          <cell r="C2406">
            <v>613.36</v>
          </cell>
        </row>
        <row r="2407">
          <cell r="A2407" t="str">
            <v>2200100048</v>
          </cell>
          <cell r="B2407" t="str">
            <v>Explosives Detonator LP87</v>
          </cell>
          <cell r="C2407">
            <v>784.74</v>
          </cell>
        </row>
        <row r="2408">
          <cell r="A2408" t="str">
            <v>2200100049</v>
          </cell>
          <cell r="B2408" t="str">
            <v>Explosives Detonator LP68 x 3M</v>
          </cell>
          <cell r="C2408">
            <v>0</v>
          </cell>
        </row>
        <row r="2409">
          <cell r="A2409" t="str">
            <v>2200100050</v>
          </cell>
          <cell r="B2409" t="str">
            <v>Explosives  Detonator  LP96-3.6M</v>
          </cell>
          <cell r="C2409">
            <v>988.8</v>
          </cell>
        </row>
        <row r="2410">
          <cell r="A2410" t="str">
            <v>2200100051</v>
          </cell>
          <cell r="B2410" t="str">
            <v>Explosives Detonator LP92 x 3M</v>
          </cell>
          <cell r="C2410">
            <v>0</v>
          </cell>
        </row>
        <row r="2411">
          <cell r="A2411" t="str">
            <v>2200100052</v>
          </cell>
          <cell r="B2411" t="str">
            <v>Expl Detonator Electric Carrick 3.60m Del 0-75 per</v>
          </cell>
          <cell r="C2411">
            <v>285.36</v>
          </cell>
        </row>
        <row r="2412">
          <cell r="A2412" t="str">
            <v>2200100053</v>
          </cell>
          <cell r="B2412" t="str">
            <v>Explosives Detonator LP151 x 2.4M (275/box) 6D</v>
          </cell>
          <cell r="C2412">
            <v>0</v>
          </cell>
        </row>
        <row r="2413">
          <cell r="A2413" t="str">
            <v>2200100055</v>
          </cell>
          <cell r="B2413" t="str">
            <v>Explosives Energex D800 38mm x 300mm</v>
          </cell>
          <cell r="C2413">
            <v>228.8</v>
          </cell>
        </row>
        <row r="2414">
          <cell r="A2414" t="str">
            <v>2200100060</v>
          </cell>
          <cell r="B2414" t="str">
            <v>Explosive Energex Barrel 18 *595</v>
          </cell>
          <cell r="C2414">
            <v>482.59</v>
          </cell>
        </row>
        <row r="2415">
          <cell r="A2415" t="str">
            <v>2200100061</v>
          </cell>
          <cell r="B2415" t="str">
            <v>Explosives Expanfo 300 25KG Bag</v>
          </cell>
          <cell r="C2415">
            <v>78.36</v>
          </cell>
        </row>
        <row r="2416">
          <cell r="A2416" t="str">
            <v>2200100062</v>
          </cell>
          <cell r="B2416" t="str">
            <v>Explosives Explogel V6 25mm x 270mm</v>
          </cell>
          <cell r="C2416">
            <v>185.77</v>
          </cell>
        </row>
        <row r="2417">
          <cell r="A2417" t="str">
            <v>2200100063</v>
          </cell>
          <cell r="B2417" t="str">
            <v>Explosives Explogel V6 29mm x 270mm Case</v>
          </cell>
          <cell r="C2417">
            <v>178.28</v>
          </cell>
        </row>
        <row r="2418">
          <cell r="A2418" t="str">
            <v>2200100076</v>
          </cell>
          <cell r="B2418" t="str">
            <v>Explosives Explogel V8 25mm x 270mm Case</v>
          </cell>
          <cell r="C2418">
            <v>196.3</v>
          </cell>
        </row>
        <row r="2419">
          <cell r="A2419" t="str">
            <v>2200100078</v>
          </cell>
          <cell r="B2419" t="str">
            <v>Explosives Explogel V8 29mm x 270mm Case</v>
          </cell>
          <cell r="C2419">
            <v>182.92</v>
          </cell>
        </row>
        <row r="2420">
          <cell r="A2420" t="str">
            <v>2200100080</v>
          </cell>
          <cell r="B2420" t="str">
            <v>Explosives Explogel V8 32mm x 270mm</v>
          </cell>
          <cell r="C2420">
            <v>179.71</v>
          </cell>
        </row>
        <row r="2421">
          <cell r="A2421" t="str">
            <v>2200100081</v>
          </cell>
          <cell r="B2421" t="str">
            <v>Explosives Explogel V10 25mm x 270mm (25Kg Box)</v>
          </cell>
          <cell r="C2421">
            <v>196.98</v>
          </cell>
        </row>
        <row r="2422">
          <cell r="A2422" t="str">
            <v>2200100082</v>
          </cell>
          <cell r="B2422" t="str">
            <v>Explosives Explogel V10 29mm x 270mm (25Kg Box)</v>
          </cell>
          <cell r="C2422">
            <v>189.35</v>
          </cell>
        </row>
        <row r="2423">
          <cell r="A2423" t="str">
            <v>2200100085</v>
          </cell>
          <cell r="B2423" t="str">
            <v>Explosives Explogel V10 32mm x 270mm Case</v>
          </cell>
          <cell r="C2423">
            <v>179.07</v>
          </cell>
        </row>
        <row r="2424">
          <cell r="A2424" t="str">
            <v>2200100086</v>
          </cell>
          <cell r="B2424" t="str">
            <v>Explosives Explogel V10 32mm x 550mm Case</v>
          </cell>
          <cell r="C2424">
            <v>180.33</v>
          </cell>
        </row>
        <row r="2425">
          <cell r="A2425" t="str">
            <v>2200100087</v>
          </cell>
          <cell r="B2425" t="str">
            <v>Explosives Explogel V10 38mm x 550mm Case</v>
          </cell>
          <cell r="C2425">
            <v>175.09</v>
          </cell>
        </row>
        <row r="2426">
          <cell r="A2426" t="str">
            <v>2200100088</v>
          </cell>
          <cell r="B2426" t="str">
            <v>Explosives Explogel V10 50mm x 550mm Case</v>
          </cell>
          <cell r="C2426">
            <v>180.23</v>
          </cell>
        </row>
        <row r="2427">
          <cell r="A2427" t="str">
            <v>2200100089</v>
          </cell>
          <cell r="B2427" t="str">
            <v>Explosives Explogel V12 29mm x 270mm Case</v>
          </cell>
          <cell r="C2427">
            <v>0</v>
          </cell>
        </row>
        <row r="2428">
          <cell r="A2428" t="str">
            <v>2200100090</v>
          </cell>
          <cell r="B2428" t="str">
            <v>Explosives Explogel V12  32mmx270mm Case</v>
          </cell>
          <cell r="C2428">
            <v>222.2</v>
          </cell>
        </row>
        <row r="2429">
          <cell r="A2429" t="str">
            <v>2200100095</v>
          </cell>
          <cell r="B2429" t="str">
            <v>Explosives Explogel V12  32mmx550mm Case</v>
          </cell>
          <cell r="C2429">
            <v>222.22</v>
          </cell>
        </row>
        <row r="2430">
          <cell r="A2430" t="str">
            <v>2200100104</v>
          </cell>
          <cell r="B2430" t="str">
            <v>Explosives Explogel Smoothex 25mm 550mm Case</v>
          </cell>
          <cell r="C2430">
            <v>269.41000000000003</v>
          </cell>
        </row>
        <row r="2431">
          <cell r="A2431" t="str">
            <v>2200100105</v>
          </cell>
          <cell r="B2431" t="str">
            <v>Explosives Explogel V12 38mm x 550mm Case</v>
          </cell>
          <cell r="C2431">
            <v>208.55</v>
          </cell>
        </row>
        <row r="2432">
          <cell r="A2432" t="str">
            <v>2200100106</v>
          </cell>
          <cell r="B2432" t="str">
            <v>Explosives Explogel 32mm x 550mm Case</v>
          </cell>
          <cell r="C2432">
            <v>232.63</v>
          </cell>
        </row>
        <row r="2433">
          <cell r="A2433" t="str">
            <v>2200100108</v>
          </cell>
          <cell r="B2433" t="str">
            <v>Explosives Explogel Smooth 38mm x 550mm Case</v>
          </cell>
          <cell r="C2433">
            <v>219.88</v>
          </cell>
        </row>
        <row r="2434">
          <cell r="A2434" t="str">
            <v>2200100109</v>
          </cell>
          <cell r="B2434" t="str">
            <v>Explosives EZ Drifter 2.4M Relay 3800 x 200</v>
          </cell>
          <cell r="C2434">
            <v>2607</v>
          </cell>
        </row>
        <row r="2435">
          <cell r="A2435" t="str">
            <v>2200100110</v>
          </cell>
          <cell r="B2435" t="str">
            <v>Eplosive Hose Antistatic 20mmx30M Roll LateganL650</v>
          </cell>
          <cell r="C2435">
            <v>614.15</v>
          </cell>
        </row>
        <row r="2436">
          <cell r="A2436" t="str">
            <v>2200100112</v>
          </cell>
          <cell r="B2436" t="str">
            <v>Explosives Blasting Current Indicator</v>
          </cell>
          <cell r="C2436">
            <v>3.13</v>
          </cell>
        </row>
        <row r="2437">
          <cell r="A2437" t="str">
            <v>2200100113</v>
          </cell>
          <cell r="B2437" t="str">
            <v>Explosives EZ Clips</v>
          </cell>
          <cell r="C2437">
            <v>0.2</v>
          </cell>
        </row>
        <row r="2438">
          <cell r="A2438" t="str">
            <v>2200100114</v>
          </cell>
          <cell r="B2438" t="str">
            <v>Explosives Relays 25MS (20 P/Box)</v>
          </cell>
          <cell r="C2438">
            <v>14.06</v>
          </cell>
        </row>
        <row r="2439">
          <cell r="A2439" t="str">
            <v>2200100115</v>
          </cell>
          <cell r="B2439" t="str">
            <v>Explosives Booster Cast/Stinger 15Gram</v>
          </cell>
          <cell r="C2439">
            <v>892.8</v>
          </cell>
        </row>
        <row r="2440">
          <cell r="A2440" t="str">
            <v>2200100120</v>
          </cell>
          <cell r="B2440" t="str">
            <v>Explosives Inflatable Rubber Plugging Bags 200mm O</v>
          </cell>
          <cell r="C2440">
            <v>534.6</v>
          </cell>
        </row>
        <row r="2441">
          <cell r="A2441" t="str">
            <v>2200100121</v>
          </cell>
          <cell r="B2441" t="str">
            <v>Explosives Lettering Stickers 100mm</v>
          </cell>
          <cell r="C2441">
            <v>6.5</v>
          </cell>
        </row>
        <row r="2442">
          <cell r="A2442" t="str">
            <v>2200100122</v>
          </cell>
          <cell r="B2442" t="str">
            <v>Explosives Magazine Book SAP</v>
          </cell>
          <cell r="C2442">
            <v>0</v>
          </cell>
        </row>
        <row r="2443">
          <cell r="A2443" t="str">
            <v>2200100125</v>
          </cell>
          <cell r="B2443" t="str">
            <v>Explosives Magnum 365x25x200-25kg (case)</v>
          </cell>
          <cell r="C2443">
            <v>5158.32</v>
          </cell>
        </row>
        <row r="2444">
          <cell r="A2444" t="str">
            <v>2200100130</v>
          </cell>
          <cell r="B2444" t="str">
            <v>Explosive Magnum 365  32 X 200</v>
          </cell>
          <cell r="C2444">
            <v>198.31</v>
          </cell>
        </row>
        <row r="2445">
          <cell r="A2445" t="str">
            <v>2200100148</v>
          </cell>
          <cell r="B2445" t="str">
            <v>Explosives Magnum 365 38 x 560m</v>
          </cell>
          <cell r="C2445">
            <v>188.14</v>
          </cell>
        </row>
        <row r="2446">
          <cell r="A2446" t="str">
            <v>2200100160</v>
          </cell>
          <cell r="B2446" t="str">
            <v>Explosives Magnum Buster 3151  38x560</v>
          </cell>
          <cell r="C2446">
            <v>0</v>
          </cell>
        </row>
        <row r="2447">
          <cell r="A2447" t="str">
            <v>2200100210</v>
          </cell>
          <cell r="B2447" t="str">
            <v>Explosive Anfex Loader Grey 25Kg Bowl Complete</v>
          </cell>
          <cell r="C2447">
            <v>912.98</v>
          </cell>
        </row>
        <row r="2448">
          <cell r="A2448" t="str">
            <v>2200100215</v>
          </cell>
          <cell r="B2448" t="str">
            <v>Explosive SureStarter (250/Box)</v>
          </cell>
          <cell r="C2448">
            <v>1440</v>
          </cell>
        </row>
        <row r="2449">
          <cell r="A2449" t="str">
            <v>2200100240</v>
          </cell>
          <cell r="B2449" t="str">
            <v>Explosive Shurstsrt Electric Starter</v>
          </cell>
          <cell r="C2449">
            <v>1525</v>
          </cell>
        </row>
        <row r="2450">
          <cell r="A2450" t="str">
            <v>2200100250</v>
          </cell>
          <cell r="B2450" t="str">
            <v>Explosive S&amp;T Socket and Tamping Plug 120 Per Bag</v>
          </cell>
          <cell r="C2450">
            <v>28.01</v>
          </cell>
        </row>
        <row r="2451">
          <cell r="A2451" t="str">
            <v>2200100260</v>
          </cell>
          <cell r="B2451" t="str">
            <v>Explosives Statsafe Carricks SPD 3.6m</v>
          </cell>
          <cell r="C2451">
            <v>5197.5</v>
          </cell>
        </row>
        <row r="2452">
          <cell r="A2452" t="str">
            <v>2200100262</v>
          </cell>
          <cell r="B2452" t="str">
            <v>Explosives Signalling Device (Small Communication U</v>
          </cell>
          <cell r="C2452">
            <v>240</v>
          </cell>
        </row>
        <row r="2453">
          <cell r="A2453" t="str">
            <v>2200100265</v>
          </cell>
          <cell r="B2453" t="str">
            <v>Explosives Stickers 400mm x 50mm</v>
          </cell>
          <cell r="C2453">
            <v>12</v>
          </cell>
        </row>
        <row r="2454">
          <cell r="A2454" t="str">
            <v>2200100266</v>
          </cell>
          <cell r="B2454" t="str">
            <v>Explosives Stickers Box</v>
          </cell>
          <cell r="C2454">
            <v>7.32</v>
          </cell>
        </row>
        <row r="2455">
          <cell r="A2455" t="str">
            <v>2200100267</v>
          </cell>
          <cell r="B2455" t="str">
            <v>Explosives StopeLine 9 (10x100M Roll/Box)</v>
          </cell>
          <cell r="C2455">
            <v>2049.8000000000002</v>
          </cell>
        </row>
        <row r="2456">
          <cell r="A2456" t="str">
            <v>2200100268</v>
          </cell>
          <cell r="B2456" t="str">
            <v>Explosives Sweeping Tool Double Barrel LAW</v>
          </cell>
          <cell r="C2456">
            <v>196</v>
          </cell>
        </row>
        <row r="2457">
          <cell r="A2457" t="str">
            <v>2200100270</v>
          </cell>
          <cell r="B2457" t="str">
            <v>Explosives Stopemaster 6m x 175</v>
          </cell>
          <cell r="C2457">
            <v>0</v>
          </cell>
        </row>
        <row r="2458">
          <cell r="A2458" t="str">
            <v>2200100310</v>
          </cell>
          <cell r="B2458" t="str">
            <v>Explosives Zap Cord 2x500M</v>
          </cell>
          <cell r="C2458">
            <v>0</v>
          </cell>
        </row>
        <row r="2459">
          <cell r="A2459" t="str">
            <v>2200100390</v>
          </cell>
          <cell r="B2459" t="str">
            <v>Explosives Tunnelmaster Set - BLM 6.0/176</v>
          </cell>
          <cell r="C2459">
            <v>2917.04</v>
          </cell>
        </row>
        <row r="2460">
          <cell r="A2460" t="str">
            <v>2200100400</v>
          </cell>
          <cell r="B2460" t="str">
            <v>Expl Sliping Tunnel Master Set- PHK-case-300286</v>
          </cell>
          <cell r="C2460">
            <v>0</v>
          </cell>
        </row>
        <row r="2461">
          <cell r="A2461" t="str">
            <v>2200100420</v>
          </cell>
          <cell r="B2461" t="str">
            <v>Expl Tunnel Master Set-PHK 4.5/159-159 per case</v>
          </cell>
          <cell r="C2461">
            <v>1817.37</v>
          </cell>
        </row>
        <row r="2462">
          <cell r="A2462" t="str">
            <v>2200100421</v>
          </cell>
          <cell r="B2462" t="str">
            <v>Expl Tunnel Master Shock Tube Saffy 1-3.5mx185Unit</v>
          </cell>
          <cell r="C2462">
            <v>1574.22</v>
          </cell>
        </row>
        <row r="2463">
          <cell r="A2463" t="str">
            <v>2200100425</v>
          </cell>
          <cell r="B2463" t="str">
            <v>Expl Tunnel Master  Saffy 5-3.5m x 61x3</v>
          </cell>
          <cell r="C2463">
            <v>1557.2</v>
          </cell>
        </row>
        <row r="2464">
          <cell r="A2464" t="str">
            <v>2200100426</v>
          </cell>
          <cell r="B2464" t="str">
            <v>Expl Tunnel Master Saffy 6 - 2.5M X 105-2 Set /Cas</v>
          </cell>
          <cell r="C2464">
            <v>1627.5</v>
          </cell>
        </row>
        <row r="2465">
          <cell r="A2465" t="str">
            <v>2200100427</v>
          </cell>
          <cell r="B2465" t="str">
            <v>Expl Tunnelmaster Saffy 5-3.5Mx61x3units</v>
          </cell>
          <cell r="C2465">
            <v>0</v>
          </cell>
        </row>
        <row r="2466">
          <cell r="A2466" t="str">
            <v>2200100430</v>
          </cell>
          <cell r="B2466" t="str">
            <v>Expl. Cordtex Detonating Fuse 250m -2 x 250m per c</v>
          </cell>
          <cell r="C2466">
            <v>600</v>
          </cell>
        </row>
        <row r="2467">
          <cell r="A2467" t="str">
            <v>2200100437</v>
          </cell>
          <cell r="B2467" t="str">
            <v>Explosives Anfex Loader 1032-15kg</v>
          </cell>
          <cell r="C2467">
            <v>617.76</v>
          </cell>
        </row>
        <row r="2468">
          <cell r="A2468" t="str">
            <v>2200100439</v>
          </cell>
          <cell r="B2468" t="str">
            <v>Explosives Anfex Loader 1180-25kg</v>
          </cell>
          <cell r="C2468">
            <v>719.28</v>
          </cell>
        </row>
        <row r="2469">
          <cell r="A2469" t="str">
            <v>2200100440</v>
          </cell>
          <cell r="B2469" t="str">
            <v>Expl Anfex Multi-Bag-25kg bag-code 300058</v>
          </cell>
          <cell r="C2469">
            <v>99.38</v>
          </cell>
        </row>
        <row r="2470">
          <cell r="A2470" t="str">
            <v>2200100445</v>
          </cell>
          <cell r="B2470" t="str">
            <v>Expl Ignitor Cord Development 1000M Roll</v>
          </cell>
          <cell r="C2470">
            <v>1940</v>
          </cell>
        </row>
        <row r="2471">
          <cell r="A2471" t="str">
            <v>2200100450</v>
          </cell>
          <cell r="B2471" t="str">
            <v>Expl Ignitor Cord Duraline 10x4x50m (HP2000)-1Rol</v>
          </cell>
          <cell r="C2471">
            <v>2535.7600000000002</v>
          </cell>
        </row>
        <row r="2472">
          <cell r="A2472" t="str">
            <v>2200105050</v>
          </cell>
          <cell r="B2472" t="str">
            <v>Explosives Dragon Fire Cap Fuse 2.4M Long</v>
          </cell>
          <cell r="C2472">
            <v>1082.5</v>
          </cell>
        </row>
        <row r="2473">
          <cell r="A2473" t="str">
            <v>2200105246</v>
          </cell>
          <cell r="B2473" t="str">
            <v>Explosives Capped Durafuse 2.4m x 6D(HP175)</v>
          </cell>
          <cell r="C2473">
            <v>1703.25</v>
          </cell>
        </row>
        <row r="2474">
          <cell r="A2474" t="str">
            <v>2200105248</v>
          </cell>
          <cell r="B2474" t="str">
            <v>Explosives Capped Durafuse 2.4m x 8D (HP175)</v>
          </cell>
          <cell r="C2474">
            <v>681.91</v>
          </cell>
        </row>
        <row r="2475">
          <cell r="A2475" t="str">
            <v>2200105420</v>
          </cell>
          <cell r="B2475" t="str">
            <v>Explosives Capped Fuse 4.2M CDF CCC    300080</v>
          </cell>
          <cell r="C2475">
            <v>1371.55</v>
          </cell>
        </row>
        <row r="2476">
          <cell r="A2476" t="str">
            <v>2205012800</v>
          </cell>
          <cell r="B2476" t="str">
            <v>Elect Strip Earth Copper ( Perforated ) 12mm x 20m</v>
          </cell>
          <cell r="C2476">
            <v>49.19</v>
          </cell>
        </row>
        <row r="2477">
          <cell r="A2477" t="str">
            <v>2205012850</v>
          </cell>
          <cell r="B2477" t="str">
            <v>Elect Surge Arrestor ( Isolator ) 275v - 5ka clipc/</v>
          </cell>
          <cell r="C2477">
            <v>72.81</v>
          </cell>
        </row>
        <row r="2478">
          <cell r="A2478" t="str">
            <v>2205012860</v>
          </cell>
          <cell r="B2478" t="str">
            <v>Elect Surge Arrestor Double Pole 63A 415v - 3ka iec</v>
          </cell>
          <cell r="C2478">
            <v>157.88</v>
          </cell>
        </row>
        <row r="2479">
          <cell r="A2479" t="str">
            <v>2205013000</v>
          </cell>
          <cell r="B2479" t="str">
            <v>Elect Shunt Trip Mitsubishi For NF125 (CWA/SWA/HWA</v>
          </cell>
          <cell r="C2479">
            <v>238.57</v>
          </cell>
        </row>
        <row r="2480">
          <cell r="A2480" t="str">
            <v>2205016300</v>
          </cell>
          <cell r="B2480" t="str">
            <v>Elect Time Case 24H time case</v>
          </cell>
          <cell r="C2480">
            <v>71.25</v>
          </cell>
        </row>
        <row r="2481">
          <cell r="A2481" t="str">
            <v>2301900100</v>
          </cell>
          <cell r="B2481" t="str">
            <v>Fastners Wood Screws Steel Slotted 4mm x 25mm</v>
          </cell>
          <cell r="C2481">
            <v>220.65</v>
          </cell>
        </row>
        <row r="2482">
          <cell r="A2482" t="str">
            <v>2301900110</v>
          </cell>
          <cell r="B2482" t="str">
            <v>Fastners Wood Roofing Screw - 90mm</v>
          </cell>
          <cell r="C2482">
            <v>0</v>
          </cell>
        </row>
        <row r="2483">
          <cell r="A2483" t="str">
            <v>2301903000</v>
          </cell>
          <cell r="B2483" t="str">
            <v>Fastners  Self Taping Screws (Set In Box)</v>
          </cell>
          <cell r="C2483">
            <v>89.25</v>
          </cell>
        </row>
        <row r="2484">
          <cell r="A2484" t="str">
            <v>2303140100</v>
          </cell>
          <cell r="B2484" t="str">
            <v>Fastners Brass Bolt Csk M6 x 30mm</v>
          </cell>
          <cell r="C2484">
            <v>1.0900000000000001</v>
          </cell>
        </row>
        <row r="2485">
          <cell r="A2485" t="str">
            <v>2303140390</v>
          </cell>
          <cell r="B2485" t="str">
            <v>Fastners Brass Bolt Csk M8 x 30mm BSW Thrd</v>
          </cell>
          <cell r="C2485">
            <v>4.33</v>
          </cell>
        </row>
        <row r="2486">
          <cell r="A2486" t="str">
            <v>2303140430</v>
          </cell>
          <cell r="B2486" t="str">
            <v>Fastners Brass Bolt Csk M8 x 50mm Full Thrd</v>
          </cell>
          <cell r="C2486">
            <v>3.56</v>
          </cell>
        </row>
        <row r="2487">
          <cell r="A2487" t="str">
            <v>2303151010</v>
          </cell>
          <cell r="B2487" t="str">
            <v>Fastners Brass Countersunk Bolts &amp; Nuts M12 x 50mm</v>
          </cell>
          <cell r="C2487">
            <v>2.46</v>
          </cell>
        </row>
        <row r="2488">
          <cell r="A2488" t="str">
            <v>2304240090</v>
          </cell>
          <cell r="B2488" t="str">
            <v>Fastners Galv Gutter Bolt &amp; Nut  6mm x 25mm</v>
          </cell>
          <cell r="C2488">
            <v>15.45</v>
          </cell>
        </row>
        <row r="2489">
          <cell r="A2489" t="str">
            <v>2304240100</v>
          </cell>
          <cell r="B2489" t="str">
            <v>Fastners Galv Gutter Bolt &amp; Nut 6mm x 30mm</v>
          </cell>
          <cell r="C2489">
            <v>0</v>
          </cell>
        </row>
        <row r="2490">
          <cell r="A2490" t="str">
            <v>2304250665</v>
          </cell>
          <cell r="B2490" t="str">
            <v>Fastners Galv Hex Bolts &amp; Nuts M10x25mm (4.6)</v>
          </cell>
          <cell r="C2490">
            <v>0.45</v>
          </cell>
        </row>
        <row r="2491">
          <cell r="A2491" t="str">
            <v>2304251330</v>
          </cell>
          <cell r="B2491" t="str">
            <v>Fastners Galv CSK  Hex Bolts &amp; Nuts M14x65mm</v>
          </cell>
          <cell r="C2491">
            <v>0.5</v>
          </cell>
        </row>
        <row r="2492">
          <cell r="A2492" t="str">
            <v>2304252200</v>
          </cell>
          <cell r="B2492" t="str">
            <v>Fastners Galv Hex Bolts &amp; Nuts M20x65mm</v>
          </cell>
          <cell r="C2492">
            <v>1</v>
          </cell>
        </row>
        <row r="2493">
          <cell r="A2493" t="str">
            <v>2304252250</v>
          </cell>
          <cell r="B2493" t="str">
            <v>Fastners Gal Hex Bolts &amp; Nuts M20x90mm</v>
          </cell>
          <cell r="C2493">
            <v>1</v>
          </cell>
        </row>
        <row r="2494">
          <cell r="A2494" t="str">
            <v>2304252460</v>
          </cell>
          <cell r="B2494" t="str">
            <v>Fastners Galv Hex Bolts &amp; Nuts M22x50mm</v>
          </cell>
          <cell r="C2494">
            <v>1</v>
          </cell>
        </row>
        <row r="2495">
          <cell r="A2495" t="str">
            <v>2304252750</v>
          </cell>
          <cell r="B2495" t="str">
            <v>Fastners Galv Hex Bolts &amp; Nts M24x50mm</v>
          </cell>
          <cell r="C2495">
            <v>1</v>
          </cell>
        </row>
        <row r="2496">
          <cell r="A2496" t="str">
            <v>2304252770</v>
          </cell>
          <cell r="B2496" t="str">
            <v>Fastners Galv Hex Bolts &amp; Nuts M24x 60mm</v>
          </cell>
          <cell r="C2496">
            <v>1</v>
          </cell>
        </row>
        <row r="2497">
          <cell r="A2497" t="str">
            <v>2304252800</v>
          </cell>
          <cell r="B2497" t="str">
            <v>Fastners Galv Hex Bolts &amp; Nuts M24x75mm</v>
          </cell>
          <cell r="C2497">
            <v>1</v>
          </cell>
        </row>
        <row r="2498">
          <cell r="A2498" t="str">
            <v>2304252850</v>
          </cell>
          <cell r="B2498" t="str">
            <v>Fastners Galv Hex Bolts &amp; Nuts M24x100mm</v>
          </cell>
          <cell r="C2498">
            <v>1</v>
          </cell>
        </row>
        <row r="2499">
          <cell r="A2499" t="str">
            <v>2304252930</v>
          </cell>
          <cell r="B2499" t="str">
            <v>Fastners Galv Hex Bolts &amp; Nuts  M24 x 140mm</v>
          </cell>
          <cell r="C2499">
            <v>1</v>
          </cell>
        </row>
        <row r="2500">
          <cell r="A2500" t="str">
            <v>2304270430</v>
          </cell>
          <cell r="B2500" t="str">
            <v>Fastners Galv Hexagon Bolts, Nuts,Washers M 8 x  5</v>
          </cell>
          <cell r="C2500">
            <v>0.19</v>
          </cell>
        </row>
        <row r="2501">
          <cell r="A2501" t="str">
            <v>2304275406</v>
          </cell>
          <cell r="B2501" t="str">
            <v>Fastners Galv Threaded Rods M6 x 1M</v>
          </cell>
          <cell r="C2501">
            <v>0</v>
          </cell>
        </row>
        <row r="2502">
          <cell r="A2502" t="str">
            <v>2304275416</v>
          </cell>
          <cell r="B2502" t="str">
            <v>Fastners Galv Threaded Rods M16 x 1M</v>
          </cell>
          <cell r="C2502">
            <v>13.66</v>
          </cell>
        </row>
        <row r="2503">
          <cell r="A2503" t="str">
            <v>2304275430</v>
          </cell>
          <cell r="B2503" t="str">
            <v>Fastners Galv Threaded Rod M30 x 1M</v>
          </cell>
          <cell r="C2503">
            <v>225</v>
          </cell>
        </row>
        <row r="2504">
          <cell r="A2504" t="str">
            <v>2304277930</v>
          </cell>
          <cell r="B2504" t="str">
            <v>Fastners Gav Nuts M16</v>
          </cell>
          <cell r="C2504">
            <v>0.32</v>
          </cell>
        </row>
        <row r="2505">
          <cell r="A2505" t="str">
            <v>2304277940</v>
          </cell>
          <cell r="B2505" t="str">
            <v>Fasteners Galv Nuts M20</v>
          </cell>
          <cell r="C2505">
            <v>1.22</v>
          </cell>
        </row>
        <row r="2506">
          <cell r="A2506" t="str">
            <v>2304277950</v>
          </cell>
          <cell r="B2506" t="str">
            <v>Fastners Galv Nuts M24</v>
          </cell>
          <cell r="C2506">
            <v>2.76</v>
          </cell>
        </row>
        <row r="2507">
          <cell r="A2507" t="str">
            <v>2304277960</v>
          </cell>
          <cell r="B2507" t="str">
            <v>Fastners Galv Nuts M30</v>
          </cell>
          <cell r="C2507">
            <v>4.71</v>
          </cell>
        </row>
        <row r="2508">
          <cell r="A2508" t="str">
            <v>2305010120</v>
          </cell>
          <cell r="B2508" t="str">
            <v>Fastners MS Allen Head Bolt M 6 x 40mm</v>
          </cell>
          <cell r="C2508">
            <v>0.17</v>
          </cell>
        </row>
        <row r="2509">
          <cell r="A2509" t="str">
            <v>2305011070</v>
          </cell>
          <cell r="B2509" t="str">
            <v>Fastners MS Allen Head Bolt M12 x 80mm</v>
          </cell>
          <cell r="C2509">
            <v>8.4499999999999993</v>
          </cell>
        </row>
        <row r="2510">
          <cell r="A2510" t="str">
            <v>2305012180</v>
          </cell>
          <cell r="B2510" t="str">
            <v>Fastners MS Allen Head Bolt M20 x 55mm Full Thrd</v>
          </cell>
          <cell r="C2510">
            <v>8.19</v>
          </cell>
        </row>
        <row r="2511">
          <cell r="A2511" t="str">
            <v>2305051190</v>
          </cell>
          <cell r="B2511" t="str">
            <v>Fastners MS Anchor Bolts  12 x 140 Ramset</v>
          </cell>
          <cell r="C2511">
            <v>5.38</v>
          </cell>
        </row>
        <row r="2512">
          <cell r="A2512" t="str">
            <v>2305051740</v>
          </cell>
          <cell r="B2512" t="str">
            <v>Fastners MS Anchor Bolts  16 x 125 Ramset</v>
          </cell>
          <cell r="C2512">
            <v>7.14</v>
          </cell>
        </row>
        <row r="2513">
          <cell r="A2513" t="str">
            <v>2305055800</v>
          </cell>
          <cell r="B2513" t="str">
            <v>Fastners MS Anchor Bolts M16 x 1.5M c/w Washer ( En</v>
          </cell>
          <cell r="C2513">
            <v>31.2</v>
          </cell>
        </row>
        <row r="2514">
          <cell r="A2514" t="str">
            <v>2305055890</v>
          </cell>
          <cell r="B2514" t="str">
            <v>Fastners MS Anchor Bolt (studs)20x220mm</v>
          </cell>
          <cell r="C2514">
            <v>0</v>
          </cell>
        </row>
        <row r="2515">
          <cell r="A2515" t="str">
            <v>2305055900</v>
          </cell>
          <cell r="B2515" t="str">
            <v>Fastners Anchor Bolt M20 Ramset c/w Nuts/Washers</v>
          </cell>
          <cell r="C2515">
            <v>24.9</v>
          </cell>
        </row>
        <row r="2516">
          <cell r="A2516" t="str">
            <v>2305055910</v>
          </cell>
          <cell r="B2516" t="str">
            <v>Fastners MS Anchor Bolts 24 x 300</v>
          </cell>
          <cell r="C2516">
            <v>38.270000000000003</v>
          </cell>
        </row>
        <row r="2517">
          <cell r="A2517" t="str">
            <v>2305055915</v>
          </cell>
          <cell r="B2517" t="str">
            <v>Fastners MS Anchor Bolts M20 Chemset Resin Capsule</v>
          </cell>
          <cell r="C2517">
            <v>22</v>
          </cell>
        </row>
        <row r="2518">
          <cell r="A2518" t="str">
            <v>2305055920</v>
          </cell>
          <cell r="B2518" t="str">
            <v>Fastners HT Anchor Stud Bolt &amp; Nut M30x400</v>
          </cell>
          <cell r="C2518">
            <v>45</v>
          </cell>
        </row>
        <row r="2519">
          <cell r="A2519" t="str">
            <v>2305056150</v>
          </cell>
          <cell r="B2519" t="str">
            <v>Fastners MS Achor Bolts &amp; nuts M30 x 1150</v>
          </cell>
          <cell r="C2519">
            <v>96.8</v>
          </cell>
        </row>
        <row r="2520">
          <cell r="A2520" t="str">
            <v>2305056200</v>
          </cell>
          <cell r="B2520" t="str">
            <v>Fastners MS Anchor Bolts &amp; Nuts M24</v>
          </cell>
          <cell r="C2520">
            <v>40.97</v>
          </cell>
        </row>
        <row r="2521">
          <cell r="A2521" t="str">
            <v>2305056500</v>
          </cell>
          <cell r="B2521" t="str">
            <v>Fastners Manufacturing Bolts c/w Washer M24 Gr8.8</v>
          </cell>
          <cell r="C2521">
            <v>167.27</v>
          </cell>
        </row>
        <row r="2522">
          <cell r="A2522" t="str">
            <v>2305056600</v>
          </cell>
          <cell r="B2522" t="str">
            <v>Fastners Manufacturing Bolts c/w 2Nuts 1Washer M30</v>
          </cell>
          <cell r="C2522">
            <v>110.85</v>
          </cell>
        </row>
        <row r="2523">
          <cell r="A2523" t="str">
            <v>2305056650</v>
          </cell>
          <cell r="B2523" t="str">
            <v>Fastners Manufacturing Bolts c/w 2Nuts 1Washer M30</v>
          </cell>
          <cell r="C2523">
            <v>111.85</v>
          </cell>
        </row>
        <row r="2524">
          <cell r="A2524" t="str">
            <v>2305056800</v>
          </cell>
          <cell r="B2524" t="str">
            <v>Fastners Manufacturing Bolts c/w 2Nuts 1Washer M36</v>
          </cell>
          <cell r="C2524">
            <v>193.86</v>
          </cell>
        </row>
        <row r="2525">
          <cell r="A2525" t="str">
            <v>2305090010</v>
          </cell>
          <cell r="B2525" t="str">
            <v>Fastners MS Cap Screw Allen 1" UNC Full Thrd</v>
          </cell>
          <cell r="C2525">
            <v>14.51</v>
          </cell>
        </row>
        <row r="2526">
          <cell r="A2526" t="str">
            <v>2305090070</v>
          </cell>
          <cell r="B2526" t="str">
            <v>Fastners MS Cap Screw Allen M 6 x 16mm</v>
          </cell>
          <cell r="C2526">
            <v>0.06</v>
          </cell>
        </row>
        <row r="2527">
          <cell r="A2527" t="str">
            <v>2305090370</v>
          </cell>
          <cell r="B2527" t="str">
            <v>Fastners MS Cap Screw Allen M 8 x  20mm</v>
          </cell>
          <cell r="C2527">
            <v>0.37</v>
          </cell>
        </row>
        <row r="2528">
          <cell r="A2528" t="str">
            <v>2305090650</v>
          </cell>
          <cell r="B2528" t="str">
            <v>Fastners MS Cap Screw Allen M10 x 16mm</v>
          </cell>
          <cell r="C2528">
            <v>1.28</v>
          </cell>
        </row>
        <row r="2529">
          <cell r="A2529" t="str">
            <v>2305090960</v>
          </cell>
          <cell r="B2529" t="str">
            <v>Fastners MS Cap Screw Allen M12 x 25mm</v>
          </cell>
          <cell r="C2529">
            <v>0.75</v>
          </cell>
        </row>
        <row r="2530">
          <cell r="A2530" t="str">
            <v>2305091010</v>
          </cell>
          <cell r="B2530" t="str">
            <v>Fastners MS Cap Screw Allen M12 x 50mm</v>
          </cell>
          <cell r="C2530">
            <v>2.25</v>
          </cell>
        </row>
        <row r="2531">
          <cell r="A2531" t="str">
            <v>2305091090</v>
          </cell>
          <cell r="B2531" t="str">
            <v>Fastners MS Cap Screw Allen M12 x 90mm</v>
          </cell>
          <cell r="C2531">
            <v>3.55</v>
          </cell>
        </row>
        <row r="2532">
          <cell r="A2532" t="str">
            <v>2305091550</v>
          </cell>
          <cell r="B2532" t="str">
            <v>Fastners MS Cap Screw Allen M16 x 30mm UNC</v>
          </cell>
          <cell r="C2532">
            <v>0.99</v>
          </cell>
        </row>
        <row r="2533">
          <cell r="A2533" t="str">
            <v>2305092150</v>
          </cell>
          <cell r="B2533" t="str">
            <v>Fastners MS Cap Screw Allen M20 x 40mm (3/4") UNC</v>
          </cell>
          <cell r="C2533">
            <v>2.84</v>
          </cell>
        </row>
        <row r="2534">
          <cell r="A2534" t="str">
            <v>2305092170</v>
          </cell>
          <cell r="B2534" t="str">
            <v>Fastners MS Cap Screw Allen M20 X 50mm (3/4") UNC</v>
          </cell>
          <cell r="C2534">
            <v>2.48</v>
          </cell>
        </row>
        <row r="2535">
          <cell r="A2535" t="str">
            <v>2305092200</v>
          </cell>
          <cell r="B2535" t="str">
            <v>Fastners MS Cap Screw Allen M20 X 65mm</v>
          </cell>
          <cell r="C2535">
            <v>0</v>
          </cell>
        </row>
        <row r="2536">
          <cell r="A2536" t="str">
            <v>2305092375</v>
          </cell>
          <cell r="B2536" t="str">
            <v>Fastners MS Cap Screws Allen M20x170</v>
          </cell>
          <cell r="C2536">
            <v>24.8</v>
          </cell>
        </row>
        <row r="2537">
          <cell r="A2537" t="str">
            <v>2305092380</v>
          </cell>
          <cell r="B2537" t="str">
            <v>Fastners MS Cap Screws Allen M20x180</v>
          </cell>
          <cell r="C2537">
            <v>34.729999999999997</v>
          </cell>
        </row>
        <row r="2538">
          <cell r="A2538" t="str">
            <v>2305102220</v>
          </cell>
          <cell r="B2538" t="str">
            <v>Fastners MS Cap Screw &amp; Nut Allen M20 x 75 CSk</v>
          </cell>
          <cell r="C2538">
            <v>0</v>
          </cell>
        </row>
        <row r="2539">
          <cell r="A2539" t="str">
            <v>2305102250</v>
          </cell>
          <cell r="B2539" t="str">
            <v>Fastners MS Cap Screw &amp; Nut Allen M20 x 90 CSK</v>
          </cell>
          <cell r="C2539">
            <v>0</v>
          </cell>
        </row>
        <row r="2540">
          <cell r="A2540" t="str">
            <v>2305120670</v>
          </cell>
          <cell r="B2540" t="str">
            <v>Fastners MS Cap Screw &amp; Nylock Nut Allen M10 x 25m</v>
          </cell>
          <cell r="C2540">
            <v>0</v>
          </cell>
        </row>
        <row r="2541">
          <cell r="A2541" t="str">
            <v>2305121610</v>
          </cell>
          <cell r="B2541" t="str">
            <v>Fastners MS Countersunk Bolt M16x60mm</v>
          </cell>
          <cell r="C2541">
            <v>6.8</v>
          </cell>
        </row>
        <row r="2542">
          <cell r="A2542" t="str">
            <v>2305141630</v>
          </cell>
          <cell r="B2542" t="str">
            <v>Fastners MS Countersunk Bolt M16 x 70mm</v>
          </cell>
          <cell r="C2542">
            <v>0</v>
          </cell>
        </row>
        <row r="2543">
          <cell r="A2543" t="str">
            <v>2305142200</v>
          </cell>
          <cell r="B2543" t="str">
            <v>Fastners MS Countersunk Bolt M20 x 65mm</v>
          </cell>
          <cell r="C2543">
            <v>11.25</v>
          </cell>
        </row>
        <row r="2544">
          <cell r="A2544" t="str">
            <v>2305142220</v>
          </cell>
          <cell r="B2544" t="str">
            <v>Fastners MS Countersunk Bolt M20 x 75mm</v>
          </cell>
          <cell r="C2544">
            <v>4.5</v>
          </cell>
        </row>
        <row r="2545">
          <cell r="A2545" t="str">
            <v>2305150990</v>
          </cell>
          <cell r="B2545" t="str">
            <v>Fastners MS Countersunk Bolts &amp; Nuts M12 x 40mm</v>
          </cell>
          <cell r="C2545">
            <v>0.64</v>
          </cell>
        </row>
        <row r="2546">
          <cell r="A2546" t="str">
            <v>2305151010</v>
          </cell>
          <cell r="B2546" t="str">
            <v>Fastners MS Countersunk Bolts &amp; Nuts  M12 x 50</v>
          </cell>
          <cell r="C2546">
            <v>0</v>
          </cell>
        </row>
        <row r="2547">
          <cell r="A2547" t="str">
            <v>2305151500</v>
          </cell>
          <cell r="B2547" t="str">
            <v>Fastners MS Countersunk Bolts &amp; Nuts  M16 x 125mm</v>
          </cell>
          <cell r="C2547">
            <v>21.5</v>
          </cell>
        </row>
        <row r="2548">
          <cell r="A2548" t="str">
            <v>2305152150</v>
          </cell>
          <cell r="B2548" t="str">
            <v>Fastners MS Countersunk Bolts &amp; Nuts M20 x 40mm 30</v>
          </cell>
          <cell r="C2548">
            <v>0</v>
          </cell>
        </row>
        <row r="2549">
          <cell r="A2549" t="str">
            <v>2305152160</v>
          </cell>
          <cell r="B2549" t="str">
            <v>Fastners MS Countersunk Bolts &amp; Nuts M20 x 45mm</v>
          </cell>
          <cell r="C2549">
            <v>9.49</v>
          </cell>
        </row>
        <row r="2550">
          <cell r="A2550" t="str">
            <v>2305152200</v>
          </cell>
          <cell r="B2550" t="str">
            <v>Fastners MS Countersunk Bolts &amp; Nuts M20 x 65mm 40</v>
          </cell>
          <cell r="C2550">
            <v>1</v>
          </cell>
        </row>
        <row r="2551">
          <cell r="A2551" t="str">
            <v>2305171610</v>
          </cell>
          <cell r="B2551" t="str">
            <v>Fastners MS Countersunk Bolt &amp; Nylock Nut M16 x 56</v>
          </cell>
          <cell r="C2551">
            <v>0</v>
          </cell>
        </row>
        <row r="2552">
          <cell r="A2552" t="str">
            <v>2305210540</v>
          </cell>
          <cell r="B2552" t="str">
            <v>Fastners MS Cup Square Bolt &amp; Nut M 8 x 100mm</v>
          </cell>
          <cell r="C2552">
            <v>0</v>
          </cell>
        </row>
        <row r="2553">
          <cell r="A2553" t="str">
            <v>2305211960</v>
          </cell>
          <cell r="B2553" t="str">
            <v>Fastners MS Cup Square Bolt &amp; Nut M16 x 90mm</v>
          </cell>
          <cell r="C2553">
            <v>1.92</v>
          </cell>
        </row>
        <row r="2554">
          <cell r="A2554" t="str">
            <v>2305250010</v>
          </cell>
          <cell r="B2554" t="str">
            <v>Fastners MS Bolt Hex  1/2" x 2" BSW</v>
          </cell>
          <cell r="C2554">
            <v>413.1</v>
          </cell>
        </row>
        <row r="2555">
          <cell r="A2555" t="str">
            <v>2305250020</v>
          </cell>
          <cell r="B2555" t="str">
            <v>Fastners MS Bolt Hex  5/8" x 1 1/2" UNC</v>
          </cell>
          <cell r="C2555">
            <v>0</v>
          </cell>
        </row>
        <row r="2556">
          <cell r="A2556" t="str">
            <v>2305250030</v>
          </cell>
          <cell r="B2556" t="str">
            <v>Fastners MS Bolt Hex  5/8" x 2  1/2" BSW</v>
          </cell>
          <cell r="C2556">
            <v>86.8</v>
          </cell>
        </row>
        <row r="2557">
          <cell r="A2557" t="str">
            <v>2305250410</v>
          </cell>
          <cell r="B2557" t="str">
            <v>Fastners MS Bolt Hex  M 8 x  40mm Full Thrd</v>
          </cell>
          <cell r="C2557">
            <v>0</v>
          </cell>
        </row>
        <row r="2558">
          <cell r="A2558" t="str">
            <v>2305250990</v>
          </cell>
          <cell r="B2558" t="str">
            <v>Fastners MS Bolt Hex  M12 x  40mm</v>
          </cell>
          <cell r="C2558">
            <v>0.76</v>
          </cell>
        </row>
        <row r="2559">
          <cell r="A2559" t="str">
            <v>2305252020</v>
          </cell>
          <cell r="B2559" t="str">
            <v>Fasteners MS Bolt Hex M19 x118 (25mm x Threaded)</v>
          </cell>
          <cell r="C2559">
            <v>154.6</v>
          </cell>
        </row>
        <row r="2560">
          <cell r="A2560" t="str">
            <v>2305252280</v>
          </cell>
          <cell r="B2560" t="str">
            <v>Fastners MS Bolt Hex M20 x 75mm</v>
          </cell>
          <cell r="C2560">
            <v>12</v>
          </cell>
        </row>
        <row r="2561">
          <cell r="A2561" t="str">
            <v>2305252310</v>
          </cell>
          <cell r="B2561" t="str">
            <v>Fastners MS Bolt Hex  M20 x 120mm</v>
          </cell>
          <cell r="C2561">
            <v>4.38</v>
          </cell>
        </row>
        <row r="2562">
          <cell r="A2562" t="str">
            <v>2305252890</v>
          </cell>
          <cell r="B2562" t="str">
            <v>Fasteners MS Bolt Hex M24 x 118mm (25mm Yhreaded)</v>
          </cell>
          <cell r="C2562">
            <v>162.5</v>
          </cell>
        </row>
        <row r="2563">
          <cell r="A2563" t="str">
            <v>2305260100</v>
          </cell>
          <cell r="B2563" t="str">
            <v>Fastners MS Hex Bolt &amp; Nut  M 6 x 30mm</v>
          </cell>
          <cell r="C2563">
            <v>0.17</v>
          </cell>
        </row>
        <row r="2564">
          <cell r="A2564" t="str">
            <v>2305260130</v>
          </cell>
          <cell r="B2564" t="str">
            <v>Fastners MS Hex Bolt &amp; Nut  M 6 x  45mm</v>
          </cell>
          <cell r="C2564">
            <v>0</v>
          </cell>
        </row>
        <row r="2565">
          <cell r="A2565" t="str">
            <v>2305260150</v>
          </cell>
          <cell r="B2565" t="str">
            <v>Fastners MS Hex Bolt &amp; Nut  M 6 x  55mm</v>
          </cell>
          <cell r="C2565">
            <v>0</v>
          </cell>
        </row>
        <row r="2566">
          <cell r="A2566" t="str">
            <v>2305260190</v>
          </cell>
          <cell r="B2566" t="str">
            <v>Fastners MS Hex Bolt &amp; Nut  M 6 x  75mm</v>
          </cell>
          <cell r="C2566">
            <v>336.74</v>
          </cell>
        </row>
        <row r="2567">
          <cell r="A2567" t="str">
            <v>2305260380</v>
          </cell>
          <cell r="B2567" t="str">
            <v>Fastners MS Hex Bolt &amp; Nut  M 8 x  25mm</v>
          </cell>
          <cell r="C2567">
            <v>0.28999999999999998</v>
          </cell>
        </row>
        <row r="2568">
          <cell r="A2568" t="str">
            <v>2305260390</v>
          </cell>
          <cell r="B2568" t="str">
            <v>Fastners MS Hex Bolt &amp; Nut  M 8 x  30mm</v>
          </cell>
          <cell r="C2568">
            <v>0.3</v>
          </cell>
        </row>
        <row r="2569">
          <cell r="A2569" t="str">
            <v>2305260420</v>
          </cell>
          <cell r="B2569" t="str">
            <v>Fastners MS Hex Bolt &amp; Nut  M 8 x  45mm</v>
          </cell>
          <cell r="C2569">
            <v>0</v>
          </cell>
        </row>
        <row r="2570">
          <cell r="A2570" t="str">
            <v>2305260430</v>
          </cell>
          <cell r="B2570" t="str">
            <v>Fastners MS Hex Bolt &amp; Nut  M8 x  50mm</v>
          </cell>
          <cell r="C2570">
            <v>1.9</v>
          </cell>
        </row>
        <row r="2571">
          <cell r="A2571" t="str">
            <v>2305260440</v>
          </cell>
          <cell r="B2571" t="str">
            <v>Fastners MS Hex Bolt &amp; Nut  M 8 x  55mm</v>
          </cell>
          <cell r="C2571">
            <v>0</v>
          </cell>
        </row>
        <row r="2572">
          <cell r="A2572" t="str">
            <v>2305260480</v>
          </cell>
          <cell r="B2572" t="str">
            <v>Fastners MS Hex Bolt &amp; Nut  M 8 x  75mm</v>
          </cell>
          <cell r="C2572">
            <v>0</v>
          </cell>
        </row>
        <row r="2573">
          <cell r="A2573" t="str">
            <v>2305260660</v>
          </cell>
          <cell r="B2573" t="str">
            <v>Fastners MS Hex Bolts &amp; Nuts  M10 X 20</v>
          </cell>
          <cell r="C2573">
            <v>0.36</v>
          </cell>
        </row>
        <row r="2574">
          <cell r="A2574" t="str">
            <v>2305260680</v>
          </cell>
          <cell r="B2574" t="str">
            <v>Fastners MS Bolts &amp; Nuts M10x30mm</v>
          </cell>
          <cell r="C2574">
            <v>0</v>
          </cell>
        </row>
        <row r="2575">
          <cell r="A2575" t="str">
            <v>2305260710</v>
          </cell>
          <cell r="B2575" t="str">
            <v>Fastners MS Hex Bolt &amp; Nut  M10 x  45mm</v>
          </cell>
          <cell r="C2575">
            <v>124.35</v>
          </cell>
        </row>
        <row r="2576">
          <cell r="A2576" t="str">
            <v>2305260720</v>
          </cell>
          <cell r="B2576" t="str">
            <v>Fastners MS Bolts &amp; Nuts M10x50mm</v>
          </cell>
          <cell r="C2576">
            <v>2.1</v>
          </cell>
        </row>
        <row r="2577">
          <cell r="A2577" t="str">
            <v>2305260750</v>
          </cell>
          <cell r="B2577" t="str">
            <v>Fastners MS Hex Bolt &amp; Nut  M10 x  65mm</v>
          </cell>
          <cell r="C2577">
            <v>307.75</v>
          </cell>
        </row>
        <row r="2578">
          <cell r="A2578" t="str">
            <v>2305260770</v>
          </cell>
          <cell r="B2578" t="str">
            <v>Fastners MS Hex Bolt &amp; Nut  M10 x  75mm</v>
          </cell>
          <cell r="C2578">
            <v>307.75</v>
          </cell>
        </row>
        <row r="2579">
          <cell r="A2579" t="str">
            <v>2305260780</v>
          </cell>
          <cell r="B2579" t="str">
            <v>Fastners S/S Hex Bolt &amp; Nut M10 x 80mm GR.316</v>
          </cell>
          <cell r="C2579">
            <v>3.51</v>
          </cell>
        </row>
        <row r="2580">
          <cell r="A2580" t="str">
            <v>2305260900</v>
          </cell>
          <cell r="B2580" t="str">
            <v>Fastners MS Hex Bolt &amp; Nut  M10 x 140mm</v>
          </cell>
          <cell r="C2580">
            <v>3.15</v>
          </cell>
        </row>
        <row r="2581">
          <cell r="A2581" t="str">
            <v>2305260990</v>
          </cell>
          <cell r="B2581" t="str">
            <v>Fastners MS Hex Bolt &amp; Nut  M12 x  40mm(Full Thrds</v>
          </cell>
          <cell r="C2581">
            <v>12</v>
          </cell>
        </row>
        <row r="2582">
          <cell r="A2582" t="str">
            <v>2305261000</v>
          </cell>
          <cell r="B2582" t="str">
            <v>Fastners MS Hex Bolt &amp; Nut  M12 x  45mm</v>
          </cell>
          <cell r="C2582">
            <v>225</v>
          </cell>
        </row>
        <row r="2583">
          <cell r="A2583" t="str">
            <v>2305261010</v>
          </cell>
          <cell r="B2583" t="str">
            <v>Fastners MS Hex Bolt &amp; Nut  M12 x  50mm F/Thread</v>
          </cell>
          <cell r="C2583">
            <v>0.78</v>
          </cell>
        </row>
        <row r="2584">
          <cell r="A2584" t="str">
            <v>2305261040</v>
          </cell>
          <cell r="B2584" t="str">
            <v>Fastners MS Hex Bolt &amp; Nut  M12 x  65mm</v>
          </cell>
          <cell r="C2584">
            <v>13.25</v>
          </cell>
        </row>
        <row r="2585">
          <cell r="A2585" t="str">
            <v>2305261060</v>
          </cell>
          <cell r="B2585" t="str">
            <v>Fastners MS Hex Bolt &amp; Nut  M12 x  75mm</v>
          </cell>
          <cell r="C2585">
            <v>242.5</v>
          </cell>
        </row>
        <row r="2586">
          <cell r="A2586" t="str">
            <v>2305261065</v>
          </cell>
          <cell r="B2586" t="str">
            <v>Fastners MS Hex Bolt &amp; Nut M12 x 75mm</v>
          </cell>
          <cell r="C2586">
            <v>0</v>
          </cell>
        </row>
        <row r="2587">
          <cell r="A2587" t="str">
            <v>2305261090</v>
          </cell>
          <cell r="B2587" t="str">
            <v>Fasreners MS Hex Bolt &amp; Nut M12 x 90mm</v>
          </cell>
          <cell r="C2587">
            <v>11.34</v>
          </cell>
        </row>
        <row r="2588">
          <cell r="A2588" t="str">
            <v>2305261110</v>
          </cell>
          <cell r="B2588" t="str">
            <v>Fastners MS Hex Bolt &amp; Nut  M12 x 100mm</v>
          </cell>
          <cell r="C2588">
            <v>74.16</v>
          </cell>
        </row>
        <row r="2589">
          <cell r="A2589" t="str">
            <v>2305261150</v>
          </cell>
          <cell r="B2589" t="str">
            <v>Fastners MS Hex Bolt &amp; Nut  M12 x 120mm</v>
          </cell>
          <cell r="C2589">
            <v>0</v>
          </cell>
        </row>
        <row r="2590">
          <cell r="A2590" t="str">
            <v>2305261570</v>
          </cell>
          <cell r="B2590" t="str">
            <v>Fastners MS Hex Bolt &amp; Nut  M16 x  40mm</v>
          </cell>
          <cell r="C2590">
            <v>7.48</v>
          </cell>
        </row>
        <row r="2591">
          <cell r="A2591" t="str">
            <v>2305261580</v>
          </cell>
          <cell r="B2591" t="str">
            <v>Fastners MS Hex Bolt &amp; Nut  M16 x  45mm</v>
          </cell>
          <cell r="C2591">
            <v>9.16</v>
          </cell>
        </row>
        <row r="2592">
          <cell r="A2592" t="str">
            <v>2305261590</v>
          </cell>
          <cell r="B2592" t="str">
            <v>Fastners MS Hex Bolt &amp; Nut  M16 x  50mm</v>
          </cell>
          <cell r="C2592">
            <v>1.46</v>
          </cell>
        </row>
        <row r="2593">
          <cell r="A2593" t="str">
            <v>2305261610</v>
          </cell>
          <cell r="B2593" t="str">
            <v>Fastners MS Hex Bolt &amp; Nut  M16 x  60mm</v>
          </cell>
          <cell r="C2593">
            <v>0</v>
          </cell>
        </row>
        <row r="2594">
          <cell r="A2594" t="str">
            <v>2305261620</v>
          </cell>
          <cell r="B2594" t="str">
            <v>Fastners MS Hex Bolt &amp; Nut  M16 x  65mm 55mm Thrd</v>
          </cell>
          <cell r="C2594">
            <v>13.3</v>
          </cell>
        </row>
        <row r="2595">
          <cell r="A2595" t="str">
            <v>2305261930</v>
          </cell>
          <cell r="B2595" t="str">
            <v>Fastners MS Hex Bolt &amp; Nut  M16 x  75mm 35mmTHrd</v>
          </cell>
          <cell r="C2595">
            <v>6.16</v>
          </cell>
        </row>
        <row r="2596">
          <cell r="A2596" t="str">
            <v>2305261960</v>
          </cell>
          <cell r="B2596" t="str">
            <v>Fastners MS Hex Bolt &amp; Nut  M16 x 100mm</v>
          </cell>
          <cell r="C2596">
            <v>2.08</v>
          </cell>
        </row>
        <row r="2597">
          <cell r="A2597" t="str">
            <v>2305262160</v>
          </cell>
          <cell r="B2597" t="str">
            <v>Fastners MS Hex Bolt &amp; Nut  M20 x  45mm</v>
          </cell>
          <cell r="C2597">
            <v>251.99</v>
          </cell>
        </row>
        <row r="2598">
          <cell r="A2598" t="str">
            <v>2305262170</v>
          </cell>
          <cell r="B2598" t="str">
            <v>Fastners MS Hex Bolt &amp; Nut  M20 x  50mm</v>
          </cell>
          <cell r="C2598">
            <v>14.96</v>
          </cell>
        </row>
        <row r="2599">
          <cell r="A2599" t="str">
            <v>2305262200</v>
          </cell>
          <cell r="B2599" t="str">
            <v>Fastners MS Hex Bolt &amp; Nut  M20 x  65mm</v>
          </cell>
          <cell r="C2599">
            <v>13.88</v>
          </cell>
        </row>
        <row r="2600">
          <cell r="A2600" t="str">
            <v>2305262220</v>
          </cell>
          <cell r="B2600" t="str">
            <v>Fastners MS Hex Bolt &amp; Nut  M20 x  75mm</v>
          </cell>
          <cell r="C2600">
            <v>16.579999999999998</v>
          </cell>
        </row>
        <row r="2601">
          <cell r="A2601" t="str">
            <v>2305262250</v>
          </cell>
          <cell r="B2601" t="str">
            <v>Fastners MS Hex Bolt &amp; Nut  M20 x  90mm  45mmTHrd</v>
          </cell>
          <cell r="C2601">
            <v>5.61</v>
          </cell>
        </row>
        <row r="2602">
          <cell r="A2602" t="str">
            <v>2305262270</v>
          </cell>
          <cell r="B2602" t="str">
            <v>Fastners MS Hex Bolt &amp; Nut  M20 x 100mm  45mmTHrd</v>
          </cell>
          <cell r="C2602">
            <v>12.22</v>
          </cell>
        </row>
        <row r="2603">
          <cell r="A2603" t="str">
            <v>2305262750</v>
          </cell>
          <cell r="B2603" t="str">
            <v>Fastners MS Hex Bolt &amp; Nut  M24 x  50mm  40mmTHrd</v>
          </cell>
          <cell r="C2603">
            <v>182.47</v>
          </cell>
        </row>
        <row r="2604">
          <cell r="A2604" t="str">
            <v>2305262770</v>
          </cell>
          <cell r="B2604" t="str">
            <v>Fastners MS Hex Bolt &amp; Nut M24 x 60mm</v>
          </cell>
          <cell r="C2604">
            <v>0</v>
          </cell>
        </row>
        <row r="2605">
          <cell r="A2605" t="str">
            <v>2305262790</v>
          </cell>
          <cell r="B2605" t="str">
            <v>Fastners MS Hex Bolt &amp; Nut  M24 x  70mm  50mmThrd</v>
          </cell>
          <cell r="C2605">
            <v>3.85</v>
          </cell>
        </row>
        <row r="2606">
          <cell r="A2606" t="str">
            <v>2305262800</v>
          </cell>
          <cell r="B2606" t="str">
            <v>Fastners MS Hex Bolt &amp; Nut M24 x 75mm</v>
          </cell>
          <cell r="C2606">
            <v>0</v>
          </cell>
        </row>
        <row r="2607">
          <cell r="A2607" t="str">
            <v>2305262890</v>
          </cell>
          <cell r="B2607" t="str">
            <v>Fastners MS Hex Bolt &amp; Nut  M24 x 120mm</v>
          </cell>
          <cell r="C2607">
            <v>1</v>
          </cell>
        </row>
        <row r="2608">
          <cell r="A2608" t="str">
            <v>2305262910</v>
          </cell>
          <cell r="B2608" t="str">
            <v>Fastners MS Hex Bolt &amp; Nut  M24 x 130m</v>
          </cell>
          <cell r="C2608">
            <v>1.3</v>
          </cell>
        </row>
        <row r="2609">
          <cell r="A2609" t="str">
            <v>2305271640</v>
          </cell>
          <cell r="B2609" t="str">
            <v>Fastners MS Hex Bolts, Nuts,Washers M16 x  75mm</v>
          </cell>
          <cell r="C2609">
            <v>1.31</v>
          </cell>
        </row>
        <row r="2610">
          <cell r="A2610" t="str">
            <v>2305272230</v>
          </cell>
          <cell r="B2610" t="str">
            <v>Fastners HT Hex Bolts, Nuts,Washers M20x50mm 8.8</v>
          </cell>
          <cell r="C2610">
            <v>4.05</v>
          </cell>
        </row>
        <row r="2611">
          <cell r="A2611" t="str">
            <v>2305272250</v>
          </cell>
          <cell r="B2611" t="str">
            <v>Fastners HT Hex Bolts, Nuts,Washers M20x1.8M</v>
          </cell>
          <cell r="C2611">
            <v>0</v>
          </cell>
        </row>
        <row r="2612">
          <cell r="A2612" t="str">
            <v>2305280100</v>
          </cell>
          <cell r="B2612" t="str">
            <v>Fastners MS Hex Bolt &amp; C/Locknut  M 6x30mm C/Block</v>
          </cell>
          <cell r="C2612">
            <v>15</v>
          </cell>
        </row>
        <row r="2613">
          <cell r="A2613" t="str">
            <v>2305281280</v>
          </cell>
          <cell r="B2613" t="str">
            <v>Fastners MS Hex Bolt &amp; Locknut  M14 x  40mm</v>
          </cell>
          <cell r="C2613">
            <v>0</v>
          </cell>
        </row>
        <row r="2614">
          <cell r="A2614" t="str">
            <v>2305289100</v>
          </cell>
          <cell r="B2614" t="str">
            <v>Fasteners EN24Bolt,L/Nut&amp;WasherM24x600mm 100mm Thr</v>
          </cell>
          <cell r="C2614">
            <v>220.48</v>
          </cell>
        </row>
        <row r="2615">
          <cell r="A2615" t="str">
            <v>2305320060</v>
          </cell>
          <cell r="B2615" t="str">
            <v>Fastners MS Hex Nuts M 6</v>
          </cell>
          <cell r="C2615">
            <v>0.03</v>
          </cell>
        </row>
        <row r="2616">
          <cell r="A2616" t="str">
            <v>2305320080</v>
          </cell>
          <cell r="B2616" t="str">
            <v>Fastners MS Hex Nuts M 8</v>
          </cell>
          <cell r="C2616">
            <v>0.05</v>
          </cell>
        </row>
        <row r="2617">
          <cell r="A2617" t="str">
            <v>2305320090</v>
          </cell>
          <cell r="B2617" t="str">
            <v>Fastners Brass Nuts M8</v>
          </cell>
          <cell r="C2617">
            <v>0.7</v>
          </cell>
        </row>
        <row r="2618">
          <cell r="A2618" t="str">
            <v>2305320100</v>
          </cell>
          <cell r="B2618" t="str">
            <v>Fastners MS Hex Nuts M 10</v>
          </cell>
          <cell r="C2618">
            <v>0.12</v>
          </cell>
        </row>
        <row r="2619">
          <cell r="A2619" t="str">
            <v>2305320120</v>
          </cell>
          <cell r="B2619" t="str">
            <v>Fastners MS Hex Nuts M12</v>
          </cell>
          <cell r="C2619">
            <v>10</v>
          </cell>
        </row>
        <row r="2620">
          <cell r="A2620" t="str">
            <v>2305320130</v>
          </cell>
          <cell r="B2620" t="str">
            <v>Fastners MS Hex Nuts M12 Brass</v>
          </cell>
          <cell r="C2620">
            <v>2</v>
          </cell>
        </row>
        <row r="2621">
          <cell r="A2621" t="str">
            <v>2305320160</v>
          </cell>
          <cell r="B2621" t="str">
            <v>Fastners MS Hex Nuts M16 (USE Code 2305320160B)</v>
          </cell>
          <cell r="C2621">
            <v>10.8</v>
          </cell>
        </row>
        <row r="2622">
          <cell r="A2622" t="str">
            <v>2305322090</v>
          </cell>
          <cell r="B2622" t="str">
            <v>Fastners MS Hex Nuts M20</v>
          </cell>
          <cell r="C2622">
            <v>2</v>
          </cell>
        </row>
        <row r="2623">
          <cell r="A2623" t="str">
            <v>2305322670</v>
          </cell>
          <cell r="B2623" t="str">
            <v>Fastners MS Hex Nutss M24</v>
          </cell>
          <cell r="C2623">
            <v>0.25</v>
          </cell>
        </row>
        <row r="2624">
          <cell r="A2624" t="str">
            <v>2305323490</v>
          </cell>
          <cell r="B2624" t="str">
            <v>Fastners MS Hex Nuts M30</v>
          </cell>
          <cell r="C2624">
            <v>0</v>
          </cell>
        </row>
        <row r="2625">
          <cell r="A2625" t="str">
            <v>2305326150</v>
          </cell>
          <cell r="B2625" t="str">
            <v>Fastners MS Hex Nuts M48</v>
          </cell>
          <cell r="C2625">
            <v>22</v>
          </cell>
        </row>
        <row r="2626">
          <cell r="A2626" t="str">
            <v>2305330010</v>
          </cell>
          <cell r="B2626" t="str">
            <v>Fastners MS Hex Nylock Nuts 1" UNC</v>
          </cell>
          <cell r="C2626">
            <v>2.83</v>
          </cell>
        </row>
        <row r="2627">
          <cell r="A2627" t="str">
            <v>2305330020</v>
          </cell>
          <cell r="B2627" t="str">
            <v>Fastners MS Hex Nylock Nuts 1 3/8"</v>
          </cell>
          <cell r="C2627">
            <v>93.72</v>
          </cell>
        </row>
        <row r="2628">
          <cell r="A2628" t="str">
            <v>2305330050</v>
          </cell>
          <cell r="B2628" t="str">
            <v>Fastners MS Hex Nylock Nuts M 5</v>
          </cell>
          <cell r="C2628">
            <v>48.24</v>
          </cell>
        </row>
        <row r="2629">
          <cell r="A2629" t="str">
            <v>2305330400</v>
          </cell>
          <cell r="B2629" t="str">
            <v>Fastners MS Hex Nylock Nuts M6</v>
          </cell>
          <cell r="C2629">
            <v>0.1</v>
          </cell>
        </row>
        <row r="2630">
          <cell r="A2630" t="str">
            <v>2305330600</v>
          </cell>
          <cell r="B2630" t="str">
            <v>Fastners MS Hex Nylock Nuts M8</v>
          </cell>
          <cell r="C2630">
            <v>0.1</v>
          </cell>
        </row>
        <row r="2631">
          <cell r="A2631" t="str">
            <v>2305330650</v>
          </cell>
          <cell r="B2631" t="str">
            <v>Fastners MS Hex Nylock Nuts M10</v>
          </cell>
          <cell r="C2631">
            <v>20.8</v>
          </cell>
        </row>
        <row r="2632">
          <cell r="A2632" t="str">
            <v>2305330940</v>
          </cell>
          <cell r="B2632" t="str">
            <v>Fastners MS Hex Nylock Nuts M12</v>
          </cell>
          <cell r="C2632">
            <v>0.53</v>
          </cell>
        </row>
        <row r="2633">
          <cell r="A2633" t="str">
            <v>2305331520</v>
          </cell>
          <cell r="B2633" t="str">
            <v>Fastners MS Hex Nylock Nuts M16</v>
          </cell>
          <cell r="C2633">
            <v>1.22</v>
          </cell>
        </row>
        <row r="2634">
          <cell r="A2634" t="str">
            <v>2305332100</v>
          </cell>
          <cell r="B2634" t="str">
            <v>Fastners MS Hex Nylock Nuts M20</v>
          </cell>
          <cell r="C2634">
            <v>1</v>
          </cell>
        </row>
        <row r="2635">
          <cell r="A2635" t="str">
            <v>2305332675</v>
          </cell>
          <cell r="B2635" t="str">
            <v>Fastners MS Hex Nylock Nuts M24</v>
          </cell>
          <cell r="C2635">
            <v>7.97</v>
          </cell>
        </row>
        <row r="2636">
          <cell r="A2636" t="str">
            <v>2305332680</v>
          </cell>
          <cell r="B2636" t="str">
            <v>Fastners MS Hex Nylock Nuts M24</v>
          </cell>
          <cell r="C2636">
            <v>9.7899999999999991</v>
          </cell>
        </row>
        <row r="2637">
          <cell r="A2637" t="str">
            <v>2305332970</v>
          </cell>
          <cell r="B2637" t="str">
            <v>Fastners MS Hex Nylock Nuts M30</v>
          </cell>
          <cell r="C2637">
            <v>15</v>
          </cell>
        </row>
        <row r="2638">
          <cell r="A2638" t="str">
            <v>2305334130</v>
          </cell>
          <cell r="B2638" t="str">
            <v>Fastners MS Hex Nylock Nuts M34</v>
          </cell>
          <cell r="C2638">
            <v>0.64</v>
          </cell>
        </row>
        <row r="2639">
          <cell r="A2639" t="str">
            <v>2305334990</v>
          </cell>
          <cell r="B2639" t="str">
            <v>Fastners HT Hex Lock Nuts M24</v>
          </cell>
          <cell r="C2639">
            <v>0</v>
          </cell>
        </row>
        <row r="2640">
          <cell r="A2640" t="str">
            <v>2305336475</v>
          </cell>
          <cell r="B2640" t="str">
            <v>Fastners Hex Clevelock Nut M6</v>
          </cell>
          <cell r="C2640">
            <v>0.75</v>
          </cell>
        </row>
        <row r="2641">
          <cell r="A2641" t="str">
            <v>2305336500</v>
          </cell>
          <cell r="B2641" t="str">
            <v>Fastners Hex Clevelock Nut M8</v>
          </cell>
          <cell r="C2641">
            <v>0.74</v>
          </cell>
        </row>
        <row r="2642">
          <cell r="A2642" t="str">
            <v>2305336525</v>
          </cell>
          <cell r="B2642" t="str">
            <v>Fastners Hex Clevelock Nut M10</v>
          </cell>
          <cell r="C2642">
            <v>1.19</v>
          </cell>
        </row>
        <row r="2643">
          <cell r="A2643" t="str">
            <v>2305336550</v>
          </cell>
          <cell r="B2643" t="str">
            <v>Fastners Hex Clevelock Nut M12</v>
          </cell>
          <cell r="C2643">
            <v>1.56</v>
          </cell>
        </row>
        <row r="2644">
          <cell r="A2644" t="str">
            <v>2305336700</v>
          </cell>
          <cell r="B2644" t="str">
            <v>Fastners Hex Clevelock Nut M16</v>
          </cell>
          <cell r="C2644">
            <v>2.7</v>
          </cell>
        </row>
        <row r="2645">
          <cell r="A2645" t="str">
            <v>2305336740</v>
          </cell>
          <cell r="B2645" t="str">
            <v>Fastners MS Clevelock Nuts M20</v>
          </cell>
          <cell r="C2645">
            <v>4.2</v>
          </cell>
        </row>
        <row r="2646">
          <cell r="A2646" t="str">
            <v>2305337320</v>
          </cell>
          <cell r="B2646" t="str">
            <v>Fastner MS Clevelock Nuts M16</v>
          </cell>
          <cell r="C2646">
            <v>3.36</v>
          </cell>
        </row>
        <row r="2647">
          <cell r="A2647" t="str">
            <v>2305337330</v>
          </cell>
          <cell r="B2647" t="str">
            <v>Fastners HT Clevelock Nuts M24</v>
          </cell>
          <cell r="C2647">
            <v>0</v>
          </cell>
        </row>
        <row r="2648">
          <cell r="A2648" t="str">
            <v>2305350090</v>
          </cell>
          <cell r="B2648" t="str">
            <v>Fastners MS Hex Screws M 6 x 25mm</v>
          </cell>
          <cell r="C2648">
            <v>0.09</v>
          </cell>
        </row>
        <row r="2649">
          <cell r="A2649" t="str">
            <v>2305350120</v>
          </cell>
          <cell r="B2649" t="str">
            <v>Fastners MS Hex Screws M6 x 40mm</v>
          </cell>
          <cell r="C2649">
            <v>0.12</v>
          </cell>
        </row>
        <row r="2650">
          <cell r="A2650" t="str">
            <v>2305350380</v>
          </cell>
          <cell r="B2650" t="str">
            <v>Fastners MS Hex Screws M 8 x 25mm</v>
          </cell>
          <cell r="C2650">
            <v>0.15</v>
          </cell>
        </row>
        <row r="2651">
          <cell r="A2651" t="str">
            <v>2305350440</v>
          </cell>
          <cell r="B2651" t="str">
            <v>Fastners MS Hex Screws M 8 x 55mm</v>
          </cell>
          <cell r="C2651">
            <v>0.26</v>
          </cell>
        </row>
        <row r="2652">
          <cell r="A2652" t="str">
            <v>2305350680</v>
          </cell>
          <cell r="B2652" t="str">
            <v>Fastners MS Hex Screw M10x30</v>
          </cell>
          <cell r="C2652">
            <v>0.32</v>
          </cell>
        </row>
        <row r="2653">
          <cell r="A2653" t="str">
            <v>2305350700</v>
          </cell>
          <cell r="B2653" t="str">
            <v>Fastners MS Hex Screw M10 x 40mm</v>
          </cell>
          <cell r="C2653">
            <v>0.32</v>
          </cell>
        </row>
        <row r="2654">
          <cell r="A2654" t="str">
            <v>2305350720</v>
          </cell>
          <cell r="B2654" t="str">
            <v>Fastners MS Hex Screw M10 x 50mm</v>
          </cell>
          <cell r="C2654">
            <v>0.37</v>
          </cell>
        </row>
        <row r="2655">
          <cell r="A2655" t="str">
            <v>2305350990</v>
          </cell>
          <cell r="B2655" t="str">
            <v>Fastners MS Hex Screws M12 x 40 mm</v>
          </cell>
          <cell r="C2655">
            <v>0.44</v>
          </cell>
        </row>
        <row r="2656">
          <cell r="A2656" t="str">
            <v>2305351650</v>
          </cell>
          <cell r="B2656" t="str">
            <v>Fastners MS Hex Screws M16 x 80mm</v>
          </cell>
          <cell r="C2656">
            <v>1.56</v>
          </cell>
        </row>
        <row r="2657">
          <cell r="A2657" t="str">
            <v>2305360410</v>
          </cell>
          <cell r="B2657" t="str">
            <v>Fastners MS Hex Screw &amp; Nut M8x40mm</v>
          </cell>
          <cell r="C2657">
            <v>0</v>
          </cell>
        </row>
        <row r="2658">
          <cell r="A2658" t="str">
            <v>2305360680</v>
          </cell>
          <cell r="B2658" t="str">
            <v>Fastners MS Hex Screw &amp; Nut M10x30</v>
          </cell>
          <cell r="C2658">
            <v>0</v>
          </cell>
        </row>
        <row r="2659">
          <cell r="A2659" t="str">
            <v>2305360700</v>
          </cell>
          <cell r="B2659" t="str">
            <v>Fastners MS Hex Screw &amp; Nut M10x40mm</v>
          </cell>
          <cell r="C2659">
            <v>0</v>
          </cell>
        </row>
        <row r="2660">
          <cell r="A2660" t="str">
            <v>2305360970</v>
          </cell>
          <cell r="B2660" t="str">
            <v>Fastners MS Hex Screw &amp; Nut M12x30mm</v>
          </cell>
          <cell r="C2660">
            <v>0</v>
          </cell>
        </row>
        <row r="2661">
          <cell r="A2661" t="str">
            <v>2305417310</v>
          </cell>
          <cell r="B2661" t="str">
            <v>Fastners Holding Down Bolt &amp; Nut M56 x 1750mm</v>
          </cell>
          <cell r="C2661">
            <v>0</v>
          </cell>
        </row>
        <row r="2662">
          <cell r="A2662" t="str">
            <v>2305417311</v>
          </cell>
          <cell r="B2662" t="str">
            <v>Holding Down Bolts 900x25 C/W Nut &amp; Washer</v>
          </cell>
          <cell r="C2662">
            <v>29.58</v>
          </cell>
        </row>
        <row r="2663">
          <cell r="A2663" t="str">
            <v>2305430060</v>
          </cell>
          <cell r="B2663" t="str">
            <v>Fastners Hook Bolt &amp; Nut  6mm x 100mm</v>
          </cell>
          <cell r="C2663">
            <v>0</v>
          </cell>
        </row>
        <row r="2664">
          <cell r="A2664" t="str">
            <v>2305430120</v>
          </cell>
          <cell r="B2664" t="str">
            <v>Fastners Hook Bolt &amp; Nut 12mm x 245 Tape Brakets B</v>
          </cell>
          <cell r="C2664">
            <v>14</v>
          </cell>
        </row>
        <row r="2665">
          <cell r="A2665" t="str">
            <v>2305430200</v>
          </cell>
          <cell r="B2665" t="str">
            <v>Fastners Hook Bolts 20mm</v>
          </cell>
          <cell r="C2665">
            <v>7.43</v>
          </cell>
        </row>
        <row r="2666">
          <cell r="A2666" t="str">
            <v>2305442400</v>
          </cell>
          <cell r="B2666" t="str">
            <v>Fastners Nut Box 24mm</v>
          </cell>
          <cell r="C2666">
            <v>27.58</v>
          </cell>
        </row>
        <row r="2667">
          <cell r="A2667" t="str">
            <v>2305442410</v>
          </cell>
          <cell r="B2667" t="str">
            <v>Fastners Nut Box Galvanize 24mm</v>
          </cell>
          <cell r="C2667">
            <v>27.58</v>
          </cell>
        </row>
        <row r="2668">
          <cell r="A2668" t="str">
            <v>2305450150</v>
          </cell>
          <cell r="B2668" t="str">
            <v>Fastners Rawl Bolts  M 6</v>
          </cell>
          <cell r="C2668">
            <v>1.37</v>
          </cell>
        </row>
        <row r="2669">
          <cell r="A2669" t="str">
            <v>2305450420</v>
          </cell>
          <cell r="B2669" t="str">
            <v>fastners Rawl Bolts M8</v>
          </cell>
          <cell r="C2669">
            <v>1.82</v>
          </cell>
        </row>
        <row r="2670">
          <cell r="A2670" t="str">
            <v>2305450640</v>
          </cell>
          <cell r="B2670" t="str">
            <v>Fastners Rawl Bolts  M10</v>
          </cell>
          <cell r="C2670">
            <v>3.39</v>
          </cell>
        </row>
        <row r="2671">
          <cell r="A2671" t="str">
            <v>2305450930</v>
          </cell>
          <cell r="B2671" t="str">
            <v>Fastners Rawl Bolts  M12</v>
          </cell>
          <cell r="C2671">
            <v>8.16</v>
          </cell>
        </row>
        <row r="2672">
          <cell r="A2672" t="str">
            <v>2305451510</v>
          </cell>
          <cell r="B2672" t="str">
            <v>Fastners Rawl Bolts  M16 x ??mm</v>
          </cell>
          <cell r="C2672">
            <v>23.23</v>
          </cell>
        </row>
        <row r="2673">
          <cell r="A2673" t="str">
            <v>2305452300</v>
          </cell>
          <cell r="B2673" t="str">
            <v>Fastners Rawlbolt M20x110mm</v>
          </cell>
          <cell r="C2673">
            <v>13.69</v>
          </cell>
        </row>
        <row r="2674">
          <cell r="A2674" t="str">
            <v>2305452370</v>
          </cell>
          <cell r="B2674" t="str">
            <v>Fastners Rawl Bolts  M20 x 180mm</v>
          </cell>
          <cell r="C2674">
            <v>3.2</v>
          </cell>
        </row>
        <row r="2675">
          <cell r="A2675" t="str">
            <v>2305470140</v>
          </cell>
          <cell r="B2675" t="str">
            <v>Fastners U Bolts  M6 x  50mm</v>
          </cell>
          <cell r="C2675">
            <v>1.22</v>
          </cell>
        </row>
        <row r="2676">
          <cell r="A2676" t="str">
            <v>2305470380</v>
          </cell>
          <cell r="B2676" t="str">
            <v>Fastners U Bolts  M8 x  25mm ??id</v>
          </cell>
          <cell r="C2676">
            <v>0.54</v>
          </cell>
        </row>
        <row r="2677">
          <cell r="A2677" t="str">
            <v>2305471100</v>
          </cell>
          <cell r="B2677" t="str">
            <v>Fastners U Bolt 1000mm x 8mm c/w Nuts &amp; Washers</v>
          </cell>
          <cell r="C2677">
            <v>2.8</v>
          </cell>
        </row>
        <row r="2678">
          <cell r="A2678" t="str">
            <v>2305479910</v>
          </cell>
          <cell r="B2678" t="str">
            <v>Fastners U Bolts  M? x 145mm 110ID</v>
          </cell>
          <cell r="C2678">
            <v>60</v>
          </cell>
        </row>
        <row r="2679">
          <cell r="A2679" t="str">
            <v>2305492160</v>
          </cell>
          <cell r="B2679" t="str">
            <v>Fastners Verbus Bolts M20 x  45mm Full Thrd</v>
          </cell>
          <cell r="C2679">
            <v>8.74</v>
          </cell>
        </row>
        <row r="2680">
          <cell r="A2680" t="str">
            <v>2305492510</v>
          </cell>
          <cell r="B2680" t="str">
            <v>Fastners Verbus Bolts M22 x  75mm</v>
          </cell>
          <cell r="C2680">
            <v>0.43</v>
          </cell>
        </row>
        <row r="2681">
          <cell r="A2681" t="str">
            <v>2305492780</v>
          </cell>
          <cell r="B2681" t="str">
            <v>Fastners Verbus Bolts M24 x  65mm</v>
          </cell>
          <cell r="C2681">
            <v>0</v>
          </cell>
        </row>
        <row r="2682">
          <cell r="A2682" t="str">
            <v>2305492890</v>
          </cell>
          <cell r="B2682" t="str">
            <v>Fastners Verbus Bolts M24 x 120mm</v>
          </cell>
          <cell r="C2682">
            <v>7.95</v>
          </cell>
        </row>
        <row r="2683">
          <cell r="A2683" t="str">
            <v>2305500720</v>
          </cell>
          <cell r="B2683" t="str">
            <v>Fastners Verbus Bolts &amp; Nuts M10 x  50mm</v>
          </cell>
          <cell r="C2683">
            <v>0.13</v>
          </cell>
        </row>
        <row r="2684">
          <cell r="A2684" t="str">
            <v>2305502890</v>
          </cell>
          <cell r="B2684" t="str">
            <v>Fastners Verbus Bolts &amp; Nuts M24 x 120mm</v>
          </cell>
          <cell r="C2684">
            <v>1.27</v>
          </cell>
        </row>
        <row r="2685">
          <cell r="A2685" t="str">
            <v>2305530070</v>
          </cell>
          <cell r="B2685" t="str">
            <v>Fastners Grub Screws M 6 x 12mm</v>
          </cell>
          <cell r="C2685">
            <v>0.16</v>
          </cell>
        </row>
        <row r="2686">
          <cell r="A2686" t="str">
            <v>2305530650</v>
          </cell>
          <cell r="B2686" t="str">
            <v>Fastners Grub Screws M10 x 12mm</v>
          </cell>
          <cell r="C2686">
            <v>0.28999999999999998</v>
          </cell>
        </row>
        <row r="2687">
          <cell r="A2687" t="str">
            <v>2305530940</v>
          </cell>
          <cell r="B2687" t="str">
            <v>Fastners Grub Screws M12 x 12mm</v>
          </cell>
          <cell r="C2687">
            <v>0.47</v>
          </cell>
        </row>
        <row r="2688">
          <cell r="A2688" t="str">
            <v>2305531550</v>
          </cell>
          <cell r="B2688" t="str">
            <v>Fastners Grub Screws M16 x 30mm</v>
          </cell>
          <cell r="C2688">
            <v>1.21</v>
          </cell>
        </row>
        <row r="2689">
          <cell r="A2689" t="str">
            <v>2305550900</v>
          </cell>
          <cell r="B2689" t="str">
            <v>Fastners Pop Rivets 3.0mm x 8mm ( 100 Per Pack)</v>
          </cell>
          <cell r="C2689">
            <v>18</v>
          </cell>
        </row>
        <row r="2690">
          <cell r="A2690" t="str">
            <v>2305550950</v>
          </cell>
          <cell r="B2690" t="str">
            <v>Fastners Pop Rivets 3.2mm x  10mm</v>
          </cell>
          <cell r="C2690">
            <v>8.9</v>
          </cell>
        </row>
        <row r="2691">
          <cell r="A2691" t="str">
            <v>2305551800</v>
          </cell>
          <cell r="B2691" t="str">
            <v>Fastners Pop Rivets 4.0mm x  20mm</v>
          </cell>
          <cell r="C2691">
            <v>0</v>
          </cell>
        </row>
        <row r="2692">
          <cell r="A2692" t="str">
            <v>2305551870</v>
          </cell>
          <cell r="B2692" t="str">
            <v>Fastners Pop Rivets 4.0mm x 6mm</v>
          </cell>
          <cell r="C2692">
            <v>9.8000000000000007</v>
          </cell>
        </row>
        <row r="2693">
          <cell r="A2693" t="str">
            <v>2305551910</v>
          </cell>
          <cell r="B2693" t="str">
            <v>Fastners pop Rivets 4mm x  12mm</v>
          </cell>
          <cell r="C2693">
            <v>0.15</v>
          </cell>
        </row>
        <row r="2694">
          <cell r="A2694" t="str">
            <v>2305551915</v>
          </cell>
          <cell r="B2694" t="str">
            <v>Fasteners Pop Rivets 4mm x 15mm</v>
          </cell>
          <cell r="C2694">
            <v>0.12</v>
          </cell>
        </row>
        <row r="2695">
          <cell r="A2695" t="str">
            <v>2305551917</v>
          </cell>
          <cell r="B2695" t="str">
            <v>Fastners Pop Rivets 4.5mm x 8mm (100 Per Pack)</v>
          </cell>
          <cell r="C2695">
            <v>23</v>
          </cell>
        </row>
        <row r="2696">
          <cell r="A2696" t="str">
            <v>2305551918</v>
          </cell>
          <cell r="B2696" t="str">
            <v>Pop Rivets 4.8mm x 10mm (100/Pkt)</v>
          </cell>
          <cell r="C2696">
            <v>14.32</v>
          </cell>
        </row>
        <row r="2697">
          <cell r="A2697" t="str">
            <v>2305551920</v>
          </cell>
          <cell r="B2697" t="str">
            <v>Fastners Pop Rivets 4.8mm x 18mm</v>
          </cell>
          <cell r="C2697">
            <v>15</v>
          </cell>
        </row>
        <row r="2698">
          <cell r="A2698" t="str">
            <v>2305551940</v>
          </cell>
          <cell r="B2698" t="str">
            <v>Fastners Pop Rivets 5.0mm x 8mm (100 Per Pack)</v>
          </cell>
          <cell r="C2698">
            <v>30</v>
          </cell>
        </row>
        <row r="2699">
          <cell r="A2699" t="str">
            <v>2305551950</v>
          </cell>
          <cell r="B2699" t="str">
            <v>Fastners Pop Rivets 5.0mm Washers</v>
          </cell>
          <cell r="C2699">
            <v>0</v>
          </cell>
        </row>
        <row r="2700">
          <cell r="A2700" t="str">
            <v>2305552960</v>
          </cell>
          <cell r="B2700" t="str">
            <v>Fastners Pop Rivets 6.0mm x 6mm</v>
          </cell>
          <cell r="C2700">
            <v>0</v>
          </cell>
        </row>
        <row r="2701">
          <cell r="A2701" t="str">
            <v>2305556830</v>
          </cell>
          <cell r="B2701" t="str">
            <v>Fastners Red Heads  10.0mm x  66mm</v>
          </cell>
          <cell r="C2701">
            <v>2.92</v>
          </cell>
        </row>
        <row r="2702">
          <cell r="A2702" t="str">
            <v>2305557300</v>
          </cell>
          <cell r="B2702" t="str">
            <v>Fastners Cup Head  20.0mm x 150mm</v>
          </cell>
          <cell r="C2702">
            <v>2.54</v>
          </cell>
        </row>
        <row r="2703">
          <cell r="A2703" t="str">
            <v>2305580080</v>
          </cell>
          <cell r="B2703" t="str">
            <v>Fastners MS Set Screws SSC M 6 x  20mm</v>
          </cell>
          <cell r="C2703">
            <v>0.46</v>
          </cell>
        </row>
        <row r="2704">
          <cell r="A2704" t="str">
            <v>2305581610</v>
          </cell>
          <cell r="B2704" t="str">
            <v>Fastners MS Set Screws  M16 x  60mm</v>
          </cell>
          <cell r="C2704">
            <v>1.89</v>
          </cell>
        </row>
        <row r="2705">
          <cell r="A2705" t="str">
            <v>2305582490</v>
          </cell>
          <cell r="B2705" t="str">
            <v>Fastners MS Set Screws  M22 x  65mm</v>
          </cell>
          <cell r="C2705">
            <v>1.98</v>
          </cell>
        </row>
        <row r="2706">
          <cell r="A2706" t="str">
            <v>2305582780</v>
          </cell>
          <cell r="B2706" t="str">
            <v>Fastners MS Set Screws  M20 x  65mm</v>
          </cell>
          <cell r="C2706">
            <v>2.35</v>
          </cell>
        </row>
        <row r="2707">
          <cell r="A2707" t="str">
            <v>2305592800</v>
          </cell>
          <cell r="B2707" t="str">
            <v>Fastners MS Set Screw &amp; Nut  24mm x 75mm</v>
          </cell>
          <cell r="C2707">
            <v>6.54</v>
          </cell>
        </row>
        <row r="2708">
          <cell r="A2708" t="str">
            <v>2305631340</v>
          </cell>
          <cell r="B2708" t="str">
            <v>Fastners Split Pins 3.0mm x  70mm</v>
          </cell>
          <cell r="C2708">
            <v>24.86</v>
          </cell>
        </row>
        <row r="2709">
          <cell r="A2709" t="str">
            <v>2305631360</v>
          </cell>
          <cell r="B2709" t="str">
            <v>Fastners Split Pins 3.0mm x  80mm</v>
          </cell>
          <cell r="C2709">
            <v>0.25</v>
          </cell>
        </row>
        <row r="2710">
          <cell r="A2710" t="str">
            <v>2305631390</v>
          </cell>
          <cell r="B2710" t="str">
            <v>Fastners Split Pins 3.0mm x 100mm</v>
          </cell>
          <cell r="C2710">
            <v>0</v>
          </cell>
        </row>
        <row r="2711">
          <cell r="A2711" t="str">
            <v>2305631800</v>
          </cell>
          <cell r="B2711" t="str">
            <v>Fastners Split Pins 4.0mm x  ??mm</v>
          </cell>
          <cell r="C2711">
            <v>0.19</v>
          </cell>
        </row>
        <row r="2712">
          <cell r="A2712" t="str">
            <v>2305631910</v>
          </cell>
          <cell r="B2712" t="str">
            <v>Fastners Split Pins 4.0mm x  63mm</v>
          </cell>
          <cell r="C2712">
            <v>0.25</v>
          </cell>
        </row>
        <row r="2713">
          <cell r="A2713" t="str">
            <v>2305631960</v>
          </cell>
          <cell r="B2713" t="str">
            <v>Fastners Split Pins 4.0mm x  90mm</v>
          </cell>
          <cell r="C2713">
            <v>0.3</v>
          </cell>
        </row>
        <row r="2714">
          <cell r="A2714" t="str">
            <v>2305631980</v>
          </cell>
          <cell r="B2714" t="str">
            <v>Fastners Split Pins 4.0mm x 100mm</v>
          </cell>
          <cell r="C2714">
            <v>0</v>
          </cell>
        </row>
        <row r="2715">
          <cell r="A2715" t="str">
            <v>2305632490</v>
          </cell>
          <cell r="B2715" t="str">
            <v>Fastners Split Pins 5.0mm x  63mm</v>
          </cell>
          <cell r="C2715">
            <v>0</v>
          </cell>
        </row>
        <row r="2716">
          <cell r="A2716" t="str">
            <v>2305632540</v>
          </cell>
          <cell r="B2716" t="str">
            <v>Fastners Split Pins 5.0mm x  80mm</v>
          </cell>
          <cell r="C2716">
            <v>0.57999999999999996</v>
          </cell>
        </row>
        <row r="2717">
          <cell r="A2717" t="str">
            <v>2305632560</v>
          </cell>
          <cell r="B2717" t="str">
            <v>Fastners Split Pins 5.0mm x 100mm</v>
          </cell>
          <cell r="C2717">
            <v>38</v>
          </cell>
        </row>
        <row r="2718">
          <cell r="A2718" t="str">
            <v>2305632960</v>
          </cell>
          <cell r="B2718" t="str">
            <v>Fastners Split Pins 6.0mm X  100mm</v>
          </cell>
          <cell r="C2718">
            <v>0.73</v>
          </cell>
        </row>
        <row r="2719">
          <cell r="A2719" t="str">
            <v>2305633220</v>
          </cell>
          <cell r="B2719" t="str">
            <v>Fastners Split Pins 6.0mm x 140mm</v>
          </cell>
          <cell r="C2719">
            <v>94.75</v>
          </cell>
        </row>
        <row r="2720">
          <cell r="A2720" t="str">
            <v>2305633390</v>
          </cell>
          <cell r="B2720" t="str">
            <v>Fastners Split Pins 6.3mm x  80mm</v>
          </cell>
          <cell r="C2720">
            <v>3.31</v>
          </cell>
        </row>
        <row r="2721">
          <cell r="A2721" t="str">
            <v>2305633510</v>
          </cell>
          <cell r="B2721" t="str">
            <v>Fastners Split Pins 6.3mm x 140mm</v>
          </cell>
          <cell r="C2721">
            <v>1.38</v>
          </cell>
        </row>
        <row r="2722">
          <cell r="A2722" t="str">
            <v>2305634120</v>
          </cell>
          <cell r="B2722" t="str">
            <v>Fastners Split Pins 7.0mm X  ??mm</v>
          </cell>
          <cell r="C2722">
            <v>0.43</v>
          </cell>
        </row>
        <row r="2723">
          <cell r="A2723" t="str">
            <v>2305635290</v>
          </cell>
          <cell r="B2723" t="str">
            <v>Fastners Split Pins 8.0mm x  120mm</v>
          </cell>
          <cell r="C2723">
            <v>1.36</v>
          </cell>
        </row>
        <row r="2724">
          <cell r="A2724" t="str">
            <v>2305635340</v>
          </cell>
          <cell r="B2724" t="str">
            <v>Fastners Split Pins 8.0mm x  40mm</v>
          </cell>
          <cell r="C2724">
            <v>69.25</v>
          </cell>
        </row>
        <row r="2725">
          <cell r="A2725" t="str">
            <v>2305635390</v>
          </cell>
          <cell r="B2725" t="str">
            <v>Fastners Split Pins 8.0mm x  63mm</v>
          </cell>
          <cell r="C2725">
            <v>1.1100000000000001</v>
          </cell>
        </row>
        <row r="2726">
          <cell r="A2726" t="str">
            <v>2305635460</v>
          </cell>
          <cell r="B2726" t="str">
            <v>Fastners Split Pins 8.0mm x 100mm</v>
          </cell>
          <cell r="C2726">
            <v>1.79</v>
          </cell>
        </row>
        <row r="2727">
          <cell r="A2727" t="str">
            <v>2305635510</v>
          </cell>
          <cell r="B2727" t="str">
            <v>Fastners Split Pins 8.0mm x 125mm</v>
          </cell>
          <cell r="C2727">
            <v>1.86</v>
          </cell>
        </row>
        <row r="2728">
          <cell r="A2728" t="str">
            <v>2305636480</v>
          </cell>
          <cell r="B2728" t="str">
            <v>Fastners Split Pins 10.0mm x  30mm</v>
          </cell>
          <cell r="C2728">
            <v>82.6</v>
          </cell>
        </row>
        <row r="2729">
          <cell r="A2729" t="str">
            <v>2305636620</v>
          </cell>
          <cell r="B2729" t="str">
            <v>Fastners Split pins  10.0mm x 100mm</v>
          </cell>
          <cell r="C2729">
            <v>5.12</v>
          </cell>
        </row>
        <row r="2730">
          <cell r="A2730" t="str">
            <v>2305636660</v>
          </cell>
          <cell r="B2730" t="str">
            <v>Fastners Split pins  10.0mm x 120mm</v>
          </cell>
          <cell r="C2730">
            <v>2.86</v>
          </cell>
        </row>
        <row r="2731">
          <cell r="A2731" t="str">
            <v>2305636800</v>
          </cell>
          <cell r="B2731" t="str">
            <v>Fastners Split pins  10.0mm x 140mm</v>
          </cell>
          <cell r="C2731">
            <v>3.19</v>
          </cell>
        </row>
        <row r="2732">
          <cell r="A2732" t="str">
            <v>2305636900</v>
          </cell>
          <cell r="B2732" t="str">
            <v>Fastners Split Pins Set SCPA/E/I/M/Q/U</v>
          </cell>
          <cell r="C2732">
            <v>650</v>
          </cell>
        </row>
        <row r="2733">
          <cell r="A2733" t="str">
            <v>2305637000</v>
          </cell>
          <cell r="B2733" t="str">
            <v>Fastners Manufacturing Pins 310x34x8x12mm</v>
          </cell>
          <cell r="C2733">
            <v>280</v>
          </cell>
        </row>
        <row r="2734">
          <cell r="A2734" t="str">
            <v>2305680060</v>
          </cell>
          <cell r="B2734" t="str">
            <v>Fastners MS Threaded Rods  M 6 x 1M</v>
          </cell>
          <cell r="C2734">
            <v>1.9</v>
          </cell>
        </row>
        <row r="2735">
          <cell r="A2735" t="str">
            <v>2305680080</v>
          </cell>
          <cell r="B2735" t="str">
            <v>Fastners MS Threaded Rods  M 8 x 1M</v>
          </cell>
          <cell r="C2735">
            <v>3.33</v>
          </cell>
        </row>
        <row r="2736">
          <cell r="A2736" t="str">
            <v>2305680100</v>
          </cell>
          <cell r="B2736" t="str">
            <v>Fastners MS Threaded Rods  M10 x 1M</v>
          </cell>
          <cell r="C2736">
            <v>4.95</v>
          </cell>
        </row>
        <row r="2737">
          <cell r="A2737" t="str">
            <v>2305680120</v>
          </cell>
          <cell r="B2737" t="str">
            <v>Fastners MS Threaded Rods  M12 x 1M</v>
          </cell>
          <cell r="C2737">
            <v>7.5</v>
          </cell>
        </row>
        <row r="2738">
          <cell r="A2738" t="str">
            <v>2305680160</v>
          </cell>
          <cell r="B2738" t="str">
            <v>Fastners MS Threaded Rods  M16 x 1M</v>
          </cell>
          <cell r="C2738">
            <v>23.9</v>
          </cell>
        </row>
        <row r="2739">
          <cell r="A2739" t="str">
            <v>2305680200</v>
          </cell>
          <cell r="B2739" t="str">
            <v>Fastners MS Threaded Rods  M20 x 1M</v>
          </cell>
          <cell r="C2739">
            <v>21.95</v>
          </cell>
        </row>
        <row r="2740">
          <cell r="A2740" t="str">
            <v>2305680240</v>
          </cell>
          <cell r="B2740" t="str">
            <v>Fastners MS Threaded Rods  M24 x 1M</v>
          </cell>
          <cell r="C2740">
            <v>82.35</v>
          </cell>
        </row>
        <row r="2741">
          <cell r="A2741" t="str">
            <v>2305680250</v>
          </cell>
          <cell r="B2741" t="str">
            <v>Fastners HT Threaded Rods Galv 8.8 M24 x 1M</v>
          </cell>
          <cell r="C2741">
            <v>0</v>
          </cell>
        </row>
        <row r="2742">
          <cell r="A2742" t="str">
            <v>2305700033</v>
          </cell>
          <cell r="B2742" t="str">
            <v>Fastners Washers Tex Washers</v>
          </cell>
          <cell r="C2742">
            <v>0.06</v>
          </cell>
        </row>
        <row r="2743">
          <cell r="A2743" t="str">
            <v>2305700040</v>
          </cell>
          <cell r="B2743" t="str">
            <v>Fastners Washers Flat (M4 x 30mm) Inside Diameter</v>
          </cell>
          <cell r="C2743">
            <v>0.11</v>
          </cell>
        </row>
        <row r="2744">
          <cell r="A2744" t="str">
            <v>2305700060</v>
          </cell>
          <cell r="B2744" t="str">
            <v>Fastners Washers Flat M 6</v>
          </cell>
          <cell r="C2744">
            <v>0.05</v>
          </cell>
        </row>
        <row r="2745">
          <cell r="A2745" t="str">
            <v>2305700065</v>
          </cell>
          <cell r="B2745" t="str">
            <v>Fastners Washers Flat M/S (6mm x 200mm x 200mm) Cen</v>
          </cell>
          <cell r="C2745">
            <v>15.79</v>
          </cell>
        </row>
        <row r="2746">
          <cell r="A2746" t="str">
            <v>2305700080</v>
          </cell>
          <cell r="B2746" t="str">
            <v>Fastners Washers Flat M 8</v>
          </cell>
          <cell r="C2746">
            <v>0.03</v>
          </cell>
        </row>
        <row r="2747">
          <cell r="A2747" t="str">
            <v>2305700090</v>
          </cell>
          <cell r="B2747" t="str">
            <v>Fastners Brass Washers M8</v>
          </cell>
          <cell r="C2747">
            <v>0.26</v>
          </cell>
        </row>
        <row r="2748">
          <cell r="A2748" t="str">
            <v>2305700100</v>
          </cell>
          <cell r="B2748" t="str">
            <v>Fastners Washers Flat M10</v>
          </cell>
          <cell r="C2748">
            <v>0.05</v>
          </cell>
        </row>
        <row r="2749">
          <cell r="A2749" t="str">
            <v>2305700120</v>
          </cell>
          <cell r="B2749" t="str">
            <v>Fastners Washers Flat M12</v>
          </cell>
          <cell r="C2749">
            <v>0.06</v>
          </cell>
        </row>
        <row r="2750">
          <cell r="A2750" t="str">
            <v>2305700140</v>
          </cell>
          <cell r="B2750" t="str">
            <v>Fastners Washers Flat M14</v>
          </cell>
          <cell r="C2750">
            <v>0.15</v>
          </cell>
        </row>
        <row r="2751">
          <cell r="A2751" t="str">
            <v>2305700160</v>
          </cell>
          <cell r="B2751" t="str">
            <v>Fastners Washers Flat M16</v>
          </cell>
          <cell r="C2751">
            <v>0.15</v>
          </cell>
        </row>
        <row r="2752">
          <cell r="A2752" t="str">
            <v>2305700200</v>
          </cell>
          <cell r="B2752" t="str">
            <v>Fastners Washers Flat M20</v>
          </cell>
          <cell r="C2752">
            <v>0.19</v>
          </cell>
        </row>
        <row r="2753">
          <cell r="A2753" t="str">
            <v>2305700240</v>
          </cell>
          <cell r="B2753" t="str">
            <v>Fastners Washers Flat M24</v>
          </cell>
          <cell r="C2753">
            <v>0.37</v>
          </cell>
        </row>
        <row r="2754">
          <cell r="A2754" t="str">
            <v>2305700250</v>
          </cell>
          <cell r="B2754" t="str">
            <v>Fastners Washers M16 Hardened</v>
          </cell>
          <cell r="C2754">
            <v>0.86</v>
          </cell>
        </row>
        <row r="2755">
          <cell r="A2755" t="str">
            <v>2305700260</v>
          </cell>
          <cell r="B2755" t="str">
            <v>Fastners Washers M24 Hardened 3.0mm</v>
          </cell>
          <cell r="C2755">
            <v>1.28</v>
          </cell>
        </row>
        <row r="2756">
          <cell r="A2756" t="str">
            <v>2305700265</v>
          </cell>
          <cell r="B2756" t="str">
            <v>Fastners Washers Lock M24</v>
          </cell>
          <cell r="C2756">
            <v>0</v>
          </cell>
        </row>
        <row r="2757">
          <cell r="A2757" t="str">
            <v>2305701050</v>
          </cell>
          <cell r="B2757" t="str">
            <v>Fastners Washers Copper Kit ST (1325 Washers/Set)</v>
          </cell>
          <cell r="C2757">
            <v>336.88</v>
          </cell>
        </row>
        <row r="2758">
          <cell r="A2758" t="str">
            <v>2305701065</v>
          </cell>
          <cell r="B2758" t="str">
            <v>Fastners Washers Dowty Set Imperial</v>
          </cell>
          <cell r="C2758">
            <v>525.45000000000005</v>
          </cell>
        </row>
        <row r="2759">
          <cell r="A2759" t="str">
            <v>2305701070</v>
          </cell>
          <cell r="B2759" t="str">
            <v>Fastners Washers Dowty Set Metric</v>
          </cell>
          <cell r="C2759">
            <v>418.22</v>
          </cell>
        </row>
        <row r="2760">
          <cell r="A2760" t="str">
            <v>2305702060</v>
          </cell>
          <cell r="B2760" t="str">
            <v>Fastners Washers Spring M 6</v>
          </cell>
          <cell r="C2760">
            <v>0.02</v>
          </cell>
        </row>
        <row r="2761">
          <cell r="A2761" t="str">
            <v>2305702080</v>
          </cell>
          <cell r="B2761" t="str">
            <v>Fastners Washers Spring M 8</v>
          </cell>
          <cell r="C2761">
            <v>0.05</v>
          </cell>
        </row>
        <row r="2762">
          <cell r="A2762" t="str">
            <v>2305702110</v>
          </cell>
          <cell r="B2762" t="str">
            <v>Fastners Washers Spring M10</v>
          </cell>
          <cell r="C2762">
            <v>0.05</v>
          </cell>
        </row>
        <row r="2763">
          <cell r="A2763" t="str">
            <v>2305702120</v>
          </cell>
          <cell r="B2763" t="str">
            <v>Fastners Washers Spring M12</v>
          </cell>
          <cell r="C2763">
            <v>0.14000000000000001</v>
          </cell>
        </row>
        <row r="2764">
          <cell r="A2764" t="str">
            <v>2305702160</v>
          </cell>
          <cell r="B2764" t="str">
            <v>Fastners Washers Spring M16</v>
          </cell>
          <cell r="C2764">
            <v>0.22</v>
          </cell>
        </row>
        <row r="2765">
          <cell r="A2765" t="str">
            <v>2305702190</v>
          </cell>
          <cell r="B2765" t="str">
            <v>Fastners Washers Spring M19</v>
          </cell>
          <cell r="C2765">
            <v>0.04</v>
          </cell>
        </row>
        <row r="2766">
          <cell r="A2766" t="str">
            <v>2305702210</v>
          </cell>
          <cell r="B2766" t="str">
            <v>Fastners Washers Spring M20</v>
          </cell>
          <cell r="C2766">
            <v>0.53</v>
          </cell>
        </row>
        <row r="2767">
          <cell r="A2767" t="str">
            <v>2305702400</v>
          </cell>
          <cell r="B2767" t="str">
            <v>Fastners Washers Spring M24</v>
          </cell>
          <cell r="C2767">
            <v>0.73</v>
          </cell>
        </row>
        <row r="2768">
          <cell r="A2768" t="str">
            <v>2305703000</v>
          </cell>
          <cell r="B2768" t="str">
            <v>Fastners Washers Spring M30</v>
          </cell>
          <cell r="C2768">
            <v>0.44</v>
          </cell>
        </row>
        <row r="2769">
          <cell r="A2769" t="str">
            <v>2305703100</v>
          </cell>
          <cell r="B2769" t="str">
            <v>Fastners HT Hex screws M20x55</v>
          </cell>
          <cell r="C2769">
            <v>5.0599999999999996</v>
          </cell>
        </row>
        <row r="2770">
          <cell r="A2770" t="str">
            <v>2305703120</v>
          </cell>
          <cell r="B2770" t="str">
            <v>Fastners HT Hex Screws M20x60</v>
          </cell>
          <cell r="C2770">
            <v>5.45</v>
          </cell>
        </row>
        <row r="2771">
          <cell r="A2771" t="str">
            <v>2305703200</v>
          </cell>
          <cell r="B2771" t="str">
            <v>Fastners Washers Galv M20</v>
          </cell>
          <cell r="C2771">
            <v>0.57999999999999996</v>
          </cell>
        </row>
        <row r="2772">
          <cell r="A2772" t="str">
            <v>2305703220</v>
          </cell>
          <cell r="B2772" t="str">
            <v>Fastners Gal Flat  Washers Taper M22</v>
          </cell>
          <cell r="C2772">
            <v>1.95</v>
          </cell>
        </row>
        <row r="2773">
          <cell r="A2773" t="str">
            <v>2305703240</v>
          </cell>
          <cell r="B2773" t="str">
            <v>Fastners Washer Taper Galv M24</v>
          </cell>
          <cell r="C2773">
            <v>1.51</v>
          </cell>
        </row>
        <row r="2774">
          <cell r="A2774" t="str">
            <v>2305703300</v>
          </cell>
          <cell r="B2774" t="str">
            <v>Fastners Washers Flat Galv M30</v>
          </cell>
          <cell r="C2774">
            <v>0.75</v>
          </cell>
        </row>
        <row r="2775">
          <cell r="A2775" t="str">
            <v>2305704130</v>
          </cell>
          <cell r="B2775" t="str">
            <v>Fastners Washer Flat M34</v>
          </cell>
          <cell r="C2775">
            <v>21.43</v>
          </cell>
        </row>
        <row r="2776">
          <cell r="A2776" t="str">
            <v>2305704500</v>
          </cell>
          <cell r="B2776" t="str">
            <v>Fastners Bonded Washers 5.5 x 19mm</v>
          </cell>
          <cell r="C2776">
            <v>16.850000000000001</v>
          </cell>
        </row>
        <row r="2777">
          <cell r="A2777" t="str">
            <v>2305705110</v>
          </cell>
          <cell r="B2777" t="str">
            <v>Fastners Washer  Square M10x65x65mm-x26-I/D</v>
          </cell>
          <cell r="C2777">
            <v>5.38</v>
          </cell>
        </row>
        <row r="2778">
          <cell r="A2778" t="str">
            <v>2305705160</v>
          </cell>
          <cell r="B2778" t="str">
            <v>Fastners Washers Square M16</v>
          </cell>
          <cell r="C2778">
            <v>0.22</v>
          </cell>
        </row>
        <row r="2779">
          <cell r="A2779" t="str">
            <v>2305705250</v>
          </cell>
          <cell r="B2779" t="str">
            <v>Fastners Washer Square 250x250x4mm x 42mm hole</v>
          </cell>
          <cell r="C2779">
            <v>15.48</v>
          </cell>
        </row>
        <row r="2780">
          <cell r="A2780" t="str">
            <v>2305707400</v>
          </cell>
          <cell r="B2780" t="str">
            <v>Fastners Washers Dome 155 x 155 x 6 x 40</v>
          </cell>
          <cell r="C2780">
            <v>232.66</v>
          </cell>
        </row>
        <row r="2781">
          <cell r="A2781" t="str">
            <v>2305707410</v>
          </cell>
          <cell r="B2781" t="str">
            <v>Fastners Washers Dome 150 x 150 x 4 x 42</v>
          </cell>
          <cell r="C2781">
            <v>6.07</v>
          </cell>
        </row>
        <row r="2782">
          <cell r="A2782" t="str">
            <v>2305707500</v>
          </cell>
          <cell r="B2782" t="str">
            <v>Fastners Washers Dome 250x250x4x42mm centre</v>
          </cell>
          <cell r="C2782">
            <v>0</v>
          </cell>
        </row>
        <row r="2783">
          <cell r="A2783" t="str">
            <v>2305708000</v>
          </cell>
          <cell r="B2783" t="str">
            <v>Fastners Washer Wedge Lock M16</v>
          </cell>
          <cell r="C2783">
            <v>7</v>
          </cell>
        </row>
        <row r="2784">
          <cell r="A2784" t="str">
            <v>2305720100</v>
          </cell>
          <cell r="B2784" t="str">
            <v>Fastners Wedge Bolt 20mm</v>
          </cell>
          <cell r="C2784">
            <v>6.65</v>
          </cell>
        </row>
        <row r="2785">
          <cell r="A2785" t="str">
            <v>2305720500</v>
          </cell>
          <cell r="B2785" t="str">
            <v>Fastners Wedge Stope Eye Bolts 25mm x 450mm w/o</v>
          </cell>
          <cell r="C2785">
            <v>61.5</v>
          </cell>
        </row>
        <row r="2786">
          <cell r="A2786" t="str">
            <v>2305720800</v>
          </cell>
          <cell r="B2786" t="str">
            <v>Fastners Wedge Bolt 24mm x 1.5m</v>
          </cell>
          <cell r="C2786">
            <v>47.46</v>
          </cell>
        </row>
        <row r="2787">
          <cell r="A2787" t="str">
            <v>2305720900</v>
          </cell>
          <cell r="B2787" t="str">
            <v>Fastners Wedge Bolt 30mm x 1.5m c/w Nuts</v>
          </cell>
          <cell r="C2787">
            <v>77.989999999999995</v>
          </cell>
        </row>
        <row r="2788">
          <cell r="A2788" t="str">
            <v>2305721300</v>
          </cell>
          <cell r="B2788" t="str">
            <v>Fastners Wedge Bolt 38mm x 450mm</v>
          </cell>
          <cell r="C2788">
            <v>6.65</v>
          </cell>
        </row>
        <row r="2789">
          <cell r="A2789" t="str">
            <v>2305721700</v>
          </cell>
          <cell r="B2789" t="str">
            <v>Fastners Wedge  R20 x 450mm</v>
          </cell>
          <cell r="C2789">
            <v>5.05</v>
          </cell>
        </row>
        <row r="2790">
          <cell r="A2790" t="str">
            <v>2305722000</v>
          </cell>
          <cell r="B2790" t="str">
            <v>Fastners Wedge Bolts &amp; Nuts 1.2m</v>
          </cell>
          <cell r="C2790">
            <v>0</v>
          </cell>
        </row>
        <row r="2791">
          <cell r="A2791" t="str">
            <v>2305722100</v>
          </cell>
          <cell r="B2791" t="str">
            <v>Fastners Wedge 350 X 50mm X 0-30mm Taper</v>
          </cell>
          <cell r="C2791">
            <v>200</v>
          </cell>
        </row>
        <row r="2792">
          <cell r="A2792" t="str">
            <v>2305722101</v>
          </cell>
          <cell r="B2792" t="str">
            <v>Fastners Wedge</v>
          </cell>
          <cell r="C2792">
            <v>15.32</v>
          </cell>
        </row>
        <row r="2793">
          <cell r="A2793" t="str">
            <v>2305725000</v>
          </cell>
          <cell r="B2793" t="str">
            <v>Fastners Wedge Taper 50mm</v>
          </cell>
          <cell r="C2793">
            <v>0</v>
          </cell>
        </row>
        <row r="2794">
          <cell r="A2794" t="str">
            <v>2305725030</v>
          </cell>
          <cell r="B2794" t="str">
            <v>Wedge Steel 350mm x 50mm W Tapered 0-30mm Thk</v>
          </cell>
          <cell r="C2794">
            <v>0</v>
          </cell>
        </row>
        <row r="2795">
          <cell r="A2795" t="str">
            <v>2305730050</v>
          </cell>
          <cell r="B2795" t="str">
            <v>Fastners Fish Plate Bolts &amp; Nuts M20 x 90mm</v>
          </cell>
          <cell r="C2795">
            <v>3.48</v>
          </cell>
        </row>
        <row r="2796">
          <cell r="A2796" t="str">
            <v>2305730125</v>
          </cell>
          <cell r="B2796" t="str">
            <v>Fastners Nails Clout 25mm</v>
          </cell>
          <cell r="C2796">
            <v>0</v>
          </cell>
        </row>
        <row r="2797">
          <cell r="A2797" t="str">
            <v>2305730132</v>
          </cell>
          <cell r="B2797" t="str">
            <v>Fastners Nails Clout 32mm</v>
          </cell>
          <cell r="C2797">
            <v>0</v>
          </cell>
        </row>
        <row r="2798">
          <cell r="A2798" t="str">
            <v>2305730500</v>
          </cell>
          <cell r="B2798" t="str">
            <v>Fastners Wire Nails  50mm (1Kg Bag)</v>
          </cell>
          <cell r="C2798">
            <v>12.52</v>
          </cell>
        </row>
        <row r="2799">
          <cell r="A2799" t="str">
            <v>2305730750</v>
          </cell>
          <cell r="B2799" t="str">
            <v>Fastners Wire Nails  75mm / KG</v>
          </cell>
          <cell r="C2799">
            <v>6.52</v>
          </cell>
        </row>
        <row r="2800">
          <cell r="A2800" t="str">
            <v>2305730760</v>
          </cell>
          <cell r="B2800" t="str">
            <v>Fastners Wire Nails  75mm (1Kg Bag)</v>
          </cell>
          <cell r="C2800">
            <v>6.64</v>
          </cell>
        </row>
        <row r="2801">
          <cell r="A2801" t="str">
            <v>2305731000</v>
          </cell>
          <cell r="B2801" t="str">
            <v>Fastners Wire Nails 100mm ( 1Kg Bag)</v>
          </cell>
          <cell r="C2801">
            <v>8.8800000000000008</v>
          </cell>
        </row>
        <row r="2802">
          <cell r="A2802" t="str">
            <v>2305731500</v>
          </cell>
          <cell r="B2802" t="str">
            <v>Fastners Wire Nails 150mm x 3mm</v>
          </cell>
          <cell r="C2802">
            <v>7.16</v>
          </cell>
        </row>
        <row r="2803">
          <cell r="A2803" t="str">
            <v>2305990100</v>
          </cell>
          <cell r="B2803" t="str">
            <v>Fastners Wing Nuts M10</v>
          </cell>
          <cell r="C2803">
            <v>0</v>
          </cell>
        </row>
        <row r="2804">
          <cell r="A2804" t="str">
            <v>2305991000</v>
          </cell>
          <cell r="B2804" t="str">
            <v>Fastners Hex Bolts 5/8 X 3" UNF</v>
          </cell>
          <cell r="C2804">
            <v>0</v>
          </cell>
        </row>
        <row r="2805">
          <cell r="A2805" t="str">
            <v>2305991010</v>
          </cell>
          <cell r="B2805" t="str">
            <v>Fastners Hex Nuts 5/8 X 3" UNF</v>
          </cell>
          <cell r="C2805">
            <v>0</v>
          </cell>
        </row>
        <row r="2806">
          <cell r="A2806" t="str">
            <v>2305991050</v>
          </cell>
          <cell r="B2806" t="str">
            <v>Fastners Hydrabolt X-Panda Bolts 26mm x 3.0M</v>
          </cell>
          <cell r="C2806">
            <v>93.81</v>
          </cell>
        </row>
        <row r="2807">
          <cell r="A2807" t="str">
            <v>2305991060</v>
          </cell>
          <cell r="B2807" t="str">
            <v>Fastners Hydrabolt X-Panda Bolts 26mm x 1.8M</v>
          </cell>
          <cell r="C2807">
            <v>52.95</v>
          </cell>
        </row>
        <row r="2808">
          <cell r="A2808" t="str">
            <v>2305991080</v>
          </cell>
          <cell r="B2808" t="str">
            <v>Fastners HydraBolt X-Panda Bolts 26mm x 2.1M</v>
          </cell>
          <cell r="C2808">
            <v>0</v>
          </cell>
        </row>
        <row r="2809">
          <cell r="A2809" t="str">
            <v>2305998530</v>
          </cell>
          <cell r="B2809" t="str">
            <v>Fastners Tek Self Drilling Screws 5.5mmx 38mm</v>
          </cell>
          <cell r="C2809">
            <v>28.75</v>
          </cell>
        </row>
        <row r="2810">
          <cell r="A2810" t="str">
            <v>2305998565</v>
          </cell>
          <cell r="B2810" t="str">
            <v>Fastners Tex Screw Double Threaded HT 23- 65MM</v>
          </cell>
          <cell r="C2810">
            <v>0.12</v>
          </cell>
        </row>
        <row r="2811">
          <cell r="A2811" t="str">
            <v>2305998570</v>
          </cell>
          <cell r="B2811" t="str">
            <v>Fastners Tex Self Drilling Screws 5.5x65mm</v>
          </cell>
          <cell r="C2811">
            <v>39.1</v>
          </cell>
        </row>
        <row r="2812">
          <cell r="A2812" t="str">
            <v>2305998573</v>
          </cell>
          <cell r="B2812" t="str">
            <v>Fastners Posi Drive "TEK" Screw 6mm x 38mm</v>
          </cell>
          <cell r="C2812">
            <v>0.22</v>
          </cell>
        </row>
        <row r="2813">
          <cell r="A2813" t="str">
            <v>2305998575</v>
          </cell>
          <cell r="B2813" t="str">
            <v>Fastners Tex Self Drilling Screw 5.5 x 60mm (Pkt)</v>
          </cell>
          <cell r="C2813">
            <v>0.65</v>
          </cell>
        </row>
        <row r="2814">
          <cell r="A2814" t="str">
            <v>2305998580</v>
          </cell>
          <cell r="B2814" t="str">
            <v>Fastners Screws Roofjoy 80mm</v>
          </cell>
          <cell r="C2814">
            <v>23.58</v>
          </cell>
        </row>
        <row r="2815">
          <cell r="A2815" t="str">
            <v>2305998590</v>
          </cell>
          <cell r="B2815" t="str">
            <v>Fastners Tru-Fix Screw &amp; Plug 6 X 55MM</v>
          </cell>
          <cell r="C2815">
            <v>29.9</v>
          </cell>
        </row>
        <row r="2816">
          <cell r="A2816" t="str">
            <v>2305998600</v>
          </cell>
          <cell r="B2816" t="str">
            <v>Fastners Tru Bolts (Masonary Achors) M24x250</v>
          </cell>
          <cell r="C2816">
            <v>44.73</v>
          </cell>
        </row>
        <row r="2817">
          <cell r="A2817" t="str">
            <v>2305999000</v>
          </cell>
          <cell r="B2817" t="str">
            <v>Fastners Self Tapping Screw Set Industrial</v>
          </cell>
          <cell r="C2817">
            <v>48</v>
          </cell>
        </row>
        <row r="2818">
          <cell r="A2818" t="str">
            <v>2307090180</v>
          </cell>
          <cell r="B2818" t="str">
            <v>Fastners HT Cap Screw  M 6 x 70mm(8.8)</v>
          </cell>
          <cell r="C2818">
            <v>1.3</v>
          </cell>
        </row>
        <row r="2819">
          <cell r="A2819" t="str">
            <v>2307090380</v>
          </cell>
          <cell r="B2819" t="str">
            <v>Fastners HT Cap Screw Allen M08 x 25mm</v>
          </cell>
          <cell r="C2819">
            <v>0.57999999999999996</v>
          </cell>
        </row>
        <row r="2820">
          <cell r="A2820" t="str">
            <v>2307090410</v>
          </cell>
          <cell r="B2820" t="str">
            <v>Fastners HT Capscrew Allen  M8 x 40</v>
          </cell>
          <cell r="C2820">
            <v>0.39</v>
          </cell>
        </row>
        <row r="2821">
          <cell r="A2821" t="str">
            <v>2307090420</v>
          </cell>
          <cell r="B2821" t="str">
            <v>Fastners HT Cap Screw &amp; Nut M8 x 50mm(8.8)</v>
          </cell>
          <cell r="C2821">
            <v>0.6</v>
          </cell>
        </row>
        <row r="2822">
          <cell r="A2822" t="str">
            <v>2307090450</v>
          </cell>
          <cell r="B2822" t="str">
            <v>Fastners HT Cap Screw Allen M08 x 60mm</v>
          </cell>
          <cell r="C2822">
            <v>0.5</v>
          </cell>
        </row>
        <row r="2823">
          <cell r="A2823" t="str">
            <v>2307090470</v>
          </cell>
          <cell r="B2823" t="str">
            <v>Fastners HT Cap Screw M 8 x 70mm</v>
          </cell>
          <cell r="C2823">
            <v>1.5</v>
          </cell>
        </row>
        <row r="2824">
          <cell r="A2824" t="str">
            <v>2307090475</v>
          </cell>
          <cell r="B2824" t="str">
            <v>Fastners HT Cap Screw Allen M8 x 75mm</v>
          </cell>
          <cell r="C2824">
            <v>3</v>
          </cell>
        </row>
        <row r="2825">
          <cell r="A2825" t="str">
            <v>2307090550</v>
          </cell>
          <cell r="B2825" t="str">
            <v>Fastners HT Cap Screw Allen M08 x 110mm</v>
          </cell>
          <cell r="C2825">
            <v>1.8</v>
          </cell>
        </row>
        <row r="2826">
          <cell r="A2826" t="str">
            <v>2307090660</v>
          </cell>
          <cell r="B2826" t="str">
            <v>Fastners HT Capscrews Allen M 10  x 20mm</v>
          </cell>
          <cell r="C2826">
            <v>0.64</v>
          </cell>
        </row>
        <row r="2827">
          <cell r="A2827" t="str">
            <v>2307090680</v>
          </cell>
          <cell r="B2827" t="str">
            <v>Fastners HT Capscrew Allen M10 X 30mm</v>
          </cell>
          <cell r="C2827">
            <v>0.84</v>
          </cell>
        </row>
        <row r="2828">
          <cell r="A2828" t="str">
            <v>2307090740</v>
          </cell>
          <cell r="B2828" t="str">
            <v>Fastners HT Cap Screw Allen M10 x 60mm</v>
          </cell>
          <cell r="C2828">
            <v>0.2</v>
          </cell>
        </row>
        <row r="2829">
          <cell r="A2829" t="str">
            <v>2307090780</v>
          </cell>
          <cell r="B2829" t="str">
            <v>Fastners HT Cap Screw Allen M10x80mm</v>
          </cell>
          <cell r="C2829">
            <v>1.3</v>
          </cell>
        </row>
        <row r="2830">
          <cell r="A2830" t="str">
            <v>2307090790</v>
          </cell>
          <cell r="B2830" t="str">
            <v>Fastners HT Cap Screw Allen M10 x 85mm</v>
          </cell>
          <cell r="C2830">
            <v>1.2</v>
          </cell>
        </row>
        <row r="2831">
          <cell r="A2831" t="str">
            <v>2307090960</v>
          </cell>
          <cell r="B2831" t="str">
            <v>Fastners HT Cap Screw Allen M12 x 25mm</v>
          </cell>
          <cell r="C2831">
            <v>1.0900000000000001</v>
          </cell>
        </row>
        <row r="2832">
          <cell r="A2832" t="str">
            <v>2307091040</v>
          </cell>
          <cell r="B2832" t="str">
            <v>Fastners HT Cap Screw Allen M12 x 65mm</v>
          </cell>
          <cell r="C2832">
            <v>0.75</v>
          </cell>
        </row>
        <row r="2833">
          <cell r="A2833" t="str">
            <v>2307091070</v>
          </cell>
          <cell r="B2833" t="str">
            <v>Fastners HT Cap Screw Allen M12 x 80mm</v>
          </cell>
          <cell r="C2833">
            <v>1.78</v>
          </cell>
        </row>
        <row r="2834">
          <cell r="A2834" t="str">
            <v>2307091540</v>
          </cell>
          <cell r="B2834" t="str">
            <v>Fastners HT Cap Screw Allen M15 x 25mm</v>
          </cell>
          <cell r="C2834">
            <v>0</v>
          </cell>
        </row>
        <row r="2835">
          <cell r="A2835" t="str">
            <v>2307091590</v>
          </cell>
          <cell r="B2835" t="str">
            <v>Fastners HT Cap Screw Allen M16 x 50mm</v>
          </cell>
          <cell r="C2835">
            <v>1.96</v>
          </cell>
        </row>
        <row r="2836">
          <cell r="A2836" t="str">
            <v>2307091650</v>
          </cell>
          <cell r="B2836" t="str">
            <v>Fastners HT Cap Screw Allen M16x80mm</v>
          </cell>
          <cell r="C2836">
            <v>2.36</v>
          </cell>
        </row>
        <row r="2837">
          <cell r="A2837" t="str">
            <v>2307092370</v>
          </cell>
          <cell r="B2837" t="str">
            <v>Fastners HT Cap Screw Allen M20x150mm</v>
          </cell>
          <cell r="C2837">
            <v>22.61</v>
          </cell>
        </row>
        <row r="2838">
          <cell r="A2838" t="str">
            <v>2307092390</v>
          </cell>
          <cell r="B2838" t="str">
            <v>Fastners HT Cap Screw Allen M20x 180mm (8.8)</v>
          </cell>
          <cell r="C2838">
            <v>35.75</v>
          </cell>
        </row>
        <row r="2839">
          <cell r="A2839" t="str">
            <v>2307092750</v>
          </cell>
          <cell r="B2839" t="str">
            <v>Fastners HT Cap Screw Allen M24 x 50mm</v>
          </cell>
          <cell r="C2839">
            <v>2.1</v>
          </cell>
        </row>
        <row r="2840">
          <cell r="A2840" t="str">
            <v>2307094075</v>
          </cell>
          <cell r="B2840" t="str">
            <v>Fastners HT Cap Screw Socket M5 x 35mm</v>
          </cell>
          <cell r="C2840">
            <v>1</v>
          </cell>
        </row>
        <row r="2841">
          <cell r="A2841" t="str">
            <v>2307094120</v>
          </cell>
          <cell r="B2841" t="str">
            <v>Fastners HT Cap Screw Socket M6 x 35mm</v>
          </cell>
          <cell r="C2841">
            <v>1</v>
          </cell>
        </row>
        <row r="2842">
          <cell r="A2842" t="str">
            <v>2307094150</v>
          </cell>
          <cell r="B2842" t="str">
            <v>Fastners HT Cap Screw Socket M6 x 40mm</v>
          </cell>
          <cell r="C2842">
            <v>1</v>
          </cell>
        </row>
        <row r="2843">
          <cell r="A2843" t="str">
            <v>2307094250</v>
          </cell>
          <cell r="B2843" t="str">
            <v>Fastners HT Cap Screw Socket M12 x 20mm</v>
          </cell>
          <cell r="C2843">
            <v>2</v>
          </cell>
        </row>
        <row r="2844">
          <cell r="A2844" t="str">
            <v>2307094260</v>
          </cell>
          <cell r="B2844" t="str">
            <v>Fastners HT Cap Screw Socket M12 x 30mm</v>
          </cell>
          <cell r="C2844">
            <v>2</v>
          </cell>
        </row>
        <row r="2845">
          <cell r="A2845" t="str">
            <v>2307094270</v>
          </cell>
          <cell r="B2845" t="str">
            <v>Fastners HT Cap Screw Socket M12 x 40mm</v>
          </cell>
          <cell r="C2845">
            <v>4.03</v>
          </cell>
        </row>
        <row r="2846">
          <cell r="A2846" t="str">
            <v>2307094280</v>
          </cell>
          <cell r="B2846" t="str">
            <v>Fastners HT Cap Screw Socket M12 x 50mm</v>
          </cell>
          <cell r="C2846">
            <v>2</v>
          </cell>
        </row>
        <row r="2847">
          <cell r="A2847" t="str">
            <v>2307094400</v>
          </cell>
          <cell r="B2847" t="str">
            <v>Fastners HT Cap Screw Socket M16 x 30mm</v>
          </cell>
          <cell r="C2847">
            <v>4</v>
          </cell>
        </row>
        <row r="2848">
          <cell r="A2848" t="str">
            <v>2307094420</v>
          </cell>
          <cell r="B2848" t="str">
            <v>Fastners HT Cap Screw Socket M16 x 50mm</v>
          </cell>
          <cell r="C2848">
            <v>5</v>
          </cell>
        </row>
        <row r="2849">
          <cell r="A2849" t="str">
            <v>2307094880</v>
          </cell>
          <cell r="B2849" t="str">
            <v>Fastners HT Cap Screw Socket M20 x 75mm</v>
          </cell>
          <cell r="C2849">
            <v>9</v>
          </cell>
        </row>
        <row r="2850">
          <cell r="A2850" t="str">
            <v>2307094890</v>
          </cell>
          <cell r="B2850" t="str">
            <v>Fastners HT Cap Screw Socket M20 x 130mm</v>
          </cell>
          <cell r="C2850">
            <v>33</v>
          </cell>
        </row>
        <row r="2851">
          <cell r="A2851" t="str">
            <v>2307094900</v>
          </cell>
          <cell r="B2851" t="str">
            <v>Fastners HT Cap Screw Socket M20 x 150mm</v>
          </cell>
          <cell r="C2851">
            <v>48</v>
          </cell>
        </row>
        <row r="2852">
          <cell r="A2852" t="str">
            <v>2307101680</v>
          </cell>
          <cell r="B2852" t="str">
            <v>Fastners HT Cap Screw &amp; Nut Allen M16 x 95mm</v>
          </cell>
          <cell r="C2852">
            <v>4.8</v>
          </cell>
        </row>
        <row r="2853">
          <cell r="A2853" t="str">
            <v>2307102270</v>
          </cell>
          <cell r="B2853" t="str">
            <v>Fastners HT Cap Screw Allen M20 x 100mm CSK</v>
          </cell>
          <cell r="C2853">
            <v>17.91</v>
          </cell>
        </row>
        <row r="2854">
          <cell r="A2854" t="str">
            <v>2307103080</v>
          </cell>
          <cell r="B2854" t="str">
            <v>Fastners HT Cap Screw &amp; Nut Allen M27 x 70 CSK</v>
          </cell>
          <cell r="C2854">
            <v>100.9</v>
          </cell>
        </row>
        <row r="2855">
          <cell r="A2855" t="str">
            <v>2307140190</v>
          </cell>
          <cell r="B2855" t="str">
            <v>Fastners HT Counter Sunk Bolt M6 x 75mm</v>
          </cell>
          <cell r="C2855">
            <v>3.46</v>
          </cell>
        </row>
        <row r="2856">
          <cell r="A2856" t="str">
            <v>2307141150</v>
          </cell>
          <cell r="B2856" t="str">
            <v>Fastners HT CSK Allen Screw M12 x 120mm</v>
          </cell>
          <cell r="C2856">
            <v>0</v>
          </cell>
        </row>
        <row r="2857">
          <cell r="A2857" t="str">
            <v>2307141160</v>
          </cell>
          <cell r="B2857" t="str">
            <v>Fastners HT CSK Allen Screw  M12x 130mm</v>
          </cell>
          <cell r="C2857">
            <v>2.97</v>
          </cell>
        </row>
        <row r="2858">
          <cell r="A2858" t="str">
            <v>2307141640</v>
          </cell>
          <cell r="B2858" t="str">
            <v>Fastners HT CSK Allen Screw  M16x 70mm 8.8</v>
          </cell>
          <cell r="C2858">
            <v>7.15</v>
          </cell>
        </row>
        <row r="2859">
          <cell r="A2859" t="str">
            <v>2307142370</v>
          </cell>
          <cell r="B2859" t="str">
            <v>Fastners HT CSK Allen Screw  M20x 100mm 8.8</v>
          </cell>
          <cell r="C2859">
            <v>0</v>
          </cell>
        </row>
        <row r="2860">
          <cell r="A2860" t="str">
            <v>2307250050</v>
          </cell>
          <cell r="B2860" t="str">
            <v>Fastners HT Hex Bolt M6 x 25mm</v>
          </cell>
          <cell r="C2860">
            <v>0.13</v>
          </cell>
        </row>
        <row r="2861">
          <cell r="A2861" t="str">
            <v>2307250055</v>
          </cell>
          <cell r="B2861" t="str">
            <v>Fastners HT Hex Bolt M6 x 30mm</v>
          </cell>
          <cell r="C2861">
            <v>0.14000000000000001</v>
          </cell>
        </row>
        <row r="2862">
          <cell r="A2862" t="str">
            <v>2307250065</v>
          </cell>
          <cell r="B2862" t="str">
            <v>Fastners HT Hex Bolt M6 x 50mm</v>
          </cell>
          <cell r="C2862">
            <v>0.24</v>
          </cell>
        </row>
        <row r="2863">
          <cell r="A2863" t="str">
            <v>2307250250</v>
          </cell>
          <cell r="B2863" t="str">
            <v>Fastners HT Hex Bolt M8 x 25mm</v>
          </cell>
          <cell r="C2863">
            <v>0.24</v>
          </cell>
        </row>
        <row r="2864">
          <cell r="A2864" t="str">
            <v>2307250300</v>
          </cell>
          <cell r="B2864" t="str">
            <v>Fastners HT Hex Bolt M8 x 30mm</v>
          </cell>
          <cell r="C2864">
            <v>0.21</v>
          </cell>
        </row>
        <row r="2865">
          <cell r="A2865" t="str">
            <v>2307250400</v>
          </cell>
          <cell r="B2865" t="str">
            <v>Fastners HT Hex Bolts 8.8 M8x40mm</v>
          </cell>
          <cell r="C2865">
            <v>4.33</v>
          </cell>
        </row>
        <row r="2866">
          <cell r="A2866" t="str">
            <v>2307250450</v>
          </cell>
          <cell r="B2866" t="str">
            <v>Fastners HT Hex Bolt M8 x 50mm (Grade 8.8) Full Thr</v>
          </cell>
          <cell r="C2866">
            <v>22.9</v>
          </cell>
        </row>
        <row r="2867">
          <cell r="A2867" t="str">
            <v>2307250500</v>
          </cell>
          <cell r="B2867" t="str">
            <v>Fastners HT Hex Bolt M8 x 50mm</v>
          </cell>
          <cell r="C2867">
            <v>1.0900000000000001</v>
          </cell>
        </row>
        <row r="2868">
          <cell r="A2868" t="str">
            <v>2307250505</v>
          </cell>
          <cell r="B2868" t="str">
            <v>Fastners HT Hex Bolt M 8 x 60mm</v>
          </cell>
          <cell r="C2868">
            <v>0</v>
          </cell>
        </row>
        <row r="2869">
          <cell r="A2869" t="str">
            <v>2307250507</v>
          </cell>
          <cell r="B2869" t="str">
            <v>Fastners HT Hex Bolt M 8 x 75mm</v>
          </cell>
          <cell r="C2869">
            <v>0.7</v>
          </cell>
        </row>
        <row r="2870">
          <cell r="A2870" t="str">
            <v>2307250510</v>
          </cell>
          <cell r="B2870" t="str">
            <v>Fastners HT Hex Bolt M 8 x  90mm</v>
          </cell>
          <cell r="C2870">
            <v>0.49</v>
          </cell>
        </row>
        <row r="2871">
          <cell r="A2871" t="str">
            <v>2307250520</v>
          </cell>
          <cell r="B2871" t="str">
            <v>Fastners HT Hex Bolt M 8 x  95mm</v>
          </cell>
          <cell r="C2871">
            <v>0.68</v>
          </cell>
        </row>
        <row r="2872">
          <cell r="A2872" t="str">
            <v>2307250650</v>
          </cell>
          <cell r="B2872" t="str">
            <v>Fastners HT Hex Bolt M10 x 25mm</v>
          </cell>
          <cell r="C2872">
            <v>0.4</v>
          </cell>
        </row>
        <row r="2873">
          <cell r="A2873" t="str">
            <v>2307250660</v>
          </cell>
          <cell r="B2873" t="str">
            <v>Fastners HT Hex Bolt M10 x 30mm</v>
          </cell>
          <cell r="C2873">
            <v>0.56000000000000005</v>
          </cell>
        </row>
        <row r="2874">
          <cell r="A2874" t="str">
            <v>2307250690</v>
          </cell>
          <cell r="B2874" t="str">
            <v>Fastners HT Hex Bolt M10  x 40mm</v>
          </cell>
          <cell r="C2874">
            <v>0.36</v>
          </cell>
        </row>
        <row r="2875">
          <cell r="A2875" t="str">
            <v>2307250710</v>
          </cell>
          <cell r="B2875" t="str">
            <v>Fastners HT Hex Bolt M10 x 50mm</v>
          </cell>
          <cell r="C2875">
            <v>0.05</v>
          </cell>
        </row>
        <row r="2876">
          <cell r="A2876" t="str">
            <v>2307250715</v>
          </cell>
          <cell r="B2876" t="str">
            <v>Fastners HT Hex Bolt M10  x 50mm (Grade8.8) Full Tr</v>
          </cell>
          <cell r="C2876">
            <v>0.66</v>
          </cell>
        </row>
        <row r="2877">
          <cell r="A2877" t="str">
            <v>2307250740</v>
          </cell>
          <cell r="B2877" t="str">
            <v>Fastners HT Hex Bolt M10 x  60mm</v>
          </cell>
          <cell r="C2877">
            <v>0.56999999999999995</v>
          </cell>
        </row>
        <row r="2878">
          <cell r="A2878" t="str">
            <v>2307250800</v>
          </cell>
          <cell r="B2878" t="str">
            <v>Fastners HT Hex Bolt M10 x  90mm</v>
          </cell>
          <cell r="C2878">
            <v>1.19</v>
          </cell>
        </row>
        <row r="2879">
          <cell r="A2879" t="str">
            <v>2307250880</v>
          </cell>
          <cell r="B2879" t="str">
            <v>Fastners HT Hex Bolt M10 x 130mm</v>
          </cell>
          <cell r="C2879">
            <v>2.5</v>
          </cell>
        </row>
        <row r="2880">
          <cell r="A2880" t="str">
            <v>2307250980</v>
          </cell>
          <cell r="B2880" t="str">
            <v>Fastners HT Hex Bolt M12 x 30mm</v>
          </cell>
          <cell r="C2880">
            <v>1</v>
          </cell>
        </row>
        <row r="2881">
          <cell r="A2881" t="str">
            <v>2307250990</v>
          </cell>
          <cell r="B2881" t="str">
            <v>Fastners HT Hex Bolt M12 x 40mm</v>
          </cell>
          <cell r="C2881">
            <v>1</v>
          </cell>
        </row>
        <row r="2882">
          <cell r="A2882" t="str">
            <v>2307251000</v>
          </cell>
          <cell r="B2882" t="str">
            <v>Fastners HT Hex Bolt M12 x  45mm</v>
          </cell>
          <cell r="C2882">
            <v>0.64</v>
          </cell>
        </row>
        <row r="2883">
          <cell r="A2883" t="str">
            <v>2307251005</v>
          </cell>
          <cell r="B2883" t="str">
            <v>Fastners HT Hex Bolt M12 x 50mm</v>
          </cell>
          <cell r="C2883">
            <v>0.64</v>
          </cell>
        </row>
        <row r="2884">
          <cell r="A2884" t="str">
            <v>2307251010</v>
          </cell>
          <cell r="B2884" t="str">
            <v>Fastners HT Hex Bolt M12 x 50mm (Grade8.8) Full Tre</v>
          </cell>
          <cell r="C2884">
            <v>0.69</v>
          </cell>
        </row>
        <row r="2885">
          <cell r="A2885" t="str">
            <v>2307251030</v>
          </cell>
          <cell r="B2885" t="str">
            <v>Fastners HT Hex Bolt M12 x  60mm</v>
          </cell>
          <cell r="C2885">
            <v>2</v>
          </cell>
        </row>
        <row r="2886">
          <cell r="A2886" t="str">
            <v>2307251060</v>
          </cell>
          <cell r="B2886" t="str">
            <v>Fastners HT Hex Bolt M12 x 75mm</v>
          </cell>
          <cell r="C2886">
            <v>1</v>
          </cell>
        </row>
        <row r="2887">
          <cell r="A2887" t="str">
            <v>2307251090</v>
          </cell>
          <cell r="B2887" t="str">
            <v>Fastners HT Hex Bolt M12 x  90mm</v>
          </cell>
          <cell r="C2887">
            <v>0</v>
          </cell>
        </row>
        <row r="2888">
          <cell r="A2888" t="str">
            <v>2307251110</v>
          </cell>
          <cell r="B2888" t="str">
            <v>Fastners HT Hex Bolt M12 X 100mm</v>
          </cell>
          <cell r="C2888">
            <v>1.1200000000000001</v>
          </cell>
        </row>
        <row r="2889">
          <cell r="A2889" t="str">
            <v>2307251170</v>
          </cell>
          <cell r="B2889" t="str">
            <v>Fastners HT Hex Bolt M12 x 140mm</v>
          </cell>
          <cell r="C2889">
            <v>10</v>
          </cell>
        </row>
        <row r="2890">
          <cell r="A2890" t="str">
            <v>2307251570</v>
          </cell>
          <cell r="B2890" t="str">
            <v>Fastners HT Hex Bolt M16x35mm</v>
          </cell>
          <cell r="C2890">
            <v>2</v>
          </cell>
        </row>
        <row r="2891">
          <cell r="A2891" t="str">
            <v>2307251590</v>
          </cell>
          <cell r="B2891" t="str">
            <v>Fastners HT Hex Bolt M16 X  50mm</v>
          </cell>
          <cell r="C2891">
            <v>3.21</v>
          </cell>
        </row>
        <row r="2892">
          <cell r="A2892" t="str">
            <v>2307251600</v>
          </cell>
          <cell r="B2892" t="str">
            <v>Fastners HT Hex Bolt M16 X  55mm</v>
          </cell>
          <cell r="C2892">
            <v>5.44</v>
          </cell>
        </row>
        <row r="2893">
          <cell r="A2893" t="str">
            <v>2307251620</v>
          </cell>
          <cell r="B2893" t="str">
            <v>Fastners HT Hex Bolt M16 x 60mm</v>
          </cell>
          <cell r="C2893">
            <v>1.65</v>
          </cell>
        </row>
        <row r="2894">
          <cell r="A2894" t="str">
            <v>2307251625</v>
          </cell>
          <cell r="B2894" t="str">
            <v>Fastners HT Hex Bolt M16 x 70mm Head Grade 10.9</v>
          </cell>
          <cell r="C2894">
            <v>10</v>
          </cell>
        </row>
        <row r="2895">
          <cell r="A2895" t="str">
            <v>2307251650</v>
          </cell>
          <cell r="B2895" t="str">
            <v>Fastners HT Hex Bolt M16 X  80mm</v>
          </cell>
          <cell r="C2895">
            <v>1.71</v>
          </cell>
        </row>
        <row r="2896">
          <cell r="A2896" t="str">
            <v>2307251710</v>
          </cell>
          <cell r="B2896" t="str">
            <v>Fasteners HTBolts M16 x 110mm(Grd 8.8)</v>
          </cell>
          <cell r="C2896">
            <v>2.91</v>
          </cell>
        </row>
        <row r="2897">
          <cell r="A2897" t="str">
            <v>2307251720</v>
          </cell>
          <cell r="B2897" t="str">
            <v>Fastners HT Hex Bolt M16 x 115mm</v>
          </cell>
          <cell r="C2897">
            <v>10</v>
          </cell>
        </row>
        <row r="2898">
          <cell r="A2898" t="str">
            <v>2307251730</v>
          </cell>
          <cell r="B2898" t="str">
            <v>Fastners HT Hex Bolt M16 x 120mm  (GRD8.8)</v>
          </cell>
          <cell r="C2898">
            <v>2.4500000000000002</v>
          </cell>
        </row>
        <row r="2899">
          <cell r="A2899" t="str">
            <v>2307251740</v>
          </cell>
          <cell r="B2899" t="str">
            <v>Fastners HT Hex Bolt M16 X 125mm</v>
          </cell>
          <cell r="C2899">
            <v>0</v>
          </cell>
        </row>
        <row r="2900">
          <cell r="A2900" t="str">
            <v>2307251825</v>
          </cell>
          <cell r="B2900" t="str">
            <v>Fastners HT Hex Bolt M16 x 150mm Banjo</v>
          </cell>
          <cell r="C2900">
            <v>16.95</v>
          </cell>
        </row>
        <row r="2901">
          <cell r="A2901" t="str">
            <v>2307251980</v>
          </cell>
          <cell r="B2901" t="str">
            <v>Fastners HT Hex Bolt M16 x 100mm</v>
          </cell>
          <cell r="C2901">
            <v>2.71</v>
          </cell>
        </row>
        <row r="2902">
          <cell r="A2902" t="str">
            <v>2307251985</v>
          </cell>
          <cell r="B2902" t="str">
            <v>Fastners HT Hex Bolt M16 x 140mm</v>
          </cell>
          <cell r="C2902">
            <v>5</v>
          </cell>
        </row>
        <row r="2903">
          <cell r="A2903" t="str">
            <v>2307251990</v>
          </cell>
          <cell r="B2903" t="str">
            <v>Fastners HT Hex Bolt M16 x 200mm</v>
          </cell>
          <cell r="C2903">
            <v>11</v>
          </cell>
        </row>
        <row r="2904">
          <cell r="A2904" t="str">
            <v>2307252000</v>
          </cell>
          <cell r="B2904" t="str">
            <v>Fastners HT Hex Bolt M16 x 240mm</v>
          </cell>
          <cell r="C2904">
            <v>36</v>
          </cell>
        </row>
        <row r="2905">
          <cell r="A2905" t="str">
            <v>2307252010</v>
          </cell>
          <cell r="B2905" t="str">
            <v>Fastners HT Hex Bolt M16 x 300mm</v>
          </cell>
          <cell r="C2905">
            <v>20</v>
          </cell>
        </row>
        <row r="2906">
          <cell r="A2906" t="str">
            <v>2307252038</v>
          </cell>
          <cell r="B2906" t="str">
            <v>Fastners HT Hex Bolt M20 x 38mm</v>
          </cell>
          <cell r="C2906">
            <v>2.27</v>
          </cell>
        </row>
        <row r="2907">
          <cell r="A2907" t="str">
            <v>2307252040</v>
          </cell>
          <cell r="B2907" t="str">
            <v>Fastners HT Hex Bolt M20 x 45mm</v>
          </cell>
          <cell r="C2907">
            <v>2.4700000000000002</v>
          </cell>
        </row>
        <row r="2908">
          <cell r="A2908" t="str">
            <v>2307252050</v>
          </cell>
          <cell r="B2908" t="str">
            <v>Fastners HT Hex Bolt M20 x 50mm</v>
          </cell>
          <cell r="C2908">
            <v>2.4700000000000002</v>
          </cell>
        </row>
        <row r="2909">
          <cell r="A2909" t="str">
            <v>2307252055</v>
          </cell>
          <cell r="B2909" t="str">
            <v>Fastners HT Hex Bolt M20 x 55mm</v>
          </cell>
          <cell r="C2909">
            <v>2.7</v>
          </cell>
        </row>
        <row r="2910">
          <cell r="A2910" t="str">
            <v>2307252200</v>
          </cell>
          <cell r="B2910" t="str">
            <v>Fastners HT Hex Bolt M20x65mm</v>
          </cell>
          <cell r="C2910">
            <v>3.28</v>
          </cell>
        </row>
        <row r="2911">
          <cell r="A2911" t="str">
            <v>2307252210</v>
          </cell>
          <cell r="B2911" t="str">
            <v>Fastners HT Hex Bolt M20 X  70mm</v>
          </cell>
          <cell r="C2911">
            <v>2.5</v>
          </cell>
        </row>
        <row r="2912">
          <cell r="A2912" t="str">
            <v>2307252220</v>
          </cell>
          <cell r="B2912" t="str">
            <v>Fastners HT Hex Bolt M20 X  75mm</v>
          </cell>
          <cell r="C2912">
            <v>3.28</v>
          </cell>
        </row>
        <row r="2913">
          <cell r="A2913" t="str">
            <v>2307252230</v>
          </cell>
          <cell r="B2913" t="str">
            <v>Fastners HT Hex Bolt M20 X  85mm</v>
          </cell>
          <cell r="C2913">
            <v>4.93</v>
          </cell>
        </row>
        <row r="2914">
          <cell r="A2914" t="str">
            <v>2307252250</v>
          </cell>
          <cell r="B2914" t="str">
            <v>Fastners HT Hex Bolt M20x100mm</v>
          </cell>
          <cell r="C2914">
            <v>3.95</v>
          </cell>
        </row>
        <row r="2915">
          <cell r="A2915" t="str">
            <v>2307252310</v>
          </cell>
          <cell r="B2915" t="str">
            <v>Fastners HT Hex Bolt M20 x 120mm</v>
          </cell>
          <cell r="C2915">
            <v>5.04</v>
          </cell>
        </row>
        <row r="2916">
          <cell r="A2916" t="str">
            <v>2307252330</v>
          </cell>
          <cell r="B2916" t="str">
            <v>Fastners HT Hex Bolt M20 X 130mm</v>
          </cell>
          <cell r="C2916">
            <v>5.66</v>
          </cell>
        </row>
        <row r="2917">
          <cell r="A2917" t="str">
            <v>2307252350</v>
          </cell>
          <cell r="B2917" t="str">
            <v>Fastners HT Hex Bolt 8.8 M20 x 150mm</v>
          </cell>
          <cell r="C2917">
            <v>12.94</v>
          </cell>
        </row>
        <row r="2918">
          <cell r="A2918" t="str">
            <v>2307252379</v>
          </cell>
          <cell r="B2918" t="str">
            <v>Fastners HT Hex Bolt M20 x 180mm</v>
          </cell>
          <cell r="C2918">
            <v>7.47</v>
          </cell>
        </row>
        <row r="2919">
          <cell r="A2919" t="str">
            <v>2307252450</v>
          </cell>
          <cell r="B2919" t="str">
            <v>Fastners HT Bolts &amp; Nuts M20 x 150mm(8.8)</v>
          </cell>
          <cell r="C2919">
            <v>6.3</v>
          </cell>
        </row>
        <row r="2920">
          <cell r="A2920" t="str">
            <v>2307252800</v>
          </cell>
          <cell r="B2920" t="str">
            <v>Fastners HT Hex Bolt M24 x  75mm</v>
          </cell>
          <cell r="C2920">
            <v>5.8</v>
          </cell>
        </row>
        <row r="2921">
          <cell r="A2921" t="str">
            <v>2307252840</v>
          </cell>
          <cell r="B2921" t="str">
            <v>Fastners HT Hex Bolt M24 x  80mm</v>
          </cell>
          <cell r="C2921">
            <v>15.26</v>
          </cell>
        </row>
        <row r="2922">
          <cell r="A2922" t="str">
            <v>2307252875</v>
          </cell>
          <cell r="B2922" t="str">
            <v>Fastners HT Hex Bolt M24 x 120mm</v>
          </cell>
          <cell r="C2922">
            <v>0</v>
          </cell>
        </row>
        <row r="2923">
          <cell r="A2923" t="str">
            <v>2307252950</v>
          </cell>
          <cell r="B2923" t="str">
            <v>Fastners HT Hex Bolt M24 x 150mm</v>
          </cell>
          <cell r="C2923">
            <v>9.6</v>
          </cell>
        </row>
        <row r="2924">
          <cell r="A2924" t="str">
            <v>2307259080</v>
          </cell>
          <cell r="B2924" t="str">
            <v>Fastners HT Hex Bolt M24 x 180mm</v>
          </cell>
          <cell r="C2924">
            <v>7.38</v>
          </cell>
        </row>
        <row r="2925">
          <cell r="A2925" t="str">
            <v>2307259100</v>
          </cell>
          <cell r="B2925" t="str">
            <v>Fasteners HT Hex Bolt M24 x 320mm(100mmThreaded)</v>
          </cell>
          <cell r="C2925">
            <v>35</v>
          </cell>
        </row>
        <row r="2926">
          <cell r="A2926" t="str">
            <v>2307259500</v>
          </cell>
          <cell r="B2926" t="str">
            <v>Fastners HT Hex Bolt M25 x 600mm Winch</v>
          </cell>
          <cell r="C2926">
            <v>27.5</v>
          </cell>
        </row>
        <row r="2927">
          <cell r="A2927" t="str">
            <v>2307259900</v>
          </cell>
          <cell r="B2927" t="str">
            <v>Fastners HT Hex Bolt M25 x 1000mm Winch</v>
          </cell>
          <cell r="C2927">
            <v>47.48</v>
          </cell>
        </row>
        <row r="2928">
          <cell r="A2928" t="str">
            <v>2307259929</v>
          </cell>
          <cell r="B2928" t="str">
            <v>Fastners HT Hex Bolt M30 x 150mm</v>
          </cell>
          <cell r="C2928">
            <v>24</v>
          </cell>
        </row>
        <row r="2929">
          <cell r="A2929" t="str">
            <v>2307259930</v>
          </cell>
          <cell r="B2929" t="str">
            <v>Fastners HT Hex Bolt M36 x 190mm (Gr 8.8)</v>
          </cell>
          <cell r="C2929">
            <v>56.38</v>
          </cell>
        </row>
        <row r="2930">
          <cell r="A2930" t="str">
            <v>2307259940</v>
          </cell>
          <cell r="B2930" t="str">
            <v>Fastners HT Hex Bolt M30 x 130mm Gr8.8</v>
          </cell>
          <cell r="C2930">
            <v>45</v>
          </cell>
        </row>
        <row r="2931">
          <cell r="A2931" t="str">
            <v>2307261010</v>
          </cell>
          <cell r="B2931" t="str">
            <v>Fastners HT Hex Bolt &amp; Nut M12 x 50mm Galv</v>
          </cell>
          <cell r="C2931">
            <v>0</v>
          </cell>
        </row>
        <row r="2932">
          <cell r="A2932" t="str">
            <v>2307261020</v>
          </cell>
          <cell r="B2932" t="str">
            <v>Fastners HT Hex Bolt &amp; Nut  M12 x  55mm</v>
          </cell>
          <cell r="C2932">
            <v>1.41</v>
          </cell>
        </row>
        <row r="2933">
          <cell r="A2933" t="str">
            <v>2307261030</v>
          </cell>
          <cell r="B2933" t="str">
            <v>Fastners HT Hex Bolt &amp; Nut  M12 x  60mm</v>
          </cell>
          <cell r="C2933">
            <v>0.74</v>
          </cell>
        </row>
        <row r="2934">
          <cell r="A2934" t="str">
            <v>2307261040</v>
          </cell>
          <cell r="B2934" t="str">
            <v>Fastners HT Hex Bolt &amp; Nut  M12 x  65mm</v>
          </cell>
          <cell r="C2934">
            <v>7.97</v>
          </cell>
        </row>
        <row r="2935">
          <cell r="A2935" t="str">
            <v>2307261150</v>
          </cell>
          <cell r="B2935" t="str">
            <v>Fastners HT Hex Bolts &amp; Nuts M12 X 120mm(60mmThrds</v>
          </cell>
          <cell r="C2935">
            <v>8</v>
          </cell>
        </row>
        <row r="2936">
          <cell r="A2936" t="str">
            <v>2307261170</v>
          </cell>
          <cell r="B2936" t="str">
            <v>Fastners HT Hex Bolt/Washer/Nut 8.8 M14x50mm</v>
          </cell>
          <cell r="C2936">
            <v>1.79</v>
          </cell>
        </row>
        <row r="2937">
          <cell r="A2937" t="str">
            <v>2307261560</v>
          </cell>
          <cell r="B2937" t="str">
            <v>Fastners HT Hex Bolt  Grd 8.8  M16 x 30</v>
          </cell>
          <cell r="C2937">
            <v>2</v>
          </cell>
        </row>
        <row r="2938">
          <cell r="A2938" t="str">
            <v>2307261570</v>
          </cell>
          <cell r="B2938" t="str">
            <v>Fastners HT Hex Bolt &amp; Nut  M16 x  40mm</v>
          </cell>
          <cell r="C2938">
            <v>1.17</v>
          </cell>
        </row>
        <row r="2939">
          <cell r="A2939" t="str">
            <v>2307261590</v>
          </cell>
          <cell r="B2939" t="str">
            <v>Fastners HT Hex Bolt &amp; Nut M16 x 50mm GR 8.8</v>
          </cell>
          <cell r="C2939">
            <v>0</v>
          </cell>
        </row>
        <row r="2940">
          <cell r="A2940" t="str">
            <v>2307261600</v>
          </cell>
          <cell r="B2940" t="str">
            <v>Fastners HT Hex Bolt &amp; Nut  M16 x  55mm</v>
          </cell>
          <cell r="C2940">
            <v>1.82</v>
          </cell>
        </row>
        <row r="2941">
          <cell r="A2941" t="str">
            <v>2307261620</v>
          </cell>
          <cell r="B2941" t="str">
            <v>Fastners HT Hex Bolt &amp; Nut  M16 x  65mm</v>
          </cell>
          <cell r="C2941">
            <v>0</v>
          </cell>
        </row>
        <row r="2942">
          <cell r="A2942" t="str">
            <v>2307261640</v>
          </cell>
          <cell r="B2942" t="str">
            <v>Fastners HT Hex Bolt &amp; Nut  M16 x  75mm</v>
          </cell>
          <cell r="C2942">
            <v>2.97</v>
          </cell>
        </row>
        <row r="2943">
          <cell r="A2943" t="str">
            <v>2307261670</v>
          </cell>
          <cell r="B2943" t="str">
            <v>Fastners HT Hex Bolt &amp; Nut  M16 x 90mm</v>
          </cell>
          <cell r="C2943">
            <v>15.38</v>
          </cell>
        </row>
        <row r="2944">
          <cell r="A2944" t="str">
            <v>2307261710</v>
          </cell>
          <cell r="B2944" t="str">
            <v>Fastners HT Bolts &amp; Nuts M16x110mm (Grd 8.8)</v>
          </cell>
          <cell r="C2944">
            <v>0</v>
          </cell>
        </row>
        <row r="2945">
          <cell r="A2945" t="str">
            <v>2307261735</v>
          </cell>
          <cell r="B2945" t="str">
            <v>Fastners HT Hex Bolt &amp; Nut  M16 x 120mm</v>
          </cell>
          <cell r="C2945">
            <v>3.97</v>
          </cell>
        </row>
        <row r="2946">
          <cell r="A2946" t="str">
            <v>2307261740</v>
          </cell>
          <cell r="B2946" t="str">
            <v>Fastners HT Hex Bolt &amp; Nut  M16 x 126mm</v>
          </cell>
          <cell r="C2946">
            <v>0</v>
          </cell>
        </row>
        <row r="2947">
          <cell r="A2947" t="str">
            <v>2307261745</v>
          </cell>
          <cell r="B2947" t="str">
            <v>Fastners HT Hex Bolt &amp; Nut  M16 x 135mm</v>
          </cell>
          <cell r="C2947">
            <v>0</v>
          </cell>
        </row>
        <row r="2948">
          <cell r="A2948" t="str">
            <v>2307261747</v>
          </cell>
          <cell r="B2948" t="str">
            <v>Fastners HT Hex Bolt &amp; Nut  M16 x 180mm</v>
          </cell>
          <cell r="C2948">
            <v>6.16</v>
          </cell>
        </row>
        <row r="2949">
          <cell r="A2949" t="str">
            <v>2307261750</v>
          </cell>
          <cell r="B2949" t="str">
            <v>Fastners HT Hex Bolt/Washer/Nut 8.8 M18x60</v>
          </cell>
          <cell r="C2949">
            <v>3.59</v>
          </cell>
        </row>
        <row r="2950">
          <cell r="A2950" t="str">
            <v>2307262150</v>
          </cell>
          <cell r="B2950" t="str">
            <v>Fastners HT Hex Bolt &amp; Nut M20 x 40mm (8.8)</v>
          </cell>
          <cell r="C2950">
            <v>2.2000000000000002</v>
          </cell>
        </row>
        <row r="2951">
          <cell r="A2951" t="str">
            <v>2307262170</v>
          </cell>
          <cell r="B2951" t="str">
            <v>Fastners HT Hex Bolt &amp; Nut  M20 x  50mm</v>
          </cell>
          <cell r="C2951">
            <v>5.77</v>
          </cell>
        </row>
        <row r="2952">
          <cell r="A2952" t="str">
            <v>2307262200</v>
          </cell>
          <cell r="B2952" t="str">
            <v>Fastners HT Hex Bolt &amp; Nut M20 x 55mm (8.8)</v>
          </cell>
          <cell r="C2952">
            <v>2.88</v>
          </cell>
        </row>
        <row r="2953">
          <cell r="A2953" t="str">
            <v>2307262250</v>
          </cell>
          <cell r="B2953" t="str">
            <v>Fastners HT Hex Bolt &amp; Nut M20 x 75mm (8.8)</v>
          </cell>
          <cell r="C2953">
            <v>4.6500000000000004</v>
          </cell>
        </row>
        <row r="2954">
          <cell r="A2954" t="str">
            <v>2307262260</v>
          </cell>
          <cell r="B2954" t="str">
            <v>Fastners HT Hex Bolt &amp; Nut M20 x 90mm (8.8)</v>
          </cell>
          <cell r="C2954">
            <v>4.93</v>
          </cell>
        </row>
        <row r="2955">
          <cell r="A2955" t="str">
            <v>2307262270</v>
          </cell>
          <cell r="B2955" t="str">
            <v>Fastners HT Hex Bolt &amp; Nut  M20 x 100mm</v>
          </cell>
          <cell r="C2955">
            <v>11.98</v>
          </cell>
        </row>
        <row r="2956">
          <cell r="A2956" t="str">
            <v>2307262350</v>
          </cell>
          <cell r="B2956" t="str">
            <v>Fastners HT Hex  Bolt &amp; Nut M20 x 140mm</v>
          </cell>
          <cell r="C2956">
            <v>7.85</v>
          </cell>
        </row>
        <row r="2957">
          <cell r="A2957" t="str">
            <v>2307262780</v>
          </cell>
          <cell r="B2957" t="str">
            <v>Fastners HT Hex Bolt &amp; Nut  M24 x  65mm</v>
          </cell>
          <cell r="C2957">
            <v>14.4</v>
          </cell>
        </row>
        <row r="2958">
          <cell r="A2958" t="str">
            <v>2307262785</v>
          </cell>
          <cell r="B2958" t="str">
            <v>Fastners HT Hex Bolt &amp; Nut M24 x 70mm</v>
          </cell>
          <cell r="C2958">
            <v>5.2</v>
          </cell>
        </row>
        <row r="2959">
          <cell r="A2959" t="str">
            <v>2307262790</v>
          </cell>
          <cell r="B2959" t="str">
            <v>Fastners HT Hex Bolt &amp; Nut M24 x 75mm</v>
          </cell>
          <cell r="C2959">
            <v>0</v>
          </cell>
        </row>
        <row r="2960">
          <cell r="A2960" t="str">
            <v>2307262830</v>
          </cell>
          <cell r="B2960" t="str">
            <v>Fastners HT Hex Bolts &amp; Nut M24x90mm</v>
          </cell>
          <cell r="C2960">
            <v>11.11</v>
          </cell>
        </row>
        <row r="2961">
          <cell r="A2961" t="str">
            <v>2307262835</v>
          </cell>
          <cell r="B2961" t="str">
            <v>Fastners HT Hex Bolts &amp; Nut M24 x 85mm</v>
          </cell>
          <cell r="C2961">
            <v>0</v>
          </cell>
        </row>
        <row r="2962">
          <cell r="A2962" t="str">
            <v>2307262840</v>
          </cell>
          <cell r="B2962" t="str">
            <v>Fastners HT Hex Bolts &amp; Nuts M24 x 110mm</v>
          </cell>
          <cell r="C2962">
            <v>4.9400000000000004</v>
          </cell>
        </row>
        <row r="2963">
          <cell r="A2963" t="str">
            <v>2307262850</v>
          </cell>
          <cell r="B2963" t="str">
            <v>Fastners HT Hex Bolts/Nuts &amp; Washers M24x 100mm</v>
          </cell>
          <cell r="C2963">
            <v>5.52</v>
          </cell>
        </row>
        <row r="2964">
          <cell r="A2964" t="str">
            <v>2307262860</v>
          </cell>
          <cell r="B2964" t="str">
            <v>Fastners HT Hex Bolts &amp; Nut M24 x 115mm</v>
          </cell>
          <cell r="C2964">
            <v>0</v>
          </cell>
        </row>
        <row r="2965">
          <cell r="A2965" t="str">
            <v>2307262870</v>
          </cell>
          <cell r="B2965" t="str">
            <v>Fastners HT Hex Bolts &amp; Nuts M24x105mm</v>
          </cell>
          <cell r="C2965">
            <v>0</v>
          </cell>
        </row>
        <row r="2966">
          <cell r="A2966" t="str">
            <v>2307263180</v>
          </cell>
          <cell r="B2966" t="str">
            <v>Fastners HT Hex Bolt &amp; Nut  M24 x 120mm</v>
          </cell>
          <cell r="C2966">
            <v>10.44</v>
          </cell>
        </row>
        <row r="2967">
          <cell r="A2967" t="str">
            <v>2307268380</v>
          </cell>
          <cell r="B2967" t="str">
            <v>Fastners HT Hex Bolt/Washer/Nut 8.8 M30x80mm</v>
          </cell>
          <cell r="C2967">
            <v>22.54</v>
          </cell>
        </row>
        <row r="2968">
          <cell r="A2968" t="str">
            <v>2307268400</v>
          </cell>
          <cell r="B2968" t="str">
            <v>Fastners HT Hex Bolt/Washer/Nut 8.8 M32x330mm</v>
          </cell>
          <cell r="C2968">
            <v>121.82</v>
          </cell>
        </row>
        <row r="2969">
          <cell r="A2969" t="str">
            <v>2307268440</v>
          </cell>
          <cell r="B2969" t="str">
            <v>Fastners HT Hex Bolts and Nuts M33 x 140mm</v>
          </cell>
          <cell r="C2969">
            <v>56.19</v>
          </cell>
        </row>
        <row r="2970">
          <cell r="A2970" t="str">
            <v>2307268820</v>
          </cell>
          <cell r="B2970" t="str">
            <v>Fastners HT Hex Bolt &amp; Nut  M20 x 300mm</v>
          </cell>
          <cell r="C2970">
            <v>21.93</v>
          </cell>
        </row>
        <row r="2971">
          <cell r="A2971" t="str">
            <v>2307281610</v>
          </cell>
          <cell r="B2971" t="str">
            <v>Fastners HT Hexagon Bolt &amp; C/Lock Nut M16 x  60mm</v>
          </cell>
          <cell r="C2971">
            <v>0</v>
          </cell>
        </row>
        <row r="2972">
          <cell r="A2972" t="str">
            <v>2307281620</v>
          </cell>
          <cell r="B2972" t="str">
            <v>Fastners HT Hexagon Bolt &amp; C/Lock Nut M16 x  65mm</v>
          </cell>
          <cell r="C2972">
            <v>6.87</v>
          </cell>
        </row>
        <row r="2973">
          <cell r="A2973" t="str">
            <v>2307320060</v>
          </cell>
          <cell r="B2973" t="str">
            <v>Fastners HT Hexagon Nuts M 6</v>
          </cell>
          <cell r="C2973">
            <v>0</v>
          </cell>
        </row>
        <row r="2974">
          <cell r="A2974" t="str">
            <v>2307320350</v>
          </cell>
          <cell r="B2974" t="str">
            <v>Fastners HT Hexagon Nuts M 8</v>
          </cell>
          <cell r="C2974">
            <v>7.0000000000000007E-2</v>
          </cell>
        </row>
        <row r="2975">
          <cell r="A2975" t="str">
            <v>2307320640</v>
          </cell>
          <cell r="B2975" t="str">
            <v>Fastners HT Hexagon Nuts M10</v>
          </cell>
          <cell r="C2975">
            <v>0.19</v>
          </cell>
        </row>
        <row r="2976">
          <cell r="A2976" t="str">
            <v>2307320930</v>
          </cell>
          <cell r="B2976" t="str">
            <v>Fastners HT Hexagon Nuts M12</v>
          </cell>
          <cell r="C2976">
            <v>0</v>
          </cell>
        </row>
        <row r="2977">
          <cell r="A2977" t="str">
            <v>2307321510</v>
          </cell>
          <cell r="B2977" t="str">
            <v>Fastners HT Hexagon Nuts M16</v>
          </cell>
          <cell r="C2977">
            <v>0.47</v>
          </cell>
        </row>
        <row r="2978">
          <cell r="A2978" t="str">
            <v>2307322090</v>
          </cell>
          <cell r="B2978" t="str">
            <v>Fastners HT Hexagon Nuts M20</v>
          </cell>
          <cell r="C2978">
            <v>0.83</v>
          </cell>
        </row>
        <row r="2979">
          <cell r="A2979" t="str">
            <v>2307322670</v>
          </cell>
          <cell r="B2979" t="str">
            <v>Fastners HT Hexagon Nuts M24</v>
          </cell>
          <cell r="C2979">
            <v>2.44</v>
          </cell>
        </row>
        <row r="2980">
          <cell r="A2980" t="str">
            <v>2307580090</v>
          </cell>
          <cell r="B2980" t="str">
            <v>Fastners HT Hex Screw  M6 x 25mm</v>
          </cell>
          <cell r="C2980">
            <v>0.11</v>
          </cell>
        </row>
        <row r="2981">
          <cell r="A2981" t="str">
            <v>2307580120</v>
          </cell>
          <cell r="B2981" t="str">
            <v>Fastners HT Hex Screw  M6 x 40mm</v>
          </cell>
          <cell r="C2981">
            <v>0.14000000000000001</v>
          </cell>
        </row>
        <row r="2982">
          <cell r="A2982" t="str">
            <v>2307580160</v>
          </cell>
          <cell r="B2982" t="str">
            <v>Fastners HT Hex Screw  M6 x 60mm</v>
          </cell>
          <cell r="C2982">
            <v>0.35</v>
          </cell>
        </row>
        <row r="2983">
          <cell r="A2983" t="str">
            <v>2307580370</v>
          </cell>
          <cell r="B2983" t="str">
            <v>Fastners HT Hex Screw M8 x 20mm</v>
          </cell>
          <cell r="C2983">
            <v>0.32</v>
          </cell>
        </row>
        <row r="2984">
          <cell r="A2984" t="str">
            <v>2307580380</v>
          </cell>
          <cell r="B2984" t="str">
            <v>Fastners HT Hex Screw  M8 x 25mm</v>
          </cell>
          <cell r="C2984">
            <v>0.35</v>
          </cell>
        </row>
        <row r="2985">
          <cell r="A2985" t="str">
            <v>2307580410</v>
          </cell>
          <cell r="B2985" t="str">
            <v>Fastners HT Hex Screw  M8 x 40mm</v>
          </cell>
          <cell r="C2985">
            <v>0.3</v>
          </cell>
        </row>
        <row r="2986">
          <cell r="A2986" t="str">
            <v>2307580440</v>
          </cell>
          <cell r="B2986" t="str">
            <v>Fastners HT Hex Screw  M8 x 55mm</v>
          </cell>
          <cell r="C2986">
            <v>0.38</v>
          </cell>
        </row>
        <row r="2987">
          <cell r="A2987" t="str">
            <v>2307580670</v>
          </cell>
          <cell r="B2987" t="str">
            <v>Fastners HT Hex Screw  M10 x 25mm</v>
          </cell>
          <cell r="C2987">
            <v>0.34</v>
          </cell>
        </row>
        <row r="2988">
          <cell r="A2988" t="str">
            <v>2307580700</v>
          </cell>
          <cell r="B2988" t="str">
            <v>Fastners HT Hex Screw  M10 x 40mm</v>
          </cell>
          <cell r="C2988">
            <v>0.44</v>
          </cell>
        </row>
        <row r="2989">
          <cell r="A2989" t="str">
            <v>2307580730</v>
          </cell>
          <cell r="B2989" t="str">
            <v>Fastners HT Hex Screw  M10 x 55mm</v>
          </cell>
          <cell r="C2989">
            <v>0.35</v>
          </cell>
        </row>
        <row r="2990">
          <cell r="A2990" t="str">
            <v>2307580750</v>
          </cell>
          <cell r="B2990" t="str">
            <v>Fastners HT Hex Screw  M10 x 65mm</v>
          </cell>
          <cell r="C2990">
            <v>0.76</v>
          </cell>
        </row>
        <row r="2991">
          <cell r="A2991" t="str">
            <v>2307580950</v>
          </cell>
          <cell r="B2991" t="str">
            <v>Fastners HT Hex Screw M12 x 20mm</v>
          </cell>
          <cell r="C2991">
            <v>2.69</v>
          </cell>
        </row>
        <row r="2992">
          <cell r="A2992" t="str">
            <v>2307580980</v>
          </cell>
          <cell r="B2992" t="str">
            <v>Fastners HT Hex Screw  M12 x 35mm</v>
          </cell>
          <cell r="C2992">
            <v>0.56999999999999995</v>
          </cell>
        </row>
        <row r="2993">
          <cell r="A2993" t="str">
            <v>2307581000</v>
          </cell>
          <cell r="B2993" t="str">
            <v>Fastners HT Hex Screw M12 x 45mm</v>
          </cell>
          <cell r="C2993">
            <v>1.33</v>
          </cell>
        </row>
        <row r="2994">
          <cell r="A2994" t="str">
            <v>2307581020</v>
          </cell>
          <cell r="B2994" t="str">
            <v>Fastners HT Hex Screw  M12 x 55mm</v>
          </cell>
          <cell r="C2994">
            <v>0.74</v>
          </cell>
        </row>
        <row r="2995">
          <cell r="A2995" t="str">
            <v>2307581060</v>
          </cell>
          <cell r="B2995" t="str">
            <v>Fastners HT Hex Screw  M12 x 75mm</v>
          </cell>
          <cell r="C2995">
            <v>1.2</v>
          </cell>
        </row>
        <row r="2996">
          <cell r="A2996" t="str">
            <v>2307581115</v>
          </cell>
          <cell r="B2996" t="str">
            <v>Fastners HT Hex Screw M12 x 120mm</v>
          </cell>
          <cell r="C2996">
            <v>6.92</v>
          </cell>
        </row>
        <row r="2997">
          <cell r="A2997" t="str">
            <v>2307581410</v>
          </cell>
          <cell r="B2997" t="str">
            <v>Fastners HT Hex Screw M14 x 100mm</v>
          </cell>
          <cell r="C2997">
            <v>3</v>
          </cell>
        </row>
        <row r="2998">
          <cell r="A2998" t="str">
            <v>2307581560</v>
          </cell>
          <cell r="B2998" t="str">
            <v>Fastners HT Hex Screw M16 x 35mm</v>
          </cell>
          <cell r="C2998">
            <v>4.87</v>
          </cell>
        </row>
        <row r="2999">
          <cell r="A2999" t="str">
            <v>2307581565</v>
          </cell>
          <cell r="B2999" t="str">
            <v>Fastners HT Hex Screws M16x40mm</v>
          </cell>
          <cell r="C2999">
            <v>2.67</v>
          </cell>
        </row>
        <row r="3000">
          <cell r="A3000" t="str">
            <v>2307581570</v>
          </cell>
          <cell r="B3000" t="str">
            <v>Fastners HT Hex Screws M16x45mm</v>
          </cell>
          <cell r="C3000">
            <v>2.71</v>
          </cell>
        </row>
        <row r="3001">
          <cell r="A3001" t="str">
            <v>2307581580</v>
          </cell>
          <cell r="B3001" t="str">
            <v>Fastners HT Hex M16 Galvenized washer</v>
          </cell>
          <cell r="C3001">
            <v>0.37</v>
          </cell>
        </row>
        <row r="3002">
          <cell r="A3002" t="str">
            <v>2307581590</v>
          </cell>
          <cell r="B3002" t="str">
            <v>Fastners HT Hex Set Screw 8.8  M16 x 50mm</v>
          </cell>
          <cell r="C3002">
            <v>15.34</v>
          </cell>
        </row>
        <row r="3003">
          <cell r="A3003" t="str">
            <v>2307581600</v>
          </cell>
          <cell r="B3003" t="str">
            <v>Fastners HT Hex Screw M16 x 55mm</v>
          </cell>
          <cell r="C3003">
            <v>1.6</v>
          </cell>
        </row>
        <row r="3004">
          <cell r="A3004" t="str">
            <v>2307581610</v>
          </cell>
          <cell r="B3004" t="str">
            <v>Fastners HT Hex Screw M16 x 60mm</v>
          </cell>
          <cell r="C3004">
            <v>3.36</v>
          </cell>
        </row>
        <row r="3005">
          <cell r="A3005" t="str">
            <v>2307581640</v>
          </cell>
          <cell r="B3005" t="str">
            <v>Fastners HT Hex Screw M16 x 75mm</v>
          </cell>
          <cell r="C3005">
            <v>2.15</v>
          </cell>
        </row>
        <row r="3006">
          <cell r="A3006" t="str">
            <v>2307581670</v>
          </cell>
          <cell r="B3006" t="str">
            <v>Fastners HT Hex Screw M16 x 90mm</v>
          </cell>
          <cell r="C3006">
            <v>8.68</v>
          </cell>
        </row>
        <row r="3007">
          <cell r="A3007" t="str">
            <v>2307581690</v>
          </cell>
          <cell r="B3007" t="str">
            <v>Fastners HT Hex Screw M16 x 100mm</v>
          </cell>
          <cell r="C3007">
            <v>2.2599999999999998</v>
          </cell>
        </row>
        <row r="3008">
          <cell r="A3008" t="str">
            <v>2307581720</v>
          </cell>
          <cell r="B3008" t="str">
            <v>Fastners HT Hex Screw M16 x 75mm</v>
          </cell>
          <cell r="C3008">
            <v>0</v>
          </cell>
        </row>
        <row r="3009">
          <cell r="A3009" t="str">
            <v>2307581730</v>
          </cell>
          <cell r="B3009" t="str">
            <v>Fastners HT Hex Screw M16 x 120mm</v>
          </cell>
          <cell r="C3009">
            <v>0</v>
          </cell>
        </row>
        <row r="3010">
          <cell r="A3010" t="str">
            <v>2307582150</v>
          </cell>
          <cell r="B3010" t="str">
            <v>Fastners HT Hex Screw M20 x 40mm</v>
          </cell>
          <cell r="C3010">
            <v>4.2699999999999996</v>
          </cell>
        </row>
        <row r="3011">
          <cell r="A3011" t="str">
            <v>2307582155</v>
          </cell>
          <cell r="B3011" t="str">
            <v>Fastners HT Hex M16 galvenized taper washer</v>
          </cell>
          <cell r="C3011">
            <v>2.48</v>
          </cell>
        </row>
        <row r="3012">
          <cell r="A3012" t="str">
            <v>2307582160</v>
          </cell>
          <cell r="B3012" t="str">
            <v>Fastners HT Hex Screws M20x45mm</v>
          </cell>
          <cell r="C3012">
            <v>4.4400000000000004</v>
          </cell>
        </row>
        <row r="3013">
          <cell r="A3013" t="str">
            <v>2307582190</v>
          </cell>
          <cell r="B3013" t="str">
            <v>Fastners HT Hex Set Screw &amp; Nut M20 x 50mm</v>
          </cell>
          <cell r="C3013">
            <v>4.67</v>
          </cell>
        </row>
        <row r="3014">
          <cell r="A3014" t="str">
            <v>2307582760</v>
          </cell>
          <cell r="B3014" t="str">
            <v>Fastners HT Hex Setscrews M20x60mm 8.8</v>
          </cell>
          <cell r="C3014">
            <v>5.45</v>
          </cell>
        </row>
        <row r="3015">
          <cell r="A3015" t="str">
            <v>2307582770</v>
          </cell>
          <cell r="B3015" t="str">
            <v>Fastners HT Hex Set Screws M24 X  60 mm  Grade 8.8</v>
          </cell>
          <cell r="C3015">
            <v>5.4</v>
          </cell>
        </row>
        <row r="3016">
          <cell r="A3016" t="str">
            <v>2307582800</v>
          </cell>
          <cell r="B3016" t="str">
            <v>Fastners Hex Screw  24x75mm Grade 4.8</v>
          </cell>
          <cell r="C3016">
            <v>4.66</v>
          </cell>
        </row>
        <row r="3017">
          <cell r="A3017" t="str">
            <v>2307582850</v>
          </cell>
          <cell r="B3017" t="str">
            <v>Fastners HT Hex Set Screws M24 X 100</v>
          </cell>
          <cell r="C3017">
            <v>14.42</v>
          </cell>
        </row>
        <row r="3018">
          <cell r="A3018" t="str">
            <v>2307582950</v>
          </cell>
          <cell r="B3018" t="str">
            <v>Fastners HT Hex Set Screws M24 X 150</v>
          </cell>
          <cell r="C3018">
            <v>5.95</v>
          </cell>
        </row>
        <row r="3019">
          <cell r="A3019" t="str">
            <v>2307681060</v>
          </cell>
          <cell r="B3019" t="str">
            <v>Fastners HT Threaded Rods  M 6 x 1M</v>
          </cell>
          <cell r="C3019">
            <v>0</v>
          </cell>
        </row>
        <row r="3020">
          <cell r="A3020" t="str">
            <v>2307681080</v>
          </cell>
          <cell r="B3020" t="str">
            <v>Fastners HT Threaded Rods  M 8 X 1M</v>
          </cell>
          <cell r="C3020">
            <v>0</v>
          </cell>
        </row>
        <row r="3021">
          <cell r="A3021" t="str">
            <v>2307681100</v>
          </cell>
          <cell r="B3021" t="str">
            <v>Fastners HT Threaded Rods  M10 X 1M</v>
          </cell>
          <cell r="C3021">
            <v>10.48</v>
          </cell>
        </row>
        <row r="3022">
          <cell r="A3022" t="str">
            <v>2307681120</v>
          </cell>
          <cell r="B3022" t="str">
            <v>Fastners HT Threaded Rods  M12 X 1M</v>
          </cell>
          <cell r="C3022">
            <v>0</v>
          </cell>
        </row>
        <row r="3023">
          <cell r="A3023" t="str">
            <v>2307681160</v>
          </cell>
          <cell r="B3023" t="str">
            <v>Fastners HT Threaded Rods  M16 X 1M</v>
          </cell>
          <cell r="C3023">
            <v>0</v>
          </cell>
        </row>
        <row r="3024">
          <cell r="A3024" t="str">
            <v>2307681200</v>
          </cell>
          <cell r="B3024" t="str">
            <v>Fastners HT Threaded Rod Galv 8.8  M20 x 1M</v>
          </cell>
          <cell r="C3024">
            <v>135.6</v>
          </cell>
        </row>
        <row r="3025">
          <cell r="A3025" t="str">
            <v>2307681240</v>
          </cell>
          <cell r="B3025" t="str">
            <v>Fastners HT Threaded Rods Galv  M24 x  1M</v>
          </cell>
          <cell r="C3025">
            <v>99.23</v>
          </cell>
        </row>
        <row r="3026">
          <cell r="A3026" t="str">
            <v>2307681250</v>
          </cell>
          <cell r="B3026" t="str">
            <v>Fastners Rod Nylon 40x16.5mmx1m</v>
          </cell>
          <cell r="C3026">
            <v>164</v>
          </cell>
        </row>
        <row r="3027">
          <cell r="A3027" t="str">
            <v>2308100050</v>
          </cell>
          <cell r="B3027" t="str">
            <v>U/G Sup Expanded Shell 32mm</v>
          </cell>
          <cell r="C3027">
            <v>7.48</v>
          </cell>
        </row>
        <row r="3028">
          <cell r="A3028" t="str">
            <v>2308100120</v>
          </cell>
          <cell r="B3028" t="str">
            <v>U/G Sup Pigtail Eyebolt 16mmx380mm c/w Shell 32mm</v>
          </cell>
          <cell r="C3028">
            <v>28.95</v>
          </cell>
        </row>
        <row r="3029">
          <cell r="A3029" t="str">
            <v>2308100130</v>
          </cell>
          <cell r="B3029" t="str">
            <v>U/G Sup Pigtail Eyebolts 16mm x 450mm c/w Shell 32m</v>
          </cell>
          <cell r="C3029">
            <v>21.91</v>
          </cell>
        </row>
        <row r="3030">
          <cell r="A3030" t="str">
            <v>2308100135</v>
          </cell>
          <cell r="B3030" t="str">
            <v>U/G Sup Pigtail Eyebolt 16mm x 500mm  x 35E/BT</v>
          </cell>
          <cell r="C3030">
            <v>20.100000000000001</v>
          </cell>
        </row>
        <row r="3031">
          <cell r="A3031" t="str">
            <v>2308100145</v>
          </cell>
          <cell r="B3031" t="str">
            <v>U/G Sup Pigtail Efebolts 16mm x 1500mm</v>
          </cell>
          <cell r="C3031">
            <v>29.73</v>
          </cell>
        </row>
        <row r="3032">
          <cell r="A3032" t="str">
            <v>2308100150</v>
          </cell>
          <cell r="B3032" t="str">
            <v>U/G Sup Pigtail Eyebolt 20mm x 1.8M</v>
          </cell>
          <cell r="C3032">
            <v>53.85</v>
          </cell>
        </row>
        <row r="3033">
          <cell r="A3033" t="str">
            <v>2308100230</v>
          </cell>
          <cell r="B3033" t="str">
            <v>U/G Sup Standard Camlock Prop Sling 3m</v>
          </cell>
          <cell r="C3033">
            <v>60</v>
          </cell>
        </row>
        <row r="3034">
          <cell r="A3034" t="str">
            <v>2308100250</v>
          </cell>
          <cell r="B3034" t="str">
            <v>U/G Sup Camlock Remote Release Sling 5M</v>
          </cell>
          <cell r="C3034">
            <v>64.959999999999994</v>
          </cell>
        </row>
        <row r="3035">
          <cell r="A3035" t="str">
            <v>2308101110</v>
          </cell>
          <cell r="B3035" t="str">
            <v>U/G Support Camlock Prop Fixed Handle</v>
          </cell>
          <cell r="C3035">
            <v>0</v>
          </cell>
        </row>
        <row r="3036">
          <cell r="A3036" t="str">
            <v>2308101120</v>
          </cell>
          <cell r="B3036" t="str">
            <v>U/G Support Fixed Handle Camlock Prop Medium 2700mm</v>
          </cell>
          <cell r="C3036">
            <v>0</v>
          </cell>
        </row>
        <row r="3037">
          <cell r="A3037" t="str">
            <v>2308101128</v>
          </cell>
          <cell r="B3037" t="str">
            <v>U/G Support Camlock Props M3 c/w Loadspreader Head</v>
          </cell>
          <cell r="C3037">
            <v>535</v>
          </cell>
        </row>
        <row r="3038">
          <cell r="A3038" t="str">
            <v>2308101130</v>
          </cell>
          <cell r="B3038" t="str">
            <v>U/G Support H7 CamLok Prop c/w Loadspreader Head</v>
          </cell>
          <cell r="C3038">
            <v>1104</v>
          </cell>
          <cell r="F3038">
            <v>1104</v>
          </cell>
        </row>
        <row r="3039">
          <cell r="A3039" t="str">
            <v>2308101131</v>
          </cell>
          <cell r="B3039" t="str">
            <v>U/G Support Camlock Props M4 c/w Loadspreader Head</v>
          </cell>
          <cell r="C3039">
            <v>584</v>
          </cell>
          <cell r="F3039">
            <v>699</v>
          </cell>
        </row>
        <row r="3040">
          <cell r="A3040" t="str">
            <v>2308101132</v>
          </cell>
          <cell r="B3040" t="str">
            <v>U/G Support Camlock Props M6 c/w Loadspreader Head</v>
          </cell>
          <cell r="C3040">
            <v>739</v>
          </cell>
          <cell r="F3040">
            <v>862.8</v>
          </cell>
        </row>
        <row r="3041">
          <cell r="A3041" t="str">
            <v>2308101133</v>
          </cell>
          <cell r="B3041" t="str">
            <v>U/G Support Camlock Props M6A c/w Loadspreader Head</v>
          </cell>
          <cell r="C3041">
            <v>788</v>
          </cell>
          <cell r="F3041">
            <v>860</v>
          </cell>
        </row>
        <row r="3042">
          <cell r="A3042" t="str">
            <v>2308101134</v>
          </cell>
          <cell r="B3042" t="str">
            <v>U/G Support Camlock Props M5 c/w Loadspreader Head</v>
          </cell>
          <cell r="C3042">
            <v>647</v>
          </cell>
        </row>
        <row r="3043">
          <cell r="A3043" t="str">
            <v>2308101135</v>
          </cell>
          <cell r="B3043" t="str">
            <v>U/G Support Camlock Props M8</v>
          </cell>
          <cell r="C3043">
            <v>846</v>
          </cell>
          <cell r="F3043">
            <v>0</v>
          </cell>
        </row>
        <row r="3044">
          <cell r="A3044" t="str">
            <v>2308101136</v>
          </cell>
          <cell r="B3044" t="str">
            <v>U/G Support Camlock Props H4 c/w Loadspreader Head</v>
          </cell>
          <cell r="C3044">
            <v>834.78</v>
          </cell>
          <cell r="F3044">
            <v>834.78</v>
          </cell>
        </row>
        <row r="3045">
          <cell r="A3045" t="str">
            <v>2308101140</v>
          </cell>
          <cell r="B3045" t="str">
            <v>U/G Support Camlock Props H8</v>
          </cell>
          <cell r="C3045">
            <v>787</v>
          </cell>
          <cell r="F3045">
            <v>787</v>
          </cell>
        </row>
        <row r="3046">
          <cell r="A3046" t="str">
            <v>2308101150</v>
          </cell>
          <cell r="B3046" t="str">
            <v>U/G Support Camlock Props H9</v>
          </cell>
          <cell r="C3046">
            <v>823</v>
          </cell>
          <cell r="F3046">
            <v>823</v>
          </cell>
        </row>
        <row r="3047">
          <cell r="A3047" t="str">
            <v>2308101155</v>
          </cell>
          <cell r="B3047" t="str">
            <v>U/G Support Camlock Props c/w FlatHead L/I</v>
          </cell>
          <cell r="C3047">
            <v>507</v>
          </cell>
          <cell r="F3047">
            <v>507</v>
          </cell>
        </row>
        <row r="3048">
          <cell r="A3048" t="str">
            <v>2308101300</v>
          </cell>
          <cell r="B3048" t="str">
            <v>U/G Support RoofBolt DD20 x 1.5M c/w Washer 120Nm S</v>
          </cell>
          <cell r="C3048">
            <v>27.3</v>
          </cell>
        </row>
        <row r="3049">
          <cell r="A3049" t="str">
            <v>2308101330</v>
          </cell>
          <cell r="B3049" t="str">
            <v>U/G Support RoofBolt DD20 x 1.8M c/w 18Nm LH Shearp</v>
          </cell>
          <cell r="C3049">
            <v>31.5</v>
          </cell>
        </row>
        <row r="3050">
          <cell r="A3050" t="str">
            <v>2308101400</v>
          </cell>
          <cell r="B3050" t="str">
            <v>U/G Support Washer Dog Eared c/w Hole</v>
          </cell>
          <cell r="C3050">
            <v>0</v>
          </cell>
        </row>
        <row r="3051">
          <cell r="A3051" t="str">
            <v>2308101410</v>
          </cell>
          <cell r="B3051" t="str">
            <v>U/G Support Washer RDE (125mm x 125mm x 4.5mm)</v>
          </cell>
          <cell r="C3051">
            <v>3.95</v>
          </cell>
        </row>
        <row r="3052">
          <cell r="A3052" t="str">
            <v>2308101618</v>
          </cell>
          <cell r="B3052" t="str">
            <v>U/G Sup Eyebolt Rope Type 16mm x 1.8m</v>
          </cell>
          <cell r="C3052">
            <v>67.69</v>
          </cell>
        </row>
        <row r="3053">
          <cell r="A3053" t="str">
            <v>2308101619</v>
          </cell>
          <cell r="B3053" t="str">
            <v>U/G Sup Wedge 10mm x 1.4M for Eyebolt</v>
          </cell>
          <cell r="C3053">
            <v>33.700000000000003</v>
          </cell>
        </row>
        <row r="3054">
          <cell r="A3054" t="str">
            <v>2308105160</v>
          </cell>
          <cell r="B3054" t="str">
            <v>U/G Sup Sling Eyebolt &amp; Wedge 16mm x 0.6M</v>
          </cell>
          <cell r="C3054">
            <v>38.54</v>
          </cell>
        </row>
        <row r="3055">
          <cell r="A3055" t="str">
            <v>2308105165</v>
          </cell>
          <cell r="B3055" t="str">
            <v>U/G Sup Sling Eyebolt &amp; Wedge 16mm x 1.5M</v>
          </cell>
          <cell r="C3055">
            <v>54.6</v>
          </cell>
        </row>
        <row r="3056">
          <cell r="A3056" t="str">
            <v>2308200215</v>
          </cell>
          <cell r="B3056" t="str">
            <v>U/G Sup Roof-Bolt Spinning Adaptor 27mm Cross Flat</v>
          </cell>
          <cell r="C3056">
            <v>320</v>
          </cell>
        </row>
        <row r="3057">
          <cell r="A3057" t="str">
            <v>2308200225</v>
          </cell>
          <cell r="B3057" t="str">
            <v>U/G Sup Roof-Bolt DD16 x 1.5M c/w Washer 120Nm Shea</v>
          </cell>
          <cell r="C3057">
            <v>31.2</v>
          </cell>
        </row>
        <row r="3058">
          <cell r="A3058" t="str">
            <v>2308200250</v>
          </cell>
          <cell r="B3058" t="str">
            <v>U/G Sup Roof-Bolt 16mm x 1.8m c/w E/Shell 32mm</v>
          </cell>
          <cell r="C3058">
            <v>34.47</v>
          </cell>
        </row>
        <row r="3059">
          <cell r="A3059" t="str">
            <v>2308200275</v>
          </cell>
          <cell r="B3059" t="str">
            <v>U/G Sup Roof-Bolt DD20 x 1.5M c/w 18Nm LH Shearpin</v>
          </cell>
          <cell r="C3059">
            <v>31.59</v>
          </cell>
        </row>
        <row r="3060">
          <cell r="A3060" t="str">
            <v>2308200300</v>
          </cell>
          <cell r="B3060" t="str">
            <v>U/G Sup Roof-Bolt 3M with 125,125 x 4.5 Washer</v>
          </cell>
          <cell r="C3060">
            <v>56.8</v>
          </cell>
        </row>
        <row r="3061">
          <cell r="A3061" t="str">
            <v>2308200350</v>
          </cell>
          <cell r="B3061" t="str">
            <v>U/G Sup Mechanical Anchor HAS-K M10x108/45</v>
          </cell>
          <cell r="C3061">
            <v>4.26</v>
          </cell>
        </row>
        <row r="3062">
          <cell r="A3062" t="str">
            <v>2308200400</v>
          </cell>
          <cell r="B3062" t="str">
            <v>U/G Sup Mechanical Anchor K16 x 1600mm (W125/5 O/19</v>
          </cell>
          <cell r="C3062">
            <v>47.37</v>
          </cell>
        </row>
        <row r="3063">
          <cell r="A3063" t="str">
            <v>2308200605</v>
          </cell>
          <cell r="B3063" t="str">
            <v>U/G Sup Mechanical Anchor 38Ton x 3.0M Complete</v>
          </cell>
          <cell r="C3063">
            <v>240</v>
          </cell>
        </row>
        <row r="3064">
          <cell r="A3064" t="str">
            <v>2308200607</v>
          </cell>
          <cell r="B3064" t="str">
            <v>U/G Sup Mech  Anchor 38-40T x 4.5M c/w Distribution</v>
          </cell>
          <cell r="C3064">
            <v>301.06</v>
          </cell>
        </row>
        <row r="3065">
          <cell r="A3065" t="str">
            <v>2308200608</v>
          </cell>
          <cell r="B3065" t="str">
            <v>U/G Sup Mechanical Anchor Stresso Wedges To Use For</v>
          </cell>
          <cell r="C3065">
            <v>24.2</v>
          </cell>
        </row>
        <row r="3066">
          <cell r="A3066" t="str">
            <v>2308200610</v>
          </cell>
          <cell r="B3066" t="str">
            <v>U/G Sup Mechanical Anchor 38Ton x 6.5M complete</v>
          </cell>
          <cell r="C3066">
            <v>298.76</v>
          </cell>
        </row>
        <row r="3067">
          <cell r="A3067" t="str">
            <v>2308203610</v>
          </cell>
          <cell r="B3067" t="str">
            <v>U/G Sup Mechanical Anchor 35T x 6.5m</v>
          </cell>
          <cell r="C3067">
            <v>288.25</v>
          </cell>
        </row>
        <row r="3068">
          <cell r="A3068" t="str">
            <v>2308203615</v>
          </cell>
          <cell r="B3068" t="str">
            <v>U/G Sup Mech  Anchor 40T x 4.5M Complete (Inactive</v>
          </cell>
          <cell r="C3068">
            <v>278.76</v>
          </cell>
        </row>
        <row r="3069">
          <cell r="A3069" t="str">
            <v>2308203620</v>
          </cell>
          <cell r="B3069" t="str">
            <v>U/G Sup Mechanical Anchor 40Ton x 6.5M</v>
          </cell>
          <cell r="C3069">
            <v>352.66</v>
          </cell>
        </row>
        <row r="3070">
          <cell r="A3070" t="str">
            <v>2308203705</v>
          </cell>
          <cell r="B3070" t="str">
            <v>U/G Sup Mechanical Anchor DTI Barrel 18mm</v>
          </cell>
          <cell r="C3070">
            <v>25.92</v>
          </cell>
        </row>
        <row r="3071">
          <cell r="A3071" t="str">
            <v>2308203710</v>
          </cell>
          <cell r="B3071" t="str">
            <v>U/G Sup Mechanical Anchor Mickey Mouse Plate (200 x</v>
          </cell>
          <cell r="C3071">
            <v>64.53</v>
          </cell>
        </row>
        <row r="3072">
          <cell r="A3072" t="str">
            <v>2308203750</v>
          </cell>
          <cell r="B3072" t="str">
            <v>U/G Sup Mechanical Anchor Stress O Wedges</v>
          </cell>
          <cell r="C3072">
            <v>22.41</v>
          </cell>
        </row>
        <row r="3073">
          <cell r="A3073" t="str">
            <v>2308203800</v>
          </cell>
          <cell r="B3073" t="str">
            <v>U/G Sup Shell Anchor Roof-Bolt A14.5 x 2M w125/5.5/</v>
          </cell>
          <cell r="C3073">
            <v>24.91</v>
          </cell>
        </row>
        <row r="3074">
          <cell r="A3074" t="str">
            <v>2308300050</v>
          </cell>
          <cell r="B3074" t="str">
            <v>U/G Sup Shepherds Crook-12mm x 1.8m Long(150mm)</v>
          </cell>
          <cell r="C3074">
            <v>10.66</v>
          </cell>
        </row>
        <row r="3075">
          <cell r="A3075" t="str">
            <v>2308300170</v>
          </cell>
          <cell r="B3075" t="str">
            <v>U/G Sup Shepherds Crook-16mmx2.3m Long(500mm Overl</v>
          </cell>
          <cell r="C3075">
            <v>27</v>
          </cell>
        </row>
        <row r="3076">
          <cell r="A3076" t="str">
            <v>2308300200</v>
          </cell>
          <cell r="B3076" t="str">
            <v>U/G Sup Shepherds Crook - 16mm x 2.4m Long</v>
          </cell>
          <cell r="C3076">
            <v>35.58</v>
          </cell>
        </row>
        <row r="3077">
          <cell r="A3077" t="str">
            <v>2308400550</v>
          </cell>
          <cell r="B3077" t="str">
            <v>U/G.Sup Split Sets - 39mm x  0.9M c/w Washer</v>
          </cell>
          <cell r="C3077">
            <v>0</v>
          </cell>
        </row>
        <row r="3078">
          <cell r="A3078" t="str">
            <v>2308400600</v>
          </cell>
          <cell r="B3078" t="str">
            <v>U/G. Sup Split Sets - 39mm x 1.2M c/w Washer</v>
          </cell>
          <cell r="C3078">
            <v>19.87</v>
          </cell>
        </row>
        <row r="3079">
          <cell r="A3079" t="str">
            <v>2308400650</v>
          </cell>
          <cell r="B3079" t="str">
            <v>U/G. Sup Split Sets - 39mm x 1.5M c/w Washer_x000D_</v>
          </cell>
          <cell r="C3079">
            <v>25.14</v>
          </cell>
        </row>
        <row r="3080">
          <cell r="A3080" t="str">
            <v>2308400700</v>
          </cell>
          <cell r="B3080" t="str">
            <v>Fastners U/G.Support.Split Set Cmpl.39mm x 1.8m</v>
          </cell>
          <cell r="C3080">
            <v>24.27</v>
          </cell>
        </row>
        <row r="3081">
          <cell r="A3081" t="str">
            <v>2308400800</v>
          </cell>
          <cell r="B3081" t="str">
            <v>U/G Sup Split Sets - 39mm x 2.3M Long c/w Washer</v>
          </cell>
          <cell r="C3081">
            <v>32</v>
          </cell>
        </row>
        <row r="3082">
          <cell r="A3082" t="str">
            <v>2308400850</v>
          </cell>
          <cell r="B3082" t="str">
            <v>U/G Sup Split Sets - 39mm x 2.4M Long c/w Washer</v>
          </cell>
          <cell r="C3082">
            <v>29.4</v>
          </cell>
        </row>
        <row r="3083">
          <cell r="A3083" t="str">
            <v>2308401450</v>
          </cell>
          <cell r="B3083" t="str">
            <v>Drill Steel Driver Dolly</v>
          </cell>
          <cell r="C3083">
            <v>0</v>
          </cell>
        </row>
        <row r="3084">
          <cell r="A3084" t="str">
            <v>2308450010</v>
          </cell>
          <cell r="B3084" t="str">
            <v>UG Support Hydrabolt Faceplate 3.5 x 37( JP-HYLFACE</v>
          </cell>
          <cell r="C3084">
            <v>0</v>
          </cell>
        </row>
        <row r="3085">
          <cell r="A3085" t="str">
            <v>2308450020</v>
          </cell>
          <cell r="B3085" t="str">
            <v>UG Support Hydrabolt Lug Re-Usable ( JP-HYLUG )</v>
          </cell>
          <cell r="C3085">
            <v>0</v>
          </cell>
        </row>
        <row r="3086">
          <cell r="A3086" t="str">
            <v>2308450100</v>
          </cell>
          <cell r="B3086" t="str">
            <v>UG Support Hydrabolt Low Profile 26mm x 0.9M Normal</v>
          </cell>
          <cell r="C3086">
            <v>0</v>
          </cell>
        </row>
        <row r="3087">
          <cell r="A3087" t="str">
            <v>2308450105</v>
          </cell>
          <cell r="B3087" t="str">
            <v>UG Support Hydrabolt Low Profile 26mm x 1.2M Normal</v>
          </cell>
          <cell r="C3087">
            <v>44.58</v>
          </cell>
        </row>
        <row r="3088">
          <cell r="A3088" t="str">
            <v>2308450110</v>
          </cell>
          <cell r="B3088" t="str">
            <v>UG Support Hydrabolt Low Profile 26mm x 1.5M Normal</v>
          </cell>
          <cell r="C3088">
            <v>56.08</v>
          </cell>
        </row>
        <row r="3089">
          <cell r="A3089" t="str">
            <v>2308450115</v>
          </cell>
          <cell r="B3089" t="str">
            <v>UG Support Hydrabolt Low Profile 26mm x 1.8M Normal</v>
          </cell>
          <cell r="C3089">
            <v>0</v>
          </cell>
        </row>
        <row r="3090">
          <cell r="A3090" t="str">
            <v>2308450120</v>
          </cell>
          <cell r="B3090" t="str">
            <v>UG Support Hydrabolt Low Profile 26mm x 2.1M Normal</v>
          </cell>
          <cell r="C3090">
            <v>0</v>
          </cell>
        </row>
        <row r="3091">
          <cell r="A3091" t="str">
            <v>2308450125</v>
          </cell>
          <cell r="B3091" t="str">
            <v>UG Support Hydrabolt Low Profile 26mm x 2.4M Normal</v>
          </cell>
          <cell r="C3091">
            <v>0</v>
          </cell>
        </row>
        <row r="3092">
          <cell r="A3092" t="str">
            <v>2308450130</v>
          </cell>
          <cell r="B3092" t="str">
            <v>UG Support Hydrabolt Low Profile 26mm x 3.0M Normal</v>
          </cell>
          <cell r="C3092">
            <v>0</v>
          </cell>
        </row>
        <row r="3093">
          <cell r="A3093" t="str">
            <v>2308450145</v>
          </cell>
          <cell r="B3093" t="str">
            <v>UG Support Hydrabolt Low Profile 26mm x 1.5M Coated</v>
          </cell>
          <cell r="C3093">
            <v>66.28</v>
          </cell>
        </row>
        <row r="3094">
          <cell r="A3094" t="str">
            <v>2308450155</v>
          </cell>
          <cell r="B3094" t="str">
            <v>UG Support Hydrabolt Low Profile 29mm x 1.2M Normal</v>
          </cell>
          <cell r="C3094">
            <v>0</v>
          </cell>
        </row>
        <row r="3095">
          <cell r="A3095" t="str">
            <v>2308450160</v>
          </cell>
          <cell r="B3095" t="str">
            <v>UG Support Hydrabolt Low Profile 29mm x 1.5M Normal</v>
          </cell>
          <cell r="C3095">
            <v>0</v>
          </cell>
        </row>
        <row r="3096">
          <cell r="A3096" t="str">
            <v>2308450195</v>
          </cell>
          <cell r="B3096" t="str">
            <v>UG Support Hydrabolt Low Profile 29mm x 3.0M Normal</v>
          </cell>
          <cell r="C3096">
            <v>98.76</v>
          </cell>
        </row>
        <row r="3097">
          <cell r="A3097" t="str">
            <v>2308450200</v>
          </cell>
          <cell r="B3097" t="str">
            <v>UG Support Hydrabolt Low Profile 29mm x 3.2M Normal</v>
          </cell>
          <cell r="C3097">
            <v>0</v>
          </cell>
        </row>
        <row r="3098">
          <cell r="A3098" t="str">
            <v>2308450305</v>
          </cell>
          <cell r="B3098" t="str">
            <v>UG Support Hydrabolt Low Profile 29mm x 1.2M Coated</v>
          </cell>
          <cell r="C3098">
            <v>0</v>
          </cell>
        </row>
        <row r="3099">
          <cell r="A3099" t="str">
            <v>2308450310</v>
          </cell>
          <cell r="B3099" t="str">
            <v>UG Support Hydrabolt Low Profile 29mm x 1.5M Coated</v>
          </cell>
          <cell r="C3099">
            <v>66.28</v>
          </cell>
        </row>
        <row r="3100">
          <cell r="A3100" t="str">
            <v>2308450360</v>
          </cell>
          <cell r="B3100" t="str">
            <v>UG Support Hydrabolt Low Profile 29mm x 3.2M Coated</v>
          </cell>
          <cell r="C3100">
            <v>0</v>
          </cell>
        </row>
        <row r="3101">
          <cell r="A3101" t="str">
            <v>2308450505</v>
          </cell>
          <cell r="B3101" t="str">
            <v>UG Support X-Panda Bolt 26mm x 1.5M ( JP-XBL2615 )</v>
          </cell>
          <cell r="C3101">
            <v>0</v>
          </cell>
        </row>
        <row r="3102">
          <cell r="A3102" t="str">
            <v>2308450510</v>
          </cell>
          <cell r="B3102" t="str">
            <v>UG Support X-Panda Bolt 26mm x 1.8M ( JP-XBL2618 )</v>
          </cell>
          <cell r="C3102">
            <v>0</v>
          </cell>
        </row>
        <row r="3103">
          <cell r="A3103" t="str">
            <v>2308450520</v>
          </cell>
          <cell r="B3103" t="str">
            <v>UG Support X-Panda Bolt 26mm x 2.1M ( JP-XBL2621 )</v>
          </cell>
          <cell r="C3103">
            <v>0</v>
          </cell>
        </row>
        <row r="3104">
          <cell r="A3104" t="str">
            <v>2308450525</v>
          </cell>
          <cell r="B3104" t="str">
            <v>UG Support X-Panda Bolt 26mm x 2.4M ( JP-XBL2624 )</v>
          </cell>
          <cell r="C3104">
            <v>0</v>
          </cell>
        </row>
        <row r="3105">
          <cell r="A3105" t="str">
            <v>2308450535</v>
          </cell>
          <cell r="B3105" t="str">
            <v>UG Support X-Panda Bolt 26mm x 3.0M ( JP-XBL2630 )</v>
          </cell>
          <cell r="C3105">
            <v>0</v>
          </cell>
        </row>
        <row r="3106">
          <cell r="A3106" t="str">
            <v>2308450540</v>
          </cell>
          <cell r="B3106" t="str">
            <v>UG Support X-Panda Bolt 26mm x 3.15M ( JP-XBL26315</v>
          </cell>
          <cell r="C3106">
            <v>0</v>
          </cell>
        </row>
        <row r="3107">
          <cell r="A3107" t="str">
            <v>2308500775</v>
          </cell>
          <cell r="B3107" t="str">
            <v>U/G Support - 230 Cat bar Rs S16x2.2 +nut  125 pin</v>
          </cell>
          <cell r="C3107">
            <v>32.26</v>
          </cell>
        </row>
        <row r="3108">
          <cell r="A3108" t="str">
            <v>2308502315</v>
          </cell>
          <cell r="B3108" t="str">
            <v>U/G Support - 230 Giwi bar 16mm x 1.5m c/w 2nuts</v>
          </cell>
          <cell r="C3108">
            <v>31.18</v>
          </cell>
        </row>
        <row r="3109">
          <cell r="A3109" t="str">
            <v>2308504240</v>
          </cell>
          <cell r="B3109" t="str">
            <v>U/G Support Lategan grout pump vr2 (west)</v>
          </cell>
          <cell r="C3109">
            <v>0</v>
          </cell>
        </row>
        <row r="3110">
          <cell r="A3110" t="str">
            <v>2308506140</v>
          </cell>
          <cell r="B3110" t="str">
            <v>U/G Sup Oslo Strap Width 250mm x Length 5.0M x Thic</v>
          </cell>
          <cell r="C3110">
            <v>104.5</v>
          </cell>
        </row>
        <row r="3111">
          <cell r="A3111" t="str">
            <v>2308506170</v>
          </cell>
          <cell r="B3111" t="str">
            <v>U/G Sup Oslo Strap Width 300mm x Length 6.0M x Thic</v>
          </cell>
          <cell r="C3111">
            <v>155.37</v>
          </cell>
        </row>
        <row r="3112">
          <cell r="A3112" t="str">
            <v>2308506200</v>
          </cell>
          <cell r="B3112" t="str">
            <v>U/G Sup Oslo Strap Width 400mm x Length 1.8M x Thic</v>
          </cell>
          <cell r="C3112">
            <v>88.8</v>
          </cell>
        </row>
        <row r="3113">
          <cell r="A3113" t="str">
            <v>2308506250</v>
          </cell>
          <cell r="B3113" t="str">
            <v>U/G Sup Oslo Strap Width 400mm x Length 3.0M x Thic</v>
          </cell>
          <cell r="C3113">
            <v>86.9</v>
          </cell>
        </row>
        <row r="3114">
          <cell r="A3114" t="str">
            <v>2308507140</v>
          </cell>
          <cell r="B3114" t="str">
            <v>U/G Sup Pre-Stressing Unit New Tech Jackpot 140mm 1</v>
          </cell>
          <cell r="C3114">
            <v>0</v>
          </cell>
        </row>
        <row r="3115">
          <cell r="A3115" t="str">
            <v>2308507160</v>
          </cell>
          <cell r="B3115" t="str">
            <v>U/G Sup Pre-Stressing Unit New Tech Jackpot 160mm 1</v>
          </cell>
          <cell r="C3115">
            <v>0</v>
          </cell>
        </row>
        <row r="3116">
          <cell r="A3116" t="str">
            <v>2308507175</v>
          </cell>
          <cell r="B3116" t="str">
            <v>U/G Sup Pre-Stressing Unit New Tech Jackpot 175mm 1</v>
          </cell>
          <cell r="C3116">
            <v>34.6</v>
          </cell>
        </row>
        <row r="3117">
          <cell r="A3117" t="str">
            <v>2308507190</v>
          </cell>
          <cell r="B3117" t="str">
            <v>U/G Sup Pre-Stressing Unit New Tech Jackpot 190mm 1</v>
          </cell>
          <cell r="C3117">
            <v>0</v>
          </cell>
        </row>
        <row r="3118">
          <cell r="A3118" t="str">
            <v>2308507220</v>
          </cell>
          <cell r="B3118" t="str">
            <v>U/G Sup Pre-Stressing Unit New Tech Jackpot 220mm 2</v>
          </cell>
          <cell r="C3118">
            <v>39.75</v>
          </cell>
        </row>
        <row r="3119">
          <cell r="A3119" t="str">
            <v>2308507260</v>
          </cell>
          <cell r="B3119" t="str">
            <v>U/G Sup Pre-Stressing Unit New Tech Jackpot 260mm 2</v>
          </cell>
          <cell r="C3119">
            <v>50.3</v>
          </cell>
        </row>
        <row r="3120">
          <cell r="A3120" t="str">
            <v>2308507360</v>
          </cell>
          <cell r="B3120" t="str">
            <v>U/G Sup Jackpot Headboard Frame- Universal ( HBUFRA</v>
          </cell>
          <cell r="C3120">
            <v>0</v>
          </cell>
        </row>
        <row r="3121">
          <cell r="A3121" t="str">
            <v>2308507375</v>
          </cell>
          <cell r="B3121" t="str">
            <v>U/G Sup Jackpot Headboard 175 - 5 Piece&amp; Ring ( JP-</v>
          </cell>
          <cell r="C3121">
            <v>0</v>
          </cell>
        </row>
        <row r="3122">
          <cell r="A3122" t="str">
            <v>2308507390</v>
          </cell>
          <cell r="B3122" t="str">
            <v>U/G Sup Jackpot Headboard 190 - 5 Piece&amp; Ring ( JP-</v>
          </cell>
          <cell r="C3122">
            <v>0</v>
          </cell>
        </row>
        <row r="3123">
          <cell r="A3123" t="str">
            <v>2308507400</v>
          </cell>
          <cell r="B3123" t="str">
            <v>U/G Sup JackPot HeadBoard 220 (5 Piece)</v>
          </cell>
          <cell r="C3123">
            <v>97</v>
          </cell>
        </row>
        <row r="3124">
          <cell r="A3124" t="str">
            <v>2308507490</v>
          </cell>
          <cell r="B3124" t="str">
            <v>Hi Pressure Air Pump NC8  (No Hoses) ( JP-HAP8 )</v>
          </cell>
          <cell r="C3124">
            <v>0</v>
          </cell>
        </row>
        <row r="3125">
          <cell r="A3125" t="str">
            <v>2308507495</v>
          </cell>
          <cell r="B3125" t="str">
            <v>Hi Pressure Air Pump NC8 c/w 4M and 10M Hoses, Safe</v>
          </cell>
          <cell r="C3125">
            <v>6696.06</v>
          </cell>
        </row>
        <row r="3126">
          <cell r="A3126" t="str">
            <v>2308507500</v>
          </cell>
          <cell r="B3126" t="str">
            <v>Air Pump Actuating Pin &amp; Flip Flop Valve Nut Crimpe</v>
          </cell>
          <cell r="C3126">
            <v>0</v>
          </cell>
        </row>
        <row r="3127">
          <cell r="A3127" t="str">
            <v>2308507505</v>
          </cell>
          <cell r="B3127" t="str">
            <v>Air Pump Actuating Pin Nut ( APANUT )</v>
          </cell>
          <cell r="C3127">
            <v>0</v>
          </cell>
        </row>
        <row r="3128">
          <cell r="A3128" t="str">
            <v>2308507510</v>
          </cell>
          <cell r="B3128" t="str">
            <v>Air Pump Actuator Clamp ( APACLP )</v>
          </cell>
          <cell r="C3128">
            <v>0</v>
          </cell>
        </row>
        <row r="3129">
          <cell r="A3129" t="str">
            <v>2308507515</v>
          </cell>
          <cell r="B3129" t="str">
            <v>Air Pump Actuator Clamp Bolt &amp; Nyloc Nut ( APABOLT</v>
          </cell>
          <cell r="C3129">
            <v>0</v>
          </cell>
        </row>
        <row r="3130">
          <cell r="A3130" t="str">
            <v>2308507520</v>
          </cell>
          <cell r="B3130" t="str">
            <v>Air Pump Actuator Front Housing Mach D ( APAFH )</v>
          </cell>
          <cell r="C3130">
            <v>0</v>
          </cell>
        </row>
        <row r="3131">
          <cell r="A3131" t="str">
            <v>2308507525</v>
          </cell>
          <cell r="B3131" t="str">
            <v>Air Pump Actuator Housing 3/8Inch Galv. Plug ( AP38</v>
          </cell>
          <cell r="C3131">
            <v>0</v>
          </cell>
        </row>
        <row r="3132">
          <cell r="A3132" t="str">
            <v>2308507530</v>
          </cell>
          <cell r="B3132" t="str">
            <v>Air Pump Actuator Rear Housing Machined ( APARH )</v>
          </cell>
          <cell r="C3132">
            <v>0</v>
          </cell>
        </row>
        <row r="3133">
          <cell r="A3133" t="str">
            <v>2308507535</v>
          </cell>
          <cell r="B3133" t="str">
            <v>Air Pump Cap Screw CSK M8 x 20 Stainless Steel for</v>
          </cell>
          <cell r="C3133">
            <v>0</v>
          </cell>
        </row>
        <row r="3134">
          <cell r="A3134" t="str">
            <v>2308507540</v>
          </cell>
          <cell r="B3134" t="str">
            <v>Air Pump Cap Screw M6 x 12 Stainless Steel ( AP6X12</v>
          </cell>
          <cell r="C3134">
            <v>0</v>
          </cell>
        </row>
        <row r="3135">
          <cell r="A3135" t="str">
            <v>2308507545</v>
          </cell>
          <cell r="B3135" t="str">
            <v>Air Pump Check Valve Body  ( APCVBOD )</v>
          </cell>
          <cell r="C3135">
            <v>0</v>
          </cell>
        </row>
        <row r="3136">
          <cell r="A3136" t="str">
            <v>2308507550</v>
          </cell>
          <cell r="B3136" t="str">
            <v>Air Pump Check Valve Inlet ( APCVINL )</v>
          </cell>
          <cell r="C3136">
            <v>0</v>
          </cell>
        </row>
        <row r="3137">
          <cell r="A3137" t="str">
            <v>2308507555</v>
          </cell>
          <cell r="B3137" t="str">
            <v>Air Pump Check Valve Inlet Spring ( APCVSPR )</v>
          </cell>
          <cell r="C3137">
            <v>0</v>
          </cell>
        </row>
        <row r="3138">
          <cell r="A3138" t="str">
            <v>2308507560</v>
          </cell>
          <cell r="B3138" t="str">
            <v>Air Pump Check Valve Insert ( APCVINS )</v>
          </cell>
          <cell r="C3138">
            <v>0</v>
          </cell>
        </row>
        <row r="3139">
          <cell r="A3139" t="str">
            <v>2308507565</v>
          </cell>
          <cell r="B3139" t="str">
            <v>Air Pump Clamp Ring For Apfhou  ( APCRING )</v>
          </cell>
          <cell r="C3139">
            <v>0</v>
          </cell>
        </row>
        <row r="3140">
          <cell r="A3140" t="str">
            <v>2308507570</v>
          </cell>
          <cell r="B3140" t="str">
            <v>Air Pump Cylinder Main Piece ( APCYL )</v>
          </cell>
          <cell r="C3140">
            <v>0</v>
          </cell>
        </row>
        <row r="3141">
          <cell r="A3141" t="str">
            <v>2308507575</v>
          </cell>
          <cell r="B3141" t="str">
            <v>Air Pump Cylinder Retaining Nut AP 5/8 UNF  ( AP16N</v>
          </cell>
          <cell r="C3141">
            <v>0</v>
          </cell>
        </row>
        <row r="3142">
          <cell r="A3142" t="str">
            <v>2308507580</v>
          </cell>
          <cell r="B3142" t="str">
            <v>Air Pump Cylinder Retaining Plate ( APCRPLT )</v>
          </cell>
          <cell r="C3142">
            <v>0</v>
          </cell>
        </row>
        <row r="3143">
          <cell r="A3143" t="str">
            <v>2308507585</v>
          </cell>
          <cell r="B3143" t="str">
            <v>Air Pump Cylinder Retaining Spring Washer AP M16 (</v>
          </cell>
          <cell r="C3143">
            <v>0</v>
          </cell>
        </row>
        <row r="3144">
          <cell r="A3144" t="str">
            <v>2308507590</v>
          </cell>
          <cell r="B3144" t="str">
            <v>Air Pump Diaphragm (234099) ( APDIA )</v>
          </cell>
          <cell r="C3144">
            <v>0</v>
          </cell>
        </row>
        <row r="3145">
          <cell r="A3145" t="str">
            <v>2308507595</v>
          </cell>
          <cell r="B3145" t="str">
            <v>Air Pump Diaphragm Plate ( APDPLT )</v>
          </cell>
          <cell r="C3145">
            <v>0</v>
          </cell>
        </row>
        <row r="3146">
          <cell r="A3146" t="str">
            <v>2308507600</v>
          </cell>
          <cell r="B3146" t="str">
            <v>Air Pump Diaphragm Spring ( APDSPR )</v>
          </cell>
          <cell r="C3146">
            <v>0</v>
          </cell>
        </row>
        <row r="3147">
          <cell r="A3147" t="str">
            <v>2308507605</v>
          </cell>
          <cell r="B3147" t="str">
            <v>Air Pump Dowty Washer 1/2Inch  ( AP12DOW )</v>
          </cell>
          <cell r="C3147">
            <v>0</v>
          </cell>
        </row>
        <row r="3148">
          <cell r="A3148" t="str">
            <v>2308507610</v>
          </cell>
          <cell r="B3148" t="str">
            <v>Air Pump Elbow 1/4Inch To 10mm 90Deg ( AP1410E )</v>
          </cell>
          <cell r="C3148">
            <v>147.68</v>
          </cell>
        </row>
        <row r="3149">
          <cell r="A3149" t="str">
            <v>2308507615</v>
          </cell>
          <cell r="B3149" t="str">
            <v>Air Pump Exhaust Closed Spring ( APECSPR )</v>
          </cell>
          <cell r="C3149">
            <v>0</v>
          </cell>
        </row>
        <row r="3150">
          <cell r="A3150" t="str">
            <v>2308507620</v>
          </cell>
          <cell r="B3150" t="str">
            <v>Air Pump Exhaust Open Spring ( APEOSPR )</v>
          </cell>
          <cell r="C3150">
            <v>0</v>
          </cell>
        </row>
        <row r="3151">
          <cell r="A3151" t="str">
            <v>2308507625</v>
          </cell>
          <cell r="B3151" t="str">
            <v>Air Pump Exhaust Plate ( APEPLT )</v>
          </cell>
          <cell r="C3151">
            <v>0</v>
          </cell>
        </row>
        <row r="3152">
          <cell r="A3152" t="str">
            <v>2308507630</v>
          </cell>
          <cell r="B3152" t="str">
            <v>Air Pump Filter Bag ( APBAG )</v>
          </cell>
          <cell r="C3152">
            <v>0</v>
          </cell>
        </row>
        <row r="3153">
          <cell r="A3153" t="str">
            <v>2308507635</v>
          </cell>
          <cell r="B3153" t="str">
            <v>Air Pump Flip Flop Body ( APFFBOD )</v>
          </cell>
          <cell r="C3153">
            <v>0</v>
          </cell>
        </row>
        <row r="3154">
          <cell r="A3154" t="str">
            <v>2308507640</v>
          </cell>
          <cell r="B3154" t="str">
            <v>Air Pump Flip Flop Cap ( APFFCAP )</v>
          </cell>
          <cell r="C3154">
            <v>0</v>
          </cell>
        </row>
        <row r="3155">
          <cell r="A3155" t="str">
            <v>2308507645</v>
          </cell>
          <cell r="B3155" t="str">
            <v>Air Pump Flip Flop Cap O-Ring 22 X 2 90 Shore ( APF</v>
          </cell>
          <cell r="C3155">
            <v>0</v>
          </cell>
        </row>
        <row r="3156">
          <cell r="A3156" t="str">
            <v>2308507650</v>
          </cell>
          <cell r="B3156" t="str">
            <v>Air Pump Flip Flop Cap Screw M6 x 16 Stainless Stee</v>
          </cell>
          <cell r="C3156">
            <v>0</v>
          </cell>
        </row>
        <row r="3157">
          <cell r="A3157" t="str">
            <v>2308507655</v>
          </cell>
          <cell r="B3157" t="str">
            <v>Air Pump Flip Flop Flat Washer M6 Stainless Steel (</v>
          </cell>
          <cell r="C3157">
            <v>0</v>
          </cell>
        </row>
        <row r="3158">
          <cell r="A3158" t="str">
            <v>2308507660</v>
          </cell>
          <cell r="B3158" t="str">
            <v>Air Pump Flip Flop Inlet Poppet ( APFFIP )</v>
          </cell>
          <cell r="C3158">
            <v>0</v>
          </cell>
        </row>
        <row r="3159">
          <cell r="A3159" t="str">
            <v>2308507665</v>
          </cell>
          <cell r="B3159" t="str">
            <v>Air Pump Flip Flop Inlet Seal ( APFFIS )</v>
          </cell>
          <cell r="C3159">
            <v>0</v>
          </cell>
        </row>
        <row r="3160">
          <cell r="A3160" t="str">
            <v>2308507670</v>
          </cell>
          <cell r="B3160" t="str">
            <v>Air Pump Flip Flop Valve Gasket ( APFFVG )</v>
          </cell>
          <cell r="C3160">
            <v>0</v>
          </cell>
        </row>
        <row r="3161">
          <cell r="A3161" t="str">
            <v>2308507675</v>
          </cell>
          <cell r="B3161" t="str">
            <v>Air Pump Flip Flop Valve Plate  ( APFFVP )</v>
          </cell>
          <cell r="C3161">
            <v>0</v>
          </cell>
        </row>
        <row r="3162">
          <cell r="A3162" t="str">
            <v>2308507680</v>
          </cell>
          <cell r="B3162" t="str">
            <v>Air Pump Grommet To Hold Plastic Tubing - (Pair)  (</v>
          </cell>
          <cell r="C3162">
            <v>0</v>
          </cell>
        </row>
        <row r="3163">
          <cell r="A3163" t="str">
            <v>2308507685</v>
          </cell>
          <cell r="B3163" t="str">
            <v>Air Pump Guide Bush Nut ( APBNUT )</v>
          </cell>
          <cell r="C3163">
            <v>0</v>
          </cell>
        </row>
        <row r="3164">
          <cell r="A3164" t="str">
            <v>2308507690</v>
          </cell>
          <cell r="B3164" t="str">
            <v>Air Pump Piston For Cylinder ( APPIST )</v>
          </cell>
          <cell r="C3164">
            <v>0</v>
          </cell>
        </row>
        <row r="3165">
          <cell r="A3165" t="str">
            <v>2308507695</v>
          </cell>
          <cell r="B3165" t="str">
            <v>Air Pump Piston Guide Bush ( APGBUSH )</v>
          </cell>
          <cell r="C3165">
            <v>0</v>
          </cell>
        </row>
        <row r="3166">
          <cell r="A3166" t="str">
            <v>2308507700</v>
          </cell>
          <cell r="B3166" t="str">
            <v>Air Pump Piston Retainer  ( APPRET )</v>
          </cell>
          <cell r="C3166">
            <v>0</v>
          </cell>
        </row>
        <row r="3167">
          <cell r="A3167" t="str">
            <v>2308507705</v>
          </cell>
          <cell r="B3167" t="str">
            <v>Air Pump Plastic Front Housing  ( APFHOU )</v>
          </cell>
          <cell r="C3167">
            <v>0</v>
          </cell>
        </row>
        <row r="3168">
          <cell r="A3168" t="str">
            <v>2308507710</v>
          </cell>
          <cell r="B3168" t="str">
            <v>Air Pump Plastic Rear Housing ( APRHOU )</v>
          </cell>
          <cell r="C3168">
            <v>0</v>
          </cell>
        </row>
        <row r="3169">
          <cell r="A3169" t="str">
            <v>2308507715</v>
          </cell>
          <cell r="B3169" t="str">
            <v>Air Pump Plastic Tubing - (Pair) ( AP10TU )</v>
          </cell>
          <cell r="C3169">
            <v>0</v>
          </cell>
        </row>
        <row r="3170">
          <cell r="A3170" t="str">
            <v>2308507720</v>
          </cell>
          <cell r="B3170" t="str">
            <v>Air Pump Seal Kit Cylinder Assembly ( APSKIT )</v>
          </cell>
          <cell r="C3170">
            <v>0</v>
          </cell>
        </row>
        <row r="3171">
          <cell r="A3171" t="str">
            <v>2308507725</v>
          </cell>
          <cell r="B3171" t="str">
            <v>Air Pump Selock Pin 4 x 12mm APANUT  ( AP412SP )</v>
          </cell>
          <cell r="C3171">
            <v>0</v>
          </cell>
        </row>
        <row r="3172">
          <cell r="A3172" t="str">
            <v>2308507730</v>
          </cell>
          <cell r="B3172" t="str">
            <v>Air Pump Socket 1Inch Galv. ( AP1SOC )</v>
          </cell>
          <cell r="C3172">
            <v>0</v>
          </cell>
        </row>
        <row r="3173">
          <cell r="A3173" t="str">
            <v>2308507735</v>
          </cell>
          <cell r="B3173" t="str">
            <v>Air Pump Spanner Complete With Pins ( APSPANNER )</v>
          </cell>
          <cell r="C3173">
            <v>0</v>
          </cell>
        </row>
        <row r="3174">
          <cell r="A3174" t="str">
            <v>2308507740</v>
          </cell>
          <cell r="B3174" t="str">
            <v>Air Pump Straight Adaptor 1/4Inch To 10mm ( AP1410S</v>
          </cell>
          <cell r="C3174">
            <v>65.63</v>
          </cell>
        </row>
        <row r="3175">
          <cell r="A3175" t="str">
            <v>2308507745</v>
          </cell>
          <cell r="B3175" t="str">
            <v>Air Pump Strap Complete ( APSTRAP )</v>
          </cell>
          <cell r="C3175">
            <v>0</v>
          </cell>
        </row>
        <row r="3176">
          <cell r="A3176" t="str">
            <v>2308507750</v>
          </cell>
          <cell r="B3176" t="str">
            <v>HP &amp; Air Pump Hose Protector For Pump ( HOSEPRT )</v>
          </cell>
          <cell r="C3176">
            <v>0</v>
          </cell>
        </row>
        <row r="3177">
          <cell r="A3177" t="str">
            <v>2308507755</v>
          </cell>
          <cell r="B3177" t="str">
            <v>HP &amp; Air Pump Hydraulic Hose 10M - NC8 Both Ends (</v>
          </cell>
          <cell r="C3177">
            <v>817.42</v>
          </cell>
        </row>
        <row r="3178">
          <cell r="A3178" t="str">
            <v>2308507760</v>
          </cell>
          <cell r="B3178" t="str">
            <v>HP &amp; Air Pump Hydraulic Hose 4M - NC8 Both Ends ( J</v>
          </cell>
          <cell r="C3178">
            <v>436.06</v>
          </cell>
        </row>
        <row r="3179">
          <cell r="A3179" t="str">
            <v>2308507765</v>
          </cell>
          <cell r="B3179" t="str">
            <v>HP &amp; Air Pump Pressure Gauge Shock Proof 40Mpa ( JP</v>
          </cell>
          <cell r="C3179">
            <v>0</v>
          </cell>
        </row>
        <row r="3180">
          <cell r="A3180" t="str">
            <v>2308507770</v>
          </cell>
          <cell r="B3180" t="str">
            <v>HP &amp; Air Pump Pressure Gauge Shock T-Piece 40Mpa (</v>
          </cell>
          <cell r="C3180">
            <v>0</v>
          </cell>
        </row>
        <row r="3181">
          <cell r="A3181" t="str">
            <v>2308507775</v>
          </cell>
          <cell r="B3181" t="str">
            <v>HP &amp; Air Pump Red Plastic Plug 1Inch BSP ( AP1PP )</v>
          </cell>
          <cell r="C3181">
            <v>0</v>
          </cell>
        </row>
        <row r="3182">
          <cell r="A3182" t="str">
            <v>2308507780</v>
          </cell>
          <cell r="B3182" t="str">
            <v>HP Air Pump Air Pump Conversion Kit ( JP-CKHAP )</v>
          </cell>
          <cell r="C3182">
            <v>1030.79</v>
          </cell>
        </row>
        <row r="3183">
          <cell r="A3183" t="str">
            <v>2308507785</v>
          </cell>
          <cell r="B3183" t="str">
            <v>HP Air Pump Air Pump Cylinder Main Piece ( HAPCYL )</v>
          </cell>
          <cell r="C3183">
            <v>0</v>
          </cell>
        </row>
        <row r="3184">
          <cell r="A3184" t="str">
            <v>2308507790</v>
          </cell>
          <cell r="B3184" t="str">
            <v>HP Air Pump Air Pump Repair Kit ( JP-HAPR )</v>
          </cell>
          <cell r="C3184">
            <v>449.03</v>
          </cell>
        </row>
        <row r="3185">
          <cell r="A3185" t="str">
            <v>2308507795</v>
          </cell>
          <cell r="B3185" t="str">
            <v>HP Air Pump Air Pump Repair Kit-Full ( JP-HAPRF )</v>
          </cell>
          <cell r="C3185">
            <v>1466.31</v>
          </cell>
        </row>
        <row r="3186">
          <cell r="A3186" t="str">
            <v>2308507800</v>
          </cell>
          <cell r="B3186" t="str">
            <v>HP Air Pump Back Plate ( HAPBPLT )</v>
          </cell>
          <cell r="C3186">
            <v>0</v>
          </cell>
        </row>
        <row r="3187">
          <cell r="A3187" t="str">
            <v>2308507805</v>
          </cell>
          <cell r="B3187" t="str">
            <v>HP Air Pump Ball Oring 9.25 X 1.8 (90 Shore) ( HPBO</v>
          </cell>
          <cell r="C3187">
            <v>0</v>
          </cell>
        </row>
        <row r="3188">
          <cell r="A3188" t="str">
            <v>2308507810</v>
          </cell>
          <cell r="B3188" t="str">
            <v>HP Air Pump Cap Screws Stainless M8 x 16 ( HP8X16 )</v>
          </cell>
          <cell r="C3188">
            <v>0</v>
          </cell>
        </row>
        <row r="3189">
          <cell r="A3189" t="str">
            <v>2308507815</v>
          </cell>
          <cell r="B3189" t="str">
            <v>HP Air Pump Cylinder Attachment ( HAPCATT )</v>
          </cell>
          <cell r="C3189">
            <v>0</v>
          </cell>
        </row>
        <row r="3190">
          <cell r="A3190" t="str">
            <v>2308507820</v>
          </cell>
          <cell r="B3190" t="str">
            <v>HP Air Pump Dowty Washer 3/8Inch ( HP38DOW )</v>
          </cell>
          <cell r="C3190">
            <v>0</v>
          </cell>
        </row>
        <row r="3191">
          <cell r="A3191" t="str">
            <v>2308507825</v>
          </cell>
          <cell r="B3191" t="str">
            <v>HP Air Pump Hex Relief Valve Body ( HPRBOD )</v>
          </cell>
          <cell r="C3191">
            <v>0</v>
          </cell>
        </row>
        <row r="3192">
          <cell r="A3192" t="str">
            <v>2308507830</v>
          </cell>
          <cell r="B3192" t="str">
            <v>HP Air Pump Hose Crimp Collar 1/4Inch 2 Wire ( HCOL</v>
          </cell>
          <cell r="C3192">
            <v>0</v>
          </cell>
        </row>
        <row r="3193">
          <cell r="A3193" t="str">
            <v>2308507835</v>
          </cell>
          <cell r="B3193" t="str">
            <v>HP Air Pump Inlet &amp; Discharge Spring S/Steel ( HPID</v>
          </cell>
          <cell r="C3193">
            <v>0</v>
          </cell>
        </row>
        <row r="3194">
          <cell r="A3194" t="str">
            <v>2308507840</v>
          </cell>
          <cell r="B3194" t="str">
            <v>HP Air Pump O-Ring &amp; Back Up Ring NC8 (10 P/Pkt) (</v>
          </cell>
          <cell r="C3194">
            <v>0</v>
          </cell>
        </row>
        <row r="3195">
          <cell r="A3195" t="str">
            <v>2308507845</v>
          </cell>
          <cell r="B3195" t="str">
            <v>HP Air Pump Piston For Cylinder ( HAPPIST )</v>
          </cell>
          <cell r="C3195">
            <v>248.67</v>
          </cell>
        </row>
        <row r="3196">
          <cell r="A3196" t="str">
            <v>2308507850</v>
          </cell>
          <cell r="B3196" t="str">
            <v>HP Air Pump Piston Guide Bush ( HAPGBUSH )</v>
          </cell>
          <cell r="C3196">
            <v>0</v>
          </cell>
        </row>
        <row r="3197">
          <cell r="A3197" t="str">
            <v>2308507855</v>
          </cell>
          <cell r="B3197" t="str">
            <v>HP Air Pump Plastic Front Housing ( HAPFHOU )</v>
          </cell>
          <cell r="C3197">
            <v>205.16</v>
          </cell>
        </row>
        <row r="3198">
          <cell r="A3198" t="str">
            <v>2308507860</v>
          </cell>
          <cell r="B3198" t="str">
            <v>HP Air Pump Plastic Rear Housing ( HAPRHOU )</v>
          </cell>
          <cell r="C3198">
            <v>205.16</v>
          </cell>
        </row>
        <row r="3199">
          <cell r="A3199" t="str">
            <v>2308507865</v>
          </cell>
          <cell r="B3199" t="str">
            <v>HP Air Pump Relief Valve Seal (PE300) ( HPRSEAL )</v>
          </cell>
          <cell r="C3199">
            <v>0</v>
          </cell>
        </row>
        <row r="3200">
          <cell r="A3200" t="str">
            <v>2308507870</v>
          </cell>
          <cell r="B3200" t="str">
            <v>HP Air Pump Relief Valve Spring - Stainless Steel (</v>
          </cell>
          <cell r="C3200">
            <v>0</v>
          </cell>
        </row>
        <row r="3201">
          <cell r="A3201" t="str">
            <v>2308507875</v>
          </cell>
          <cell r="B3201" t="str">
            <v>HP Air Pump Seal Kit - Cylinder Assembly ( HAPSKIT</v>
          </cell>
          <cell r="C3201">
            <v>218.71</v>
          </cell>
        </row>
        <row r="3202">
          <cell r="A3202" t="str">
            <v>2308507880</v>
          </cell>
          <cell r="B3202" t="str">
            <v>HP Air Pump Seal Retainer ( HAPSRET )</v>
          </cell>
          <cell r="C3202">
            <v>0</v>
          </cell>
        </row>
        <row r="3203">
          <cell r="A3203" t="str">
            <v>2308507885</v>
          </cell>
          <cell r="B3203" t="str">
            <v>HP Air Pump Seal Retainer c/w Seal Kit - Cylinder A</v>
          </cell>
          <cell r="C3203">
            <v>0</v>
          </cell>
        </row>
        <row r="3204">
          <cell r="A3204" t="str">
            <v>2308507890</v>
          </cell>
          <cell r="B3204" t="str">
            <v>HP Air Pump Stainless Ball 10mm ( HPBALL )</v>
          </cell>
          <cell r="C3204">
            <v>0</v>
          </cell>
        </row>
        <row r="3205">
          <cell r="A3205" t="str">
            <v>2308507892</v>
          </cell>
          <cell r="B3205" t="str">
            <v>HP Air Pump Tool Kit (JP-APTK)</v>
          </cell>
          <cell r="C3205">
            <v>0</v>
          </cell>
        </row>
        <row r="3206">
          <cell r="A3206" t="str">
            <v>2308507895</v>
          </cell>
          <cell r="B3206" t="str">
            <v>HP Safety Pistol NC8 (No Hose or Fittings) ( JP-SP8</v>
          </cell>
          <cell r="C3206">
            <v>1016.27</v>
          </cell>
        </row>
        <row r="3207">
          <cell r="A3207" t="str">
            <v>2308507900</v>
          </cell>
          <cell r="B3207" t="str">
            <v>HP Safety Pistol NC8 c/w 4M&amp;10M Hoses,+Nozzles for</v>
          </cell>
          <cell r="C3207">
            <v>0</v>
          </cell>
        </row>
        <row r="3208">
          <cell r="A3208" t="str">
            <v>2308507905</v>
          </cell>
          <cell r="B3208" t="str">
            <v>HP Safety Pistol NC8 c/w 4m Hose &amp; Nozzles for Hydr</v>
          </cell>
          <cell r="C3208">
            <v>0</v>
          </cell>
        </row>
        <row r="3209">
          <cell r="A3209" t="str">
            <v>2308507910</v>
          </cell>
          <cell r="B3209" t="str">
            <v>HP Safety Pistol O-Ring Kit ( JP-HSPO )</v>
          </cell>
          <cell r="C3209">
            <v>0</v>
          </cell>
        </row>
        <row r="3210">
          <cell r="A3210" t="str">
            <v>2308507920</v>
          </cell>
          <cell r="B3210" t="str">
            <v>HP Safety Pistol Repair Kit-Full ( JP-HSPRF )</v>
          </cell>
          <cell r="C3210">
            <v>0</v>
          </cell>
        </row>
        <row r="3211">
          <cell r="A3211" t="str">
            <v>2308507925</v>
          </cell>
          <cell r="B3211" t="str">
            <v>HP Safety Pistol Setting Kit ( JP-HSPSK )</v>
          </cell>
          <cell r="C3211">
            <v>936.63</v>
          </cell>
        </row>
        <row r="3212">
          <cell r="A3212" t="str">
            <v>2308507930</v>
          </cell>
          <cell r="B3212" t="str">
            <v>HP Safety Pistol Tool  Kit ( JP-HSPTK )</v>
          </cell>
          <cell r="C3212">
            <v>366.89</v>
          </cell>
        </row>
        <row r="3213">
          <cell r="A3213" t="str">
            <v>2308507935</v>
          </cell>
          <cell r="B3213" t="str">
            <v>Safety Relief Valve 25Mpa ( JP-SAFRVAL )</v>
          </cell>
          <cell r="C3213">
            <v>0</v>
          </cell>
        </row>
        <row r="3214">
          <cell r="A3214" t="str">
            <v>2308507940</v>
          </cell>
          <cell r="B3214" t="str">
            <v>Safety Relief Valve O-Ring ( 10 P/Pkt) ( JP-O447 )</v>
          </cell>
          <cell r="C3214">
            <v>0</v>
          </cell>
        </row>
        <row r="3215">
          <cell r="A3215" t="str">
            <v>2308507980</v>
          </cell>
          <cell r="B3215" t="str">
            <v>Jackpot Air Pump Filter Frame Welded ( JP-APFILFR )</v>
          </cell>
          <cell r="C3215">
            <v>0</v>
          </cell>
        </row>
        <row r="3216">
          <cell r="A3216" t="str">
            <v>2308507985</v>
          </cell>
          <cell r="B3216" t="str">
            <v>Jackpot Hand Pump Plunger Complete ( JP-HP PLUNGER</v>
          </cell>
          <cell r="C3216">
            <v>0</v>
          </cell>
        </row>
        <row r="3217">
          <cell r="A3217" t="str">
            <v>2308507990</v>
          </cell>
          <cell r="B3217" t="str">
            <v>Jackpot Hose End 1/8Inch Bspt 1/4Inch Hose S/S ( JP</v>
          </cell>
          <cell r="C3217">
            <v>0</v>
          </cell>
        </row>
        <row r="3218">
          <cell r="A3218" t="str">
            <v>2308507995</v>
          </cell>
          <cell r="B3218" t="str">
            <v>Jackpot Hose End NC8 - 1/4Inch Ins ( JP-HENDNC8 )</v>
          </cell>
          <cell r="C3218">
            <v>0</v>
          </cell>
        </row>
        <row r="3219">
          <cell r="A3219" t="str">
            <v>2308508000</v>
          </cell>
          <cell r="B3219" t="str">
            <v>Jackpot Hose End NW6  ( JP-HENDNW6 )</v>
          </cell>
          <cell r="C3219">
            <v>0</v>
          </cell>
        </row>
        <row r="3220">
          <cell r="A3220" t="str">
            <v>2308508005</v>
          </cell>
          <cell r="B3220" t="str">
            <v>Jackpot Hydra Installation Tool 0.5M ( JP-HYIT05 )</v>
          </cell>
          <cell r="C3220">
            <v>0</v>
          </cell>
        </row>
        <row r="3221">
          <cell r="A3221" t="str">
            <v>2308508010</v>
          </cell>
          <cell r="B3221" t="str">
            <v>Jackpot Hydra Installation Tool 1.0M ( JP-HYIT10 )</v>
          </cell>
          <cell r="C3221">
            <v>0</v>
          </cell>
        </row>
        <row r="3222">
          <cell r="A3222" t="str">
            <v>2308508015</v>
          </cell>
          <cell r="B3222" t="str">
            <v>Jackpot Hydra Installation Tool 1.5M ( JP-HYIT15 )</v>
          </cell>
          <cell r="C3222">
            <v>0</v>
          </cell>
        </row>
        <row r="3223">
          <cell r="A3223" t="str">
            <v>2308508020</v>
          </cell>
          <cell r="B3223" t="str">
            <v>Jackpot Hydra Installation Tool 2.0M ( JP-HYIT20 )</v>
          </cell>
          <cell r="C3223">
            <v>0</v>
          </cell>
        </row>
        <row r="3224">
          <cell r="A3224" t="str">
            <v>2308508025</v>
          </cell>
          <cell r="B3224" t="str">
            <v>Jackpot Hydra Installation Tool 3.0M ( JP-HIT30 )</v>
          </cell>
          <cell r="C3224">
            <v>0</v>
          </cell>
        </row>
        <row r="3225">
          <cell r="A3225" t="str">
            <v>2308508030</v>
          </cell>
          <cell r="B3225" t="str">
            <v>Jackpot Setting Tool - Hand Pump ( JP-ST )</v>
          </cell>
          <cell r="C3225">
            <v>0</v>
          </cell>
        </row>
        <row r="3226">
          <cell r="A3226" t="str">
            <v>2308508032</v>
          </cell>
          <cell r="B3226" t="str">
            <v>Nozzle Combi Nozzle Seals (10 P/Pkt) ( JP-NZCP )</v>
          </cell>
          <cell r="C3226">
            <v>63.48</v>
          </cell>
        </row>
        <row r="3227">
          <cell r="A3227" t="str">
            <v>2308508035</v>
          </cell>
          <cell r="B3227" t="str">
            <v>Nozzle Combi Nozzle Single Unit For Hydrabolt and J</v>
          </cell>
          <cell r="C3227">
            <v>411.51</v>
          </cell>
        </row>
        <row r="3228">
          <cell r="A3228" t="str">
            <v>2308508040</v>
          </cell>
          <cell r="B3228" t="str">
            <v>Nozzle Female Stapelock 1/8Inch Thrd NW6 ( NW6FEM18</v>
          </cell>
          <cell r="C3228">
            <v>0</v>
          </cell>
        </row>
        <row r="3229">
          <cell r="A3229" t="str">
            <v>2308508045</v>
          </cell>
          <cell r="B3229" t="str">
            <v>Nozzle Female Stapelock 3/8Inch Thrd NC8 ( NC8FEM38</v>
          </cell>
          <cell r="C3229">
            <v>0</v>
          </cell>
        </row>
        <row r="3230">
          <cell r="A3230" t="str">
            <v>2308508050</v>
          </cell>
          <cell r="B3230" t="str">
            <v>Nozzle Female Stapelock 3/8Inch Thrd NW6 ( NW6FEM38</v>
          </cell>
          <cell r="C3230">
            <v>0</v>
          </cell>
        </row>
        <row r="3231">
          <cell r="A3231" t="str">
            <v>2308508055</v>
          </cell>
          <cell r="B3231" t="str">
            <v>Nozzle Male Back Up Ring NC8 ( NC8BUR )</v>
          </cell>
          <cell r="C3231">
            <v>0</v>
          </cell>
        </row>
        <row r="3232">
          <cell r="A3232" t="str">
            <v>2308508060</v>
          </cell>
          <cell r="B3232" t="str">
            <v>Nozzle Spring For Nozzle And Cracker - Northam ( NO</v>
          </cell>
          <cell r="C3232">
            <v>0</v>
          </cell>
        </row>
        <row r="3233">
          <cell r="A3233" t="str">
            <v>2308508065</v>
          </cell>
          <cell r="B3233" t="str">
            <v>Nozzle Staple Locking Pin NW6 (U-Shape) ( NW6STAPLE</v>
          </cell>
          <cell r="C3233">
            <v>0</v>
          </cell>
        </row>
        <row r="3234">
          <cell r="A3234" t="str">
            <v>2308508070</v>
          </cell>
          <cell r="B3234" t="str">
            <v>Safety Pistol Barrel Backup 12.42 x 1.78 ( SAFBBUR</v>
          </cell>
          <cell r="C3234">
            <v>0</v>
          </cell>
        </row>
        <row r="3235">
          <cell r="A3235" t="str">
            <v>2308508075</v>
          </cell>
          <cell r="B3235" t="str">
            <v>Safety Pistol Barrel Oring 12.42 x 1.78 ( SAFBOR )</v>
          </cell>
          <cell r="C3235">
            <v>0</v>
          </cell>
        </row>
        <row r="3236">
          <cell r="A3236" t="str">
            <v>2308508080</v>
          </cell>
          <cell r="B3236" t="str">
            <v>Safety Pistol Inlet Cap Oring 15.54 x 2.62 ( SAFICO</v>
          </cell>
          <cell r="C3236">
            <v>0</v>
          </cell>
        </row>
        <row r="3237">
          <cell r="A3237" t="str">
            <v>2308508085</v>
          </cell>
          <cell r="B3237" t="str">
            <v>Safety Pistol Inlet Pin Backup 6 x 8.9 x 1 ( SAFIPB</v>
          </cell>
          <cell r="C3237">
            <v>0</v>
          </cell>
        </row>
        <row r="3238">
          <cell r="A3238" t="str">
            <v>2308508090</v>
          </cell>
          <cell r="B3238" t="str">
            <v>Safety Pistol Inlet Pin Oring 6.0 7 x 1.78 ( SAFIPO</v>
          </cell>
          <cell r="C3238">
            <v>0</v>
          </cell>
        </row>
        <row r="3239">
          <cell r="A3239" t="str">
            <v>2308508095</v>
          </cell>
          <cell r="B3239" t="str">
            <v>Safety Pistol Inlet Spring Stainless Steel ( SAFISP</v>
          </cell>
          <cell r="C3239">
            <v>0</v>
          </cell>
        </row>
        <row r="3240">
          <cell r="A3240" t="str">
            <v>2308508100</v>
          </cell>
          <cell r="B3240" t="str">
            <v>Safety Pistol Inlet Valve Barrel ( SAFBAR )</v>
          </cell>
          <cell r="C3240">
            <v>0</v>
          </cell>
        </row>
        <row r="3241">
          <cell r="A3241" t="str">
            <v>2308508105</v>
          </cell>
          <cell r="B3241" t="str">
            <v>Safety Pistol Inlet Valve Barrel Base ( SAFBB )</v>
          </cell>
          <cell r="C3241">
            <v>0</v>
          </cell>
        </row>
        <row r="3242">
          <cell r="A3242" t="str">
            <v>2308508110</v>
          </cell>
          <cell r="B3242" t="str">
            <v>Safety Pistol Inlet Valve Cap ( SAFINCAP )</v>
          </cell>
          <cell r="C3242">
            <v>0</v>
          </cell>
        </row>
        <row r="3243">
          <cell r="A3243" t="str">
            <v>2308508115</v>
          </cell>
          <cell r="B3243" t="str">
            <v>Safety Pistol Inlet Valve Pin ( SAFINPIN )</v>
          </cell>
          <cell r="C3243">
            <v>0</v>
          </cell>
        </row>
        <row r="3244">
          <cell r="A3244" t="str">
            <v>2308508125</v>
          </cell>
          <cell r="B3244" t="str">
            <v>Safety Pistol Relief Valve 12 Mpa ( SAFRVAL12 )</v>
          </cell>
          <cell r="C3244">
            <v>0</v>
          </cell>
        </row>
        <row r="3245">
          <cell r="A3245" t="str">
            <v>2308508130</v>
          </cell>
          <cell r="B3245" t="str">
            <v>Safety Pistol Relief Valve 25 Mpa ( SAFRVAL25 )</v>
          </cell>
          <cell r="C3245">
            <v>0</v>
          </cell>
        </row>
        <row r="3246">
          <cell r="A3246" t="str">
            <v>2308508135</v>
          </cell>
          <cell r="B3246" t="str">
            <v>Safety Pistol Relief Valve Adjust ( SAFRADJ )</v>
          </cell>
          <cell r="C3246">
            <v>0</v>
          </cell>
        </row>
        <row r="3247">
          <cell r="A3247" t="str">
            <v>2308508140</v>
          </cell>
          <cell r="B3247" t="str">
            <v>Safety Pistol Relief Valve Cap ( SAFRCAP )</v>
          </cell>
          <cell r="C3247">
            <v>0</v>
          </cell>
        </row>
        <row r="3248">
          <cell r="A3248" t="str">
            <v>2308508145</v>
          </cell>
          <cell r="B3248" t="str">
            <v>Safety Pistol Trigger Hinge Pin ( SAFTPIN )</v>
          </cell>
          <cell r="C3248">
            <v>0</v>
          </cell>
        </row>
        <row r="3249">
          <cell r="A3249" t="str">
            <v>2308508150</v>
          </cell>
          <cell r="B3249" t="str">
            <v>Safety Pistol Trigger Lever (Mach) ( SAFTRIG )</v>
          </cell>
          <cell r="C3249">
            <v>0</v>
          </cell>
        </row>
        <row r="3250">
          <cell r="A3250" t="str">
            <v>2401010300</v>
          </cell>
          <cell r="B3250" t="str">
            <v>F.O.L. Automatic Transmission Oil AT Donax</v>
          </cell>
          <cell r="C3250">
            <v>2448.6</v>
          </cell>
        </row>
        <row r="3251">
          <cell r="A3251" t="str">
            <v>2401010500</v>
          </cell>
          <cell r="B3251" t="str">
            <v>F.O.L. Automatic Transmission Oil Engen ATF 22D</v>
          </cell>
          <cell r="C3251">
            <v>3282.3</v>
          </cell>
        </row>
        <row r="3252">
          <cell r="A3252" t="str">
            <v>2401010520</v>
          </cell>
          <cell r="B3252" t="str">
            <v>F.O.L. Automotive Oil Test Kits</v>
          </cell>
          <cell r="C3252">
            <v>0</v>
          </cell>
        </row>
        <row r="3253">
          <cell r="A3253" t="str">
            <v>2401020040</v>
          </cell>
          <cell r="B3253" t="str">
            <v>F.O.L. Engine Oil Engen Dieselube 700 Super (20L Dr</v>
          </cell>
          <cell r="C3253">
            <v>85.25</v>
          </cell>
        </row>
        <row r="3254">
          <cell r="A3254" t="str">
            <v>2401020050</v>
          </cell>
          <cell r="B3254" t="str">
            <v>F.O.L. Engine Oil Engen Dieselube 700 Super (210L D</v>
          </cell>
          <cell r="C3254">
            <v>2998.8</v>
          </cell>
        </row>
        <row r="3255">
          <cell r="A3255" t="str">
            <v>2401020100</v>
          </cell>
          <cell r="B3255" t="str">
            <v>F.O.L. Engine Oil Rinmula X 15 W 40DDEO</v>
          </cell>
          <cell r="C3255">
            <v>2660.7</v>
          </cell>
        </row>
        <row r="3256">
          <cell r="A3256" t="str">
            <v>2401020200</v>
          </cell>
          <cell r="B3256" t="str">
            <v>F.O.L. Engine Oil 50W50 Multi Purpose</v>
          </cell>
          <cell r="C3256">
            <v>140.61000000000001</v>
          </cell>
        </row>
        <row r="3257">
          <cell r="A3257" t="str">
            <v>2401020400</v>
          </cell>
          <cell r="B3257" t="str">
            <v>F.O.L. Engine Oil Helix 40 - ??L</v>
          </cell>
          <cell r="C3257">
            <v>1908.9</v>
          </cell>
        </row>
        <row r="3258">
          <cell r="A3258" t="str">
            <v>2401020500</v>
          </cell>
          <cell r="B3258" t="str">
            <v>F.O.L. Engine Oil SAE 30 - 5L  P0010</v>
          </cell>
          <cell r="C3258">
            <v>2083.1999999999998</v>
          </cell>
        </row>
        <row r="3259">
          <cell r="A3259" t="str">
            <v>2401020510</v>
          </cell>
          <cell r="B3259" t="str">
            <v>F.O.L. Engine Oil 210 Ltr Castrol Diesel Only</v>
          </cell>
          <cell r="C3259">
            <v>1507.54</v>
          </cell>
        </row>
        <row r="3260">
          <cell r="A3260" t="str">
            <v>2401025780</v>
          </cell>
          <cell r="B3260" t="str">
            <v>F.O.L Premium Oil - 10W20 (20 L Tin)</v>
          </cell>
          <cell r="C3260">
            <v>300</v>
          </cell>
        </row>
        <row r="3261">
          <cell r="A3261" t="str">
            <v>2401030100</v>
          </cell>
          <cell r="B3261" t="str">
            <v>F.O.L. Dieseline ( 0.05% Sulphur)</v>
          </cell>
          <cell r="C3261">
            <v>5.9</v>
          </cell>
        </row>
        <row r="3262">
          <cell r="A3262" t="str">
            <v>2401030150</v>
          </cell>
          <cell r="B3262" t="str">
            <v>F.O.L. Paraffin</v>
          </cell>
          <cell r="C3262">
            <v>5.39</v>
          </cell>
        </row>
        <row r="3263">
          <cell r="A3263" t="str">
            <v>2401030200</v>
          </cell>
          <cell r="B3263" t="str">
            <v>F.O.L. Petrol</v>
          </cell>
          <cell r="C3263">
            <v>3.71</v>
          </cell>
        </row>
        <row r="3264">
          <cell r="A3264" t="str">
            <v>2401030300</v>
          </cell>
          <cell r="B3264" t="str">
            <v>F.O.L. Plane Fuel</v>
          </cell>
          <cell r="C3264">
            <v>973.13</v>
          </cell>
        </row>
        <row r="3265">
          <cell r="A3265" t="str">
            <v>2401040060</v>
          </cell>
          <cell r="B3265" t="str">
            <v>F.O.L. Copper Compound 500Gm</v>
          </cell>
          <cell r="C3265">
            <v>33</v>
          </cell>
        </row>
        <row r="3266">
          <cell r="A3266" t="str">
            <v>2401040100</v>
          </cell>
          <cell r="B3266" t="str">
            <v>F.O.L. Copper Compound 5Kg</v>
          </cell>
          <cell r="C3266">
            <v>575.85</v>
          </cell>
        </row>
        <row r="3267">
          <cell r="A3267" t="str">
            <v>2401041000</v>
          </cell>
          <cell r="B3267" t="str">
            <v>F.O.L. OilGone W/B 25Lt Drum</v>
          </cell>
          <cell r="C3267">
            <v>746.18</v>
          </cell>
        </row>
        <row r="3268">
          <cell r="A3268" t="str">
            <v>2401041100</v>
          </cell>
          <cell r="B3268" t="str">
            <v>F.O.L. Grease Wheel Bearing Special Moly</v>
          </cell>
          <cell r="C3268">
            <v>477</v>
          </cell>
        </row>
        <row r="3269">
          <cell r="A3269" t="str">
            <v>2401041200</v>
          </cell>
          <cell r="B3269" t="str">
            <v>F.O.L. Grease  Dx</v>
          </cell>
          <cell r="C3269">
            <v>88.2</v>
          </cell>
        </row>
        <row r="3270">
          <cell r="A3270" t="str">
            <v>2401041250</v>
          </cell>
          <cell r="B3270" t="str">
            <v>F.O.L. Grease Engen EP42MT (13749)</v>
          </cell>
          <cell r="C3270">
            <v>396.72</v>
          </cell>
        </row>
        <row r="3271">
          <cell r="A3271" t="str">
            <v>2401041260</v>
          </cell>
          <cell r="B3271" t="str">
            <v>F.O.L. Grease Engen EP42 Genlex Import (180Kg Drum)</v>
          </cell>
          <cell r="C3271">
            <v>4244.3999999999996</v>
          </cell>
        </row>
        <row r="3272">
          <cell r="A3272" t="str">
            <v>2401041300</v>
          </cell>
          <cell r="B3272" t="str">
            <v>F.O.L. Grease Ep 5</v>
          </cell>
          <cell r="C3272">
            <v>511.95</v>
          </cell>
        </row>
        <row r="3273">
          <cell r="A3273" t="str">
            <v>2401041310</v>
          </cell>
          <cell r="B3273" t="str">
            <v>F.O.L. Grease Spheerol EP 2 Grease Castrol 15 Kg</v>
          </cell>
          <cell r="C3273">
            <v>511.95</v>
          </cell>
        </row>
        <row r="3274">
          <cell r="A3274" t="str">
            <v>2401041350</v>
          </cell>
          <cell r="B3274" t="str">
            <v>F.O.L  Grease 240 Wire Rope Shild Grease</v>
          </cell>
          <cell r="C3274">
            <v>30.6</v>
          </cell>
        </row>
        <row r="3275">
          <cell r="A3275" t="str">
            <v>2401041375</v>
          </cell>
          <cell r="B3275" t="str">
            <v>F.O.L. Grease Molifax Multi-Purpose 15Kg</v>
          </cell>
          <cell r="C3275">
            <v>390</v>
          </cell>
        </row>
        <row r="3276">
          <cell r="A3276" t="str">
            <v>2401041400</v>
          </cell>
          <cell r="B3276" t="str">
            <v>F.O.L. Grease M2-WP.Synthetic</v>
          </cell>
          <cell r="C3276">
            <v>307.5</v>
          </cell>
        </row>
        <row r="3277">
          <cell r="A3277" t="str">
            <v>2401041500</v>
          </cell>
          <cell r="B3277" t="str">
            <v>F.O.L. Grease SLIK50 Special for Kaizer</v>
          </cell>
          <cell r="C3277">
            <v>95</v>
          </cell>
        </row>
        <row r="3278">
          <cell r="A3278" t="str">
            <v>2401041600</v>
          </cell>
          <cell r="B3278" t="str">
            <v>F.O.L. Grease Thixo Tropic 15LKG</v>
          </cell>
          <cell r="C3278">
            <v>331.95</v>
          </cell>
        </row>
        <row r="3279">
          <cell r="A3279" t="str">
            <v>2401041700</v>
          </cell>
          <cell r="B3279" t="str">
            <v>F.O.L. Grease Water Resistant Fuchs M1 WP</v>
          </cell>
          <cell r="C3279">
            <v>265.38</v>
          </cell>
        </row>
        <row r="3280">
          <cell r="A3280" t="str">
            <v>2401041800</v>
          </cell>
          <cell r="B3280" t="str">
            <v>F.O.L. Greae Retinax LX 2</v>
          </cell>
          <cell r="C3280">
            <v>540.36</v>
          </cell>
        </row>
        <row r="3281">
          <cell r="A3281" t="str">
            <v>2401043050</v>
          </cell>
          <cell r="B3281" t="str">
            <v>F.O.L. Rope Clean 25Lt Drum</v>
          </cell>
          <cell r="C3281">
            <v>2040.09</v>
          </cell>
        </row>
        <row r="3282">
          <cell r="A3282" t="str">
            <v>2401043100</v>
          </cell>
          <cell r="B3282" t="str">
            <v>F.O.L. Rope Dressing Super R8  Noxal</v>
          </cell>
          <cell r="C3282">
            <v>2100</v>
          </cell>
        </row>
        <row r="3283">
          <cell r="A3283" t="str">
            <v>2401043180</v>
          </cell>
          <cell r="B3283" t="str">
            <v>F.O.L. Rope Dressing Super R8  Noxal 180Kg</v>
          </cell>
          <cell r="C3283">
            <v>2511</v>
          </cell>
        </row>
        <row r="3284">
          <cell r="A3284" t="str">
            <v>2401043200</v>
          </cell>
          <cell r="B3284" t="str">
            <v>F.O.L. Rope Dressing R5 Super Grease Noxal 15 Kg</v>
          </cell>
          <cell r="C3284">
            <v>12.54</v>
          </cell>
        </row>
        <row r="3285">
          <cell r="A3285" t="str">
            <v>2401043280</v>
          </cell>
          <cell r="B3285" t="str">
            <v>F.O.L. Rope Dressing R5 Super Grease Noxal 180 Kg</v>
          </cell>
          <cell r="C3285">
            <v>2376</v>
          </cell>
        </row>
        <row r="3286">
          <cell r="A3286" t="str">
            <v>2401043290</v>
          </cell>
          <cell r="B3286" t="str">
            <v>F.O.L Dressing Grease Renolit in 15Kg Tin (Fuchs)</v>
          </cell>
          <cell r="C3286">
            <v>19.8</v>
          </cell>
        </row>
        <row r="3287">
          <cell r="A3287" t="str">
            <v>2401043300</v>
          </cell>
          <cell r="B3287" t="str">
            <v>F.O.L.Rope Dressing S Fuchs 15Kg Drum</v>
          </cell>
          <cell r="C3287">
            <v>358.2</v>
          </cell>
        </row>
        <row r="3288">
          <cell r="A3288" t="str">
            <v>2401050050</v>
          </cell>
          <cell r="B3288" t="str">
            <v>F.O.L. Hydraulic Oil Engen TQH 20/68 (210L Drum)</v>
          </cell>
          <cell r="C3288">
            <v>2013.9</v>
          </cell>
        </row>
        <row r="3289">
          <cell r="A3289" t="str">
            <v>2401050100</v>
          </cell>
          <cell r="B3289" t="str">
            <v>F.O.L. Hydraulic Oil Tellus S68 210Lt Drum</v>
          </cell>
          <cell r="C3289">
            <v>2289</v>
          </cell>
        </row>
        <row r="3290">
          <cell r="A3290" t="str">
            <v>2401050200</v>
          </cell>
          <cell r="B3290" t="str">
            <v>F.O.L. Hydraulic Oil  S35 - ??L</v>
          </cell>
          <cell r="C3290">
            <v>0</v>
          </cell>
        </row>
        <row r="3291">
          <cell r="A3291" t="str">
            <v>2401050300</v>
          </cell>
          <cell r="B3291" t="str">
            <v>F.O.L. Hydraulic Oil  S35 - 20L</v>
          </cell>
          <cell r="C3291">
            <v>0</v>
          </cell>
        </row>
        <row r="3292">
          <cell r="A3292" t="str">
            <v>2401050350</v>
          </cell>
          <cell r="B3292" t="str">
            <v>F.O.L. Hydraulic Oil  S46 - 20L</v>
          </cell>
          <cell r="C3292">
            <v>365</v>
          </cell>
        </row>
        <row r="3293">
          <cell r="A3293" t="str">
            <v>2401050400</v>
          </cell>
          <cell r="B3293" t="str">
            <v>F.O.L. Hydraulic Oil  S46 - ??L</v>
          </cell>
          <cell r="C3293">
            <v>0</v>
          </cell>
        </row>
        <row r="3294">
          <cell r="A3294" t="str">
            <v>2401050600</v>
          </cell>
          <cell r="B3294" t="str">
            <v>F.O.L. Hydraulic Oil  S68 - 20L</v>
          </cell>
          <cell r="C3294">
            <v>0</v>
          </cell>
        </row>
        <row r="3295">
          <cell r="A3295" t="str">
            <v>2401050700</v>
          </cell>
          <cell r="B3295" t="str">
            <v>F.O.L.</v>
          </cell>
          <cell r="C3295">
            <v>2142</v>
          </cell>
        </row>
        <row r="3296">
          <cell r="A3296" t="str">
            <v>2401050800</v>
          </cell>
          <cell r="B3296" t="str">
            <v>F.O.L. Hydraulic Oil (210 L) PPT-Rham</v>
          </cell>
          <cell r="C3296">
            <v>2270</v>
          </cell>
        </row>
        <row r="3297">
          <cell r="A3297" t="str">
            <v>2401060100</v>
          </cell>
          <cell r="B3297" t="str">
            <v>F.O.L. Anvol Oil WG46 - 210L</v>
          </cell>
          <cell r="C3297">
            <v>5298.3</v>
          </cell>
        </row>
        <row r="3298">
          <cell r="A3298" t="str">
            <v>2401060200</v>
          </cell>
          <cell r="B3298" t="str">
            <v>F.O.L. Auxial (Eg Irus Fluid C) WG46 - ???L</v>
          </cell>
          <cell r="C3298">
            <v>0</v>
          </cell>
        </row>
        <row r="3299">
          <cell r="A3299" t="str">
            <v>2401060300</v>
          </cell>
          <cell r="B3299" t="str">
            <v>F.O.L. Irus C Fluid WG46 - 210L</v>
          </cell>
          <cell r="C3299">
            <v>0</v>
          </cell>
        </row>
        <row r="3300">
          <cell r="A3300" t="str">
            <v>2401070100</v>
          </cell>
          <cell r="B3300" t="str">
            <v>F.O.L. Patent RD Compound 500ml P-Code 4279 786</v>
          </cell>
          <cell r="C3300">
            <v>17.29</v>
          </cell>
        </row>
        <row r="3301">
          <cell r="A3301" t="str">
            <v>2401070150</v>
          </cell>
          <cell r="B3301" t="str">
            <v>F.O.L. Rd Compound (Light) 210L</v>
          </cell>
          <cell r="C3301">
            <v>2465</v>
          </cell>
        </row>
        <row r="3302">
          <cell r="A3302" t="str">
            <v>2401070190</v>
          </cell>
          <cell r="B3302" t="str">
            <v>F.O.L. Rd Compound 20L</v>
          </cell>
          <cell r="C3302">
            <v>282.39999999999998</v>
          </cell>
        </row>
        <row r="3303">
          <cell r="A3303" t="str">
            <v>2401070200</v>
          </cell>
          <cell r="B3303" t="str">
            <v>F.O.L. Rd Compound (Medium) 210L</v>
          </cell>
          <cell r="C3303">
            <v>2501.1</v>
          </cell>
        </row>
        <row r="3304">
          <cell r="A3304" t="str">
            <v>2401070300</v>
          </cell>
          <cell r="B3304" t="str">
            <v>F.O.L. Rd Oil  100</v>
          </cell>
          <cell r="C3304">
            <v>3404.1</v>
          </cell>
        </row>
        <row r="3305">
          <cell r="A3305" t="str">
            <v>2401080100</v>
          </cell>
          <cell r="B3305" t="str">
            <v>F.O.L. Transformer Oil Diala "B" SA</v>
          </cell>
          <cell r="C3305">
            <v>1837.5</v>
          </cell>
        </row>
        <row r="3306">
          <cell r="A3306" t="str">
            <v>2401090075</v>
          </cell>
          <cell r="B3306" t="str">
            <v>F.O.L. GearLube EP 80W/90 Gls (210L Drum) Engen Cod</v>
          </cell>
          <cell r="C3306">
            <v>2503.1999999999998</v>
          </cell>
        </row>
        <row r="3307">
          <cell r="A3307" t="str">
            <v>2401090100</v>
          </cell>
          <cell r="B3307" t="str">
            <v>F.O.L. Spirax Gear Oil 80W/90</v>
          </cell>
          <cell r="C3307">
            <v>2467.5</v>
          </cell>
        </row>
        <row r="3308">
          <cell r="A3308" t="str">
            <v>2401090150</v>
          </cell>
          <cell r="B3308" t="str">
            <v>F.O.L. Light Oil Inline Lubricator 210L Drum OIL210</v>
          </cell>
          <cell r="C3308">
            <v>3969</v>
          </cell>
        </row>
        <row r="3309">
          <cell r="A3309" t="str">
            <v>2401090200</v>
          </cell>
          <cell r="B3309" t="str">
            <v>F.O.L. Transmission Oil 350</v>
          </cell>
          <cell r="C3309">
            <v>0</v>
          </cell>
        </row>
        <row r="3310">
          <cell r="A3310" t="str">
            <v>2401100003</v>
          </cell>
          <cell r="B3310" t="str">
            <v>F.O.L. Anti Freeze-(Radiators) 1 Lt</v>
          </cell>
          <cell r="C3310">
            <v>12.5</v>
          </cell>
        </row>
        <row r="3311">
          <cell r="A3311" t="str">
            <v>2401100005</v>
          </cell>
          <cell r="B3311" t="str">
            <v>F.O.L. Anti Freeze (Rham) 25Lt</v>
          </cell>
          <cell r="C3311">
            <v>35.950000000000003</v>
          </cell>
        </row>
        <row r="3312">
          <cell r="A3312" t="str">
            <v>2401100008</v>
          </cell>
          <cell r="B3312" t="str">
            <v>F.O.L. Break Fluid 500 ml</v>
          </cell>
          <cell r="C3312">
            <v>19.18</v>
          </cell>
        </row>
        <row r="3313">
          <cell r="A3313" t="str">
            <v>2401100010</v>
          </cell>
          <cell r="B3313" t="str">
            <v>F.O.L. Break Fluid 5Ltr</v>
          </cell>
          <cell r="C3313">
            <v>118.06</v>
          </cell>
        </row>
        <row r="3314">
          <cell r="A3314" t="str">
            <v>2401100040</v>
          </cell>
          <cell r="B3314" t="str">
            <v>F.O.L. Carburol High Temp Hydr Oil 68 210L</v>
          </cell>
          <cell r="C3314">
            <v>1980</v>
          </cell>
        </row>
        <row r="3315">
          <cell r="A3315" t="str">
            <v>2401100050</v>
          </cell>
          <cell r="B3315" t="str">
            <v>F.O.L. Carburol Turbine 100 Oil 210L</v>
          </cell>
          <cell r="C3315">
            <v>1850</v>
          </cell>
        </row>
        <row r="3316">
          <cell r="A3316" t="str">
            <v>2401100100</v>
          </cell>
          <cell r="B3316" t="str">
            <v>F.O.L. Loader Lubricant NO0</v>
          </cell>
          <cell r="C3316">
            <v>278.22000000000003</v>
          </cell>
        </row>
        <row r="3317">
          <cell r="A3317" t="str">
            <v>2401100105</v>
          </cell>
          <cell r="B3317" t="str">
            <v>F.O.L. Lubricating Oil For Chain Saw (40X500ml P/Bo</v>
          </cell>
          <cell r="C3317">
            <v>414.57</v>
          </cell>
        </row>
        <row r="3318">
          <cell r="A3318" t="str">
            <v>2401100110</v>
          </cell>
          <cell r="B3318" t="str">
            <v>F.O.L. Carborol Slideway Oil EP220-20Ltr</v>
          </cell>
          <cell r="C3318">
            <v>220</v>
          </cell>
        </row>
        <row r="3319">
          <cell r="A3319" t="str">
            <v>2401100120</v>
          </cell>
          <cell r="B3319" t="str">
            <v>F.O.L. Rham Lubricating Oil 210Ltr</v>
          </cell>
          <cell r="C3319">
            <v>2270</v>
          </cell>
        </row>
        <row r="3320">
          <cell r="A3320" t="str">
            <v>2401100150</v>
          </cell>
          <cell r="B3320" t="str">
            <v>F.O.L  Mobiltac 375NC Open Gear Lubricant 18kg</v>
          </cell>
          <cell r="C3320">
            <v>1271.1600000000001</v>
          </cell>
        </row>
        <row r="3321">
          <cell r="A3321" t="str">
            <v>2401100175</v>
          </cell>
          <cell r="B3321" t="str">
            <v>F.O.L. Omala Oil 320</v>
          </cell>
          <cell r="C3321">
            <v>1413.87</v>
          </cell>
        </row>
        <row r="3322">
          <cell r="A3322" t="str">
            <v>2401100200</v>
          </cell>
          <cell r="B3322" t="str">
            <v>F.O.L. Nickel Ass Spray Antseize 37-111E</v>
          </cell>
          <cell r="C3322">
            <v>31.9</v>
          </cell>
        </row>
        <row r="3323">
          <cell r="A3323" t="str">
            <v>2401100300</v>
          </cell>
          <cell r="B3323" t="str">
            <v>F.O.L. Poly Tfe Petrol Treatment P500</v>
          </cell>
          <cell r="C3323">
            <v>99</v>
          </cell>
        </row>
        <row r="3324">
          <cell r="A3324" t="str">
            <v>2401100350</v>
          </cell>
          <cell r="B3324" t="str">
            <v>F.O.L. Release Oil Q20</v>
          </cell>
          <cell r="C3324">
            <v>22.5</v>
          </cell>
        </row>
        <row r="3325">
          <cell r="A3325" t="str">
            <v>2401100400</v>
          </cell>
          <cell r="B3325" t="str">
            <v>F.O.L. Shutter Release Oil ( Mould Oils)</v>
          </cell>
          <cell r="C3325">
            <v>2216</v>
          </cell>
        </row>
        <row r="3326">
          <cell r="A3326" t="str">
            <v>2401100410</v>
          </cell>
          <cell r="B3326" t="str">
            <v>F.O.L.Concrete Release Agent 210Lt Samchem</v>
          </cell>
          <cell r="C3326">
            <v>2100</v>
          </cell>
        </row>
        <row r="3327">
          <cell r="A3327" t="str">
            <v>2401100450</v>
          </cell>
          <cell r="B3327" t="str">
            <v>F.O.L.Silica Gel (Transformer)</v>
          </cell>
          <cell r="C3327">
            <v>60.5</v>
          </cell>
        </row>
        <row r="3328">
          <cell r="A3328" t="str">
            <v>2401100480</v>
          </cell>
          <cell r="B3328" t="str">
            <v>F.O.L. Thread Lubricant Bestolife 270</v>
          </cell>
          <cell r="C3328">
            <v>1248.75</v>
          </cell>
        </row>
        <row r="3329">
          <cell r="A3329" t="str">
            <v>2401100490</v>
          </cell>
          <cell r="B3329" t="str">
            <v>F.O.L Turbo Oil THB46 (20Lt Drum) CompAir Code IOC-</v>
          </cell>
          <cell r="C3329">
            <v>755.3</v>
          </cell>
        </row>
        <row r="3330">
          <cell r="A3330" t="str">
            <v>2401100500</v>
          </cell>
          <cell r="B3330" t="str">
            <v>F.O.L Gear Oil 320 Winder Oil (Maropa) 210L</v>
          </cell>
          <cell r="C3330">
            <v>1670</v>
          </cell>
        </row>
        <row r="3331">
          <cell r="A3331" t="str">
            <v>2401100520</v>
          </cell>
          <cell r="B3331" t="str">
            <v>F.O.L. Rock Fluid 210Lt Samchem</v>
          </cell>
          <cell r="C3331">
            <v>1785</v>
          </cell>
        </row>
        <row r="3332">
          <cell r="A3332" t="str">
            <v>2401100600</v>
          </cell>
          <cell r="B3332" t="str">
            <v>F.O.L.Cutting Oil Water Soluble MS&amp;Softer Mat 20Lt</v>
          </cell>
          <cell r="C3332">
            <v>540</v>
          </cell>
        </row>
        <row r="3333">
          <cell r="A3333" t="str">
            <v>2401100700</v>
          </cell>
          <cell r="B3333" t="str">
            <v>F.O.L. Wynns Charge 500ml</v>
          </cell>
          <cell r="C3333">
            <v>43</v>
          </cell>
        </row>
        <row r="3334">
          <cell r="A3334" t="str">
            <v>2501300900</v>
          </cell>
          <cell r="B3334" t="str">
            <v>First Aid DeepHeat 100gr Refill</v>
          </cell>
          <cell r="C3334">
            <v>46</v>
          </cell>
        </row>
        <row r="3335">
          <cell r="A3335" t="str">
            <v>2501301000</v>
          </cell>
          <cell r="B3335" t="str">
            <v>First Aid Dressing No 1</v>
          </cell>
          <cell r="C3335">
            <v>0.56000000000000005</v>
          </cell>
        </row>
        <row r="3336">
          <cell r="A3336" t="str">
            <v>2501301002</v>
          </cell>
          <cell r="B3336" t="str">
            <v>First Aid Dressing No 2</v>
          </cell>
          <cell r="C3336">
            <v>2.5</v>
          </cell>
        </row>
        <row r="3337">
          <cell r="A3337" t="str">
            <v>2501301003</v>
          </cell>
          <cell r="B3337" t="str">
            <v>First Aid Dressing N0 3</v>
          </cell>
          <cell r="C3337">
            <v>4</v>
          </cell>
        </row>
        <row r="3338">
          <cell r="A3338" t="str">
            <v>2501301004</v>
          </cell>
          <cell r="B3338" t="str">
            <v>First Aid Bandage No5 FA Dressing</v>
          </cell>
          <cell r="C3338">
            <v>7.5</v>
          </cell>
        </row>
        <row r="3339">
          <cell r="A3339" t="str">
            <v>2501301310</v>
          </cell>
          <cell r="B3339" t="str">
            <v>First Aid Bandage Crepe 10cm</v>
          </cell>
          <cell r="C3339">
            <v>11</v>
          </cell>
        </row>
        <row r="3340">
          <cell r="A3340" t="str">
            <v>2501301930</v>
          </cell>
          <cell r="B3340" t="str">
            <v>First Aid Elastoplast 25mmx3m(Roll)</v>
          </cell>
          <cell r="C3340">
            <v>25</v>
          </cell>
        </row>
        <row r="3341">
          <cell r="A3341" t="str">
            <v>2501301940</v>
          </cell>
          <cell r="B3341" t="str">
            <v>First Aid Elastoplast 50mm</v>
          </cell>
          <cell r="C3341">
            <v>54</v>
          </cell>
        </row>
        <row r="3342">
          <cell r="A3342" t="str">
            <v>2501301945</v>
          </cell>
          <cell r="B3342" t="str">
            <v>First Aid Elastoplast 38mm x 1M</v>
          </cell>
          <cell r="C3342">
            <v>10.5</v>
          </cell>
        </row>
        <row r="3343">
          <cell r="A3343" t="str">
            <v>2501301950</v>
          </cell>
          <cell r="B3343" t="str">
            <v>First Aid Elastoplaster Strip 63mm x 1M</v>
          </cell>
          <cell r="C3343">
            <v>15.3</v>
          </cell>
        </row>
        <row r="3344">
          <cell r="A3344" t="str">
            <v>2501301960</v>
          </cell>
          <cell r="B3344" t="str">
            <v>First Aid Elastoplast 100mm x 4.5m (Roll)</v>
          </cell>
          <cell r="C3344">
            <v>64</v>
          </cell>
        </row>
        <row r="3345">
          <cell r="A3345" t="str">
            <v>2501301970</v>
          </cell>
          <cell r="B3345" t="str">
            <v>First Aid Elastoplast 20 Waterproof Strips Ref.457</v>
          </cell>
          <cell r="C3345">
            <v>62</v>
          </cell>
        </row>
        <row r="3346">
          <cell r="A3346" t="str">
            <v>2501301975</v>
          </cell>
          <cell r="B3346" t="str">
            <v>First Aid Elastoplast Dressing 10.0Cm x 3.8Cm</v>
          </cell>
          <cell r="C3346">
            <v>10.5</v>
          </cell>
        </row>
        <row r="3347">
          <cell r="A3347" t="str">
            <v>2501301980</v>
          </cell>
          <cell r="B3347" t="str">
            <v>First Aid Sports Plasters Anchor Plaster 6x2cm 50'</v>
          </cell>
          <cell r="C3347">
            <v>44</v>
          </cell>
        </row>
        <row r="3348">
          <cell r="A3348" t="str">
            <v>2501301990</v>
          </cell>
          <cell r="B3348" t="str">
            <v>First Aid Wash Proof Plasters 5cm - 150's</v>
          </cell>
          <cell r="C3348">
            <v>62</v>
          </cell>
        </row>
        <row r="3349">
          <cell r="A3349" t="str">
            <v>2501501600</v>
          </cell>
          <cell r="B3349" t="str">
            <v>First Aid Carbon Steel Surgical Blades Size11</v>
          </cell>
          <cell r="C3349">
            <v>100</v>
          </cell>
        </row>
        <row r="3350">
          <cell r="A3350" t="str">
            <v>2501501700</v>
          </cell>
          <cell r="B3350" t="str">
            <v>Fisrt Aid Combination Notebook&amp;Faid Pouch Complete</v>
          </cell>
          <cell r="C3350">
            <v>39.47</v>
          </cell>
        </row>
        <row r="3351">
          <cell r="A3351" t="str">
            <v>2501501715</v>
          </cell>
          <cell r="B3351" t="str">
            <v>Rubber Notebook Pouch 210x140x19mm</v>
          </cell>
          <cell r="C3351">
            <v>20.59</v>
          </cell>
        </row>
        <row r="3352">
          <cell r="A3352" t="str">
            <v>2501501720</v>
          </cell>
          <cell r="B3352" t="str">
            <v>First Aid Pouch C/W  Contents</v>
          </cell>
          <cell r="C3352">
            <v>30.09</v>
          </cell>
        </row>
        <row r="3353">
          <cell r="A3353" t="str">
            <v>2501501800</v>
          </cell>
          <cell r="B3353" t="str">
            <v>First Aid Equip UG Sling Bag  c/w Contents</v>
          </cell>
          <cell r="C3353">
            <v>0</v>
          </cell>
        </row>
        <row r="3354">
          <cell r="A3354" t="str">
            <v>2501501950</v>
          </cell>
          <cell r="B3354" t="str">
            <v>First Aid UG Backpack PVC c/w Contents</v>
          </cell>
          <cell r="C3354">
            <v>333.9</v>
          </cell>
        </row>
        <row r="3355">
          <cell r="A3355" t="str">
            <v>2501502000</v>
          </cell>
          <cell r="B3355" t="str">
            <v>First Aid Sling Bag c/w F/Aid Kit</v>
          </cell>
          <cell r="C3355">
            <v>297.8</v>
          </cell>
        </row>
        <row r="3356">
          <cell r="A3356" t="str">
            <v>2501502020</v>
          </cell>
          <cell r="B3356" t="str">
            <v>First Aid Equip F/Aid Kit Motor Vehicle MSA</v>
          </cell>
          <cell r="C3356">
            <v>124.6</v>
          </cell>
        </row>
        <row r="3357">
          <cell r="A3357" t="str">
            <v>2501506955</v>
          </cell>
          <cell r="B3357" t="str">
            <v>First Aid Scissors (FA)</v>
          </cell>
          <cell r="C3357">
            <v>7.5</v>
          </cell>
        </row>
        <row r="3358">
          <cell r="A3358" t="str">
            <v>2501800010</v>
          </cell>
          <cell r="B3358" t="str">
            <v>First Aid A F Powder 75grams</v>
          </cell>
          <cell r="C3358">
            <v>36</v>
          </cell>
        </row>
        <row r="3359">
          <cell r="A3359" t="str">
            <v>2501800100</v>
          </cell>
          <cell r="B3359" t="str">
            <v>First Aid Alcophyllex Syrup 2.5L( Bottle)</v>
          </cell>
          <cell r="C3359">
            <v>153</v>
          </cell>
        </row>
        <row r="3360">
          <cell r="A3360" t="str">
            <v>2501800400</v>
          </cell>
          <cell r="B3360" t="str">
            <v>First Aid Beta pyn(100TB P/Bottle)</v>
          </cell>
          <cell r="C3360">
            <v>140</v>
          </cell>
        </row>
        <row r="3361">
          <cell r="A3361" t="str">
            <v>2501801050</v>
          </cell>
          <cell r="B3361" t="str">
            <v>First Aid Betadine Antiseptic Solution 5lt</v>
          </cell>
          <cell r="C3361">
            <v>399</v>
          </cell>
        </row>
        <row r="3362">
          <cell r="A3362" t="str">
            <v>2501801055</v>
          </cell>
          <cell r="B3362" t="str">
            <v>First Aid Ointment Of Winter Green 500g</v>
          </cell>
          <cell r="C3362">
            <v>23</v>
          </cell>
        </row>
        <row r="3363">
          <cell r="A3363" t="str">
            <v>2501801060</v>
          </cell>
          <cell r="B3363" t="str">
            <v>First Aid Betadene (PVP)  Antiseptic Oitment 500mg</v>
          </cell>
          <cell r="C3363">
            <v>71</v>
          </cell>
        </row>
        <row r="3364">
          <cell r="A3364" t="str">
            <v>2501801063</v>
          </cell>
          <cell r="B3364" t="str">
            <v>First Aid Blanket</v>
          </cell>
          <cell r="C3364">
            <v>21</v>
          </cell>
        </row>
        <row r="3365">
          <cell r="A3365" t="str">
            <v>2501801065</v>
          </cell>
          <cell r="B3365" t="str">
            <v>First Aid Box c/w contents</v>
          </cell>
          <cell r="C3365">
            <v>565</v>
          </cell>
        </row>
        <row r="3366">
          <cell r="A3366" t="str">
            <v>2501801075</v>
          </cell>
          <cell r="B3366" t="str">
            <v>First Aid Brufen Tablets (1000 P/Bottle)</v>
          </cell>
          <cell r="C3366">
            <v>105</v>
          </cell>
        </row>
        <row r="3367">
          <cell r="A3367" t="str">
            <v>2501801100</v>
          </cell>
          <cell r="B3367" t="str">
            <v>First Aid Examination Gloves(Medium)100P/Box</v>
          </cell>
          <cell r="C3367">
            <v>27</v>
          </cell>
        </row>
        <row r="3368">
          <cell r="A3368" t="str">
            <v>2501801110</v>
          </cell>
          <cell r="B3368" t="str">
            <v>First Aid Examination Gloves(Large)100P/Box</v>
          </cell>
          <cell r="C3368">
            <v>27</v>
          </cell>
        </row>
        <row r="3369">
          <cell r="A3369" t="str">
            <v>2501801270</v>
          </cell>
          <cell r="B3369" t="str">
            <v>First Aid Flustat 1000 S</v>
          </cell>
          <cell r="C3369">
            <v>298</v>
          </cell>
        </row>
        <row r="3370">
          <cell r="A3370" t="str">
            <v>2501801400</v>
          </cell>
          <cell r="B3370" t="str">
            <v>First Aid Germolene Spray</v>
          </cell>
          <cell r="C3370">
            <v>43</v>
          </cell>
        </row>
        <row r="3371">
          <cell r="A3371" t="str">
            <v>2501801600</v>
          </cell>
          <cell r="B3371" t="str">
            <v>First Aid Gastron/Imodium (6P/Packet)</v>
          </cell>
          <cell r="C3371">
            <v>39</v>
          </cell>
        </row>
        <row r="3372">
          <cell r="A3372" t="str">
            <v>2501801650</v>
          </cell>
          <cell r="B3372" t="str">
            <v>First Aid Indomethacin Capsules (1000 P/Bottle)</v>
          </cell>
          <cell r="C3372">
            <v>86</v>
          </cell>
        </row>
        <row r="3373">
          <cell r="A3373" t="str">
            <v>2501801700</v>
          </cell>
          <cell r="B3373" t="str">
            <v>First Aid Vitamin B12 Injection 20ml</v>
          </cell>
          <cell r="C3373">
            <v>15</v>
          </cell>
        </row>
        <row r="3374">
          <cell r="A3374" t="str">
            <v>2501801710</v>
          </cell>
          <cell r="B3374" t="str">
            <v>First Aid Micro Thiomersalate Tincture 50ml</v>
          </cell>
          <cell r="C3374">
            <v>42.75</v>
          </cell>
        </row>
        <row r="3375">
          <cell r="A3375" t="str">
            <v>2501801770</v>
          </cell>
          <cell r="B3375" t="str">
            <v>First Aid Mercurochrome 10ML</v>
          </cell>
          <cell r="C3375">
            <v>6.7</v>
          </cell>
        </row>
        <row r="3376">
          <cell r="A3376" t="str">
            <v>2501801775</v>
          </cell>
          <cell r="B3376" t="str">
            <v>First Aid Merthiolate DISCONTINUED use code for</v>
          </cell>
          <cell r="C3376">
            <v>0</v>
          </cell>
        </row>
        <row r="3377">
          <cell r="A3377" t="str">
            <v>2501801780</v>
          </cell>
          <cell r="B3377" t="str">
            <v>First Aid Thio Spray 30ml (Can)</v>
          </cell>
          <cell r="C3377">
            <v>38</v>
          </cell>
        </row>
        <row r="3378">
          <cell r="A3378" t="str">
            <v>2501801790</v>
          </cell>
          <cell r="B3378" t="str">
            <v>First Aid Methy Salicylate Oitment 500G</v>
          </cell>
          <cell r="C3378">
            <v>23</v>
          </cell>
        </row>
        <row r="3379">
          <cell r="A3379" t="str">
            <v>2501801800</v>
          </cell>
          <cell r="B3379" t="str">
            <v>First Aid Mycota Cream 25grms</v>
          </cell>
          <cell r="C3379">
            <v>25</v>
          </cell>
        </row>
        <row r="3380">
          <cell r="A3380" t="str">
            <v>2501801930</v>
          </cell>
          <cell r="B3380" t="str">
            <v>First Aid Elastoplast 25mmx1m(Roll)</v>
          </cell>
          <cell r="C3380">
            <v>25</v>
          </cell>
        </row>
        <row r="3381">
          <cell r="A3381" t="str">
            <v>2501801950</v>
          </cell>
          <cell r="B3381" t="str">
            <v>First Aid Elastoplaster Strips 63mm (6/Pkt)</v>
          </cell>
          <cell r="C3381">
            <v>15.3</v>
          </cell>
        </row>
        <row r="3382">
          <cell r="A3382" t="str">
            <v>2501802050</v>
          </cell>
          <cell r="B3382" t="str">
            <v>First Aid Paracetomol/Panado/Pain-a-Moll</v>
          </cell>
          <cell r="C3382">
            <v>98</v>
          </cell>
        </row>
        <row r="3383">
          <cell r="A3383" t="str">
            <v>2501802100</v>
          </cell>
          <cell r="B3383" t="str">
            <v>First Aid Pecticon/Kaolin+Pectin Suspension 2.5L</v>
          </cell>
          <cell r="C3383">
            <v>75</v>
          </cell>
        </row>
        <row r="3384">
          <cell r="A3384" t="str">
            <v>2501802148</v>
          </cell>
          <cell r="B3384" t="str">
            <v>First Aid Eyedrops-Covasan 15ml Bottle</v>
          </cell>
          <cell r="C3384">
            <v>38</v>
          </cell>
        </row>
        <row r="3385">
          <cell r="A3385" t="str">
            <v>2501802150</v>
          </cell>
          <cell r="B3385" t="str">
            <v>First Aid Eye Ointment - Sulphacetamide 10ML</v>
          </cell>
          <cell r="C3385">
            <v>28</v>
          </cell>
        </row>
        <row r="3386">
          <cell r="A3386" t="str">
            <v>2501802152</v>
          </cell>
          <cell r="B3386" t="str">
            <v>First Aid Eyedrops-Gemini 15ml Bottle</v>
          </cell>
          <cell r="C3386">
            <v>28</v>
          </cell>
        </row>
        <row r="3387">
          <cell r="A3387" t="str">
            <v>2501802154</v>
          </cell>
          <cell r="B3387" t="str">
            <v>First Aid Ear Drops 10mlBottle</v>
          </cell>
          <cell r="C3387">
            <v>16</v>
          </cell>
        </row>
        <row r="3388">
          <cell r="A3388" t="str">
            <v>2501802156</v>
          </cell>
          <cell r="B3388" t="str">
            <v>First Aid Ear Drops-Covacaine 20ml</v>
          </cell>
          <cell r="C3388">
            <v>36.75</v>
          </cell>
        </row>
        <row r="3389">
          <cell r="A3389" t="str">
            <v>2501802160</v>
          </cell>
          <cell r="B3389" t="str">
            <v>First Aid Eye Washer Station 1900K Code KEN 996</v>
          </cell>
          <cell r="C3389">
            <v>318.5</v>
          </cell>
        </row>
        <row r="3390">
          <cell r="A3390" t="str">
            <v>2501802190</v>
          </cell>
          <cell r="B3390" t="str">
            <v>First Aid Mist Alba 2.5 Ltr</v>
          </cell>
          <cell r="C3390">
            <v>45</v>
          </cell>
        </row>
        <row r="3391">
          <cell r="A3391" t="str">
            <v>2501802195</v>
          </cell>
          <cell r="B3391" t="str">
            <v>First Aid Mouthwash Antiseptic TCP 100ml</v>
          </cell>
          <cell r="C3391">
            <v>23</v>
          </cell>
        </row>
        <row r="3392">
          <cell r="A3392" t="str">
            <v>2501802200</v>
          </cell>
          <cell r="B3392" t="str">
            <v>First Aid New Skin Spray</v>
          </cell>
          <cell r="C3392">
            <v>48</v>
          </cell>
        </row>
        <row r="3393">
          <cell r="A3393" t="str">
            <v>2501802220</v>
          </cell>
          <cell r="B3393" t="str">
            <v>First Aid Painamol 1000 's USE code 2501802050)</v>
          </cell>
          <cell r="C3393">
            <v>95</v>
          </cell>
        </row>
        <row r="3394">
          <cell r="A3394" t="str">
            <v>2501802600</v>
          </cell>
          <cell r="B3394" t="str">
            <v>First Aid safety Equip/Cons Germotol Disnfectant</v>
          </cell>
          <cell r="C3394">
            <v>0</v>
          </cell>
        </row>
        <row r="3395">
          <cell r="A3395" t="str">
            <v>2501802620</v>
          </cell>
          <cell r="B3395" t="str">
            <v>First Aid Savlon Anticeptic 500ml (Bottle)</v>
          </cell>
          <cell r="C3395">
            <v>24</v>
          </cell>
        </row>
        <row r="3396">
          <cell r="A3396" t="str">
            <v>2501802630</v>
          </cell>
          <cell r="B3396" t="str">
            <v>First Aid Scopex Tablets</v>
          </cell>
          <cell r="C3396">
            <v>38</v>
          </cell>
        </row>
        <row r="3397">
          <cell r="A3397" t="str">
            <v>2501802640</v>
          </cell>
          <cell r="B3397" t="str">
            <v>First Aid Sinucon 1000 Tab per Bottle</v>
          </cell>
          <cell r="C3397">
            <v>115</v>
          </cell>
        </row>
        <row r="3398">
          <cell r="A3398" t="str">
            <v>2501802650</v>
          </cell>
          <cell r="B3398" t="str">
            <v>First Aid Sinutabs(1000Tb P/Bottle)</v>
          </cell>
          <cell r="C3398">
            <v>115</v>
          </cell>
        </row>
        <row r="3399">
          <cell r="A3399" t="str">
            <v>2501802655</v>
          </cell>
          <cell r="B3399" t="str">
            <v>First Aid Sinutab Tablets 20 Tab/Pkt</v>
          </cell>
          <cell r="C3399">
            <v>39.65</v>
          </cell>
        </row>
        <row r="3400">
          <cell r="A3400" t="str">
            <v>2501802660</v>
          </cell>
          <cell r="B3400" t="str">
            <v>First Aid Strepsules (24 Tabs Pkt)</v>
          </cell>
          <cell r="C3400">
            <v>25</v>
          </cell>
        </row>
        <row r="3401">
          <cell r="A3401" t="str">
            <v>2501802800</v>
          </cell>
          <cell r="B3401" t="str">
            <v>Fiest Aid Swap Gauze 75x75mm(100P/Packet)</v>
          </cell>
          <cell r="C3401">
            <v>16.940000000000001</v>
          </cell>
        </row>
        <row r="3402">
          <cell r="A3402" t="str">
            <v>2501805000</v>
          </cell>
          <cell r="B3402" t="str">
            <v>First Aid Vaseline - 500g</v>
          </cell>
          <cell r="C3402">
            <v>0</v>
          </cell>
        </row>
        <row r="3403">
          <cell r="A3403" t="str">
            <v>2550102500</v>
          </cell>
          <cell r="B3403" t="str">
            <v>Garden Fork</v>
          </cell>
          <cell r="C3403">
            <v>0</v>
          </cell>
        </row>
        <row r="3404">
          <cell r="A3404" t="str">
            <v>2550105700</v>
          </cell>
          <cell r="B3404" t="str">
            <v>Garden Steel Rake 16 Teeth c/w 1.5m Handle</v>
          </cell>
          <cell r="C3404">
            <v>27.5</v>
          </cell>
        </row>
        <row r="3405">
          <cell r="A3405" t="str">
            <v>2550105710</v>
          </cell>
          <cell r="B3405" t="str">
            <v>Garden H/Duty Steel Rackes</v>
          </cell>
          <cell r="C3405">
            <v>25.3</v>
          </cell>
        </row>
        <row r="3406">
          <cell r="A3406" t="str">
            <v>2550106000</v>
          </cell>
          <cell r="B3406" t="str">
            <v>Garden Spade (Lasher)</v>
          </cell>
          <cell r="C3406">
            <v>32.78</v>
          </cell>
        </row>
        <row r="3407">
          <cell r="A3407" t="str">
            <v>2550106050</v>
          </cell>
          <cell r="B3407" t="str">
            <v>Garden Sprinkler</v>
          </cell>
          <cell r="C3407">
            <v>130.69999999999999</v>
          </cell>
        </row>
        <row r="3408">
          <cell r="A3408" t="str">
            <v>2601100500</v>
          </cell>
          <cell r="B3408" t="str">
            <v>Gasket Full Face 150mm</v>
          </cell>
          <cell r="C3408">
            <v>0.36</v>
          </cell>
        </row>
        <row r="3409">
          <cell r="A3409" t="str">
            <v>2601100502</v>
          </cell>
          <cell r="B3409" t="str">
            <v>Gasket Full Face 200mm</v>
          </cell>
          <cell r="C3409">
            <v>19.7</v>
          </cell>
        </row>
        <row r="3410">
          <cell r="A3410" t="str">
            <v>2601100503</v>
          </cell>
          <cell r="B3410" t="str">
            <v>Gasket Full Face 250mm</v>
          </cell>
          <cell r="C3410">
            <v>24.5</v>
          </cell>
        </row>
        <row r="3411">
          <cell r="A3411" t="str">
            <v>2601100700</v>
          </cell>
          <cell r="B3411" t="str">
            <v>Gasket Silcon Oil Base Heat Resistant 340ml</v>
          </cell>
          <cell r="C3411">
            <v>14.5</v>
          </cell>
        </row>
        <row r="3412">
          <cell r="A3412" t="str">
            <v>2601150500</v>
          </cell>
          <cell r="B3412" t="str">
            <v>Gasket Klingerite  50mm</v>
          </cell>
          <cell r="C3412">
            <v>1.27</v>
          </cell>
        </row>
        <row r="3413">
          <cell r="A3413" t="str">
            <v>2601150750</v>
          </cell>
          <cell r="B3413" t="str">
            <v>Gasket Klingerite  75mm</v>
          </cell>
          <cell r="C3413">
            <v>4.5999999999999996</v>
          </cell>
        </row>
        <row r="3414">
          <cell r="A3414" t="str">
            <v>2601151000</v>
          </cell>
          <cell r="B3414" t="str">
            <v>Gasket Klingerite 100mm NB T/D K80</v>
          </cell>
          <cell r="C3414">
            <v>2.33</v>
          </cell>
        </row>
        <row r="3415">
          <cell r="A3415" t="str">
            <v>2601151500</v>
          </cell>
          <cell r="B3415" t="str">
            <v>Gasket Klingerite 150NB X 3mm   T/D Ring K80</v>
          </cell>
          <cell r="C3415">
            <v>12.28</v>
          </cell>
        </row>
        <row r="3416">
          <cell r="A3416" t="str">
            <v>2601152000</v>
          </cell>
          <cell r="B3416" t="str">
            <v>Gasket Klingerite 200NB TD 3mm xK80 Ring</v>
          </cell>
          <cell r="C3416">
            <v>19.239999999999998</v>
          </cell>
        </row>
        <row r="3417">
          <cell r="A3417" t="str">
            <v>2601152500</v>
          </cell>
          <cell r="B3417" t="str">
            <v>Gasket Klingerite 250mmv x 3mm</v>
          </cell>
          <cell r="C3417">
            <v>15.45</v>
          </cell>
        </row>
        <row r="3418">
          <cell r="A3418" t="str">
            <v>2601153000</v>
          </cell>
          <cell r="B3418" t="str">
            <v>Packing Klingerite 3mm x1M x 1M</v>
          </cell>
          <cell r="C3418">
            <v>148.93</v>
          </cell>
        </row>
        <row r="3419">
          <cell r="A3419" t="str">
            <v>2601153020</v>
          </cell>
          <cell r="B3419" t="str">
            <v>Gaskets Klingerite Sheet 2m x 1m</v>
          </cell>
          <cell r="C3419">
            <v>0</v>
          </cell>
        </row>
        <row r="3420">
          <cell r="A3420" t="str">
            <v>2601153100</v>
          </cell>
          <cell r="B3420" t="str">
            <v>Gaskets Klingerite 3 x A2M X 1.5M x 3mm Sheet</v>
          </cell>
          <cell r="C3420">
            <v>1012.29</v>
          </cell>
        </row>
        <row r="3421">
          <cell r="A3421" t="str">
            <v>2601200500</v>
          </cell>
          <cell r="B3421" t="str">
            <v>Gasket Rubber  50mm</v>
          </cell>
          <cell r="C3421">
            <v>12.5</v>
          </cell>
        </row>
        <row r="3422">
          <cell r="A3422" t="str">
            <v>2601200800</v>
          </cell>
          <cell r="B3422" t="str">
            <v>Gaskets Rubber Ring Gaskets 80mm</v>
          </cell>
          <cell r="C3422">
            <v>1.7</v>
          </cell>
        </row>
        <row r="3423">
          <cell r="A3423" t="str">
            <v>2601201000</v>
          </cell>
          <cell r="B3423" t="str">
            <v>Gasket Rubber Pipe 100mm X 155mm</v>
          </cell>
          <cell r="C3423">
            <v>0.65</v>
          </cell>
        </row>
        <row r="3424">
          <cell r="A3424" t="str">
            <v>2601201500</v>
          </cell>
          <cell r="B3424" t="str">
            <v>Gasket Rubber 150mm</v>
          </cell>
          <cell r="C3424">
            <v>1.47</v>
          </cell>
        </row>
        <row r="3425">
          <cell r="A3425" t="str">
            <v>2601201700</v>
          </cell>
          <cell r="B3425" t="str">
            <v>Gasket Rubber 1200mm x 1000mm</v>
          </cell>
          <cell r="C3425">
            <v>180</v>
          </cell>
        </row>
        <row r="3426">
          <cell r="A3426" t="str">
            <v>2601301000</v>
          </cell>
          <cell r="B3426" t="str">
            <v>Gasket Spiral Wound 100mm</v>
          </cell>
          <cell r="C3426">
            <v>27.53</v>
          </cell>
        </row>
        <row r="3427">
          <cell r="A3427" t="str">
            <v>2601350240</v>
          </cell>
          <cell r="B3427" t="str">
            <v>Gasket Spud 1/2" 12.5mm (Drw 335)</v>
          </cell>
          <cell r="C3427">
            <v>1.53</v>
          </cell>
        </row>
        <row r="3428">
          <cell r="A3428" t="str">
            <v>2601350250</v>
          </cell>
          <cell r="B3428" t="str">
            <v>Gasket Spud 1" 25mm (25NB E-Type Drw 133)</v>
          </cell>
          <cell r="C3428">
            <v>2.4</v>
          </cell>
        </row>
        <row r="3429">
          <cell r="A3429" t="str">
            <v>2601350255</v>
          </cell>
          <cell r="B3429" t="str">
            <v>Gasket Spud 1" 25mm Drw 252</v>
          </cell>
          <cell r="C3429">
            <v>1.2</v>
          </cell>
        </row>
        <row r="3430">
          <cell r="A3430" t="str">
            <v>2601350500</v>
          </cell>
          <cell r="B3430" t="str">
            <v>Gasket Spud 2"</v>
          </cell>
          <cell r="C3430">
            <v>7.54</v>
          </cell>
        </row>
        <row r="3431">
          <cell r="A3431" t="str">
            <v>2601350520</v>
          </cell>
          <cell r="B3431" t="str">
            <v>Gasket Spud 2" 50mm (Drw 206)</v>
          </cell>
          <cell r="C3431">
            <v>3.9</v>
          </cell>
        </row>
        <row r="3432">
          <cell r="A3432" t="str">
            <v>2601350800</v>
          </cell>
          <cell r="B3432" t="str">
            <v>Gasket Spud 80mm</v>
          </cell>
          <cell r="C3432">
            <v>43.36</v>
          </cell>
        </row>
        <row r="3433">
          <cell r="A3433" t="str">
            <v>2601400100</v>
          </cell>
          <cell r="B3433" t="str">
            <v>O-Ring Imperial  Code R4075</v>
          </cell>
          <cell r="C3433">
            <v>0.8</v>
          </cell>
        </row>
        <row r="3434">
          <cell r="A3434" t="str">
            <v>2601400150</v>
          </cell>
          <cell r="B3434" t="str">
            <v>O-Ring Set Imperial  Viton</v>
          </cell>
          <cell r="C3434">
            <v>135</v>
          </cell>
        </row>
        <row r="3435">
          <cell r="A3435" t="str">
            <v>2601400200</v>
          </cell>
          <cell r="B3435" t="str">
            <v>O-Ring Set Metric  Viton</v>
          </cell>
          <cell r="C3435">
            <v>0</v>
          </cell>
        </row>
        <row r="3436">
          <cell r="A3436" t="str">
            <v>2601400205</v>
          </cell>
          <cell r="B3436" t="str">
            <v>O-Ring Cord 4mm 70S</v>
          </cell>
          <cell r="C3436">
            <v>5.67</v>
          </cell>
        </row>
        <row r="3437">
          <cell r="A3437" t="str">
            <v>2601400210</v>
          </cell>
          <cell r="B3437" t="str">
            <v>O-Ring   Cord  5mm  Dia  x 1.3M Long ORK Metric</v>
          </cell>
          <cell r="C3437">
            <v>30.95</v>
          </cell>
        </row>
        <row r="3438">
          <cell r="A3438" t="str">
            <v>2601400220</v>
          </cell>
          <cell r="B3438" t="str">
            <v>O-Ring Set Industr. Assorted Metric</v>
          </cell>
          <cell r="C3438">
            <v>195.33</v>
          </cell>
        </row>
        <row r="3439">
          <cell r="A3439" t="str">
            <v>2601400230</v>
          </cell>
          <cell r="B3439" t="str">
            <v>O-Ring Splicing Kit Metric P/N ORK-SPL</v>
          </cell>
          <cell r="C3439">
            <v>148.75</v>
          </cell>
        </row>
        <row r="3440">
          <cell r="A3440" t="str">
            <v>2601400250</v>
          </cell>
          <cell r="B3440" t="str">
            <v>O-Ring Sets Metric &amp; Imperial</v>
          </cell>
          <cell r="C3440">
            <v>0</v>
          </cell>
        </row>
        <row r="3441">
          <cell r="A3441" t="str">
            <v>2601400270</v>
          </cell>
          <cell r="B3441" t="str">
            <v>O-Ring Superglue (Klebfix)</v>
          </cell>
          <cell r="C3441">
            <v>87.5</v>
          </cell>
        </row>
        <row r="3442">
          <cell r="A3442" t="str">
            <v>2601400300</v>
          </cell>
          <cell r="B3442" t="str">
            <v>O-Ring Set Glue (3 Gram) Tube</v>
          </cell>
          <cell r="C3442">
            <v>21.4</v>
          </cell>
        </row>
        <row r="3443">
          <cell r="A3443" t="str">
            <v>2601401000</v>
          </cell>
          <cell r="B3443" t="str">
            <v>O-Ring R4300</v>
          </cell>
          <cell r="C3443">
            <v>5.88</v>
          </cell>
        </row>
        <row r="3444">
          <cell r="A3444" t="str">
            <v>2601402010</v>
          </cell>
          <cell r="B3444" t="str">
            <v>Bank Door Cyl  O-Ring  2306-36</v>
          </cell>
          <cell r="C3444">
            <v>17</v>
          </cell>
        </row>
        <row r="3445">
          <cell r="A3445" t="str">
            <v>2601402020</v>
          </cell>
          <cell r="B3445" t="str">
            <v>Bank Door Cyl  O-Ring 2316-52</v>
          </cell>
          <cell r="C3445">
            <v>25</v>
          </cell>
        </row>
        <row r="3446">
          <cell r="A3446" t="str">
            <v>2601450106</v>
          </cell>
          <cell r="B3446" t="str">
            <v>Packing Graphire 6mm John Crane Style 1340 (Box)</v>
          </cell>
          <cell r="C3446">
            <v>97.38</v>
          </cell>
        </row>
        <row r="3447">
          <cell r="A3447" t="str">
            <v>2601450107</v>
          </cell>
          <cell r="B3447" t="str">
            <v>Packing Graphire 6mm Latty (Box)</v>
          </cell>
          <cell r="C3447">
            <v>76.5</v>
          </cell>
        </row>
        <row r="3448">
          <cell r="A3448" t="str">
            <v>2601450108</v>
          </cell>
          <cell r="B3448" t="str">
            <v>Packing Graphire 8mm John Crane Style 1340 (Box)</v>
          </cell>
          <cell r="C3448">
            <v>91.8</v>
          </cell>
        </row>
        <row r="3449">
          <cell r="A3449" t="str">
            <v>2601450109</v>
          </cell>
          <cell r="B3449" t="str">
            <v>Packing Graphire 8mm Latty (Box)</v>
          </cell>
          <cell r="C3449">
            <v>186</v>
          </cell>
        </row>
        <row r="3450">
          <cell r="A3450" t="str">
            <v>2601450110</v>
          </cell>
          <cell r="B3450" t="str">
            <v>Packing Graphire 10mm John Crane Style 1340 (Box)</v>
          </cell>
          <cell r="C3450">
            <v>178</v>
          </cell>
        </row>
        <row r="3451">
          <cell r="A3451" t="str">
            <v>2601450111</v>
          </cell>
          <cell r="B3451" t="str">
            <v>Packing Graphire 10mm Latty (Box)</v>
          </cell>
          <cell r="C3451">
            <v>303.5</v>
          </cell>
        </row>
        <row r="3452">
          <cell r="A3452" t="str">
            <v>2601450500</v>
          </cell>
          <cell r="B3452" t="str">
            <v>Packing Graph Blk  20mm</v>
          </cell>
          <cell r="C3452">
            <v>8.4700000000000006</v>
          </cell>
        </row>
        <row r="3453">
          <cell r="A3453" t="str">
            <v>2601451000</v>
          </cell>
          <cell r="B3453" t="str">
            <v>Packing Grafit 15mm²</v>
          </cell>
          <cell r="C3453">
            <v>0</v>
          </cell>
        </row>
        <row r="3454">
          <cell r="A3454" t="str">
            <v>2601451500</v>
          </cell>
          <cell r="B3454" t="str">
            <v>Packing Gland Packing Grafit 16mm²</v>
          </cell>
          <cell r="C3454">
            <v>8.4700000000000006</v>
          </cell>
        </row>
        <row r="3455">
          <cell r="A3455" t="str">
            <v>2601500500</v>
          </cell>
          <cell r="B3455" t="str">
            <v>Packing Vallenoid 16mm²</v>
          </cell>
          <cell r="C3455">
            <v>0</v>
          </cell>
        </row>
        <row r="3456">
          <cell r="A3456" t="str">
            <v>2601501000</v>
          </cell>
          <cell r="B3456" t="str">
            <v>Packing Vallenoid  0.8mm² x 1M</v>
          </cell>
          <cell r="C3456">
            <v>0</v>
          </cell>
        </row>
        <row r="3457">
          <cell r="A3457" t="str">
            <v>2601501050</v>
          </cell>
          <cell r="B3457" t="str">
            <v>Packings Vallenoid 1.5MMX1.2MX1.5M( Sheet)</v>
          </cell>
          <cell r="C3457">
            <v>204.6</v>
          </cell>
        </row>
        <row r="3458">
          <cell r="A3458" t="str">
            <v>2601501060</v>
          </cell>
          <cell r="B3458" t="str">
            <v>Packing  Valemoid 3.0mm x 3M</v>
          </cell>
          <cell r="C3458">
            <v>148.93</v>
          </cell>
        </row>
        <row r="3459">
          <cell r="A3459" t="str">
            <v>2601600300</v>
          </cell>
          <cell r="B3459" t="str">
            <v>Rubber Insertion (3mm x 1M x 1M) 1.5Grade</v>
          </cell>
          <cell r="C3459">
            <v>226.48</v>
          </cell>
        </row>
        <row r="3460">
          <cell r="A3460" t="str">
            <v>2601600500</v>
          </cell>
          <cell r="B3460" t="str">
            <v>Rubber Insersion 120mm Wire x 10m (3-4mm)</v>
          </cell>
          <cell r="C3460">
            <v>72.599999999999994</v>
          </cell>
        </row>
        <row r="3461">
          <cell r="A3461" t="str">
            <v>2601601000</v>
          </cell>
          <cell r="B3461" t="str">
            <v>Rubber Insertion 150Mm Wire X 10Mt Long  50mm Wire</v>
          </cell>
          <cell r="C3461">
            <v>0</v>
          </cell>
        </row>
        <row r="3462">
          <cell r="A3462" t="str">
            <v>2601601200</v>
          </cell>
          <cell r="B3462" t="str">
            <v>Rubber Insertion 1200mm x 1Mtr</v>
          </cell>
          <cell r="C3462">
            <v>241</v>
          </cell>
        </row>
        <row r="3463">
          <cell r="A3463" t="str">
            <v>2601700100</v>
          </cell>
          <cell r="B3463" t="str">
            <v>Seal Kit  Marton Air Cylinder</v>
          </cell>
          <cell r="C3463">
            <v>0</v>
          </cell>
        </row>
        <row r="3464">
          <cell r="A3464" t="str">
            <v>2601700200</v>
          </cell>
          <cell r="B3464" t="str">
            <v>Seal Kit  Marton Air Cylinder</v>
          </cell>
          <cell r="C3464">
            <v>1.1599999999999999</v>
          </cell>
        </row>
        <row r="3465">
          <cell r="A3465" t="str">
            <v>2601700290</v>
          </cell>
          <cell r="B3465" t="str">
            <v>Seal Kit Marton Air cylinder 8" QM/1080/00</v>
          </cell>
          <cell r="C3465">
            <v>175.9</v>
          </cell>
        </row>
        <row r="3466">
          <cell r="A3466" t="str">
            <v>2601700300</v>
          </cell>
          <cell r="B3466" t="str">
            <v>Seal Kit MQ/1080/00- Marton Air Cyli-M/1080/1183RF</v>
          </cell>
          <cell r="C3466">
            <v>165</v>
          </cell>
        </row>
        <row r="3467">
          <cell r="A3467" t="str">
            <v>2601700400</v>
          </cell>
          <cell r="B3467" t="str">
            <v>Seal Kit  200mm</v>
          </cell>
          <cell r="C3467">
            <v>395.9</v>
          </cell>
        </row>
        <row r="3468">
          <cell r="A3468" t="str">
            <v>2601700500</v>
          </cell>
          <cell r="B3468" t="str">
            <v>Seal Kit Swing Chute 10" QM9100</v>
          </cell>
          <cell r="C3468">
            <v>240.4</v>
          </cell>
        </row>
        <row r="3469">
          <cell r="A3469" t="str">
            <v>2601705010</v>
          </cell>
          <cell r="B3469" t="str">
            <v>Seal Foam Strip H10mm x W15mm Glue One Side 5mRoll</v>
          </cell>
          <cell r="C3469">
            <v>0</v>
          </cell>
        </row>
        <row r="3470">
          <cell r="A3470" t="str">
            <v>2601800500</v>
          </cell>
          <cell r="B3470" t="str">
            <v>Shimstock Brass 038mm-150mm X 5M</v>
          </cell>
          <cell r="C3470">
            <v>0</v>
          </cell>
        </row>
        <row r="3471">
          <cell r="A3471" t="str">
            <v>2801010100</v>
          </cell>
          <cell r="B3471" t="str">
            <v>Hose Fitt Air Whistle Spring PR190</v>
          </cell>
          <cell r="C3471">
            <v>4.0999999999999996</v>
          </cell>
        </row>
        <row r="3472">
          <cell r="A3472" t="str">
            <v>2801010200</v>
          </cell>
          <cell r="B3472" t="str">
            <v>Hose Fitt Air Whistle  c/w Return Spring</v>
          </cell>
          <cell r="C3472">
            <v>140</v>
          </cell>
        </row>
        <row r="3473">
          <cell r="A3473" t="str">
            <v>2801010210</v>
          </cell>
          <cell r="B3473" t="str">
            <v>Hose Fitt Air Whistle   WRE 2247</v>
          </cell>
          <cell r="C3473">
            <v>135</v>
          </cell>
        </row>
        <row r="3474">
          <cell r="A3474" t="str">
            <v>2801010225</v>
          </cell>
          <cell r="B3474" t="str">
            <v>Hose Fitt Air Whistle 25mm Plain Type WRE 2231</v>
          </cell>
          <cell r="C3474">
            <v>147.63</v>
          </cell>
        </row>
        <row r="3475">
          <cell r="A3475" t="str">
            <v>2801050050</v>
          </cell>
          <cell r="B3475" t="str">
            <v>Hose Fitt Clamp 6mm - 17mm Universal GM4</v>
          </cell>
          <cell r="C3475">
            <v>1.57</v>
          </cell>
        </row>
        <row r="3476">
          <cell r="A3476" t="str">
            <v>2801050100</v>
          </cell>
          <cell r="B3476" t="str">
            <v>Hose Fitt Clamp 8001A2  3"</v>
          </cell>
          <cell r="C3476">
            <v>401.25</v>
          </cell>
        </row>
        <row r="3477">
          <cell r="A3477" t="str">
            <v>2801050200</v>
          </cell>
          <cell r="B3477" t="str">
            <v>Hose Fitt Clamp Stop (Lub.Jet)</v>
          </cell>
          <cell r="C3477">
            <v>0</v>
          </cell>
        </row>
        <row r="3478">
          <cell r="A3478" t="str">
            <v>2801050400</v>
          </cell>
          <cell r="B3478" t="str">
            <v>Hose Fitt Clamp 9514  Wre 3T  25mm</v>
          </cell>
          <cell r="C3478">
            <v>1.35</v>
          </cell>
        </row>
        <row r="3479">
          <cell r="A3479" t="str">
            <v>2801050450</v>
          </cell>
          <cell r="B3479" t="str">
            <v>Hose Fitt Clamp 25mm HD Bolted Plain</v>
          </cell>
          <cell r="C3479">
            <v>21.96</v>
          </cell>
        </row>
        <row r="3480">
          <cell r="A3480" t="str">
            <v>2801050500</v>
          </cell>
          <cell r="B3480" t="str">
            <v>Hose Fitt Clamp 16mm</v>
          </cell>
          <cell r="C3480">
            <v>1.61</v>
          </cell>
        </row>
        <row r="3481">
          <cell r="A3481" t="str">
            <v>2801050600</v>
          </cell>
          <cell r="B3481" t="str">
            <v>Hose Fitt Clamp Jubile 17mm x 38mm</v>
          </cell>
          <cell r="C3481">
            <v>27.09</v>
          </cell>
        </row>
        <row r="3482">
          <cell r="A3482" t="str">
            <v>2801050650</v>
          </cell>
          <cell r="B3482" t="str">
            <v>Hose Fitt Clamp 75mm</v>
          </cell>
          <cell r="C3482">
            <v>143.41999999999999</v>
          </cell>
        </row>
        <row r="3483">
          <cell r="A3483" t="str">
            <v>2801050655</v>
          </cell>
          <cell r="B3483" t="str">
            <v>Hose Clamps Bolted Type H/Duty 37-42 mm</v>
          </cell>
          <cell r="C3483">
            <v>2.46</v>
          </cell>
        </row>
        <row r="3484">
          <cell r="A3484" t="str">
            <v>2801050660</v>
          </cell>
          <cell r="B3484" t="str">
            <v>Hose Clamp Bolted Type H/Duty 48-54 mm</v>
          </cell>
          <cell r="C3484">
            <v>0</v>
          </cell>
        </row>
        <row r="3485">
          <cell r="A3485" t="str">
            <v>2801050700</v>
          </cell>
          <cell r="B3485" t="str">
            <v>Hose Fitt Clamp With Lugs 80mm</v>
          </cell>
          <cell r="C3485">
            <v>134.15</v>
          </cell>
        </row>
        <row r="3486">
          <cell r="A3486" t="str">
            <v>2801050900</v>
          </cell>
          <cell r="B3486" t="str">
            <v>Hose Fitt Clamp 100MM</v>
          </cell>
          <cell r="C3486">
            <v>29.22</v>
          </cell>
        </row>
        <row r="3487">
          <cell r="A3487" t="str">
            <v>2801050950</v>
          </cell>
          <cell r="B3487" t="str">
            <v>Hose Fitt Clamp S/Sinking Hose 88102</v>
          </cell>
          <cell r="C3487">
            <v>0</v>
          </cell>
        </row>
        <row r="3488">
          <cell r="A3488" t="str">
            <v>2801080250</v>
          </cell>
          <cell r="B3488" t="str">
            <v>Hose Clamp Bolted w/lugs 25mm WRE30054</v>
          </cell>
          <cell r="C3488">
            <v>25.34</v>
          </cell>
        </row>
        <row r="3489">
          <cell r="A3489" t="str">
            <v>2801080500</v>
          </cell>
          <cell r="B3489" t="str">
            <v>Hose Fitt Clamp Bolted H/Clamp w Lug 25NB WRE30054</v>
          </cell>
          <cell r="C3489">
            <v>21</v>
          </cell>
        </row>
        <row r="3490">
          <cell r="A3490" t="str">
            <v>2801080550</v>
          </cell>
          <cell r="B3490" t="str">
            <v>Hose Fitt Clamp Jubilee1/2"</v>
          </cell>
          <cell r="C3490">
            <v>1.98</v>
          </cell>
        </row>
        <row r="3491">
          <cell r="A3491" t="str">
            <v>2801080600</v>
          </cell>
          <cell r="B3491" t="str">
            <v>Hose Fitt Clamp Jubilee 50mm</v>
          </cell>
          <cell r="C3491">
            <v>31.5</v>
          </cell>
        </row>
        <row r="3492">
          <cell r="A3492" t="str">
            <v>2801080800</v>
          </cell>
          <cell r="B3492" t="str">
            <v>Hose Clamp 80NB Bolted w/Lug WRE2146 3Piece</v>
          </cell>
          <cell r="C3492">
            <v>156</v>
          </cell>
        </row>
        <row r="3493">
          <cell r="A3493" t="str">
            <v>2801081000</v>
          </cell>
          <cell r="B3493" t="str">
            <v>Hose Fitt Clamp Wre1084  12.5mm</v>
          </cell>
          <cell r="C3493">
            <v>13.28</v>
          </cell>
        </row>
        <row r="3494">
          <cell r="A3494" t="str">
            <v>2801081050</v>
          </cell>
          <cell r="B3494" t="str">
            <v>Hose Fitt Clamp Wire Twisted 12.5mm Drg 9512</v>
          </cell>
          <cell r="C3494">
            <v>1.1000000000000001</v>
          </cell>
        </row>
        <row r="3495">
          <cell r="A3495" t="str">
            <v>2801081200</v>
          </cell>
          <cell r="B3495" t="str">
            <v>Hose Fitt Clamp 50mm  Drg.WRE.2039</v>
          </cell>
          <cell r="C3495">
            <v>24.42</v>
          </cell>
        </row>
        <row r="3496">
          <cell r="A3496" t="str">
            <v>2801110100</v>
          </cell>
          <cell r="B3496" t="str">
            <v>Hose Fitt Coupling 5001A1  Male Jachris</v>
          </cell>
          <cell r="C3496">
            <v>76</v>
          </cell>
        </row>
        <row r="3497">
          <cell r="A3497" t="str">
            <v>2801110400</v>
          </cell>
          <cell r="B3497" t="str">
            <v>Hose Fitt Coupling 8001A2  Male Jachris</v>
          </cell>
          <cell r="C3497">
            <v>139.11000000000001</v>
          </cell>
        </row>
        <row r="3498">
          <cell r="A3498" t="str">
            <v>2801115000</v>
          </cell>
          <cell r="B3498" t="str">
            <v>Hose Fitt Gland Collet WRE 2394</v>
          </cell>
          <cell r="C3498">
            <v>102.31</v>
          </cell>
        </row>
        <row r="3499">
          <cell r="A3499" t="str">
            <v>2801115005</v>
          </cell>
          <cell r="B3499" t="str">
            <v>Hose Fitt Gland Collet Adaptor 20mm (3/4") WRE 88</v>
          </cell>
          <cell r="C3499">
            <v>0</v>
          </cell>
        </row>
        <row r="3500">
          <cell r="A3500" t="str">
            <v>2801115010</v>
          </cell>
          <cell r="B3500" t="str">
            <v>Hose Fitt Gland Collet Nut 20mm (3/4") Adaptor WRE</v>
          </cell>
          <cell r="C3500">
            <v>0</v>
          </cell>
        </row>
        <row r="3501">
          <cell r="A3501" t="str">
            <v>2801115025</v>
          </cell>
          <cell r="B3501" t="str">
            <v>Hose Fitt Connector Hex Male BSP 1"(25MM)Wre.693</v>
          </cell>
          <cell r="C3501">
            <v>15.94</v>
          </cell>
        </row>
        <row r="3502">
          <cell r="A3502" t="str">
            <v>2801115050</v>
          </cell>
          <cell r="B3502" t="str">
            <v>Hose Fitt Connector Male BSP 2"(50MM) Wre 6813</v>
          </cell>
          <cell r="C3502">
            <v>0</v>
          </cell>
        </row>
        <row r="3503">
          <cell r="A3503" t="str">
            <v>2801140100</v>
          </cell>
          <cell r="B3503" t="str">
            <v>Hose Fitt Serated Lateral  25x25x12mm Y-Piece WRE)</v>
          </cell>
          <cell r="C3503">
            <v>12.2</v>
          </cell>
        </row>
        <row r="3504">
          <cell r="A3504" t="str">
            <v>2801140110</v>
          </cell>
          <cell r="B3504" t="str">
            <v>Hose Fitt Sereted Lateral 25 xBSP X25X12 WRE 1741</v>
          </cell>
          <cell r="C3504">
            <v>31.77</v>
          </cell>
        </row>
        <row r="3505">
          <cell r="A3505" t="str">
            <v>2801172000</v>
          </cell>
          <cell r="B3505" t="str">
            <v>Hose Fitt Mender 12.5mm DRW 79</v>
          </cell>
          <cell r="C3505">
            <v>4.53</v>
          </cell>
        </row>
        <row r="3506">
          <cell r="A3506" t="str">
            <v>2801172200</v>
          </cell>
          <cell r="B3506" t="str">
            <v>Hose Fitt Mender 25.0mm Drwg 1092</v>
          </cell>
          <cell r="C3506">
            <v>19.8</v>
          </cell>
        </row>
        <row r="3507">
          <cell r="A3507" t="str">
            <v>2801172400</v>
          </cell>
          <cell r="B3507" t="str">
            <v>Hose Fitt Mender 32.0mm 6155</v>
          </cell>
          <cell r="C3507">
            <v>0</v>
          </cell>
        </row>
        <row r="3508">
          <cell r="A3508" t="str">
            <v>2801172600</v>
          </cell>
          <cell r="B3508" t="str">
            <v>Hose Fitt Mender 50.0mm DRWG137501</v>
          </cell>
          <cell r="C3508">
            <v>30.12</v>
          </cell>
        </row>
        <row r="3509">
          <cell r="A3509" t="str">
            <v>2801172800</v>
          </cell>
          <cell r="B3509" t="str">
            <v>Hose Fitt Mender 75.0mm 3" 1106</v>
          </cell>
          <cell r="C3509">
            <v>199.19</v>
          </cell>
        </row>
        <row r="3510">
          <cell r="A3510" t="str">
            <v>2801172850</v>
          </cell>
          <cell r="B3510" t="str">
            <v>Hose  Fitt Mender 80MM(3") Wre 1160</v>
          </cell>
          <cell r="C3510">
            <v>240.63</v>
          </cell>
        </row>
        <row r="3511">
          <cell r="A3511" t="str">
            <v>2801173000</v>
          </cell>
          <cell r="B3511" t="str">
            <v>Hose Fitt Mender 100.0mm 1787</v>
          </cell>
          <cell r="C3511">
            <v>8.5399999999999991</v>
          </cell>
        </row>
        <row r="3512">
          <cell r="A3512" t="str">
            <v>2801201180</v>
          </cell>
          <cell r="B3512" t="str">
            <v>Hose Fitt Backhead Spud 20mm x 12mm</v>
          </cell>
          <cell r="C3512">
            <v>29.02</v>
          </cell>
        </row>
        <row r="3513">
          <cell r="A3513" t="str">
            <v>2801201200</v>
          </cell>
          <cell r="B3513" t="str">
            <v>Hose Fitt Spud Backhead 25x20mm EV-  BSP  WRE 1356</v>
          </cell>
          <cell r="C3513">
            <v>92.52</v>
          </cell>
        </row>
        <row r="3514">
          <cell r="A3514" t="str">
            <v>2801201300</v>
          </cell>
          <cell r="B3514" t="str">
            <v>Hose Fitt Spud Female 15mm</v>
          </cell>
          <cell r="C3514">
            <v>59.85</v>
          </cell>
        </row>
        <row r="3515">
          <cell r="A3515" t="str">
            <v>2801230400</v>
          </cell>
          <cell r="B3515" t="str">
            <v>Spud Female w/gasket 12.5mm 1/2" WRE1056 Evertite</v>
          </cell>
          <cell r="C3515">
            <v>52.45</v>
          </cell>
        </row>
        <row r="3516">
          <cell r="A3516" t="str">
            <v>2801230500</v>
          </cell>
          <cell r="B3516" t="str">
            <v>Hose Fitt Spud Female 20mm</v>
          </cell>
          <cell r="C3516">
            <v>50.99</v>
          </cell>
        </row>
        <row r="3517">
          <cell r="A3517" t="str">
            <v>2801230750</v>
          </cell>
          <cell r="B3517" t="str">
            <v>Hose Fitt Spud Female 25mm Drwg 125</v>
          </cell>
          <cell r="C3517">
            <v>29.96</v>
          </cell>
        </row>
        <row r="3518">
          <cell r="A3518" t="str">
            <v>2801230800</v>
          </cell>
          <cell r="B3518" t="str">
            <v>Spud Female W/gasket 25mm 1" WRE1055 Evertite</v>
          </cell>
          <cell r="C3518">
            <v>53.34</v>
          </cell>
        </row>
        <row r="3519">
          <cell r="A3519" t="str">
            <v>2801231200</v>
          </cell>
          <cell r="B3519" t="str">
            <v>Hose Fitt Spud Female  50mm</v>
          </cell>
          <cell r="C3519">
            <v>124</v>
          </cell>
        </row>
        <row r="3520">
          <cell r="A3520" t="str">
            <v>2801231205</v>
          </cell>
          <cell r="B3520" t="str">
            <v>Hose Fitt Spud Female 50mm Gasket Klith  Drwg 2170</v>
          </cell>
          <cell r="C3520">
            <v>186.41</v>
          </cell>
        </row>
        <row r="3521">
          <cell r="A3521" t="str">
            <v>2801231210</v>
          </cell>
          <cell r="B3521" t="str">
            <v>Hose Fitt Spud Female 50mm Drwg 5147</v>
          </cell>
          <cell r="C3521">
            <v>83.5</v>
          </cell>
        </row>
        <row r="3522">
          <cell r="A3522" t="str">
            <v>2801290400</v>
          </cell>
          <cell r="B3522" t="str">
            <v>Hose Fitt Spud Male  12.5mm</v>
          </cell>
          <cell r="C3522">
            <v>53.45</v>
          </cell>
        </row>
        <row r="3523">
          <cell r="A3523" t="str">
            <v>2801290800</v>
          </cell>
          <cell r="B3523" t="str">
            <v>Hose Fitt Spud Male  20mm</v>
          </cell>
          <cell r="C3523">
            <v>59.41</v>
          </cell>
        </row>
        <row r="3524">
          <cell r="A3524" t="str">
            <v>2801291550</v>
          </cell>
          <cell r="B3524" t="str">
            <v>Hose Fitt Spud Male 25mm Drwg 275</v>
          </cell>
          <cell r="C3524">
            <v>17.420000000000002</v>
          </cell>
        </row>
        <row r="3525">
          <cell r="A3525" t="str">
            <v>2801291560</v>
          </cell>
          <cell r="B3525" t="str">
            <v>Hose Fitt Spud Male Claw Type 25mm 1" BSP WRE-MUL 1</v>
          </cell>
          <cell r="C3525">
            <v>14.5</v>
          </cell>
        </row>
        <row r="3526">
          <cell r="A3526" t="str">
            <v>2801291600</v>
          </cell>
          <cell r="B3526" t="str">
            <v>Hose Fitt Spud Male 25mm WRE 1028</v>
          </cell>
          <cell r="C3526">
            <v>47.67</v>
          </cell>
        </row>
        <row r="3527">
          <cell r="A3527" t="str">
            <v>2801291800</v>
          </cell>
          <cell r="B3527" t="str">
            <v>Hose Fitt Male Spud 2" 50mm DRWG2051 WRE</v>
          </cell>
          <cell r="C3527">
            <v>114</v>
          </cell>
        </row>
        <row r="3528">
          <cell r="A3528" t="str">
            <v>2801291805</v>
          </cell>
          <cell r="B3528" t="str">
            <v>Hose Fitt Male Spud 2" 50mm Gasket Drwg 2051</v>
          </cell>
          <cell r="C3528">
            <v>139.84</v>
          </cell>
        </row>
        <row r="3529">
          <cell r="A3529" t="str">
            <v>2801291810</v>
          </cell>
          <cell r="B3529" t="str">
            <v>Hose Fitt Spud Male 50mm Drwg 1434</v>
          </cell>
          <cell r="C3529">
            <v>57.66</v>
          </cell>
        </row>
        <row r="3530">
          <cell r="A3530" t="str">
            <v>2801292000</v>
          </cell>
          <cell r="B3530" t="str">
            <v>Hose Fitt Spud Male  75mm</v>
          </cell>
          <cell r="C3530">
            <v>478.65</v>
          </cell>
        </row>
        <row r="3531">
          <cell r="A3531" t="str">
            <v>2801292050</v>
          </cell>
          <cell r="B3531" t="str">
            <v>Hose Fitt Spuds Male BSP 3"(80mm)E-Type Wre 2418</v>
          </cell>
          <cell r="C3531">
            <v>557</v>
          </cell>
        </row>
        <row r="3532">
          <cell r="A3532" t="str">
            <v>2801292075</v>
          </cell>
          <cell r="B3532" t="str">
            <v>Hose Fitt Spud Shouldered Gasket Klith WRE 10274</v>
          </cell>
          <cell r="C3532">
            <v>0</v>
          </cell>
        </row>
        <row r="3533">
          <cell r="A3533" t="str">
            <v>2801320100</v>
          </cell>
          <cell r="B3533" t="str">
            <v>Hose Fitt Spud Swage Adaptor  2"</v>
          </cell>
          <cell r="C3533">
            <v>13.75</v>
          </cell>
        </row>
        <row r="3534">
          <cell r="A3534" t="str">
            <v>2801320150</v>
          </cell>
          <cell r="B3534" t="str">
            <v>Hose Fitt Spud Swage Adapter 80mm Nipple</v>
          </cell>
          <cell r="C3534">
            <v>42</v>
          </cell>
        </row>
        <row r="3535">
          <cell r="A3535" t="str">
            <v>2801320170</v>
          </cell>
          <cell r="B3535" t="str">
            <v>Hose Fitt Spud Swage Adapter 100mm Nipple</v>
          </cell>
          <cell r="C3535">
            <v>62.5</v>
          </cell>
        </row>
        <row r="3536">
          <cell r="A3536" t="str">
            <v>2801320200</v>
          </cell>
          <cell r="B3536" t="str">
            <v>Hose Fitt Spud Swage Adaptor  3"</v>
          </cell>
          <cell r="C3536">
            <v>31.66</v>
          </cell>
        </row>
        <row r="3537">
          <cell r="A3537" t="str">
            <v>2801325025</v>
          </cell>
          <cell r="B3537" t="str">
            <v>Hose Fitt Dirt Trap 25mm 3002 (WRE)</v>
          </cell>
          <cell r="C3537">
            <v>109.99</v>
          </cell>
        </row>
        <row r="3538">
          <cell r="A3538" t="str">
            <v>2801325050</v>
          </cell>
          <cell r="B3538" t="str">
            <v>Hose Fitt Dirt Trap 50mm 3000 (WRE)</v>
          </cell>
          <cell r="C3538">
            <v>248.4</v>
          </cell>
        </row>
        <row r="3539">
          <cell r="A3539" t="str">
            <v>2801350400</v>
          </cell>
          <cell r="B3539" t="str">
            <v>Hose Fitt Hose Tail 80 NB E-Type</v>
          </cell>
          <cell r="C3539">
            <v>207.27</v>
          </cell>
        </row>
        <row r="3540">
          <cell r="A3540" t="str">
            <v>2801350600</v>
          </cell>
          <cell r="B3540" t="str">
            <v>Hose Fitt Wing Nut 12.5mm (WRE 864)</v>
          </cell>
          <cell r="C3540">
            <v>7.81</v>
          </cell>
        </row>
        <row r="3541">
          <cell r="A3541" t="str">
            <v>2801350605</v>
          </cell>
          <cell r="B3541" t="str">
            <v>Hose Fitt Wing Nut 25.0mm (WRE 782)</v>
          </cell>
          <cell r="C3541">
            <v>13.15</v>
          </cell>
        </row>
        <row r="3542">
          <cell r="A3542" t="str">
            <v>2801350610</v>
          </cell>
          <cell r="B3542" t="str">
            <v>Hose Fitt Wing Nut 50.0mm</v>
          </cell>
          <cell r="C3542">
            <v>46.23</v>
          </cell>
        </row>
        <row r="3543">
          <cell r="A3543" t="str">
            <v>2801350750</v>
          </cell>
          <cell r="B3543" t="str">
            <v>Hose Fitting Hose Tail 12.5mm (Drwg7941 Quick) WRE</v>
          </cell>
          <cell r="C3543">
            <v>43.81</v>
          </cell>
        </row>
        <row r="3544">
          <cell r="A3544" t="str">
            <v>2801350755</v>
          </cell>
          <cell r="B3544" t="str">
            <v>Hose Fitting Hose Tail 12.5mm Drwg 250</v>
          </cell>
          <cell r="C3544">
            <v>0.05</v>
          </cell>
        </row>
        <row r="3545">
          <cell r="A3545" t="str">
            <v>2801350760</v>
          </cell>
          <cell r="B3545" t="str">
            <v>Hose Fitting Hosetial 12.5mm (DRG12 E-Type) WRE</v>
          </cell>
          <cell r="C3545">
            <v>18.899999999999999</v>
          </cell>
        </row>
        <row r="3546">
          <cell r="A3546" t="str">
            <v>2801350780</v>
          </cell>
          <cell r="B3546" t="str">
            <v>Hose Fitting Hose Tail 12.5mm c/w Gasket (Drwg258)</v>
          </cell>
          <cell r="C3546">
            <v>8.18</v>
          </cell>
        </row>
        <row r="3547">
          <cell r="A3547" t="str">
            <v>2801350800</v>
          </cell>
          <cell r="B3547" t="str">
            <v>Hose Fitt Hose Tail 25mm   WRE11</v>
          </cell>
          <cell r="C3547">
            <v>17.3</v>
          </cell>
        </row>
        <row r="3548">
          <cell r="A3548" t="str">
            <v>2801350820</v>
          </cell>
          <cell r="B3548" t="str">
            <v>Hose Fitt Hose Tail 25mm BSP T-Type( 25NB Hose)Wre</v>
          </cell>
          <cell r="C3548">
            <v>0</v>
          </cell>
        </row>
        <row r="3549">
          <cell r="A3549" t="str">
            <v>2801350840</v>
          </cell>
          <cell r="B3549" t="str">
            <v>Hose Fitt Hose Tail 25mm Drwg 6153</v>
          </cell>
          <cell r="C3549">
            <v>16.46</v>
          </cell>
        </row>
        <row r="3550">
          <cell r="A3550" t="str">
            <v>2801350845</v>
          </cell>
          <cell r="B3550" t="str">
            <v>Hose Fitt Hosetail 25mm K-Type WRE 9251</v>
          </cell>
          <cell r="C3550">
            <v>20.18</v>
          </cell>
        </row>
        <row r="3551">
          <cell r="A3551" t="str">
            <v>2801350900</v>
          </cell>
          <cell r="B3551" t="str">
            <v>Hose Fitt Hosetail 50NB          WRE</v>
          </cell>
          <cell r="C3551">
            <v>0</v>
          </cell>
        </row>
        <row r="3552">
          <cell r="A3552" t="str">
            <v>2801350910</v>
          </cell>
          <cell r="B3552" t="str">
            <v>Hose Fitt Hosetail 50NB (Drw1043 E-Type) WRE</v>
          </cell>
          <cell r="C3552">
            <v>42.96</v>
          </cell>
        </row>
        <row r="3553">
          <cell r="A3553" t="str">
            <v>2801350920</v>
          </cell>
          <cell r="B3553" t="str">
            <v>Hose Fitt Hose Tail 50mm c/w Gasket (Drwg711)</v>
          </cell>
          <cell r="C3553">
            <v>57.16</v>
          </cell>
        </row>
        <row r="3554">
          <cell r="A3554" t="str">
            <v>2801351000</v>
          </cell>
          <cell r="B3554" t="str">
            <v>Hose Fitt Hosetail 80NB (DRG1870 E-Type) WRE</v>
          </cell>
          <cell r="C3554">
            <v>207.27</v>
          </cell>
        </row>
        <row r="3555">
          <cell r="A3555" t="str">
            <v>2802381050</v>
          </cell>
          <cell r="B3555" t="str">
            <v>Hoses H.P. Cementation Hose  25mm x 15M</v>
          </cell>
          <cell r="C3555">
            <v>889.71</v>
          </cell>
        </row>
        <row r="3556">
          <cell r="A3556" t="str">
            <v>2802381080</v>
          </cell>
          <cell r="B3556" t="str">
            <v>Hoses H.P. Cementation Hose 25mm x 30M</v>
          </cell>
          <cell r="C3556">
            <v>122.64</v>
          </cell>
        </row>
        <row r="3557">
          <cell r="A3557" t="str">
            <v>2802410105</v>
          </cell>
          <cell r="B3557" t="str">
            <v>Hose  Air Hose 20mm x 50M Layflat</v>
          </cell>
          <cell r="C3557">
            <v>460</v>
          </cell>
        </row>
        <row r="3558">
          <cell r="A3558" t="str">
            <v>2802410110</v>
          </cell>
          <cell r="B3558" t="str">
            <v>Hose Air hose 3/4" x 3m</v>
          </cell>
          <cell r="C3558">
            <v>391.08</v>
          </cell>
        </row>
        <row r="3559">
          <cell r="A3559" t="str">
            <v>2802410120</v>
          </cell>
          <cell r="B3559" t="str">
            <v>Hoses Con/placement 2M x150 C/W Flange one end TD</v>
          </cell>
          <cell r="C3559">
            <v>796</v>
          </cell>
        </row>
        <row r="3560">
          <cell r="A3560" t="str">
            <v>2802410160</v>
          </cell>
          <cell r="B3560" t="str">
            <v>Conc.Placement Hose 6m x 6"C/W Flanges both ends</v>
          </cell>
          <cell r="C3560">
            <v>0</v>
          </cell>
        </row>
        <row r="3561">
          <cell r="A3561" t="str">
            <v>2802410170</v>
          </cell>
          <cell r="B3561" t="str">
            <v>Hose 150mmx7MxS/Wall w S/Cable  FBE T/D 9mm Red</v>
          </cell>
          <cell r="C3561">
            <v>3023</v>
          </cell>
        </row>
        <row r="3562">
          <cell r="A3562" t="str">
            <v>2802410300</v>
          </cell>
          <cell r="B3562" t="str">
            <v>Hoses Air/Water 12mm x15M 15Bar c/w Reel</v>
          </cell>
          <cell r="C3562">
            <v>2434</v>
          </cell>
        </row>
        <row r="3563">
          <cell r="A3563" t="str">
            <v>2802410350</v>
          </cell>
          <cell r="B3563" t="str">
            <v>Hoses Air/Water 12mm x15M 75Bar c/w Reel</v>
          </cell>
          <cell r="C3563">
            <v>2517</v>
          </cell>
        </row>
        <row r="3564">
          <cell r="A3564" t="str">
            <v>2802410500</v>
          </cell>
          <cell r="B3564" t="str">
            <v>Hoses Cementation Hose 50mm x 15M</v>
          </cell>
          <cell r="C3564">
            <v>756</v>
          </cell>
        </row>
        <row r="3565">
          <cell r="A3565" t="str">
            <v>2802410550</v>
          </cell>
          <cell r="B3565" t="str">
            <v>Hoses Diesel 5M x 19mm c/w Reel &amp; Nozzle</v>
          </cell>
          <cell r="C3565">
            <v>6434.9</v>
          </cell>
        </row>
        <row r="3566">
          <cell r="A3566" t="str">
            <v>2802410600</v>
          </cell>
          <cell r="B3566" t="str">
            <v>Hoses Elephent hose 125mmx170mmx490mmx9mm abrassive</v>
          </cell>
          <cell r="C3566">
            <v>450</v>
          </cell>
        </row>
        <row r="3567">
          <cell r="A3567" t="str">
            <v>2802410605</v>
          </cell>
          <cell r="B3567" t="str">
            <v>Hoses Elephent hose 3" x 3M</v>
          </cell>
          <cell r="C3567">
            <v>990</v>
          </cell>
        </row>
        <row r="3568">
          <cell r="A3568" t="str">
            <v>2802410750</v>
          </cell>
          <cell r="B3568" t="str">
            <v>Hoses Grease 6.4mm x15M 350Bar c/w Reel</v>
          </cell>
          <cell r="C3568">
            <v>2988</v>
          </cell>
        </row>
        <row r="3569">
          <cell r="A3569" t="str">
            <v>2802410900</v>
          </cell>
          <cell r="B3569" t="str">
            <v>Hoses Rubber Hose Black  50mm x 15M</v>
          </cell>
          <cell r="C3569">
            <v>4600</v>
          </cell>
        </row>
        <row r="3570">
          <cell r="A3570" t="str">
            <v>2802410925</v>
          </cell>
          <cell r="B3570" t="str">
            <v>Hoses Rubber Hose Black 80mm x 1M</v>
          </cell>
          <cell r="C3570">
            <v>113.63</v>
          </cell>
        </row>
        <row r="3571">
          <cell r="A3571" t="str">
            <v>2802410945</v>
          </cell>
          <cell r="B3571" t="str">
            <v>Hoses Rubber Hose Black 100mm x 1M</v>
          </cell>
          <cell r="C3571">
            <v>124.11</v>
          </cell>
        </row>
        <row r="3572">
          <cell r="A3572" t="str">
            <v>2802411700</v>
          </cell>
          <cell r="B3572" t="str">
            <v>Hoses 2 Wire Hydr.Hose 50mm x 30M</v>
          </cell>
          <cell r="C3572">
            <v>91.13</v>
          </cell>
        </row>
        <row r="3573">
          <cell r="A3573" t="str">
            <v>2802412100</v>
          </cell>
          <cell r="B3573" t="str">
            <v>Hoses Rubber Gold Line Hose  50mm x 30M 10/12 Bar</v>
          </cell>
          <cell r="C3573">
            <v>2040</v>
          </cell>
        </row>
        <row r="3574">
          <cell r="A3574" t="str">
            <v>2802412750</v>
          </cell>
          <cell r="B3574" t="str">
            <v>Hoses Rubber Gold Line 75mm x 30M 10Bar</v>
          </cell>
          <cell r="C3574">
            <v>2475</v>
          </cell>
        </row>
        <row r="3575">
          <cell r="A3575" t="str">
            <v>2802414120</v>
          </cell>
          <cell r="B3575" t="str">
            <v>Hoses PVC Mining Hose 12.5mm x 30M Orange Standard</v>
          </cell>
          <cell r="C3575">
            <v>128</v>
          </cell>
        </row>
        <row r="3576">
          <cell r="A3576" t="str">
            <v>2802414130</v>
          </cell>
          <cell r="B3576" t="str">
            <v>Hoses PVC Mining Hose 12.5mm x 30M Green Heavy Duty</v>
          </cell>
          <cell r="C3576">
            <v>145.25</v>
          </cell>
        </row>
        <row r="3577">
          <cell r="A3577" t="str">
            <v>2802414250</v>
          </cell>
          <cell r="B3577" t="str">
            <v>Hoses PVC Mining Hose 25.0mm x 30M Orange Standard</v>
          </cell>
          <cell r="C3577">
            <v>292.5</v>
          </cell>
        </row>
        <row r="3578">
          <cell r="A3578" t="str">
            <v>2802414260</v>
          </cell>
          <cell r="B3578" t="str">
            <v>Hoses PVC Mining Hose 25.0mm x 30M Green Green Heav</v>
          </cell>
          <cell r="C3578">
            <v>315</v>
          </cell>
        </row>
        <row r="3579">
          <cell r="A3579" t="str">
            <v>2802414500</v>
          </cell>
          <cell r="B3579" t="str">
            <v>Hoses PVC Mining Hose 50.0mm x 30M Orange Standard</v>
          </cell>
          <cell r="C3579">
            <v>953</v>
          </cell>
        </row>
        <row r="3580">
          <cell r="A3580" t="str">
            <v>2802414530</v>
          </cell>
          <cell r="B3580" t="str">
            <v>Hoses PVC Mining Hose 50.0mm x 30M Green Heavy Duty</v>
          </cell>
          <cell r="C3580">
            <v>1022.4</v>
          </cell>
        </row>
        <row r="3581">
          <cell r="A3581" t="str">
            <v>2802414532</v>
          </cell>
          <cell r="B3581" t="str">
            <v>Hoses PVC Rock Drill Hose Extra Heavy Duty 12mm x 3</v>
          </cell>
          <cell r="C3581">
            <v>0</v>
          </cell>
        </row>
        <row r="3582">
          <cell r="A3582" t="str">
            <v>2802414533</v>
          </cell>
          <cell r="B3582" t="str">
            <v>Hoses PVC Rock Drill Hose Extra Heavy Duty 20mm x 3</v>
          </cell>
          <cell r="C3582">
            <v>0</v>
          </cell>
        </row>
        <row r="3583">
          <cell r="A3583" t="str">
            <v>2802414534</v>
          </cell>
          <cell r="B3583" t="str">
            <v>Hoses PVC Rock Drill Hose Extra Heavy Duty 25mm x 3</v>
          </cell>
          <cell r="C3583">
            <v>0</v>
          </cell>
        </row>
        <row r="3584">
          <cell r="A3584" t="str">
            <v>2802414550</v>
          </cell>
          <cell r="B3584" t="str">
            <v>Hoses Concrete 100mm x 6M Steel Re-Forced</v>
          </cell>
          <cell r="C3584">
            <v>1271</v>
          </cell>
        </row>
        <row r="3585">
          <cell r="A3585" t="str">
            <v>2802414559</v>
          </cell>
          <cell r="B3585" t="str">
            <v>Hoses Suction Hoses 5M for Versamatic Pump E3</v>
          </cell>
          <cell r="C3585">
            <v>1415</v>
          </cell>
        </row>
        <row r="3586">
          <cell r="A3586" t="str">
            <v>2802414560</v>
          </cell>
          <cell r="B3586" t="str">
            <v>Hoses Suction Hoses Reinforced 4</v>
          </cell>
          <cell r="C3586">
            <v>539.46</v>
          </cell>
        </row>
        <row r="3587">
          <cell r="A3587" t="str">
            <v>2802414570</v>
          </cell>
          <cell r="B3587" t="str">
            <v>Hoses S/Sinking Hose c/w Steel Wire Loop 3" x 15M</v>
          </cell>
          <cell r="C3587">
            <v>3038</v>
          </cell>
        </row>
        <row r="3588">
          <cell r="A3588" t="str">
            <v>2802414580</v>
          </cell>
          <cell r="B3588" t="str">
            <v>Hoses S/Sinking R/Braded c/w Safety Cable 80mm 15M</v>
          </cell>
          <cell r="C3588">
            <v>0</v>
          </cell>
        </row>
        <row r="3589">
          <cell r="A3589" t="str">
            <v>2802420100</v>
          </cell>
          <cell r="B3589" t="str">
            <v>Hoses Gunite 50mm x ??M`</v>
          </cell>
          <cell r="C3589">
            <v>54.69</v>
          </cell>
        </row>
        <row r="3590">
          <cell r="A3590" t="str">
            <v>2802440010</v>
          </cell>
          <cell r="B3590" t="str">
            <v>Hoses Single  Braided Hose  30m x 3/4-12</v>
          </cell>
          <cell r="C3590">
            <v>36.93</v>
          </cell>
        </row>
        <row r="3591">
          <cell r="A3591" t="str">
            <v>2802440015</v>
          </cell>
          <cell r="B3591" t="str">
            <v>Hose D/Braded c/w 2BSP Male Fittings 25mm</v>
          </cell>
          <cell r="C3591">
            <v>1950</v>
          </cell>
        </row>
        <row r="3592">
          <cell r="A3592" t="str">
            <v>2802440016</v>
          </cell>
          <cell r="B3592" t="str">
            <v>Hydr Hoses Single Braided 1" - 16</v>
          </cell>
          <cell r="C3592">
            <v>50.47</v>
          </cell>
        </row>
        <row r="3593">
          <cell r="A3593" t="str">
            <v>2802440020</v>
          </cell>
          <cell r="B3593" t="str">
            <v>Hoses Single Braided Hose 2</v>
          </cell>
          <cell r="C3593">
            <v>2610</v>
          </cell>
        </row>
        <row r="3594">
          <cell r="A3594" t="str">
            <v>2802441040</v>
          </cell>
          <cell r="B3594" t="str">
            <v>Hoses Double Braided Rubb.Hose 50mm x 30M(2")</v>
          </cell>
          <cell r="C3594">
            <v>1590</v>
          </cell>
        </row>
        <row r="3595">
          <cell r="A3595" t="str">
            <v>2802441050</v>
          </cell>
          <cell r="B3595" t="str">
            <v>Hose Rubber 6mm Liner 10 Bar C/W Steel Cable</v>
          </cell>
          <cell r="C3595">
            <v>260</v>
          </cell>
        </row>
        <row r="3596">
          <cell r="A3596" t="str">
            <v>2802470075</v>
          </cell>
          <cell r="B3596" t="str">
            <v>Hose Elephant 75mm x 1M Flanged Table D Water Press</v>
          </cell>
          <cell r="C3596">
            <v>357.5</v>
          </cell>
        </row>
        <row r="3597">
          <cell r="A3597" t="str">
            <v>2802470080</v>
          </cell>
          <cell r="B3597" t="str">
            <v>Hose Elephant 75mm x 3M Flanged Table D Water Press</v>
          </cell>
          <cell r="C3597">
            <v>775</v>
          </cell>
        </row>
        <row r="3598">
          <cell r="A3598" t="str">
            <v>2802470090</v>
          </cell>
          <cell r="B3598" t="str">
            <v>Hose Elephant 200mm x 3M Flanged Table D</v>
          </cell>
          <cell r="C3598">
            <v>1149</v>
          </cell>
        </row>
        <row r="3599">
          <cell r="A3599" t="str">
            <v>2802470100</v>
          </cell>
          <cell r="B3599" t="str">
            <v>Hose Wire Braded T/D Flanged B/Ends7Bar 100mmx4M</v>
          </cell>
          <cell r="C3599">
            <v>1152</v>
          </cell>
        </row>
        <row r="3600">
          <cell r="A3600" t="str">
            <v>2802470150</v>
          </cell>
          <cell r="B3600" t="str">
            <v>Hoses Conc/Placement 150mm x 3M c/w TD/Flange 1E</v>
          </cell>
          <cell r="C3600">
            <v>796</v>
          </cell>
        </row>
        <row r="3601">
          <cell r="A3601" t="str">
            <v>2802470152</v>
          </cell>
          <cell r="B3601" t="str">
            <v>Hose Conc/Placement M150x2m c/wTD Flange 1.End</v>
          </cell>
          <cell r="C3601">
            <v>796</v>
          </cell>
        </row>
        <row r="3602">
          <cell r="A3602" t="str">
            <v>2802470154</v>
          </cell>
          <cell r="B3602" t="str">
            <v>Hose Conc/Placement150x4M c/wTD Flange Both BE</v>
          </cell>
          <cell r="C3602">
            <v>1591</v>
          </cell>
        </row>
        <row r="3603">
          <cell r="A3603" t="str">
            <v>2802470160</v>
          </cell>
          <cell r="B3603" t="str">
            <v>Hoses Conc/Placement 150mm x 6M c/w Flange B/end</v>
          </cell>
          <cell r="C3603">
            <v>2730</v>
          </cell>
        </row>
        <row r="3604">
          <cell r="A3604" t="str">
            <v>2802471050</v>
          </cell>
          <cell r="B3604" t="str">
            <v>Hoses Flanged Press Comp Hose 100mm x  1M</v>
          </cell>
          <cell r="C3604">
            <v>178.44</v>
          </cell>
        </row>
        <row r="3605">
          <cell r="A3605" t="str">
            <v>2915160010</v>
          </cell>
          <cell r="B3605" t="str">
            <v>Furn Chairs High Back (Maroon)</v>
          </cell>
          <cell r="C3605">
            <v>674</v>
          </cell>
        </row>
        <row r="3606">
          <cell r="A3606" t="str">
            <v>2915160500</v>
          </cell>
          <cell r="B3606" t="str">
            <v>Furn Chairs Visitors (Maroon)</v>
          </cell>
          <cell r="C3606">
            <v>195</v>
          </cell>
        </row>
        <row r="3607">
          <cell r="A3607" t="str">
            <v>2915210100</v>
          </cell>
          <cell r="B3607" t="str">
            <v>Furn Chairs Low Back Beige</v>
          </cell>
          <cell r="C3607">
            <v>1</v>
          </cell>
        </row>
        <row r="3608">
          <cell r="A3608" t="str">
            <v>2915220100</v>
          </cell>
          <cell r="B3608" t="str">
            <v>Furn Chairs Sleigh Base No arms Beige</v>
          </cell>
          <cell r="C3608">
            <v>1</v>
          </cell>
        </row>
        <row r="3609">
          <cell r="A3609" t="str">
            <v>2920100010</v>
          </cell>
          <cell r="B3609" t="str">
            <v>Furn Credenza With Sliding Door One Shalve Imbuia</v>
          </cell>
          <cell r="C3609">
            <v>435</v>
          </cell>
        </row>
        <row r="3610">
          <cell r="A3610" t="str">
            <v>2920100020</v>
          </cell>
          <cell r="B3610" t="str">
            <v>Furn Credenza With Sliding Door One Shelve Oak</v>
          </cell>
          <cell r="C3610">
            <v>434.21</v>
          </cell>
        </row>
        <row r="3611">
          <cell r="A3611" t="str">
            <v>2925100020</v>
          </cell>
          <cell r="B3611" t="str">
            <v>Furn Desk Metal frame 1.6M x 800mm Oak WD</v>
          </cell>
          <cell r="C3611">
            <v>1</v>
          </cell>
        </row>
        <row r="3612">
          <cell r="A3612" t="str">
            <v>2925150029</v>
          </cell>
          <cell r="B3612" t="str">
            <v>Furn Desk Metal Frame 1.8M x800mm Imbuia WD</v>
          </cell>
          <cell r="C3612">
            <v>526</v>
          </cell>
        </row>
        <row r="3613">
          <cell r="A3613" t="str">
            <v>2925200039</v>
          </cell>
          <cell r="B3613" t="str">
            <v>Furn Desk metal Frame 1.8M x 800mm Oak WD</v>
          </cell>
          <cell r="C3613">
            <v>0</v>
          </cell>
        </row>
        <row r="3614">
          <cell r="A3614" t="str">
            <v>2925250050</v>
          </cell>
          <cell r="B3614" t="str">
            <v>Furn Desk MF 1.6M W/Corner 2xDrawer +L-Ext Imbuia</v>
          </cell>
          <cell r="C3614">
            <v>1</v>
          </cell>
        </row>
        <row r="3615">
          <cell r="A3615" t="str">
            <v>2925250051</v>
          </cell>
          <cell r="B3615" t="str">
            <v>Furn Desk MF 1.6M  W/Corner 2xDrawer + L-Ext Oak</v>
          </cell>
          <cell r="C3615">
            <v>1</v>
          </cell>
        </row>
        <row r="3616">
          <cell r="A3616" t="str">
            <v>2930100010</v>
          </cell>
          <cell r="B3616" t="str">
            <v>Fun Cabinet Filling Cabinet Metal 4Drawers</v>
          </cell>
          <cell r="C3616">
            <v>899</v>
          </cell>
        </row>
        <row r="3617">
          <cell r="A3617" t="str">
            <v>2935100020</v>
          </cell>
          <cell r="B3617" t="str">
            <v>Office Equip Boards Cromadek 200mm x 800mm</v>
          </cell>
          <cell r="C3617">
            <v>41</v>
          </cell>
        </row>
        <row r="3618">
          <cell r="A3618" t="str">
            <v>2935100100</v>
          </cell>
          <cell r="B3618" t="str">
            <v>Office Equip Element Heater</v>
          </cell>
          <cell r="C3618">
            <v>0</v>
          </cell>
        </row>
        <row r="3619">
          <cell r="A3619" t="str">
            <v>2970100010</v>
          </cell>
          <cell r="B3619" t="str">
            <v>Office Equip Fan Heaters 35Kwc 800/1600W</v>
          </cell>
          <cell r="C3619">
            <v>142.11000000000001</v>
          </cell>
        </row>
        <row r="3620">
          <cell r="A3620" t="str">
            <v>2970100100</v>
          </cell>
          <cell r="B3620" t="str">
            <v>Office Equip Name Boards c/w Cromadek Sliding Fram</v>
          </cell>
          <cell r="C3620">
            <v>420</v>
          </cell>
        </row>
        <row r="3621">
          <cell r="A3621" t="str">
            <v>3203050100</v>
          </cell>
          <cell r="B3621" t="str">
            <v>Packaging Buff Tape</v>
          </cell>
          <cell r="C3621">
            <v>4.71</v>
          </cell>
        </row>
        <row r="3622">
          <cell r="A3622" t="str">
            <v>3203050120</v>
          </cell>
          <cell r="B3622" t="str">
            <v>Packaging Bulk Bags Bottom Discharge</v>
          </cell>
          <cell r="C3622">
            <v>53.35</v>
          </cell>
        </row>
        <row r="3623">
          <cell r="A3623" t="str">
            <v>3203050500</v>
          </cell>
          <cell r="B3623" t="str">
            <v>Packaging Card Boxes  600X450X300MM</v>
          </cell>
          <cell r="C3623">
            <v>7.74</v>
          </cell>
        </row>
        <row r="3624">
          <cell r="A3624" t="str">
            <v>3203050550</v>
          </cell>
          <cell r="B3624" t="str">
            <v>Packaging Card Boxes 7Dwb</v>
          </cell>
          <cell r="C3624">
            <v>0</v>
          </cell>
        </row>
        <row r="3625">
          <cell r="A3625" t="str">
            <v>3203050560</v>
          </cell>
          <cell r="B3625" t="str">
            <v>Packaging Extractor Large</v>
          </cell>
          <cell r="C3625">
            <v>297.5</v>
          </cell>
        </row>
        <row r="3626">
          <cell r="A3626" t="str">
            <v>3203050562</v>
          </cell>
          <cell r="B3626" t="str">
            <v>Packaging Extractor Meduim</v>
          </cell>
          <cell r="C3626">
            <v>310</v>
          </cell>
        </row>
        <row r="3627">
          <cell r="A3627" t="str">
            <v>3203050565</v>
          </cell>
          <cell r="B3627" t="str">
            <v>Packaging Extractor Small</v>
          </cell>
          <cell r="C3627">
            <v>245</v>
          </cell>
        </row>
        <row r="3628">
          <cell r="A3628" t="str">
            <v>3203050570</v>
          </cell>
          <cell r="B3628" t="str">
            <v>Packaging Hessin Bags (70Kg Capacity)</v>
          </cell>
          <cell r="C3628">
            <v>43.2</v>
          </cell>
        </row>
        <row r="3629">
          <cell r="A3629" t="str">
            <v>3203051000</v>
          </cell>
          <cell r="B3629" t="str">
            <v>Packaging Plastic Bags 150 x 200</v>
          </cell>
          <cell r="C3629">
            <v>0.28999999999999998</v>
          </cell>
        </row>
        <row r="3630">
          <cell r="A3630" t="str">
            <v>3203051600</v>
          </cell>
          <cell r="B3630" t="str">
            <v>Packaging Plastic Bags 250x470mmx200Micron</v>
          </cell>
          <cell r="C3630">
            <v>69.22</v>
          </cell>
        </row>
        <row r="3631">
          <cell r="A3631" t="str">
            <v>3203051620</v>
          </cell>
          <cell r="B3631" t="str">
            <v>Packaging Plastic Bags 450x600mmx200Micron</v>
          </cell>
          <cell r="C3631">
            <v>189.12</v>
          </cell>
        </row>
        <row r="3632">
          <cell r="A3632" t="str">
            <v>3203051630</v>
          </cell>
          <cell r="B3632" t="str">
            <v>Packaging Plastic Bags 640mm x 1200mm - 150 Micron</v>
          </cell>
          <cell r="C3632">
            <v>3.18</v>
          </cell>
        </row>
        <row r="3633">
          <cell r="A3633" t="str">
            <v>3203051640</v>
          </cell>
          <cell r="B3633" t="str">
            <v>Packaging Plastic Bags 640mm x 1200mm - 175Micron</v>
          </cell>
          <cell r="C3633">
            <v>2.4500000000000002</v>
          </cell>
        </row>
        <row r="3634">
          <cell r="A3634" t="str">
            <v>3203051700</v>
          </cell>
          <cell r="B3634" t="str">
            <v>Packaging PVC Tarpaulins 3M x 4M</v>
          </cell>
          <cell r="C3634">
            <v>117.86</v>
          </cell>
        </row>
        <row r="3635">
          <cell r="A3635" t="str">
            <v>3203051800</v>
          </cell>
          <cell r="B3635" t="str">
            <v>Packaging PVC Tarpaulins 4 x 10M (700gr)</v>
          </cell>
          <cell r="C3635">
            <v>1360</v>
          </cell>
        </row>
        <row r="3636">
          <cell r="A3636" t="str">
            <v>3203052000</v>
          </cell>
          <cell r="B3636" t="str">
            <v>Packaging Self Seal Minigrip Bags 120 x 180mm</v>
          </cell>
          <cell r="C3636">
            <v>12</v>
          </cell>
        </row>
        <row r="3637">
          <cell r="A3637" t="str">
            <v>3203052100</v>
          </cell>
          <cell r="B3637" t="str">
            <v>Packaging Self Seal Minigrip Bags 215 x 315 x 80 H</v>
          </cell>
          <cell r="C3637">
            <v>0.22</v>
          </cell>
        </row>
        <row r="3638">
          <cell r="A3638" t="str">
            <v>3203054000</v>
          </cell>
          <cell r="B3638" t="str">
            <v>Packaging Plastic Bags For Clothing</v>
          </cell>
          <cell r="C3638">
            <v>0</v>
          </cell>
        </row>
        <row r="3639">
          <cell r="A3639" t="str">
            <v>3203057500</v>
          </cell>
          <cell r="B3639" t="str">
            <v>Packaging Velamoid/Flexoid (1.6mm x 1M)</v>
          </cell>
          <cell r="C3639">
            <v>134.55000000000001</v>
          </cell>
        </row>
        <row r="3640">
          <cell r="A3640" t="str">
            <v>3203061000</v>
          </cell>
          <cell r="B3640" t="str">
            <v>Packaging Strap Tentioner For 12mm Plastic Straps</v>
          </cell>
          <cell r="C3640">
            <v>852.8</v>
          </cell>
        </row>
        <row r="3641">
          <cell r="A3641" t="str">
            <v>3203061100</v>
          </cell>
          <cell r="B3641" t="str">
            <v>Packaging Bandit Buckle  10mm</v>
          </cell>
          <cell r="C3641">
            <v>41.67</v>
          </cell>
        </row>
        <row r="3642">
          <cell r="A3642" t="str">
            <v>3203061120</v>
          </cell>
          <cell r="B3642" t="str">
            <v>Packaging Bandit Buckle  12mm</v>
          </cell>
          <cell r="C3642">
            <v>65.78</v>
          </cell>
        </row>
        <row r="3643">
          <cell r="A3643" t="str">
            <v>3203061130</v>
          </cell>
          <cell r="B3643" t="str">
            <v>Packaging Plastic Buckle 12mm (1000/Box)</v>
          </cell>
          <cell r="C3643">
            <v>276.41000000000003</v>
          </cell>
        </row>
        <row r="3644">
          <cell r="A3644" t="str">
            <v>3203061160</v>
          </cell>
          <cell r="B3644" t="str">
            <v>Packaging Bandit Buckle  16mm  S/S</v>
          </cell>
          <cell r="C3644">
            <v>71.819999999999993</v>
          </cell>
        </row>
        <row r="3645">
          <cell r="A3645" t="str">
            <v>3203061190</v>
          </cell>
          <cell r="B3645" t="str">
            <v>Packaging Bandit Buckle  19mm</v>
          </cell>
          <cell r="C3645">
            <v>88.83</v>
          </cell>
        </row>
        <row r="3646">
          <cell r="A3646" t="str">
            <v>3203062100</v>
          </cell>
          <cell r="B3646" t="str">
            <v>Packaging Bandit Strap  10mm</v>
          </cell>
          <cell r="C3646">
            <v>59.2</v>
          </cell>
        </row>
        <row r="3647">
          <cell r="A3647" t="str">
            <v>3203062120</v>
          </cell>
          <cell r="B3647" t="str">
            <v>Packaging Bandit Strap  12mm x 30M</v>
          </cell>
          <cell r="C3647">
            <v>67.92</v>
          </cell>
        </row>
        <row r="3648">
          <cell r="A3648" t="str">
            <v>3203062140</v>
          </cell>
          <cell r="B3648" t="str">
            <v>Packaging Plastic Straps 12mm x 2000M</v>
          </cell>
          <cell r="C3648">
            <v>185</v>
          </cell>
        </row>
        <row r="3649">
          <cell r="A3649" t="str">
            <v>3203062160</v>
          </cell>
          <cell r="B3649" t="str">
            <v>Packaging Bandit Strap  16mm x 30m</v>
          </cell>
          <cell r="C3649">
            <v>89.26</v>
          </cell>
        </row>
        <row r="3650">
          <cell r="A3650" t="str">
            <v>3601050100</v>
          </cell>
          <cell r="B3650" t="str">
            <v>Paint Blackboard  Black 1L</v>
          </cell>
          <cell r="C3650">
            <v>40.96</v>
          </cell>
        </row>
        <row r="3651">
          <cell r="A3651" t="str">
            <v>3601050150</v>
          </cell>
          <cell r="B3651" t="str">
            <v>Paint Blackboard  Chalk Board</v>
          </cell>
          <cell r="C3651">
            <v>0</v>
          </cell>
        </row>
        <row r="3652">
          <cell r="A3652" t="str">
            <v>3601050200</v>
          </cell>
          <cell r="B3652" t="str">
            <v>Paint Stonechip Plascon BTC3.5 5ltr tin</v>
          </cell>
          <cell r="C3652">
            <v>255</v>
          </cell>
        </row>
        <row r="3653">
          <cell r="A3653" t="str">
            <v>3601050350</v>
          </cell>
          <cell r="B3653" t="str">
            <v>Paint Glitter Glass 25Kg</v>
          </cell>
          <cell r="C3653">
            <v>400</v>
          </cell>
        </row>
        <row r="3654">
          <cell r="A3654" t="str">
            <v>3601050500</v>
          </cell>
          <cell r="B3654" t="str">
            <v>Paint Leakold 5L</v>
          </cell>
          <cell r="C3654">
            <v>87.45</v>
          </cell>
        </row>
        <row r="3655">
          <cell r="A3655" t="str">
            <v>3601050505</v>
          </cell>
          <cell r="B3655" t="str">
            <v>Paint Super Laykold 5L</v>
          </cell>
          <cell r="C3655">
            <v>125.57</v>
          </cell>
        </row>
        <row r="3656">
          <cell r="A3656" t="str">
            <v>3601051200</v>
          </cell>
          <cell r="B3656" t="str">
            <v>Paint Polyurethane Two  Grey  4018</v>
          </cell>
          <cell r="C3656">
            <v>167.97</v>
          </cell>
        </row>
        <row r="3657">
          <cell r="A3657" t="str">
            <v>3601051600</v>
          </cell>
          <cell r="B3657" t="str">
            <v>Paint Stoep Green 25Lt</v>
          </cell>
          <cell r="C3657">
            <v>552.05999999999995</v>
          </cell>
        </row>
        <row r="3658">
          <cell r="A3658" t="str">
            <v>3601051610</v>
          </cell>
          <cell r="B3658" t="str">
            <v>Paint Stoep Grey Dark 25Lt</v>
          </cell>
          <cell r="C3658">
            <v>662.62</v>
          </cell>
        </row>
        <row r="3659">
          <cell r="A3659" t="str">
            <v>3601052000</v>
          </cell>
          <cell r="B3659" t="str">
            <v>Paint White Wash (25Kg Bag)</v>
          </cell>
          <cell r="C3659">
            <v>49.1</v>
          </cell>
        </row>
        <row r="3660">
          <cell r="A3660" t="str">
            <v>3601053000</v>
          </cell>
          <cell r="B3660" t="str">
            <v>Paint Zink Chromate</v>
          </cell>
          <cell r="C3660">
            <v>65</v>
          </cell>
        </row>
        <row r="3661">
          <cell r="A3661" t="str">
            <v>3601054625</v>
          </cell>
          <cell r="B3661" t="str">
            <v>Paint Medal Velvent Touch 5ltr</v>
          </cell>
          <cell r="C3661">
            <v>107.14</v>
          </cell>
        </row>
        <row r="3662">
          <cell r="A3662" t="str">
            <v>3601056545</v>
          </cell>
          <cell r="B3662" t="str">
            <v>Paint Roof Guard 20ltr Dulux</v>
          </cell>
          <cell r="C3662">
            <v>668.83</v>
          </cell>
        </row>
        <row r="3663">
          <cell r="A3663" t="str">
            <v>3601057700</v>
          </cell>
          <cell r="B3663" t="str">
            <v>Paint Umhlanga Tan 20ltr Micatex</v>
          </cell>
          <cell r="C3663">
            <v>442.49</v>
          </cell>
        </row>
        <row r="3664">
          <cell r="A3664" t="str">
            <v>3601058470</v>
          </cell>
          <cell r="B3664" t="str">
            <v>Paint Wall Guard 20ltr Dulux</v>
          </cell>
          <cell r="C3664">
            <v>657.89</v>
          </cell>
        </row>
        <row r="3665">
          <cell r="A3665" t="str">
            <v>3601058525</v>
          </cell>
          <cell r="B3665" t="str">
            <v>Paint Weather Guard 20ltr Dulux</v>
          </cell>
          <cell r="C3665">
            <v>432</v>
          </cell>
        </row>
        <row r="3666">
          <cell r="A3666" t="str">
            <v>3601150300</v>
          </cell>
          <cell r="B3666" t="str">
            <v>Paint Aerosol Spray Gloss Golden Brown  AGB</v>
          </cell>
          <cell r="C3666">
            <v>0</v>
          </cell>
        </row>
        <row r="3667">
          <cell r="A3667" t="str">
            <v>3601150600</v>
          </cell>
          <cell r="B3667" t="str">
            <v>Paint Aerosol Spray Gloss Signal Red 400gr</v>
          </cell>
          <cell r="C3667">
            <v>26.27</v>
          </cell>
        </row>
        <row r="3668">
          <cell r="A3668" t="str">
            <v>3601150900</v>
          </cell>
          <cell r="B3668" t="str">
            <v>Paint Aerosol Spray Gloss White 400gr</v>
          </cell>
          <cell r="C3668">
            <v>26.29</v>
          </cell>
        </row>
        <row r="3669">
          <cell r="A3669" t="str">
            <v>3601151200</v>
          </cell>
          <cell r="B3669" t="str">
            <v>Paint Aerosol Spray Yellow Stope Marking</v>
          </cell>
          <cell r="C3669">
            <v>9.1300000000000008</v>
          </cell>
        </row>
        <row r="3670">
          <cell r="A3670" t="str">
            <v>3601151500</v>
          </cell>
          <cell r="B3670" t="str">
            <v>Paint Aerosol Spray Black</v>
          </cell>
          <cell r="C3670">
            <v>17</v>
          </cell>
        </row>
        <row r="3671">
          <cell r="A3671" t="str">
            <v>3601151600</v>
          </cell>
          <cell r="B3671" t="str">
            <v>Paint Aerosol Spray Fluourescent Green 300ml</v>
          </cell>
          <cell r="C3671">
            <v>31.32</v>
          </cell>
        </row>
        <row r="3672">
          <cell r="A3672" t="str">
            <v>3601151610</v>
          </cell>
          <cell r="B3672" t="str">
            <v>Paint Aerosol Spray Electric Blue 250ml</v>
          </cell>
          <cell r="C3672">
            <v>24.13</v>
          </cell>
        </row>
        <row r="3673">
          <cell r="A3673" t="str">
            <v>3601151650</v>
          </cell>
          <cell r="B3673" t="str">
            <v>Paint Aerosol Spray Azure Blue 300ml</v>
          </cell>
          <cell r="C3673">
            <v>23</v>
          </cell>
        </row>
        <row r="3674">
          <cell r="A3674" t="str">
            <v>3601151700</v>
          </cell>
          <cell r="B3674" t="str">
            <v>Paint Aerosol Spray Tangerine Orange 300ml</v>
          </cell>
          <cell r="C3674">
            <v>23</v>
          </cell>
        </row>
        <row r="3675">
          <cell r="A3675" t="str">
            <v>3601151705</v>
          </cell>
          <cell r="B3675" t="str">
            <v>Paint Aerosol Spray Emerald Green 250ml</v>
          </cell>
          <cell r="C3675">
            <v>24.12</v>
          </cell>
        </row>
        <row r="3676">
          <cell r="A3676" t="str">
            <v>3601151750</v>
          </cell>
          <cell r="B3676" t="str">
            <v>Paint Aerosol Spray Brilliant Green 300ml</v>
          </cell>
          <cell r="C3676">
            <v>23</v>
          </cell>
        </row>
        <row r="3677">
          <cell r="A3677" t="str">
            <v>3601151800</v>
          </cell>
          <cell r="B3677" t="str">
            <v>Paint Aerosol Spray Neon Green 300ml</v>
          </cell>
          <cell r="C3677">
            <v>35</v>
          </cell>
        </row>
        <row r="3678">
          <cell r="A3678" t="str">
            <v>3601151805</v>
          </cell>
          <cell r="B3678" t="str">
            <v>Paint Aerosol Spray Signal Red 250ml</v>
          </cell>
          <cell r="C3678">
            <v>24.12</v>
          </cell>
        </row>
        <row r="3679">
          <cell r="A3679" t="str">
            <v>3601151850</v>
          </cell>
          <cell r="B3679" t="str">
            <v>Paint Aerosol Spray Neon Yellow 300ml</v>
          </cell>
          <cell r="C3679">
            <v>39.5</v>
          </cell>
        </row>
        <row r="3680">
          <cell r="A3680" t="str">
            <v>3601250300</v>
          </cell>
          <cell r="B3680" t="str">
            <v>Paint Duco  Flourescent  D242-1505 Dulux</v>
          </cell>
          <cell r="C3680">
            <v>0</v>
          </cell>
        </row>
        <row r="3681">
          <cell r="A3681" t="str">
            <v>3601250600</v>
          </cell>
          <cell r="B3681" t="str">
            <v>Paint Duco  Flourescent Orange  D242-1504 Dulux</v>
          </cell>
          <cell r="C3681">
            <v>175.4</v>
          </cell>
        </row>
        <row r="3682">
          <cell r="A3682" t="str">
            <v>3601250900</v>
          </cell>
          <cell r="B3682" t="str">
            <v>Paint Duco  Fresco Blue  D242-1172 Dulux</v>
          </cell>
          <cell r="C3682">
            <v>0</v>
          </cell>
        </row>
        <row r="3683">
          <cell r="A3683" t="str">
            <v>3601251200</v>
          </cell>
          <cell r="B3683" t="str">
            <v>Paint Duco  Signal Red D242-0537 Dulux</v>
          </cell>
          <cell r="C3683">
            <v>0</v>
          </cell>
        </row>
        <row r="3684">
          <cell r="A3684" t="str">
            <v>3601251500</v>
          </cell>
          <cell r="B3684" t="str">
            <v>Paint Duco  Sunburst Yellow Dulux</v>
          </cell>
          <cell r="C3684">
            <v>0</v>
          </cell>
        </row>
        <row r="3685">
          <cell r="A3685" t="str">
            <v>3601350300</v>
          </cell>
          <cell r="B3685" t="str">
            <v>Paint Enamel  Aliminium Silver 500ml</v>
          </cell>
          <cell r="C3685">
            <v>0</v>
          </cell>
        </row>
        <row r="3686">
          <cell r="A3686" t="str">
            <v>3601350350</v>
          </cell>
          <cell r="B3686" t="str">
            <v>Paint Enamel  Aliminium Silver  5L</v>
          </cell>
          <cell r="C3686">
            <v>100</v>
          </cell>
        </row>
        <row r="3687">
          <cell r="A3687" t="str">
            <v>3601350600</v>
          </cell>
          <cell r="B3687" t="str">
            <v>Paint Enamel  Black  5L HG19</v>
          </cell>
          <cell r="C3687">
            <v>100</v>
          </cell>
        </row>
        <row r="3688">
          <cell r="A3688" t="str">
            <v>3601350900</v>
          </cell>
          <cell r="B3688" t="str">
            <v>Paint Enamel  Blue  5L</v>
          </cell>
          <cell r="C3688">
            <v>147.9</v>
          </cell>
        </row>
        <row r="3689">
          <cell r="A3689" t="str">
            <v>3601351200</v>
          </cell>
          <cell r="B3689" t="str">
            <v>Paint Enamel  Dark Blue  5L</v>
          </cell>
          <cell r="C3689">
            <v>118.73</v>
          </cell>
        </row>
        <row r="3690">
          <cell r="A3690" t="str">
            <v>3601351300</v>
          </cell>
          <cell r="B3690" t="str">
            <v>Paint Enamel Dark Green 5Ltr</v>
          </cell>
          <cell r="C3690">
            <v>138.5</v>
          </cell>
        </row>
        <row r="3691">
          <cell r="A3691" t="str">
            <v>3601351500</v>
          </cell>
          <cell r="B3691" t="str">
            <v>Paint Enamel  Dark Grey  5L HG36</v>
          </cell>
          <cell r="C3691">
            <v>76</v>
          </cell>
        </row>
        <row r="3692">
          <cell r="A3692" t="str">
            <v>3601351780</v>
          </cell>
          <cell r="B3692" t="str">
            <v>Paint Enamel Light Green 5L</v>
          </cell>
          <cell r="C3692">
            <v>291.75</v>
          </cell>
        </row>
        <row r="3693">
          <cell r="A3693" t="str">
            <v>3601351800</v>
          </cell>
          <cell r="B3693" t="str">
            <v>Paint Enamel  Light Grey  5L HG17</v>
          </cell>
          <cell r="C3693">
            <v>100</v>
          </cell>
        </row>
        <row r="3694">
          <cell r="A3694" t="str">
            <v>3601352100</v>
          </cell>
          <cell r="B3694" t="str">
            <v>Paint Enamel  Midnight Blue  5L</v>
          </cell>
          <cell r="C3694">
            <v>141</v>
          </cell>
        </row>
        <row r="3695">
          <cell r="A3695" t="str">
            <v>3601352110</v>
          </cell>
          <cell r="B3695" t="str">
            <v>Paint Enamel Powder Blue -5Ltr</v>
          </cell>
          <cell r="C3695">
            <v>160</v>
          </cell>
        </row>
        <row r="3696">
          <cell r="A3696" t="str">
            <v>3601352400</v>
          </cell>
          <cell r="B3696" t="str">
            <v>Paint Enamel  Orange S/S Special  5L</v>
          </cell>
          <cell r="C3696">
            <v>83.68</v>
          </cell>
        </row>
        <row r="3697">
          <cell r="A3697" t="str">
            <v>3601352700</v>
          </cell>
          <cell r="B3697" t="str">
            <v>Paint Enamel  Pwd Brown  5L  HG610</v>
          </cell>
          <cell r="C3697">
            <v>139.47</v>
          </cell>
        </row>
        <row r="3698">
          <cell r="A3698" t="str">
            <v>3601352990</v>
          </cell>
          <cell r="B3698" t="str">
            <v>Paint Enamel Yellow 1 L</v>
          </cell>
          <cell r="C3698">
            <v>35.14</v>
          </cell>
        </row>
        <row r="3699">
          <cell r="A3699" t="str">
            <v>3601352995</v>
          </cell>
          <cell r="B3699" t="str">
            <v>Paint Enamel Yellow 5 L (Golden Yellow)</v>
          </cell>
          <cell r="C3699">
            <v>130</v>
          </cell>
        </row>
        <row r="3700">
          <cell r="A3700" t="str">
            <v>3601353000</v>
          </cell>
          <cell r="B3700" t="str">
            <v>Paint Enamel  Sunshine Yellow  5L</v>
          </cell>
          <cell r="C3700">
            <v>143.75</v>
          </cell>
        </row>
        <row r="3701">
          <cell r="A3701" t="str">
            <v>3601353300</v>
          </cell>
          <cell r="B3701" t="str">
            <v>Paint Enamel  Windsor D/Green  5L</v>
          </cell>
          <cell r="C3701">
            <v>118.73</v>
          </cell>
        </row>
        <row r="3702">
          <cell r="A3702" t="str">
            <v>3601353600</v>
          </cell>
          <cell r="B3702" t="str">
            <v>Paint Enamel Gloss Green  5L (Winsor)</v>
          </cell>
          <cell r="C3702">
            <v>130</v>
          </cell>
        </row>
        <row r="3703">
          <cell r="A3703" t="str">
            <v>3601353650</v>
          </cell>
          <cell r="B3703" t="str">
            <v>Paint Enamel Hi-Chem Dulux 5ltr</v>
          </cell>
          <cell r="C3703">
            <v>327.87</v>
          </cell>
        </row>
        <row r="3704">
          <cell r="A3704" t="str">
            <v>3601353890</v>
          </cell>
          <cell r="B3704" t="str">
            <v>Paint Enamel White 1L</v>
          </cell>
          <cell r="C3704">
            <v>22</v>
          </cell>
        </row>
        <row r="3705">
          <cell r="A3705" t="str">
            <v>3601353900</v>
          </cell>
          <cell r="B3705" t="str">
            <v>Paint Enamel Gloss White  5L HG901</v>
          </cell>
          <cell r="C3705">
            <v>100</v>
          </cell>
        </row>
        <row r="3706">
          <cell r="A3706" t="str">
            <v>3601353905</v>
          </cell>
          <cell r="B3706" t="str">
            <v>Paint Enamel Gloss White Gloss Alberton 5ltr</v>
          </cell>
          <cell r="C3706">
            <v>138.57</v>
          </cell>
        </row>
        <row r="3707">
          <cell r="A3707" t="str">
            <v>3601354200</v>
          </cell>
          <cell r="B3707" t="str">
            <v>Paint Enamel QD Black  5L</v>
          </cell>
          <cell r="C3707">
            <v>100.33</v>
          </cell>
        </row>
        <row r="3708">
          <cell r="A3708" t="str">
            <v>3601354210</v>
          </cell>
          <cell r="B3708" t="str">
            <v>Paint Enamel Qd Blue Code 7464</v>
          </cell>
          <cell r="C3708">
            <v>153.4</v>
          </cell>
        </row>
        <row r="3709">
          <cell r="A3709" t="str">
            <v>3601354220</v>
          </cell>
          <cell r="B3709" t="str">
            <v>Paint Enamal Qd Blue Kingfisher D232-1086 (Dulux)</v>
          </cell>
          <cell r="C3709">
            <v>125.44</v>
          </cell>
        </row>
        <row r="3710">
          <cell r="A3710" t="str">
            <v>3601354300</v>
          </cell>
          <cell r="B3710" t="str">
            <v>Paint Enamel Qd Cream White 5lt</v>
          </cell>
          <cell r="C3710">
            <v>134.4</v>
          </cell>
        </row>
        <row r="3711">
          <cell r="A3711" t="str">
            <v>3601355700</v>
          </cell>
          <cell r="B3711" t="str">
            <v>Paint Enamel QD Red  5L</v>
          </cell>
          <cell r="C3711">
            <v>98.16</v>
          </cell>
        </row>
        <row r="3712">
          <cell r="A3712" t="str">
            <v>3601355710</v>
          </cell>
          <cell r="B3712" t="str">
            <v>Paint Enamel QD Red Signal  5L</v>
          </cell>
          <cell r="C3712">
            <v>130</v>
          </cell>
        </row>
        <row r="3713">
          <cell r="A3713" t="str">
            <v>3601355800</v>
          </cell>
          <cell r="B3713" t="str">
            <v>Paint Enamel QD White Gloss 5 Ltr</v>
          </cell>
          <cell r="C3713">
            <v>115</v>
          </cell>
        </row>
        <row r="3714">
          <cell r="A3714" t="str">
            <v>3601450300</v>
          </cell>
          <cell r="B3714" t="str">
            <v>Paint Marking Road Yellow</v>
          </cell>
          <cell r="C3714">
            <v>105</v>
          </cell>
        </row>
        <row r="3715">
          <cell r="A3715" t="str">
            <v>3601450600</v>
          </cell>
          <cell r="B3715" t="str">
            <v>Paint Marking Road Golden Yellow 20L</v>
          </cell>
          <cell r="C3715">
            <v>0</v>
          </cell>
        </row>
        <row r="3716">
          <cell r="A3716" t="str">
            <v>3601450900</v>
          </cell>
          <cell r="B3716" t="str">
            <v>Paint Marking Under ground Red 1Lt Tin</v>
          </cell>
          <cell r="C3716">
            <v>40</v>
          </cell>
        </row>
        <row r="3717">
          <cell r="A3717" t="str">
            <v>3601450950</v>
          </cell>
          <cell r="B3717" t="str">
            <v>Paint Stope Marking Blue Earosol 400Gr</v>
          </cell>
          <cell r="C3717">
            <v>8.85</v>
          </cell>
        </row>
        <row r="3718">
          <cell r="A3718" t="str">
            <v>3601450980</v>
          </cell>
          <cell r="B3718" t="str">
            <v>Paint Stope Marking Red Earosol 400Gr</v>
          </cell>
          <cell r="C3718">
            <v>9.02</v>
          </cell>
        </row>
        <row r="3719">
          <cell r="A3719" t="str">
            <v>3601450990</v>
          </cell>
          <cell r="B3719" t="str">
            <v>Paint Stope Marking White 1Ltr</v>
          </cell>
          <cell r="C3719">
            <v>17.8</v>
          </cell>
        </row>
        <row r="3720">
          <cell r="A3720" t="str">
            <v>3601451000</v>
          </cell>
          <cell r="B3720" t="str">
            <v>Paint Stope Marking  White Earosol 400Gr</v>
          </cell>
          <cell r="C3720">
            <v>9.02</v>
          </cell>
        </row>
        <row r="3721">
          <cell r="A3721" t="str">
            <v>3601451020</v>
          </cell>
          <cell r="B3721" t="str">
            <v>Paint Stope Marking Yellow Earosol 400Gr</v>
          </cell>
          <cell r="C3721">
            <v>8.85</v>
          </cell>
        </row>
        <row r="3722">
          <cell r="A3722" t="str">
            <v>3601451200</v>
          </cell>
          <cell r="B3722" t="str">
            <v>Paint Stope Marking Red Earosol 5ltr</v>
          </cell>
          <cell r="C3722">
            <v>115</v>
          </cell>
        </row>
        <row r="3723">
          <cell r="A3723" t="str">
            <v>3601550300</v>
          </cell>
          <cell r="B3723" t="str">
            <v>Paint Primer 5L  Rub-A-Tec</v>
          </cell>
          <cell r="C3723">
            <v>41.82</v>
          </cell>
        </row>
        <row r="3724">
          <cell r="A3724" t="str">
            <v>3601550600</v>
          </cell>
          <cell r="B3724" t="str">
            <v>Paint Primer Metal Green UC501</v>
          </cell>
          <cell r="C3724">
            <v>17.329999999999998</v>
          </cell>
        </row>
        <row r="3725">
          <cell r="A3725" t="str">
            <v>3601550900</v>
          </cell>
          <cell r="B3725" t="str">
            <v>Paint Primer Oxide Red  5L</v>
          </cell>
          <cell r="C3725">
            <v>76.180000000000007</v>
          </cell>
        </row>
        <row r="3726">
          <cell r="A3726" t="str">
            <v>3601551200</v>
          </cell>
          <cell r="B3726" t="str">
            <v>Paint Primer Oxide Red  5L (Q.D.)</v>
          </cell>
          <cell r="C3726">
            <v>54.27</v>
          </cell>
        </row>
        <row r="3727">
          <cell r="A3727" t="str">
            <v>3601650390</v>
          </cell>
          <cell r="B3727" t="str">
            <v>Paint PVA  Black 5Ltr</v>
          </cell>
          <cell r="C3727">
            <v>167.39</v>
          </cell>
        </row>
        <row r="3728">
          <cell r="A3728" t="str">
            <v>3601656545</v>
          </cell>
          <cell r="B3728" t="str">
            <v>Paint PVA  Red 5Lt</v>
          </cell>
          <cell r="C3728">
            <v>167.41</v>
          </cell>
        </row>
        <row r="3729">
          <cell r="A3729" t="str">
            <v>3601658990</v>
          </cell>
          <cell r="B3729" t="str">
            <v>Paint PVA. White  1 L</v>
          </cell>
          <cell r="C3729">
            <v>6.93</v>
          </cell>
        </row>
        <row r="3730">
          <cell r="A3730" t="str">
            <v>3601659000</v>
          </cell>
          <cell r="B3730" t="str">
            <v>Paint Pva  White 5Lt</v>
          </cell>
          <cell r="C3730">
            <v>6.93</v>
          </cell>
        </row>
        <row r="3731">
          <cell r="A3731" t="str">
            <v>3601659030</v>
          </cell>
          <cell r="B3731" t="str">
            <v>Paint PVA White 20ltr Berger master</v>
          </cell>
          <cell r="C3731">
            <v>169</v>
          </cell>
        </row>
        <row r="3732">
          <cell r="A3732" t="str">
            <v>3601750300</v>
          </cell>
          <cell r="B3732" t="str">
            <v>Paint Resin Quick Set 5L</v>
          </cell>
          <cell r="C3732">
            <v>96.04</v>
          </cell>
        </row>
        <row r="3733">
          <cell r="A3733" t="str">
            <v>3601750390</v>
          </cell>
          <cell r="B3733" t="str">
            <v>Paint Bonding Liquid  5ltr</v>
          </cell>
          <cell r="C3733">
            <v>88.63</v>
          </cell>
        </row>
        <row r="3734">
          <cell r="A3734" t="str">
            <v>3601750775</v>
          </cell>
          <cell r="B3734" t="str">
            <v>Paint Carbolrnium 5ltr</v>
          </cell>
          <cell r="C3734">
            <v>26.91</v>
          </cell>
        </row>
        <row r="3735">
          <cell r="A3735" t="str">
            <v>3601751300</v>
          </cell>
          <cell r="B3735" t="str">
            <v>Paint Sealer 5L Rub-A-Tec</v>
          </cell>
          <cell r="C3735">
            <v>0</v>
          </cell>
        </row>
        <row r="3736">
          <cell r="A3736" t="str">
            <v>3601751500</v>
          </cell>
          <cell r="B3736" t="str">
            <v>Paint stripper 5L</v>
          </cell>
          <cell r="C3736">
            <v>155.12</v>
          </cell>
        </row>
        <row r="3737">
          <cell r="A3737" t="str">
            <v>3601751545</v>
          </cell>
          <cell r="B3737" t="str">
            <v>Paint Dressing 5ltr Olympic brick 5ltr</v>
          </cell>
          <cell r="C3737">
            <v>105.6</v>
          </cell>
        </row>
        <row r="3738">
          <cell r="A3738" t="str">
            <v>3601752300</v>
          </cell>
          <cell r="B3738" t="str">
            <v>Paint Thinners 5L</v>
          </cell>
          <cell r="C3738">
            <v>35.53</v>
          </cell>
        </row>
        <row r="3739">
          <cell r="A3739" t="str">
            <v>3601752305</v>
          </cell>
          <cell r="B3739" t="str">
            <v>Paint Thinners Epoxy 5Lt</v>
          </cell>
          <cell r="C3739">
            <v>85</v>
          </cell>
        </row>
        <row r="3740">
          <cell r="A3740" t="str">
            <v>3601752310</v>
          </cell>
          <cell r="B3740" t="str">
            <v>Paint Thinners QD 5Lt</v>
          </cell>
          <cell r="C3740">
            <v>40</v>
          </cell>
        </row>
        <row r="3741">
          <cell r="A3741" t="str">
            <v>3601752400</v>
          </cell>
          <cell r="B3741" t="str">
            <v>Paint Thinners Lacquer 25L</v>
          </cell>
          <cell r="C3741">
            <v>178.75</v>
          </cell>
        </row>
        <row r="3742">
          <cell r="A3742" t="str">
            <v>3601753300</v>
          </cell>
          <cell r="B3742" t="str">
            <v>Paint Turpetine Azh</v>
          </cell>
          <cell r="C3742">
            <v>0</v>
          </cell>
        </row>
        <row r="3743">
          <cell r="A3743" t="str">
            <v>3601755780</v>
          </cell>
          <cell r="B3743" t="str">
            <v>Paint Plaster - Key 5ltr</v>
          </cell>
          <cell r="C3743">
            <v>57.75</v>
          </cell>
        </row>
        <row r="3744">
          <cell r="A3744" t="str">
            <v>3601756545</v>
          </cell>
          <cell r="B3744" t="str">
            <v>Paint Rhinolite 40 Kg</v>
          </cell>
          <cell r="C3744">
            <v>75.02</v>
          </cell>
        </row>
        <row r="3745">
          <cell r="A3745" t="str">
            <v>3601756560</v>
          </cell>
          <cell r="B3745" t="str">
            <v>Paint Roline Oil 5Ltr</v>
          </cell>
          <cell r="C3745">
            <v>104.5</v>
          </cell>
        </row>
        <row r="3746">
          <cell r="A3746" t="str">
            <v>3601758085</v>
          </cell>
          <cell r="B3746" t="str">
            <v>Paint Vanish 5ltr Woodguard 5ltr</v>
          </cell>
          <cell r="C3746">
            <v>137.65</v>
          </cell>
        </row>
        <row r="3747">
          <cell r="A3747" t="str">
            <v>3601990250</v>
          </cell>
          <cell r="B3747" t="str">
            <v>Paint Pva/Enamel Briliant White</v>
          </cell>
          <cell r="C3747">
            <v>138.25</v>
          </cell>
        </row>
        <row r="3748">
          <cell r="A3748" t="str">
            <v>3601990300</v>
          </cell>
          <cell r="B3748" t="str">
            <v>Paint Enamel  Buttercup  X4855001 Glatex 8</v>
          </cell>
          <cell r="C3748">
            <v>0</v>
          </cell>
        </row>
        <row r="3749">
          <cell r="A3749" t="str">
            <v>3601990600</v>
          </cell>
          <cell r="B3749" t="str">
            <v>Paint Enamel  Capri Blue HG045</v>
          </cell>
          <cell r="C3749">
            <v>94.08</v>
          </cell>
        </row>
        <row r="3750">
          <cell r="A3750" t="str">
            <v>3601990900</v>
          </cell>
          <cell r="B3750" t="str">
            <v>Paint Enamel  Cowes Blue  X1315001 Glatex 8</v>
          </cell>
          <cell r="C3750">
            <v>0</v>
          </cell>
        </row>
        <row r="3751">
          <cell r="A3751" t="str">
            <v>3601991200</v>
          </cell>
          <cell r="B3751" t="str">
            <v>Paint Enamel  Light Brown HG379</v>
          </cell>
          <cell r="C3751">
            <v>73.91</v>
          </cell>
        </row>
        <row r="3752">
          <cell r="A3752" t="str">
            <v>3601991500</v>
          </cell>
          <cell r="B3752" t="str">
            <v>Paint Enamel  Light Green  HG067</v>
          </cell>
          <cell r="C3752">
            <v>95.96</v>
          </cell>
        </row>
        <row r="3753">
          <cell r="A3753" t="str">
            <v>3601991510</v>
          </cell>
          <cell r="B3753" t="str">
            <v>Paint Enamel  Light Green  SC7465</v>
          </cell>
          <cell r="C3753">
            <v>96</v>
          </cell>
        </row>
        <row r="3754">
          <cell r="A3754" t="str">
            <v>3601991800</v>
          </cell>
          <cell r="B3754" t="str">
            <v>Paint Enamel  Medium Yellow  HG06</v>
          </cell>
          <cell r="C3754">
            <v>0</v>
          </cell>
        </row>
        <row r="3755">
          <cell r="A3755" t="str">
            <v>4001120045</v>
          </cell>
          <cell r="B3755" t="str">
            <v>Steel Pipes 50mm x 3.0M Black Ring Ended</v>
          </cell>
          <cell r="C3755">
            <v>96.8</v>
          </cell>
        </row>
        <row r="3756">
          <cell r="A3756" t="str">
            <v>4001120050</v>
          </cell>
          <cell r="B3756" t="str">
            <v>Steel Pipes 50mm x3.0M Vitaulic Black</v>
          </cell>
          <cell r="C3756">
            <v>83</v>
          </cell>
        </row>
        <row r="3757">
          <cell r="A3757" t="str">
            <v>4001120058</v>
          </cell>
          <cell r="B3757" t="str">
            <v>Steel Pipes 50mm x 6M Non Coated Flanged Both Ends</v>
          </cell>
          <cell r="C3757">
            <v>0</v>
          </cell>
        </row>
        <row r="3758">
          <cell r="A3758" t="str">
            <v>4001120063</v>
          </cell>
          <cell r="B3758" t="str">
            <v>Steel Pipes 63mm Joint Mechanical</v>
          </cell>
          <cell r="C3758">
            <v>98.5</v>
          </cell>
        </row>
        <row r="3759">
          <cell r="A3759" t="str">
            <v>4001120100</v>
          </cell>
          <cell r="B3759" t="str">
            <v>Steel Pipes 80mm 6M T4000/3 FBE  Water Column</v>
          </cell>
          <cell r="C3759">
            <v>450</v>
          </cell>
        </row>
        <row r="3760">
          <cell r="A3760" t="str">
            <v>4001120200</v>
          </cell>
          <cell r="B3760" t="str">
            <v>Steel Pipes 80mm 6M ASTM A106 Grade B Sch 40 Flange</v>
          </cell>
          <cell r="C3760">
            <v>96.8</v>
          </cell>
        </row>
        <row r="3761">
          <cell r="A3761" t="str">
            <v>4001120400</v>
          </cell>
          <cell r="B3761" t="str">
            <v>Steel Pipes 50mm x 6.0M Vitaulic Black</v>
          </cell>
          <cell r="C3761">
            <v>146.87</v>
          </cell>
        </row>
        <row r="3762">
          <cell r="A3762" t="str">
            <v>4001160080</v>
          </cell>
          <cell r="B3762" t="str">
            <v>Steel Pipes 100mm x 3.0M Clampon Galv</v>
          </cell>
          <cell r="C3762">
            <v>233.21</v>
          </cell>
        </row>
        <row r="3763">
          <cell r="A3763" t="str">
            <v>4001160090</v>
          </cell>
          <cell r="B3763" t="str">
            <v>Steel Pipes 100mm x 3.0M Black Ring Ended</v>
          </cell>
          <cell r="C3763">
            <v>173.65</v>
          </cell>
        </row>
        <row r="3764">
          <cell r="A3764" t="str">
            <v>4001160095</v>
          </cell>
          <cell r="B3764" t="str">
            <v>Steel Pipes 100mm x 3.0M Vitaulic Black</v>
          </cell>
          <cell r="C3764">
            <v>176.52</v>
          </cell>
        </row>
        <row r="3765">
          <cell r="A3765" t="str">
            <v>4001160098</v>
          </cell>
          <cell r="B3765" t="str">
            <v>Steel Pipes 100mm  x 6.0M Vitaulic Black</v>
          </cell>
          <cell r="C3765">
            <v>329</v>
          </cell>
        </row>
        <row r="3766">
          <cell r="A3766" t="str">
            <v>4001160100</v>
          </cell>
          <cell r="B3766" t="str">
            <v>Steel Pipes 100mm 6M TRD BE Screw &amp; Socket 365mm</v>
          </cell>
          <cell r="C3766">
            <v>529.15</v>
          </cell>
        </row>
        <row r="3767">
          <cell r="A3767" t="str">
            <v>4001200100</v>
          </cell>
          <cell r="B3767" t="str">
            <v>PVC Blackl Pipes 110mm 6M Coated T/S</v>
          </cell>
          <cell r="C3767">
            <v>134.63</v>
          </cell>
        </row>
        <row r="3768">
          <cell r="A3768" t="str">
            <v>4001241080</v>
          </cell>
          <cell r="B3768" t="str">
            <v>Steel Pipes 150mm x 3.0M Clampon Galvanished</v>
          </cell>
          <cell r="C3768">
            <v>333.67</v>
          </cell>
        </row>
        <row r="3769">
          <cell r="A3769" t="str">
            <v>4001241090</v>
          </cell>
          <cell r="B3769" t="str">
            <v>Steel Pipes 150mm x 3.0M Black Ring Ended</v>
          </cell>
          <cell r="C3769">
            <v>319.7</v>
          </cell>
        </row>
        <row r="3770">
          <cell r="A3770" t="str">
            <v>4001241100</v>
          </cell>
          <cell r="B3770" t="str">
            <v>Steel Pipes 150mm 4.0M FBE  Air Nominal 5.45mm</v>
          </cell>
          <cell r="C3770">
            <v>0</v>
          </cell>
        </row>
        <row r="3771">
          <cell r="A3771" t="str">
            <v>4001241200</v>
          </cell>
          <cell r="B3771" t="str">
            <v>Steel Pipes 150mm 4.5M FBE  Conc.Dead Length 7.11m</v>
          </cell>
          <cell r="C3771">
            <v>54.69</v>
          </cell>
        </row>
        <row r="3772">
          <cell r="A3772" t="str">
            <v>4001241300</v>
          </cell>
          <cell r="B3772" t="str">
            <v>Steel Pipes 150mm 4.5M FBE  Pump Column 7.11mm</v>
          </cell>
          <cell r="C3772">
            <v>568.48</v>
          </cell>
        </row>
        <row r="3773">
          <cell r="A3773" t="str">
            <v>4001241400</v>
          </cell>
          <cell r="B3773" t="str">
            <v>Steel Pipes 150mm 9M FBE  Air</v>
          </cell>
          <cell r="C3773">
            <v>0</v>
          </cell>
        </row>
        <row r="3774">
          <cell r="A3774" t="str">
            <v>4001241500</v>
          </cell>
          <cell r="B3774" t="str">
            <v>Steel Pipes 150mm 6M FBE  C/crete Astm A106 Grd 'B</v>
          </cell>
          <cell r="C3774">
            <v>2535.5</v>
          </cell>
        </row>
        <row r="3775">
          <cell r="A3775" t="str">
            <v>4001281450</v>
          </cell>
          <cell r="B3775" t="str">
            <v>Steel Pipes 200mm x 6M x 6mm Wall FBE Grade 719 "B"</v>
          </cell>
          <cell r="C3775">
            <v>1547.27</v>
          </cell>
        </row>
        <row r="3776">
          <cell r="A3776" t="str">
            <v>4001281500</v>
          </cell>
          <cell r="B3776" t="str">
            <v>Steel Pipes 200mm 6M B84 FBE  F/Face Bitumen Coate</v>
          </cell>
          <cell r="C3776">
            <v>1388.5</v>
          </cell>
        </row>
        <row r="3777">
          <cell r="A3777" t="str">
            <v>4001401100</v>
          </cell>
          <cell r="B3777" t="str">
            <v>Pipe-Fitt Bend 90°  15mm Buttweld</v>
          </cell>
          <cell r="C3777">
            <v>0</v>
          </cell>
        </row>
        <row r="3778">
          <cell r="A3778" t="str">
            <v>4001402100</v>
          </cell>
          <cell r="B3778" t="str">
            <v>Pipe-Fitt Bend 90°  25mm</v>
          </cell>
          <cell r="C3778">
            <v>3.8</v>
          </cell>
        </row>
        <row r="3779">
          <cell r="A3779" t="str">
            <v>4001402200</v>
          </cell>
          <cell r="B3779" t="str">
            <v>Pipe-Fitt Bend 90deg  32mm Male/Female</v>
          </cell>
          <cell r="C3779">
            <v>18.850000000000001</v>
          </cell>
        </row>
        <row r="3780">
          <cell r="A3780" t="str">
            <v>4001403100</v>
          </cell>
          <cell r="B3780" t="str">
            <v>Pipe-Fitt Bend 90°  50mm ????? F/F</v>
          </cell>
          <cell r="C3780">
            <v>12.3</v>
          </cell>
        </row>
        <row r="3781">
          <cell r="A3781" t="str">
            <v>4001403125</v>
          </cell>
          <cell r="B3781" t="str">
            <v>Pipe-Fitt Bend 90deg  50mm Female</v>
          </cell>
          <cell r="C3781">
            <v>3.95</v>
          </cell>
        </row>
        <row r="3782">
          <cell r="A3782" t="str">
            <v>4001403150</v>
          </cell>
          <cell r="B3782" t="str">
            <v>Pipe-Fitt Bend 45°  50mm Buttweld Long Radius</v>
          </cell>
          <cell r="C3782">
            <v>8.5</v>
          </cell>
        </row>
        <row r="3783">
          <cell r="A3783" t="str">
            <v>4001404100</v>
          </cell>
          <cell r="B3783" t="str">
            <v>Pipe-Fitt Bend 90° 100mm Flanged</v>
          </cell>
          <cell r="C3783">
            <v>0</v>
          </cell>
        </row>
        <row r="3784">
          <cell r="A3784" t="str">
            <v>4001404120</v>
          </cell>
          <cell r="B3784" t="str">
            <v>Pipe-Fitt Bend 90Deg 100mm R/Ended Galv</v>
          </cell>
          <cell r="C3784">
            <v>107.8</v>
          </cell>
        </row>
        <row r="3785">
          <cell r="A3785" t="str">
            <v>4001404150</v>
          </cell>
          <cell r="B3785" t="str">
            <v>Pipe-Fitt Bend 45° 100mm Klambon ?/?</v>
          </cell>
          <cell r="C3785">
            <v>0</v>
          </cell>
        </row>
        <row r="3786">
          <cell r="A3786" t="str">
            <v>4001405100</v>
          </cell>
          <cell r="B3786" t="str">
            <v>Pipe-Fitt Bend 90° 150mm Air Pipe No Flange</v>
          </cell>
          <cell r="C3786">
            <v>255.53</v>
          </cell>
        </row>
        <row r="3787">
          <cell r="A3787" t="str">
            <v>4001405150</v>
          </cell>
          <cell r="B3787" t="str">
            <v>Pipe-Fitt Bend 90° 150mm Flanged</v>
          </cell>
          <cell r="C3787">
            <v>0</v>
          </cell>
        </row>
        <row r="3788">
          <cell r="A3788" t="str">
            <v>4001405160</v>
          </cell>
          <cell r="B3788" t="str">
            <v>Pipe-Fitt Bend 90Deg 150mm R/Ended Galv</v>
          </cell>
          <cell r="C3788">
            <v>173</v>
          </cell>
        </row>
        <row r="3789">
          <cell r="A3789" t="str">
            <v>4001480025</v>
          </cell>
          <cell r="B3789" t="str">
            <v>Pipe Fitt Clamp H/Duty 25mm</v>
          </cell>
          <cell r="C3789">
            <v>2.04</v>
          </cell>
        </row>
        <row r="3790">
          <cell r="A3790" t="str">
            <v>4001480040</v>
          </cell>
          <cell r="B3790" t="str">
            <v>Pipe Fitt Clamp H/Duty 40mm</v>
          </cell>
          <cell r="C3790">
            <v>2.0699999999999998</v>
          </cell>
        </row>
        <row r="3791">
          <cell r="A3791" t="str">
            <v>4001480080</v>
          </cell>
          <cell r="B3791" t="str">
            <v>Pipe Fitt Clamp H/Duty 80mm</v>
          </cell>
          <cell r="C3791">
            <v>13.75</v>
          </cell>
        </row>
        <row r="3792">
          <cell r="A3792" t="str">
            <v>4001480090</v>
          </cell>
          <cell r="B3792" t="str">
            <v>Pipe Fitt Clamp H/Duty 100mm</v>
          </cell>
          <cell r="C3792">
            <v>16.25</v>
          </cell>
        </row>
        <row r="3793">
          <cell r="A3793" t="str">
            <v>4001480100</v>
          </cell>
          <cell r="B3793" t="str">
            <v>Pipe-Fitt Elbow 45°  1"  ????? M/F</v>
          </cell>
          <cell r="C3793">
            <v>8.66</v>
          </cell>
        </row>
        <row r="3794">
          <cell r="A3794" t="str">
            <v>4001480150</v>
          </cell>
          <cell r="B3794" t="str">
            <v>Pipe-Fitt Elbow 90??°  1½" ????? ?/?</v>
          </cell>
          <cell r="C3794">
            <v>0</v>
          </cell>
        </row>
        <row r="3795">
          <cell r="A3795" t="str">
            <v>4001480200</v>
          </cell>
          <cell r="B3795" t="str">
            <v>Pipe-Fitt Elbow 90°  25mm ????? ?/?</v>
          </cell>
          <cell r="C3795">
            <v>3.07</v>
          </cell>
        </row>
        <row r="3796">
          <cell r="A3796" t="str">
            <v>4001520950</v>
          </cell>
          <cell r="B3796" t="str">
            <v>Pipe-Fitt Flange  50mm x 50mm Adaptor</v>
          </cell>
          <cell r="C3796">
            <v>37.770000000000003</v>
          </cell>
        </row>
        <row r="3797">
          <cell r="A3797" t="str">
            <v>4001521000</v>
          </cell>
          <cell r="B3797" t="str">
            <v>Pipe-Fitt Flange  50mm In Seg Ob6M 1D 5541M 50Mm T</v>
          </cell>
          <cell r="C3797">
            <v>23.5</v>
          </cell>
        </row>
        <row r="3798">
          <cell r="A3798" t="str">
            <v>4001521040</v>
          </cell>
          <cell r="B3798" t="str">
            <v>Pipe Fitt Flange 80mm Screw On</v>
          </cell>
          <cell r="C3798">
            <v>35</v>
          </cell>
        </row>
        <row r="3799">
          <cell r="A3799" t="str">
            <v>4001523050</v>
          </cell>
          <cell r="B3799" t="str">
            <v>Pipe-Fitt Flange 150mm 5</v>
          </cell>
          <cell r="C3799">
            <v>32.49</v>
          </cell>
        </row>
        <row r="3800">
          <cell r="A3800" t="str">
            <v>4001523200</v>
          </cell>
          <cell r="B3800" t="str">
            <v>Pipe-Fitt Flange 150mm Blank</v>
          </cell>
          <cell r="C3800">
            <v>31.36</v>
          </cell>
        </row>
        <row r="3801">
          <cell r="A3801" t="str">
            <v>4001523350</v>
          </cell>
          <cell r="B3801" t="str">
            <v>Pipe-Fitt Flange 150mm Clampon  Complete</v>
          </cell>
          <cell r="C3801">
            <v>6.26</v>
          </cell>
        </row>
        <row r="3802">
          <cell r="A3802" t="str">
            <v>4001523360</v>
          </cell>
          <cell r="B3802" t="str">
            <v>Pipe-Fitt Flange 150mm Table E BS10 Screw on</v>
          </cell>
          <cell r="C3802">
            <v>78.319999999999993</v>
          </cell>
        </row>
        <row r="3803">
          <cell r="A3803" t="str">
            <v>4001524000</v>
          </cell>
          <cell r="B3803" t="str">
            <v>Pipe-Fitt Flange 200NB SABS 1153 /000/3</v>
          </cell>
          <cell r="C3803">
            <v>141.58000000000001</v>
          </cell>
        </row>
        <row r="3804">
          <cell r="A3804" t="str">
            <v>4001524500</v>
          </cell>
          <cell r="B3804" t="str">
            <v>Pipe-Fitt Flange 200mm 1000/3 S/O FF</v>
          </cell>
          <cell r="C3804">
            <v>0</v>
          </cell>
        </row>
        <row r="3805">
          <cell r="A3805" t="str">
            <v>4001561900</v>
          </cell>
          <cell r="B3805" t="str">
            <v>Pipe-Fitt Flange  Pcd 190 Id115- 8Holes 22</v>
          </cell>
          <cell r="C3805">
            <v>41.27</v>
          </cell>
        </row>
        <row r="3806">
          <cell r="A3806" t="str">
            <v>4001562400</v>
          </cell>
          <cell r="B3806" t="str">
            <v>Pipe-Fitt Flange  Pcd 240 Id170- 8Holes 22</v>
          </cell>
          <cell r="C3806">
            <v>42.13</v>
          </cell>
        </row>
        <row r="3807">
          <cell r="A3807" t="str">
            <v>4001562500</v>
          </cell>
          <cell r="B3807" t="str">
            <v>Pipe-Fitt Flange 150mm Pcd 250 Id165- 8Holes</v>
          </cell>
          <cell r="C3807">
            <v>49.72</v>
          </cell>
        </row>
        <row r="3808">
          <cell r="A3808" t="str">
            <v>4001563500</v>
          </cell>
          <cell r="B3808" t="str">
            <v>Pipe-Fitt Flange 200mm Pcd 295 Id222 8Holes 22</v>
          </cell>
          <cell r="C3808">
            <v>71.34</v>
          </cell>
        </row>
        <row r="3809">
          <cell r="A3809" t="str">
            <v>4001600050</v>
          </cell>
          <cell r="B3809" t="str">
            <v>Pipe-Fitt Flange 50mm T/D Screw Type Drilled</v>
          </cell>
          <cell r="C3809">
            <v>70</v>
          </cell>
        </row>
        <row r="3810">
          <cell r="A3810" t="str">
            <v>4001600100</v>
          </cell>
          <cell r="B3810" t="str">
            <v>Pipe-Fitt Flange  50mm Table E BS10 Screw On</v>
          </cell>
          <cell r="C3810">
            <v>43.86</v>
          </cell>
        </row>
        <row r="3811">
          <cell r="A3811" t="str">
            <v>4001600200</v>
          </cell>
          <cell r="B3811" t="str">
            <v>Pipe-Fitt Flange 50mm T/D Screw Type Galvanised</v>
          </cell>
          <cell r="C3811">
            <v>147</v>
          </cell>
        </row>
        <row r="3812">
          <cell r="A3812" t="str">
            <v>4001600300</v>
          </cell>
          <cell r="B3812" t="str">
            <v>Pipe-Fitt Flange  75mm Table "D" M/S</v>
          </cell>
          <cell r="C3812">
            <v>16.239999999999998</v>
          </cell>
        </row>
        <row r="3813">
          <cell r="A3813" t="str">
            <v>4001600450</v>
          </cell>
          <cell r="B3813" t="str">
            <v>Pipe-Fitt Flange 100mm Black Welding</v>
          </cell>
          <cell r="C3813">
            <v>87.72</v>
          </cell>
        </row>
        <row r="3814">
          <cell r="A3814" t="str">
            <v>4001600500</v>
          </cell>
          <cell r="B3814" t="str">
            <v>Pipe-Fitt Flange 100mm Screw Type</v>
          </cell>
          <cell r="C3814">
            <v>73.33</v>
          </cell>
        </row>
        <row r="3815">
          <cell r="A3815" t="str">
            <v>4001600600</v>
          </cell>
          <cell r="B3815" t="str">
            <v>Pipe-Fitt Flange 100mm Table "E" Drilled</v>
          </cell>
          <cell r="C3815">
            <v>0</v>
          </cell>
        </row>
        <row r="3816">
          <cell r="A3816" t="str">
            <v>4001600900</v>
          </cell>
          <cell r="B3816" t="str">
            <v>Pipe-Fitt Flange 200mm Table "E" BS10 S/O</v>
          </cell>
          <cell r="C3816">
            <v>0</v>
          </cell>
        </row>
        <row r="3817">
          <cell r="A3817" t="str">
            <v>4001640500</v>
          </cell>
          <cell r="B3817" t="str">
            <v>Pipe-Fitt Flange  50mm Weld On T/D</v>
          </cell>
          <cell r="C3817">
            <v>24.3</v>
          </cell>
        </row>
        <row r="3818">
          <cell r="A3818" t="str">
            <v>4001640800</v>
          </cell>
          <cell r="B3818" t="str">
            <v>Pipe-Fitt Flange  80mm Weld-On T/D</v>
          </cell>
          <cell r="C3818">
            <v>33.33</v>
          </cell>
        </row>
        <row r="3819">
          <cell r="A3819" t="str">
            <v>4001641000</v>
          </cell>
          <cell r="B3819" t="str">
            <v>Pipe-Fitt Flange 100mm Weld-On T/D</v>
          </cell>
          <cell r="C3819">
            <v>50</v>
          </cell>
        </row>
        <row r="3820">
          <cell r="A3820" t="str">
            <v>4001641500</v>
          </cell>
          <cell r="B3820" t="str">
            <v>Pipe-Fitt Flange 150mm Weld On</v>
          </cell>
          <cell r="C3820">
            <v>74.56</v>
          </cell>
        </row>
        <row r="3821">
          <cell r="A3821" t="str">
            <v>4001641600</v>
          </cell>
          <cell r="B3821" t="str">
            <v>Steel Pipes End Stub WeldOn Adaptor 150mm</v>
          </cell>
          <cell r="C3821">
            <v>24.78</v>
          </cell>
        </row>
        <row r="3822">
          <cell r="A3822" t="str">
            <v>4001642000</v>
          </cell>
          <cell r="B3822" t="str">
            <v>Pipe-Fitt Flange 200mm Weld On</v>
          </cell>
          <cell r="C3822">
            <v>58.75</v>
          </cell>
        </row>
        <row r="3823">
          <cell r="A3823" t="str">
            <v>4001642012</v>
          </cell>
          <cell r="B3823" t="str">
            <v>Pipe-Fitt Flange 200mm Weld On 12Holes</v>
          </cell>
          <cell r="C3823">
            <v>66.569999999999993</v>
          </cell>
        </row>
        <row r="3824">
          <cell r="A3824" t="str">
            <v>4001680100</v>
          </cell>
          <cell r="B3824" t="str">
            <v>Pipe-Fitt Nipple  ¼"</v>
          </cell>
          <cell r="C3824">
            <v>0</v>
          </cell>
        </row>
        <row r="3825">
          <cell r="A3825" t="str">
            <v>4001680500</v>
          </cell>
          <cell r="B3825" t="str">
            <v>Pipe-Fitt Nipple  50mm 2"</v>
          </cell>
          <cell r="C3825">
            <v>6.84</v>
          </cell>
        </row>
        <row r="3826">
          <cell r="A3826" t="str">
            <v>4001680800</v>
          </cell>
          <cell r="B3826" t="str">
            <v>Pipe-Fitt Nipple  80mm 3"</v>
          </cell>
          <cell r="C3826">
            <v>19.899999999999999</v>
          </cell>
        </row>
        <row r="3827">
          <cell r="A3827" t="str">
            <v>4001700050</v>
          </cell>
          <cell r="B3827" t="str">
            <v>Pipe-Fitt Plug 1/8 Pipe Plug</v>
          </cell>
          <cell r="C3827">
            <v>7.46</v>
          </cell>
        </row>
        <row r="3828">
          <cell r="A3828" t="str">
            <v>4001700100</v>
          </cell>
          <cell r="B3828" t="str">
            <v>Pipe-Fitt Plug ?" Pipe  Steel</v>
          </cell>
          <cell r="C3828">
            <v>1.43</v>
          </cell>
        </row>
        <row r="3829">
          <cell r="A3829" t="str">
            <v>4001700200</v>
          </cell>
          <cell r="B3829" t="str">
            <v>Pipe-Fitt Plug ½" Pipe  Steel</v>
          </cell>
          <cell r="C3829">
            <v>0</v>
          </cell>
        </row>
        <row r="3830">
          <cell r="A3830" t="str">
            <v>4001700900</v>
          </cell>
          <cell r="B3830" t="str">
            <v>Pipe-Fitt Plug ¾" Pipe  Steel</v>
          </cell>
          <cell r="C3830">
            <v>1.69</v>
          </cell>
        </row>
        <row r="3831">
          <cell r="A3831" t="str">
            <v>4001701300</v>
          </cell>
          <cell r="B3831" t="str">
            <v>Pipe-Fitt Plug 1" 25mm 210Lt Drum Sq Head Steel</v>
          </cell>
          <cell r="C3831">
            <v>1.96</v>
          </cell>
        </row>
        <row r="3832">
          <cell r="A3832" t="str">
            <v>4001701700</v>
          </cell>
          <cell r="B3832" t="str">
            <v>Pipe-Fitt Plug 1½" Steel</v>
          </cell>
          <cell r="C3832">
            <v>4.58</v>
          </cell>
        </row>
        <row r="3833">
          <cell r="A3833" t="str">
            <v>4001705100</v>
          </cell>
          <cell r="B3833" t="str">
            <v>Pipe-Fitt Plug 2" BSP  Steel</v>
          </cell>
          <cell r="C3833">
            <v>4.29</v>
          </cell>
        </row>
        <row r="3834">
          <cell r="A3834" t="str">
            <v>4001705900</v>
          </cell>
          <cell r="B3834" t="str">
            <v>Pipe-Fitt Plug 50mm Pipe</v>
          </cell>
          <cell r="C3834">
            <v>8.3699999999999992</v>
          </cell>
        </row>
        <row r="3835">
          <cell r="A3835" t="str">
            <v>4001720100</v>
          </cell>
          <cell r="B3835" t="str">
            <v>Pipe-Fitt Reducer ?" - ¼"  ?/?</v>
          </cell>
          <cell r="C3835">
            <v>0</v>
          </cell>
        </row>
        <row r="3836">
          <cell r="A3836" t="str">
            <v>4001720500</v>
          </cell>
          <cell r="B3836" t="str">
            <v>Pipe-Fitt Reducer 1¼"- 1"  ?/?</v>
          </cell>
          <cell r="C3836">
            <v>5.6</v>
          </cell>
        </row>
        <row r="3837">
          <cell r="A3837" t="str">
            <v>4001720900</v>
          </cell>
          <cell r="B3837" t="str">
            <v>Pipe-Fitt Reducer 25 x 20 Nylon</v>
          </cell>
          <cell r="C3837">
            <v>2.17</v>
          </cell>
        </row>
        <row r="3838">
          <cell r="A3838" t="str">
            <v>4001721300</v>
          </cell>
          <cell r="B3838" t="str">
            <v>Pipe-Fitt Reducer 25mm x 38mm  M/M</v>
          </cell>
          <cell r="C3838">
            <v>5.7</v>
          </cell>
        </row>
        <row r="3839">
          <cell r="A3839" t="str">
            <v>4001721700</v>
          </cell>
          <cell r="B3839" t="str">
            <v>Pipe-Fitt Reducer 25mm x 50mm  F/M</v>
          </cell>
          <cell r="C3839">
            <v>4.96</v>
          </cell>
        </row>
        <row r="3840">
          <cell r="A3840" t="str">
            <v>4001725500</v>
          </cell>
          <cell r="B3840" t="str">
            <v>Pipe-Fitt Reducer 32mm x 40mm Bsp Swag ?/?</v>
          </cell>
          <cell r="C3840">
            <v>2.61</v>
          </cell>
        </row>
        <row r="3841">
          <cell r="A3841" t="str">
            <v>4001725550</v>
          </cell>
          <cell r="B3841" t="str">
            <v>Pipe-Fitt Reducer 60mm x 50mm</v>
          </cell>
          <cell r="C3841">
            <v>71.03</v>
          </cell>
        </row>
        <row r="3842">
          <cell r="A3842" t="str">
            <v>4001725600</v>
          </cell>
          <cell r="B3842" t="str">
            <v>Pipe Fitt Reducer 80mm x 50mm</v>
          </cell>
          <cell r="C3842">
            <v>12.86</v>
          </cell>
        </row>
        <row r="3843">
          <cell r="A3843" t="str">
            <v>4001725650</v>
          </cell>
          <cell r="B3843" t="str">
            <v>Pipe-Fitt Reducer 100mm -50mm Essentric</v>
          </cell>
          <cell r="C3843">
            <v>38.5</v>
          </cell>
        </row>
        <row r="3844">
          <cell r="A3844" t="str">
            <v>4001725660</v>
          </cell>
          <cell r="B3844" t="str">
            <v>Pipe-Fitt Reducer 100mm-50mm T/D Galv R/Ended</v>
          </cell>
          <cell r="C3844">
            <v>72.3</v>
          </cell>
        </row>
        <row r="3845">
          <cell r="A3845" t="str">
            <v>4001725665</v>
          </cell>
          <cell r="B3845" t="str">
            <v>Pipe-Fitt Reducer 100mm-80mm</v>
          </cell>
          <cell r="C3845">
            <v>21.93</v>
          </cell>
        </row>
        <row r="3846">
          <cell r="A3846" t="str">
            <v>4001725675</v>
          </cell>
          <cell r="B3846" t="str">
            <v>Pipe-Fitt Reducer 100mm-150mm T/D</v>
          </cell>
          <cell r="C3846">
            <v>0</v>
          </cell>
        </row>
        <row r="3847">
          <cell r="A3847" t="str">
            <v>4001725680</v>
          </cell>
          <cell r="B3847" t="str">
            <v>Pipe-Fitt Reducer 150mm-100mm T/D Galv R/Ended</v>
          </cell>
          <cell r="C3847">
            <v>69</v>
          </cell>
        </row>
        <row r="3848">
          <cell r="A3848" t="str">
            <v>4001725720</v>
          </cell>
          <cell r="B3848" t="str">
            <v>Pipe-Fitt Reducer 200mm-100mm Essentric</v>
          </cell>
          <cell r="C3848">
            <v>122.5</v>
          </cell>
        </row>
        <row r="3849">
          <cell r="A3849" t="str">
            <v>4001760100</v>
          </cell>
          <cell r="B3849" t="str">
            <v>Pipe-Fitt Reducing Bush ½" - ?"  M/F</v>
          </cell>
          <cell r="C3849">
            <v>0</v>
          </cell>
        </row>
        <row r="3850">
          <cell r="A3850" t="str">
            <v>4001760120</v>
          </cell>
          <cell r="B3850" t="str">
            <v>Pipe-Fitt Reducing Bush 1" x 3/4" M/F</v>
          </cell>
          <cell r="C3850">
            <v>0</v>
          </cell>
        </row>
        <row r="3851">
          <cell r="A3851" t="str">
            <v>4001760140</v>
          </cell>
          <cell r="B3851" t="str">
            <v>Pipe-Fitt Reducing Bush 1 1/2" x 1" M/F</v>
          </cell>
          <cell r="C3851">
            <v>0</v>
          </cell>
        </row>
        <row r="3852">
          <cell r="A3852" t="str">
            <v>4001760200</v>
          </cell>
          <cell r="B3852" t="str">
            <v>Pipe-Fitt Reducing Bush 20mm x 15mm  F/F</v>
          </cell>
          <cell r="C3852">
            <v>0</v>
          </cell>
        </row>
        <row r="3853">
          <cell r="A3853" t="str">
            <v>4001760400</v>
          </cell>
          <cell r="B3853" t="str">
            <v>Pipe-Fitt Reducing Bush 1¼"-½:"  ?/?</v>
          </cell>
          <cell r="C3853">
            <v>6</v>
          </cell>
        </row>
        <row r="3854">
          <cell r="A3854" t="str">
            <v>4001760700</v>
          </cell>
          <cell r="B3854" t="str">
            <v>Pipe-Fitt Reducing Bush 12,5mm X 25mm  M/F</v>
          </cell>
          <cell r="C3854">
            <v>6.11</v>
          </cell>
        </row>
        <row r="3855">
          <cell r="A3855" t="str">
            <v>4001761600</v>
          </cell>
          <cell r="B3855" t="str">
            <v>Pipe-Fitt Reducing Bush 50mm x 25mm  M/F</v>
          </cell>
          <cell r="C3855">
            <v>8.3800000000000008</v>
          </cell>
        </row>
        <row r="3856">
          <cell r="A3856" t="str">
            <v>4001761900</v>
          </cell>
          <cell r="B3856" t="str">
            <v>Pipe-Fitt Reducing Bush 50mm x 80mm  M/F</v>
          </cell>
          <cell r="C3856">
            <v>18.2</v>
          </cell>
        </row>
        <row r="3857">
          <cell r="A3857" t="str">
            <v>4001800100</v>
          </cell>
          <cell r="B3857" t="str">
            <v>Pipe-Fitt Reducing Socket ½" x ?"  F/F</v>
          </cell>
          <cell r="C3857">
            <v>0</v>
          </cell>
        </row>
        <row r="3858">
          <cell r="A3858" t="str">
            <v>4001800500</v>
          </cell>
          <cell r="B3858" t="str">
            <v>Pipe-Fitt Reducing Socket ?" - 1"  F/F</v>
          </cell>
          <cell r="C3858">
            <v>0</v>
          </cell>
        </row>
        <row r="3859">
          <cell r="A3859" t="str">
            <v>4001840050</v>
          </cell>
          <cell r="B3859" t="str">
            <v>Pipe-Fitt Socket ¼"</v>
          </cell>
          <cell r="C3859">
            <v>3.47</v>
          </cell>
        </row>
        <row r="3860">
          <cell r="A3860" t="str">
            <v>4001840100</v>
          </cell>
          <cell r="B3860" t="str">
            <v>Pipe-Fitt Socket ½"</v>
          </cell>
          <cell r="C3860">
            <v>1.31</v>
          </cell>
        </row>
        <row r="3861">
          <cell r="A3861" t="str">
            <v>4001840150</v>
          </cell>
          <cell r="B3861" t="str">
            <v>Pipe-Fitt Socket ?"</v>
          </cell>
          <cell r="C3861">
            <v>1.3</v>
          </cell>
        </row>
        <row r="3862">
          <cell r="A3862" t="str">
            <v>4001840300</v>
          </cell>
          <cell r="B3862" t="str">
            <v>Pipe-Fitt Socket 2"</v>
          </cell>
          <cell r="C3862">
            <v>6.74</v>
          </cell>
        </row>
        <row r="3863">
          <cell r="A3863" t="str">
            <v>4001840400</v>
          </cell>
          <cell r="B3863" t="str">
            <v>Pipe-Fitt Socket 3"</v>
          </cell>
          <cell r="C3863">
            <v>18.79</v>
          </cell>
        </row>
        <row r="3864">
          <cell r="A3864" t="str">
            <v>4001841250</v>
          </cell>
          <cell r="B3864" t="str">
            <v>Pipe-Fitt Socket  25mm (Steam)</v>
          </cell>
          <cell r="C3864">
            <v>5.41</v>
          </cell>
        </row>
        <row r="3865">
          <cell r="A3865" t="str">
            <v>4001880400</v>
          </cell>
          <cell r="B3865" t="str">
            <v>Pipe-Fitt T-Piece  40mm</v>
          </cell>
          <cell r="C3865">
            <v>8.77</v>
          </cell>
        </row>
        <row r="3866">
          <cell r="A3866" t="str">
            <v>4001880440</v>
          </cell>
          <cell r="B3866" t="str">
            <v>Pipe-Fitt T-Piece 50mm Ring End Galv</v>
          </cell>
          <cell r="C3866">
            <v>41.9</v>
          </cell>
        </row>
        <row r="3867">
          <cell r="A3867" t="str">
            <v>4001880500</v>
          </cell>
          <cell r="B3867" t="str">
            <v>Pipe-Fitt T-Piece 50mm Flanged T/D Drilled</v>
          </cell>
          <cell r="C3867">
            <v>92.95</v>
          </cell>
        </row>
        <row r="3868">
          <cell r="A3868" t="str">
            <v>4001880900</v>
          </cell>
          <cell r="B3868" t="str">
            <v>Pipe-Fitt T Piece 100mm Ring End Galv</v>
          </cell>
          <cell r="C3868">
            <v>82.8</v>
          </cell>
        </row>
        <row r="3869">
          <cell r="A3869" t="str">
            <v>4001881000</v>
          </cell>
          <cell r="B3869" t="str">
            <v>Pipe-Fitt T Piece 100mm</v>
          </cell>
          <cell r="C3869">
            <v>27.91</v>
          </cell>
        </row>
        <row r="3870">
          <cell r="A3870" t="str">
            <v>4001881100</v>
          </cell>
          <cell r="B3870" t="str">
            <v>Pipe-Fitt T-Piece 110mm Taklamp</v>
          </cell>
          <cell r="C3870">
            <v>93.5</v>
          </cell>
        </row>
        <row r="3871">
          <cell r="A3871" t="str">
            <v>4001881150</v>
          </cell>
          <cell r="B3871" t="str">
            <v>Pipe-Fitt T-Piece 12.5mm</v>
          </cell>
          <cell r="C3871">
            <v>9.18</v>
          </cell>
        </row>
        <row r="3872">
          <cell r="A3872" t="str">
            <v>4001881430</v>
          </cell>
          <cell r="B3872" t="str">
            <v>Pipe-Fitt T-Piece 150mm Galvanished</v>
          </cell>
          <cell r="C3872">
            <v>169</v>
          </cell>
        </row>
        <row r="3873">
          <cell r="A3873" t="str">
            <v>4001881440</v>
          </cell>
          <cell r="B3873" t="str">
            <v>Pipe-Fitt T-Piece 150mm Ring Ended Galv</v>
          </cell>
          <cell r="C3873">
            <v>169</v>
          </cell>
        </row>
        <row r="3874">
          <cell r="A3874" t="str">
            <v>4001881500</v>
          </cell>
          <cell r="B3874" t="str">
            <v>Pipe-Fitt T-Piece 150mm T/D</v>
          </cell>
          <cell r="C3874">
            <v>0</v>
          </cell>
        </row>
        <row r="3875">
          <cell r="A3875" t="str">
            <v>4001882000</v>
          </cell>
          <cell r="B3875" t="str">
            <v>Pipe-Fitt T-Piece 200mm Buttweld</v>
          </cell>
          <cell r="C3875">
            <v>110.62</v>
          </cell>
        </row>
        <row r="3876">
          <cell r="A3876" t="str">
            <v>4001883500</v>
          </cell>
          <cell r="B3876" t="str">
            <v>Pipe-Fitt Y-Piece 50mm R/Ended Galv</v>
          </cell>
          <cell r="C3876">
            <v>67</v>
          </cell>
        </row>
        <row r="3877">
          <cell r="A3877" t="str">
            <v>4001883700</v>
          </cell>
          <cell r="B3877" t="str">
            <v>Pipe-Fitt Y-Piece 100mm R/Ended Galv</v>
          </cell>
          <cell r="C3877">
            <v>117.68</v>
          </cell>
        </row>
        <row r="3878">
          <cell r="A3878" t="str">
            <v>4001920150</v>
          </cell>
          <cell r="B3878" t="str">
            <v>Pipe-Fitt Union  15mm</v>
          </cell>
          <cell r="C3878">
            <v>10.63</v>
          </cell>
        </row>
        <row r="3879">
          <cell r="A3879" t="str">
            <v>4001920500</v>
          </cell>
          <cell r="B3879" t="str">
            <v>Pipe-Fitt Union  50mm</v>
          </cell>
          <cell r="C3879">
            <v>30.7</v>
          </cell>
        </row>
        <row r="3880">
          <cell r="A3880" t="str">
            <v>4001920800</v>
          </cell>
          <cell r="B3880" t="str">
            <v>Pipe-Fitt Union  80mm (3")</v>
          </cell>
          <cell r="C3880">
            <v>110.23</v>
          </cell>
        </row>
        <row r="3881">
          <cell r="A3881" t="str">
            <v>4001921000</v>
          </cell>
          <cell r="B3881" t="str">
            <v>Pipe-Fitt Union 100mm</v>
          </cell>
          <cell r="C3881">
            <v>781.92</v>
          </cell>
        </row>
        <row r="3882">
          <cell r="A3882" t="str">
            <v>4002041100</v>
          </cell>
          <cell r="B3882" t="str">
            <v>Pipes Black  25mm x 6M Flanged BE</v>
          </cell>
          <cell r="C3882">
            <v>3.94</v>
          </cell>
        </row>
        <row r="3883">
          <cell r="A3883" t="str">
            <v>4002041150</v>
          </cell>
          <cell r="B3883" t="str">
            <v>Pipes Black  50mm x 6M Flanged BE</v>
          </cell>
          <cell r="C3883">
            <v>0</v>
          </cell>
        </row>
        <row r="3884">
          <cell r="A3884" t="str">
            <v>4002041155</v>
          </cell>
          <cell r="B3884" t="str">
            <v>Pipes Black 50mm x 6M Plain BE</v>
          </cell>
          <cell r="C3884">
            <v>131.99</v>
          </cell>
        </row>
        <row r="3885">
          <cell r="A3885" t="str">
            <v>4002162100</v>
          </cell>
          <cell r="B3885" t="str">
            <v>Pipes Black 100mm x 6M Flanged BE</v>
          </cell>
          <cell r="C3885">
            <v>0</v>
          </cell>
        </row>
        <row r="3886">
          <cell r="A3886" t="str">
            <v>4002281100</v>
          </cell>
          <cell r="B3886" t="str">
            <v>Pipes Black 200mm x 4M Flanged BE</v>
          </cell>
          <cell r="C3886">
            <v>0</v>
          </cell>
        </row>
        <row r="3887">
          <cell r="A3887" t="str">
            <v>4002400710</v>
          </cell>
          <cell r="B3887" t="str">
            <v>Pipe-Fitt Black  32mm Bend 90° F/F</v>
          </cell>
          <cell r="C3887">
            <v>2.93</v>
          </cell>
        </row>
        <row r="3888">
          <cell r="A3888" t="str">
            <v>4002400980</v>
          </cell>
          <cell r="B3888" t="str">
            <v>Pipe-Fitt Black  20mm Bend 90° M/F</v>
          </cell>
          <cell r="C3888">
            <v>7.44</v>
          </cell>
        </row>
        <row r="3889">
          <cell r="A3889" t="str">
            <v>4002401020</v>
          </cell>
          <cell r="B3889" t="str">
            <v>Pipe-Fitt Black  50mm Bend 90?</v>
          </cell>
          <cell r="C3889">
            <v>73.38</v>
          </cell>
        </row>
        <row r="3890">
          <cell r="A3890" t="str">
            <v>4002401200</v>
          </cell>
          <cell r="B3890" t="str">
            <v>Pipe-Fitt Black  200mm Bend 90Deg FBE</v>
          </cell>
          <cell r="C3890">
            <v>418</v>
          </cell>
        </row>
        <row r="3891">
          <cell r="A3891" t="str">
            <v>4002484850</v>
          </cell>
          <cell r="B3891" t="str">
            <v>Pipe-Fitt Black  50mm Elbow 90° F/F</v>
          </cell>
          <cell r="C3891">
            <v>13.15</v>
          </cell>
        </row>
        <row r="3892">
          <cell r="A3892" t="str">
            <v>4002484860</v>
          </cell>
          <cell r="B3892" t="str">
            <v>Pipe-Fitt Black  50mm Elbow 90° F/F Short Radius</v>
          </cell>
          <cell r="C3892">
            <v>7.85</v>
          </cell>
        </row>
        <row r="3893">
          <cell r="A3893" t="str">
            <v>4002484870</v>
          </cell>
          <cell r="B3893" t="str">
            <v>Pipe-Fitt Black  50mm Elbow 90° F/F Long Radius</v>
          </cell>
          <cell r="C3893">
            <v>7.4</v>
          </cell>
        </row>
        <row r="3894">
          <cell r="A3894" t="str">
            <v>4002520500</v>
          </cell>
          <cell r="B3894" t="str">
            <v>Pipe-Fitt Black Screw On  50mm Flange</v>
          </cell>
          <cell r="C3894">
            <v>28.72</v>
          </cell>
        </row>
        <row r="3895">
          <cell r="A3895" t="str">
            <v>4002681100</v>
          </cell>
          <cell r="B3895" t="str">
            <v>Pipe-Fitt Black Barrel  10mm Nipple</v>
          </cell>
          <cell r="C3895">
            <v>0.48</v>
          </cell>
        </row>
        <row r="3896">
          <cell r="A3896" t="str">
            <v>4002681150</v>
          </cell>
          <cell r="B3896" t="str">
            <v>Pipe-Fitt Black Barrel Nipple 1/2" 15mm</v>
          </cell>
          <cell r="C3896">
            <v>1.43</v>
          </cell>
        </row>
        <row r="3897">
          <cell r="A3897" t="str">
            <v>4002681200</v>
          </cell>
          <cell r="B3897" t="str">
            <v>Pipe-Fitt Black Barrel Nipple 20mm</v>
          </cell>
          <cell r="C3897">
            <v>1.96</v>
          </cell>
        </row>
        <row r="3898">
          <cell r="A3898" t="str">
            <v>4002681250</v>
          </cell>
          <cell r="B3898" t="str">
            <v>Pipe-Fitt Black Barrel Nipple 25mm</v>
          </cell>
          <cell r="C3898">
            <v>1.95</v>
          </cell>
        </row>
        <row r="3899">
          <cell r="A3899" t="str">
            <v>4002681320</v>
          </cell>
          <cell r="B3899" t="str">
            <v>Pipe-Fitt Black Barrel Nipple 32mm</v>
          </cell>
          <cell r="C3899">
            <v>4.0199999999999996</v>
          </cell>
        </row>
        <row r="3900">
          <cell r="A3900" t="str">
            <v>4002681500</v>
          </cell>
          <cell r="B3900" t="str">
            <v>Pipe-Fitt Black Barrel Nipple 50mm</v>
          </cell>
          <cell r="C3900">
            <v>5.9</v>
          </cell>
        </row>
        <row r="3901">
          <cell r="A3901" t="str">
            <v>4002681800</v>
          </cell>
          <cell r="B3901" t="str">
            <v>Pipe-Fitt Black Barrel Nipple 80mm</v>
          </cell>
          <cell r="C3901">
            <v>14.42</v>
          </cell>
        </row>
        <row r="3902">
          <cell r="A3902" t="str">
            <v>4002760100</v>
          </cell>
          <cell r="B3902" t="str">
            <v>Pipe-Fitt Black Reducing Bush ?/?  ½" - ¼"</v>
          </cell>
          <cell r="C3902">
            <v>1.82</v>
          </cell>
        </row>
        <row r="3903">
          <cell r="A3903" t="str">
            <v>4002763900</v>
          </cell>
          <cell r="B3903" t="str">
            <v>Pipe-Fitt Black Reducing Bush 15mm x 25mm</v>
          </cell>
          <cell r="C3903">
            <v>2.5</v>
          </cell>
        </row>
        <row r="3904">
          <cell r="A3904" t="str">
            <v>4002763920</v>
          </cell>
          <cell r="B3904" t="str">
            <v>Pipe Fitt Reducing Bush M/F 25mmx20mm Black</v>
          </cell>
          <cell r="C3904">
            <v>2.1</v>
          </cell>
        </row>
        <row r="3905">
          <cell r="A3905" t="str">
            <v>4002764000</v>
          </cell>
          <cell r="B3905" t="str">
            <v>Pipe-Fitt Black Reducing Bush ?/?  50mm x 100mm</v>
          </cell>
          <cell r="C3905">
            <v>7.1</v>
          </cell>
        </row>
        <row r="3906">
          <cell r="A3906" t="str">
            <v>4002800900</v>
          </cell>
          <cell r="B3906" t="str">
            <v>Pipe-Fitt Black Reducing Socket ?/?  10mm x 20mm</v>
          </cell>
          <cell r="C3906">
            <v>2.1</v>
          </cell>
        </row>
        <row r="3907">
          <cell r="A3907" t="str">
            <v>4002801000</v>
          </cell>
          <cell r="B3907" t="str">
            <v>Pipe-Fitt Black Reducing Socket 15mm x 25mm</v>
          </cell>
          <cell r="C3907">
            <v>3.99</v>
          </cell>
        </row>
        <row r="3908">
          <cell r="A3908" t="str">
            <v>4002801100</v>
          </cell>
          <cell r="B3908" t="str">
            <v>Pipe-Fitt Black Reducing Socket 25mm x 50mm</v>
          </cell>
          <cell r="C3908">
            <v>7.79</v>
          </cell>
        </row>
        <row r="3909">
          <cell r="A3909" t="str">
            <v>4002840180</v>
          </cell>
          <cell r="B3909" t="str">
            <v>Pipe-Fitt Black Socket 25mm 1"</v>
          </cell>
          <cell r="C3909">
            <v>4.1399999999999997</v>
          </cell>
        </row>
        <row r="3910">
          <cell r="A3910" t="str">
            <v>4002840200</v>
          </cell>
          <cell r="B3910" t="str">
            <v>Pipe-Fitt Black Socket 1½" HD</v>
          </cell>
          <cell r="C3910">
            <v>0</v>
          </cell>
        </row>
        <row r="3911">
          <cell r="A3911" t="str">
            <v>4002840220</v>
          </cell>
          <cell r="B3911" t="str">
            <v>Pipe-Fitt Black Socket 2"</v>
          </cell>
          <cell r="C3911">
            <v>7.97</v>
          </cell>
        </row>
        <row r="3912">
          <cell r="A3912" t="str">
            <v>4002840280</v>
          </cell>
          <cell r="B3912" t="str">
            <v>Pipe Fitt Black Socket 80mm</v>
          </cell>
          <cell r="C3912">
            <v>19.920000000000002</v>
          </cell>
        </row>
        <row r="3913">
          <cell r="A3913" t="str">
            <v>4002880250</v>
          </cell>
          <cell r="B3913" t="str">
            <v>Pipe-Fitt Black  25mm T-Piece</v>
          </cell>
          <cell r="C3913">
            <v>5.5</v>
          </cell>
        </row>
        <row r="3914">
          <cell r="A3914" t="str">
            <v>4002880500</v>
          </cell>
          <cell r="B3914" t="str">
            <v>Pipe-Fitt Black 50mm T-Piece F/F/F</v>
          </cell>
          <cell r="C3914">
            <v>9.34</v>
          </cell>
        </row>
        <row r="3915">
          <cell r="A3915" t="str">
            <v>4002881500</v>
          </cell>
          <cell r="B3915" t="str">
            <v>Pipe-Fitt Black 150mm T-Piece</v>
          </cell>
          <cell r="C3915">
            <v>129.05000000000001</v>
          </cell>
        </row>
        <row r="3916">
          <cell r="A3916" t="str">
            <v>4002920510</v>
          </cell>
          <cell r="B3916" t="str">
            <v>Pipe-Fitt Black C/F Union 50mm</v>
          </cell>
          <cell r="C3916">
            <v>0</v>
          </cell>
        </row>
        <row r="3917">
          <cell r="A3917" t="str">
            <v>4003040070</v>
          </cell>
          <cell r="B3917" t="str">
            <v>Pipes Galv Thrd BE 12mm x 6M</v>
          </cell>
          <cell r="C3917">
            <v>77.19</v>
          </cell>
        </row>
        <row r="3918">
          <cell r="A3918" t="str">
            <v>4003040090</v>
          </cell>
          <cell r="B3918" t="str">
            <v>Pipes Glav Thrd BE 15mm x 6M</v>
          </cell>
          <cell r="C3918">
            <v>95</v>
          </cell>
        </row>
        <row r="3919">
          <cell r="A3919" t="str">
            <v>4003040100</v>
          </cell>
          <cell r="B3919" t="str">
            <v>Pipes Glav Thrd BE 25mm x 6M</v>
          </cell>
          <cell r="C3919">
            <v>128</v>
          </cell>
        </row>
        <row r="3920">
          <cell r="A3920" t="str">
            <v>4003040150</v>
          </cell>
          <cell r="B3920" t="str">
            <v>Pipes Galv. 25mm x 6M</v>
          </cell>
          <cell r="C3920">
            <v>151.5</v>
          </cell>
        </row>
        <row r="3921">
          <cell r="A3921" t="str">
            <v>4003080100</v>
          </cell>
          <cell r="B3921" t="str">
            <v>Pipes Galv 50mm x 6M Thrd Both Ends</v>
          </cell>
          <cell r="C3921">
            <v>231.23</v>
          </cell>
        </row>
        <row r="3922">
          <cell r="A3922" t="str">
            <v>4003080200</v>
          </cell>
          <cell r="B3922" t="str">
            <v>Pipes Galv 50mm x 6M Flanged BE</v>
          </cell>
          <cell r="C3922">
            <v>313</v>
          </cell>
        </row>
        <row r="3923">
          <cell r="A3923" t="str">
            <v>4003400210</v>
          </cell>
          <cell r="B3923" t="str">
            <v>Pipe-Fitt Galv Bend 90 deg 15mm</v>
          </cell>
          <cell r="C3923">
            <v>1.21</v>
          </cell>
        </row>
        <row r="3924">
          <cell r="A3924" t="str">
            <v>4003400220</v>
          </cell>
          <cell r="B3924" t="str">
            <v>Pipe-Fitt Galv Bend 20mm 3/4</v>
          </cell>
          <cell r="C3924">
            <v>19.489999999999998</v>
          </cell>
        </row>
        <row r="3925">
          <cell r="A3925" t="str">
            <v>4003400250</v>
          </cell>
          <cell r="B3925" t="str">
            <v>Pipe-Fitt Galv Bend 90° M/F 25mm</v>
          </cell>
          <cell r="C3925">
            <v>8.2799999999999994</v>
          </cell>
        </row>
        <row r="3926">
          <cell r="A3926" t="str">
            <v>4003400300</v>
          </cell>
          <cell r="B3926" t="str">
            <v>Pipe-Fitt Galv Bend 90deg 80mm</v>
          </cell>
          <cell r="C3926">
            <v>52.14</v>
          </cell>
        </row>
        <row r="3927">
          <cell r="A3927" t="str">
            <v>4003401150</v>
          </cell>
          <cell r="B3927" t="str">
            <v>Pipe-Fitt Galv Bend140°  FBE 100mm</v>
          </cell>
          <cell r="C3927">
            <v>120.15</v>
          </cell>
        </row>
        <row r="3928">
          <cell r="A3928" t="str">
            <v>4003484030</v>
          </cell>
          <cell r="B3928" t="str">
            <v>Pipe-Fitt Galv Elbow 90? ?/? 15mm</v>
          </cell>
          <cell r="C3928">
            <v>1.88</v>
          </cell>
        </row>
        <row r="3929">
          <cell r="A3929" t="str">
            <v>4003484050</v>
          </cell>
          <cell r="B3929" t="str">
            <v>Pipe-Fitt Galv Elbow 90° ?/? 25mm</v>
          </cell>
          <cell r="C3929">
            <v>6.34</v>
          </cell>
        </row>
        <row r="3930">
          <cell r="A3930" t="str">
            <v>4003484051</v>
          </cell>
          <cell r="B3930" t="str">
            <v>Pipe-Fitt Galv Elbow 90? ?/? 25mm</v>
          </cell>
          <cell r="C3930">
            <v>3.25</v>
          </cell>
        </row>
        <row r="3931">
          <cell r="A3931" t="str">
            <v>4003485550</v>
          </cell>
          <cell r="B3931" t="str">
            <v>Pipe-Fitt Galv Elbow 90??° F/F 50mm</v>
          </cell>
          <cell r="C3931">
            <v>14.49</v>
          </cell>
        </row>
        <row r="3932">
          <cell r="A3932" t="str">
            <v>4003485650</v>
          </cell>
          <cell r="B3932" t="str">
            <v>Pipe-Fitt Galv Elbow 90??° ?/? 80mm</v>
          </cell>
          <cell r="C3932">
            <v>0</v>
          </cell>
        </row>
        <row r="3933">
          <cell r="A3933" t="str">
            <v>4003486050</v>
          </cell>
          <cell r="B3933" t="str">
            <v>Pipe-Fitt Galv Elbow 90° ?/? ??mm"</v>
          </cell>
          <cell r="C3933">
            <v>3.07</v>
          </cell>
        </row>
        <row r="3934">
          <cell r="A3934" t="str">
            <v>4003486450</v>
          </cell>
          <cell r="B3934" t="str">
            <v>Pipe-Fitt Galv Elbow 90° M/F 25mm (1")</v>
          </cell>
          <cell r="C3934">
            <v>10.38</v>
          </cell>
        </row>
        <row r="3935">
          <cell r="A3935" t="str">
            <v>4003487550</v>
          </cell>
          <cell r="B3935" t="str">
            <v>Pipe-Fitt Galv Elbow 90° M/F Npt  40mm</v>
          </cell>
          <cell r="C3935">
            <v>0</v>
          </cell>
        </row>
        <row r="3936">
          <cell r="A3936" t="str">
            <v>4003487650</v>
          </cell>
          <cell r="B3936" t="str">
            <v>Pipe-Fitt Galv Elbow 90° M/F BSP 50mm</v>
          </cell>
          <cell r="C3936">
            <v>11.57</v>
          </cell>
        </row>
        <row r="3937">
          <cell r="A3937" t="str">
            <v>4003680180</v>
          </cell>
          <cell r="B3937" t="str">
            <v>Pipe-Fitt Galv Nipple 15mm (1/2)</v>
          </cell>
          <cell r="C3937">
            <v>2.19</v>
          </cell>
        </row>
        <row r="3938">
          <cell r="A3938" t="str">
            <v>4003680200</v>
          </cell>
          <cell r="B3938" t="str">
            <v>Pipe-Fitt Galv Nipple Barrel 20mm</v>
          </cell>
          <cell r="C3938">
            <v>3.07</v>
          </cell>
        </row>
        <row r="3939">
          <cell r="A3939" t="str">
            <v>4003680250</v>
          </cell>
          <cell r="B3939" t="str">
            <v>Pipe-Fitt Galv Nipple 1"(25mm)</v>
          </cell>
          <cell r="C3939">
            <v>2.2000000000000002</v>
          </cell>
        </row>
        <row r="3940">
          <cell r="A3940" t="str">
            <v>4003680400</v>
          </cell>
          <cell r="B3940" t="str">
            <v>Pipe-Fitt Galv Nipple 40mm</v>
          </cell>
          <cell r="C3940">
            <v>0</v>
          </cell>
        </row>
        <row r="3941">
          <cell r="A3941" t="str">
            <v>4003680500</v>
          </cell>
          <cell r="B3941" t="str">
            <v>Pipe-Fitt Galv Nipple 50mm</v>
          </cell>
          <cell r="C3941">
            <v>7.67</v>
          </cell>
        </row>
        <row r="3942">
          <cell r="A3942" t="str">
            <v>4003680750</v>
          </cell>
          <cell r="B3942" t="str">
            <v>Pipe-Fitt Galv Nipple 75mm</v>
          </cell>
          <cell r="C3942">
            <v>21.35</v>
          </cell>
        </row>
        <row r="3943">
          <cell r="A3943" t="str">
            <v>4003681000</v>
          </cell>
          <cell r="B3943" t="str">
            <v>Pipe-Fitt Galv Nipple Barrel 100mm Galv</v>
          </cell>
          <cell r="C3943">
            <v>31.08</v>
          </cell>
        </row>
        <row r="3944">
          <cell r="A3944" t="str">
            <v>4003705015</v>
          </cell>
          <cell r="B3944" t="str">
            <v>Pipe Fitt Galv Plug-Square Head-15mm</v>
          </cell>
          <cell r="C3944">
            <v>1.36</v>
          </cell>
        </row>
        <row r="3945">
          <cell r="A3945" t="str">
            <v>4003705025</v>
          </cell>
          <cell r="B3945" t="str">
            <v>Pipe Fitt Galv Plug-Square Head - 25mm</v>
          </cell>
          <cell r="C3945">
            <v>0</v>
          </cell>
        </row>
        <row r="3946">
          <cell r="A3946" t="str">
            <v>4003705500</v>
          </cell>
          <cell r="B3946" t="str">
            <v>Pipe-Fitt Galv Plug 40mm</v>
          </cell>
          <cell r="C3946">
            <v>0.51</v>
          </cell>
        </row>
        <row r="3947">
          <cell r="A3947" t="str">
            <v>4003725000</v>
          </cell>
          <cell r="B3947" t="str">
            <v>Pipe-Fitt Galv Reducing Bush 25  x 40mm</v>
          </cell>
          <cell r="C3947">
            <v>0</v>
          </cell>
        </row>
        <row r="3948">
          <cell r="A3948" t="str">
            <v>4003725100</v>
          </cell>
          <cell r="B3948" t="str">
            <v>Pipe-Fitt Galv Reducer F/F  25mm x 50mm</v>
          </cell>
          <cell r="C3948">
            <v>12.14</v>
          </cell>
        </row>
        <row r="3949">
          <cell r="A3949" t="str">
            <v>4003760250</v>
          </cell>
          <cell r="B3949" t="str">
            <v>Pipe Fitt Galv Reducing Bush M/F 1" x 3/4"</v>
          </cell>
          <cell r="C3949">
            <v>2.39</v>
          </cell>
        </row>
        <row r="3950">
          <cell r="A3950" t="str">
            <v>4003760290</v>
          </cell>
          <cell r="B3950" t="str">
            <v>Pipe Fitt Galv Reducing Bush M/F 1 1/2"  x 1"</v>
          </cell>
          <cell r="C3950">
            <v>5.79</v>
          </cell>
        </row>
        <row r="3951">
          <cell r="A3951" t="str">
            <v>4003760400</v>
          </cell>
          <cell r="B3951" t="str">
            <v>Pipe-Fitt Galv Reducing Bush ?/?  ?" -½"</v>
          </cell>
          <cell r="C3951">
            <v>0</v>
          </cell>
        </row>
        <row r="3952">
          <cell r="A3952" t="str">
            <v>4003765500</v>
          </cell>
          <cell r="B3952" t="str">
            <v>Pipe-Fitt Galv Reducing Bush M/F 25mm x 15mm</v>
          </cell>
          <cell r="C3952">
            <v>2.2200000000000002</v>
          </cell>
        </row>
        <row r="3953">
          <cell r="A3953" t="str">
            <v>4003765520</v>
          </cell>
          <cell r="B3953" t="str">
            <v>Pipe Fitt Galv Reducing Bush  M/F 25mmx20mm</v>
          </cell>
          <cell r="C3953">
            <v>3.2</v>
          </cell>
        </row>
        <row r="3954">
          <cell r="A3954" t="str">
            <v>4003765600</v>
          </cell>
          <cell r="B3954" t="str">
            <v>Pipe-Fitt Galv Reducing Bush M/F 32mmx 25mm(1 1/4</v>
          </cell>
          <cell r="C3954">
            <v>3.65</v>
          </cell>
        </row>
        <row r="3955">
          <cell r="A3955" t="str">
            <v>4003765700</v>
          </cell>
          <cell r="B3955" t="str">
            <v>Pipe-Fitt Galv Reducing Bush M/F 38mm x 25mm(1 1/2</v>
          </cell>
          <cell r="C3955">
            <v>7.55</v>
          </cell>
        </row>
        <row r="3956">
          <cell r="A3956" t="str">
            <v>4003765800</v>
          </cell>
          <cell r="B3956" t="str">
            <v>Pipe-Fitt Galv Reducing Bush ?/?  25mm x 50mm</v>
          </cell>
          <cell r="C3956">
            <v>7.52</v>
          </cell>
        </row>
        <row r="3957">
          <cell r="A3957" t="str">
            <v>4003801300</v>
          </cell>
          <cell r="B3957" t="str">
            <v>Pipe-Fitt Galv Reducing Socket M/F 15mm x 25mm</v>
          </cell>
          <cell r="C3957">
            <v>3.99</v>
          </cell>
        </row>
        <row r="3958">
          <cell r="A3958" t="str">
            <v>4003801320</v>
          </cell>
          <cell r="B3958" t="str">
            <v>Pipe-Fitt Galv Reducing Socket F/F 20 X 25MM(3/4X1</v>
          </cell>
          <cell r="C3958">
            <v>4.87</v>
          </cell>
        </row>
        <row r="3959">
          <cell r="A3959" t="str">
            <v>4003840030</v>
          </cell>
          <cell r="B3959" t="str">
            <v>Pipe-Fitt Galv Socket ¾" BSP</v>
          </cell>
          <cell r="C3959">
            <v>1.01</v>
          </cell>
        </row>
        <row r="3960">
          <cell r="A3960" t="str">
            <v>4003840150</v>
          </cell>
          <cell r="B3960" t="str">
            <v>Pipe Fitt Galv Socket- 15mm</v>
          </cell>
          <cell r="C3960">
            <v>0</v>
          </cell>
        </row>
        <row r="3961">
          <cell r="A3961" t="str">
            <v>4003840200</v>
          </cell>
          <cell r="B3961" t="str">
            <v>Pipe-Fitt Galv Socket 20mm</v>
          </cell>
          <cell r="C3961">
            <v>1.2</v>
          </cell>
        </row>
        <row r="3962">
          <cell r="A3962" t="str">
            <v>4003840250</v>
          </cell>
          <cell r="B3962" t="str">
            <v>Pipe-Fitt Galv Socket 25mm</v>
          </cell>
          <cell r="C3962">
            <v>2.25</v>
          </cell>
        </row>
        <row r="3963">
          <cell r="A3963" t="str">
            <v>4003840400</v>
          </cell>
          <cell r="B3963" t="str">
            <v>Pipe-Fitt Galv Socket 40mm</v>
          </cell>
          <cell r="C3963">
            <v>0.18</v>
          </cell>
        </row>
        <row r="3964">
          <cell r="A3964" t="str">
            <v>4003840500</v>
          </cell>
          <cell r="B3964" t="str">
            <v>Pipe-Fitt Galv Socket 50mm</v>
          </cell>
          <cell r="C3964">
            <v>5.42</v>
          </cell>
        </row>
        <row r="3965">
          <cell r="A3965" t="str">
            <v>4003840650</v>
          </cell>
          <cell r="B3965" t="str">
            <v>Pipe-Fitt Galv Socket 65mm-50mm Red</v>
          </cell>
          <cell r="C3965">
            <v>12.29</v>
          </cell>
        </row>
        <row r="3966">
          <cell r="A3966" t="str">
            <v>4003840800</v>
          </cell>
          <cell r="B3966" t="str">
            <v>Pipe-Fitt Galv Socket 80mm</v>
          </cell>
          <cell r="C3966">
            <v>17.5</v>
          </cell>
        </row>
        <row r="3967">
          <cell r="A3967" t="str">
            <v>4003841000</v>
          </cell>
          <cell r="B3967" t="str">
            <v>Pipe-Fitt Galv Socket 100mm-50mm Red</v>
          </cell>
          <cell r="C3967">
            <v>42</v>
          </cell>
        </row>
        <row r="3968">
          <cell r="A3968" t="str">
            <v>4003841010</v>
          </cell>
          <cell r="B3968" t="str">
            <v>Pipe-Fitt Galv Socket 100mm-80mm Red</v>
          </cell>
          <cell r="C3968">
            <v>30.93</v>
          </cell>
        </row>
        <row r="3969">
          <cell r="A3969" t="str">
            <v>4003880150</v>
          </cell>
          <cell r="B3969" t="str">
            <v>Pipe-Fitt Galv T-Piece 15mm</v>
          </cell>
          <cell r="C3969">
            <v>1.87</v>
          </cell>
        </row>
        <row r="3970">
          <cell r="A3970" t="str">
            <v>4003880250</v>
          </cell>
          <cell r="B3970" t="str">
            <v>Pipe-Fitt Galv T-Piece 25mm</v>
          </cell>
          <cell r="C3970">
            <v>4.42</v>
          </cell>
        </row>
        <row r="3971">
          <cell r="A3971" t="str">
            <v>4003880400</v>
          </cell>
          <cell r="B3971" t="str">
            <v>Pipe-Fitt Galv Equal T-Piece 40mm</v>
          </cell>
          <cell r="C3971">
            <v>0</v>
          </cell>
        </row>
        <row r="3972">
          <cell r="A3972" t="str">
            <v>4003880500</v>
          </cell>
          <cell r="B3972" t="str">
            <v>Pipe-Fitt Galv T-Piece 50mm</v>
          </cell>
          <cell r="C3972">
            <v>17.36</v>
          </cell>
        </row>
        <row r="3973">
          <cell r="A3973" t="str">
            <v>4003885500</v>
          </cell>
          <cell r="B3973" t="str">
            <v>Pipe-Fitt Galv T-Piece 50mm</v>
          </cell>
          <cell r="C3973">
            <v>21.57</v>
          </cell>
        </row>
        <row r="3974">
          <cell r="A3974" t="str">
            <v>4003885510</v>
          </cell>
          <cell r="B3974" t="str">
            <v>Pipe-Fitt Galv T-Piece 50mm Equal BSP Galv F/M</v>
          </cell>
          <cell r="C3974">
            <v>15.66</v>
          </cell>
        </row>
        <row r="3975">
          <cell r="A3975" t="str">
            <v>4003920200</v>
          </cell>
          <cell r="B3975" t="str">
            <v>Pipe-Fitt Galv Union 20mm</v>
          </cell>
          <cell r="C3975">
            <v>10.52</v>
          </cell>
        </row>
        <row r="3976">
          <cell r="A3976" t="str">
            <v>4003920250</v>
          </cell>
          <cell r="B3976" t="str">
            <v>Pipe-Fitt Galv Union 25mm</v>
          </cell>
          <cell r="C3976">
            <v>9.27</v>
          </cell>
        </row>
        <row r="3977">
          <cell r="A3977" t="str">
            <v>4003920400</v>
          </cell>
          <cell r="B3977" t="str">
            <v>Pipe-Fitt Galv Union 40mm</v>
          </cell>
          <cell r="C3977">
            <v>4.6100000000000003</v>
          </cell>
        </row>
        <row r="3978">
          <cell r="A3978" t="str">
            <v>4003920520</v>
          </cell>
          <cell r="B3978" t="str">
            <v>Pipe-Fitt Galv Union 50mm</v>
          </cell>
          <cell r="C3978">
            <v>34.71</v>
          </cell>
        </row>
        <row r="3979">
          <cell r="A3979" t="str">
            <v>4004081100</v>
          </cell>
          <cell r="B3979" t="str">
            <v>Casing Pipe ASTM A 106 GRB 50NB-2.0M SCH40</v>
          </cell>
          <cell r="C3979">
            <v>144.94999999999999</v>
          </cell>
        </row>
        <row r="3980">
          <cell r="A3980" t="str">
            <v>4004081200</v>
          </cell>
          <cell r="B3980" t="str">
            <v>Casing Pipe ASTM A 106 GRB 50NB-2.4M SCH40</v>
          </cell>
          <cell r="C3980">
            <v>0</v>
          </cell>
        </row>
        <row r="3981">
          <cell r="A3981" t="str">
            <v>4004081300</v>
          </cell>
          <cell r="B3981" t="str">
            <v>Casing Pipe ASTM A 106 GRB 50NB-3.0M SCH40</v>
          </cell>
          <cell r="C3981">
            <v>214.9</v>
          </cell>
        </row>
        <row r="3982">
          <cell r="A3982" t="str">
            <v>4004082100</v>
          </cell>
          <cell r="B3982" t="str">
            <v>Casing Pipe ASTM A 106 GRB 50NB-2.0M SCH80</v>
          </cell>
          <cell r="C3982">
            <v>0</v>
          </cell>
        </row>
        <row r="3983">
          <cell r="A3983" t="str">
            <v>4004082200</v>
          </cell>
          <cell r="B3983" t="str">
            <v>Casing Pipe ASTM A 106 GRB 50NB-2.4M SCH80</v>
          </cell>
          <cell r="C3983">
            <v>0</v>
          </cell>
        </row>
        <row r="3984">
          <cell r="A3984" t="str">
            <v>4004082300</v>
          </cell>
          <cell r="B3984" t="str">
            <v>Casing Pipe ASTM A 106 GRB 50NB-3.0M SCH80</v>
          </cell>
          <cell r="C3984">
            <v>351</v>
          </cell>
        </row>
        <row r="3985">
          <cell r="A3985" t="str">
            <v>4004084100</v>
          </cell>
          <cell r="B3985" t="str">
            <v>Casing Pipe ASTM A 106 GRB 50NB-1.0M SCH40  Trd O/</v>
          </cell>
          <cell r="C3985">
            <v>0</v>
          </cell>
        </row>
        <row r="3986">
          <cell r="A3986" t="str">
            <v>4004084300</v>
          </cell>
          <cell r="B3986" t="str">
            <v>Casing Pipe ASTM A 106 GRB 50NB-1.5M SCH40  Trd B/</v>
          </cell>
          <cell r="C3986">
            <v>0</v>
          </cell>
        </row>
        <row r="3987">
          <cell r="A3987" t="str">
            <v>4004084500</v>
          </cell>
          <cell r="B3987" t="str">
            <v>Casing Pipe ASTM A 106 GRB 50NB-1.5M SCH40  Trd O/</v>
          </cell>
          <cell r="C3987">
            <v>0</v>
          </cell>
        </row>
        <row r="3988">
          <cell r="A3988" t="str">
            <v>4004086050</v>
          </cell>
          <cell r="B3988" t="str">
            <v>Casing Pipe S/Down 65NB x .5M x 2.5M SCH40 Trd O/E</v>
          </cell>
          <cell r="C3988">
            <v>435.38</v>
          </cell>
        </row>
        <row r="3989">
          <cell r="A3989" t="str">
            <v>4004088506</v>
          </cell>
          <cell r="B3989" t="str">
            <v>Casing Pipe SCH40 50NB x 6M Treaded  One End</v>
          </cell>
          <cell r="C3989">
            <v>350</v>
          </cell>
        </row>
        <row r="3990">
          <cell r="A3990" t="str">
            <v>4004089000</v>
          </cell>
          <cell r="B3990" t="str">
            <v>Casing Pipe ???? ? ??? ??? 51NB-1.5M SCH??</v>
          </cell>
          <cell r="C3990">
            <v>113.12</v>
          </cell>
        </row>
        <row r="3991">
          <cell r="A3991" t="str">
            <v>4004089010</v>
          </cell>
          <cell r="B3991" t="str">
            <v>Casing Pipe Steam Id53 x Od61  x 6M</v>
          </cell>
          <cell r="C3991">
            <v>0</v>
          </cell>
        </row>
        <row r="3992">
          <cell r="A3992" t="str">
            <v>4004089500</v>
          </cell>
          <cell r="B3992" t="str">
            <v>Taper Drive Pipe 25mm x 1.8M</v>
          </cell>
          <cell r="C3992">
            <v>216.94</v>
          </cell>
        </row>
        <row r="3993">
          <cell r="A3993" t="str">
            <v>4004150100</v>
          </cell>
          <cell r="B3993" t="str">
            <v>Pipe-Fitt Coupling Cementation High Pressure  32mm</v>
          </cell>
          <cell r="C3993">
            <v>0</v>
          </cell>
        </row>
        <row r="3994">
          <cell r="A3994" t="str">
            <v>4004400050</v>
          </cell>
          <cell r="B3994" t="str">
            <v>Pipe-Fitt Copper Blow Pipe Spring) Bend 90°1"(25mm</v>
          </cell>
          <cell r="C3994">
            <v>28.28</v>
          </cell>
        </row>
        <row r="3995">
          <cell r="A3995" t="str">
            <v>4004400100</v>
          </cell>
          <cell r="B3995" t="str">
            <v>Pipe-Fitt Steam Bend 90°  15mm</v>
          </cell>
          <cell r="C3995">
            <v>1.89</v>
          </cell>
        </row>
        <row r="3996">
          <cell r="A3996" t="str">
            <v>4004400150</v>
          </cell>
          <cell r="B3996" t="str">
            <v>Pipe-Fitt Steam Bend 90°  15mm SABS 65</v>
          </cell>
          <cell r="C3996">
            <v>6.19</v>
          </cell>
        </row>
        <row r="3997">
          <cell r="A3997" t="str">
            <v>4004400200</v>
          </cell>
          <cell r="B3997" t="str">
            <v>Pipe-Fitt Steam Bend 90°  25mm</v>
          </cell>
          <cell r="C3997">
            <v>27.25</v>
          </cell>
        </row>
        <row r="3998">
          <cell r="A3998" t="str">
            <v>4004400220</v>
          </cell>
          <cell r="B3998" t="str">
            <v>Pipe-Fitt Steam Bend 90?  50mm  long radius mm</v>
          </cell>
          <cell r="C3998">
            <v>7.4</v>
          </cell>
        </row>
        <row r="3999">
          <cell r="A3999" t="str">
            <v>4004400230</v>
          </cell>
          <cell r="B3999" t="str">
            <v>Pipe-Fitt Steam Bend 90° 2.5"</v>
          </cell>
          <cell r="C3999">
            <v>137.1</v>
          </cell>
        </row>
        <row r="4000">
          <cell r="A4000" t="str">
            <v>4004400250</v>
          </cell>
          <cell r="B4000" t="str">
            <v>Pipe-Fitt Steam Bend 45° 100mm</v>
          </cell>
          <cell r="C4000">
            <v>105.34</v>
          </cell>
        </row>
        <row r="4001">
          <cell r="A4001" t="str">
            <v>4004400300</v>
          </cell>
          <cell r="B4001" t="str">
            <v>Pipe-Fitt Steam Bend 45° 150mm</v>
          </cell>
          <cell r="C4001">
            <v>292.88</v>
          </cell>
        </row>
        <row r="4002">
          <cell r="A4002" t="str">
            <v>4004483650</v>
          </cell>
          <cell r="B4002" t="str">
            <v>Pipe-Fitt Steam Elbow 90??°  15mm</v>
          </cell>
          <cell r="C4002">
            <v>7.01</v>
          </cell>
        </row>
        <row r="4003">
          <cell r="A4003" t="str">
            <v>4004484450</v>
          </cell>
          <cell r="B4003" t="str">
            <v>Pipe-Fitt Steam Elbow 90°  25mm</v>
          </cell>
          <cell r="C4003">
            <v>24.9</v>
          </cell>
        </row>
        <row r="4004">
          <cell r="A4004" t="str">
            <v>4004484500</v>
          </cell>
          <cell r="B4004" t="str">
            <v>Pipe-Fitt Steam Elbow 90 50mm</v>
          </cell>
          <cell r="C4004">
            <v>137.69</v>
          </cell>
        </row>
        <row r="4005">
          <cell r="A4005" t="str">
            <v>4004485050</v>
          </cell>
          <cell r="B4005" t="str">
            <v>Pipe-Fitt Steam Elbow 90??° 8mm</v>
          </cell>
          <cell r="C4005">
            <v>2.54</v>
          </cell>
        </row>
        <row r="4006">
          <cell r="A4006" t="str">
            <v>4004485450</v>
          </cell>
          <cell r="B4006" t="str">
            <v>Pipe-Fitt Steam Elbow 90??°  ½"</v>
          </cell>
          <cell r="C4006">
            <v>0</v>
          </cell>
        </row>
        <row r="4007">
          <cell r="A4007" t="str">
            <v>4004485850</v>
          </cell>
          <cell r="B4007" t="str">
            <v>Pipe-Fitt Steam Elbow 90??°  10mm</v>
          </cell>
          <cell r="C4007">
            <v>5.47</v>
          </cell>
        </row>
        <row r="4008">
          <cell r="A4008" t="str">
            <v>4004680150</v>
          </cell>
          <cell r="B4008" t="str">
            <v>Pipe-Fitt Steam Nipple  ½"</v>
          </cell>
          <cell r="C4008">
            <v>3.2</v>
          </cell>
        </row>
        <row r="4009">
          <cell r="A4009" t="str">
            <v>4004680250</v>
          </cell>
          <cell r="B4009" t="str">
            <v>Pipe-Fitt Steam Nipple  25mm</v>
          </cell>
          <cell r="C4009">
            <v>1.9</v>
          </cell>
        </row>
        <row r="4010">
          <cell r="A4010" t="str">
            <v>4004680400</v>
          </cell>
          <cell r="B4010" t="str">
            <v>Pipe-Fitt Steam Nipple  40mm</v>
          </cell>
          <cell r="C4010">
            <v>1.4</v>
          </cell>
        </row>
        <row r="4011">
          <cell r="A4011" t="str">
            <v>4004680500</v>
          </cell>
          <cell r="B4011" t="str">
            <v>Pipe-Fitt Steam Nipple  50mm</v>
          </cell>
          <cell r="C4011">
            <v>6.88</v>
          </cell>
        </row>
        <row r="4012">
          <cell r="A4012" t="str">
            <v>4004680625</v>
          </cell>
          <cell r="B4012" t="str">
            <v>Pipe-Fitt Steam Nipple 2.5"</v>
          </cell>
          <cell r="C4012">
            <v>18.75</v>
          </cell>
        </row>
        <row r="4013">
          <cell r="A4013" t="str">
            <v>4004680750</v>
          </cell>
          <cell r="B4013" t="str">
            <v>Pipe-Fitt Steam Barrel Nipples 75MM</v>
          </cell>
          <cell r="C4013">
            <v>20.03</v>
          </cell>
        </row>
        <row r="4014">
          <cell r="A4014" t="str">
            <v>4004681000</v>
          </cell>
          <cell r="B4014" t="str">
            <v>Pipe-Fitt Steam Nipple 100mm</v>
          </cell>
          <cell r="C4014">
            <v>28</v>
          </cell>
        </row>
        <row r="4015">
          <cell r="A4015" t="str">
            <v>4004722500</v>
          </cell>
          <cell r="B4015" t="str">
            <v>Pipe-Fitt Steam Reducers 25mm -20mm</v>
          </cell>
          <cell r="C4015">
            <v>7.5</v>
          </cell>
        </row>
        <row r="4016">
          <cell r="A4016" t="str">
            <v>4004840010</v>
          </cell>
          <cell r="B4016" t="str">
            <v>Pipe-Fitt Steam Socket ½"</v>
          </cell>
          <cell r="C4016">
            <v>1.65</v>
          </cell>
        </row>
        <row r="4017">
          <cell r="A4017" t="str">
            <v>4004840200</v>
          </cell>
          <cell r="B4017" t="str">
            <v>Pipe-Fitt Steam Socket  20mm</v>
          </cell>
          <cell r="C4017">
            <v>2.0699999999999998</v>
          </cell>
        </row>
        <row r="4018">
          <cell r="A4018" t="str">
            <v>4004840250</v>
          </cell>
          <cell r="B4018" t="str">
            <v>Pipe-Fitt Steam Socket  25mm</v>
          </cell>
          <cell r="C4018">
            <v>3.2</v>
          </cell>
        </row>
        <row r="4019">
          <cell r="A4019" t="str">
            <v>4004840400</v>
          </cell>
          <cell r="B4019" t="str">
            <v>Pipe-Fitt Steam Socket  40mm</v>
          </cell>
          <cell r="C4019">
            <v>3.62</v>
          </cell>
        </row>
        <row r="4020">
          <cell r="A4020" t="str">
            <v>4004840500</v>
          </cell>
          <cell r="B4020" t="str">
            <v>Pipe-Fitt Steam Socket 50mm</v>
          </cell>
          <cell r="C4020">
            <v>6.3</v>
          </cell>
        </row>
        <row r="4021">
          <cell r="A4021" t="str">
            <v>4004840750</v>
          </cell>
          <cell r="B4021" t="str">
            <v>Pipe-Fitt Steam Socket 75mm 3</v>
          </cell>
          <cell r="C4021">
            <v>22.51</v>
          </cell>
        </row>
        <row r="4022">
          <cell r="A4022" t="str">
            <v>4004880150</v>
          </cell>
          <cell r="B4022" t="str">
            <v>Pipe-Fitt Steam T-Piece  15mm</v>
          </cell>
          <cell r="C4022">
            <v>0</v>
          </cell>
        </row>
        <row r="4023">
          <cell r="A4023" t="str">
            <v>4004880250</v>
          </cell>
          <cell r="B4023" t="str">
            <v>Pipe-Fitt Steam HP T-Piece  25mm</v>
          </cell>
          <cell r="C4023">
            <v>175.18</v>
          </cell>
        </row>
        <row r="4024">
          <cell r="A4024" t="str">
            <v>4004880320</v>
          </cell>
          <cell r="B4024" t="str">
            <v>Pipe-Fitt Steam T-Piece  32mm</v>
          </cell>
          <cell r="C4024">
            <v>5.22</v>
          </cell>
        </row>
        <row r="4025">
          <cell r="A4025" t="str">
            <v>4004920010</v>
          </cell>
          <cell r="B4025" t="str">
            <v>Pipe-Fitt Steam Union  ?" Bsp 8mm</v>
          </cell>
          <cell r="C4025">
            <v>9.41</v>
          </cell>
        </row>
        <row r="4026">
          <cell r="A4026" t="str">
            <v>4005300100</v>
          </cell>
          <cell r="B4026" t="str">
            <v>Pipe-Fitt Victolic 100mm x 50mm  Manifold</v>
          </cell>
          <cell r="C4026">
            <v>101.5</v>
          </cell>
        </row>
        <row r="4027">
          <cell r="A4027" t="str">
            <v>4005300950</v>
          </cell>
          <cell r="B4027" t="str">
            <v>Pipe-Fitt Manifold Flanged 50mm c/w 6 x 25mm Ball V</v>
          </cell>
          <cell r="C4027">
            <v>665</v>
          </cell>
        </row>
        <row r="4028">
          <cell r="A4028" t="str">
            <v>4005301000</v>
          </cell>
          <cell r="B4028" t="str">
            <v>Pipe-Fitt Manifold Flanged 100mm 4 x 25mm Ball Valv</v>
          </cell>
          <cell r="C4028">
            <v>835</v>
          </cell>
        </row>
        <row r="4029">
          <cell r="A4029" t="str">
            <v>4005391050</v>
          </cell>
          <cell r="B4029" t="str">
            <v>Steel Pipes Victaulic 50mm Flange Adaptor Screw Typ</v>
          </cell>
          <cell r="C4029">
            <v>42</v>
          </cell>
        </row>
        <row r="4030">
          <cell r="A4030" t="str">
            <v>4005391060</v>
          </cell>
          <cell r="B4030" t="str">
            <v>Steel Pipes Victaulic 50mm Flange Adaptor</v>
          </cell>
          <cell r="C4030">
            <v>45.86</v>
          </cell>
        </row>
        <row r="4031">
          <cell r="A4031" t="str">
            <v>4005391100</v>
          </cell>
          <cell r="B4031" t="str">
            <v>Steel Pipes Victaulic 100mm Flange Adaptor</v>
          </cell>
          <cell r="C4031">
            <v>74.13</v>
          </cell>
        </row>
        <row r="4032">
          <cell r="A4032" t="str">
            <v>4005391150</v>
          </cell>
          <cell r="B4032" t="str">
            <v>Steel Pipes Victaulic 150mm Flange Adaptor</v>
          </cell>
          <cell r="C4032">
            <v>96.49</v>
          </cell>
        </row>
        <row r="4033">
          <cell r="A4033" t="str">
            <v>4005392050</v>
          </cell>
          <cell r="B4033" t="str">
            <v>Steel Pipes Victaulic End Stub 50mm x 2.6 Galv</v>
          </cell>
          <cell r="C4033">
            <v>16.489999999999998</v>
          </cell>
        </row>
        <row r="4034">
          <cell r="A4034" t="str">
            <v>4005392100</v>
          </cell>
          <cell r="B4034" t="str">
            <v>Steel Pipes Vict End Stub 100mmx2.36 Galv</v>
          </cell>
          <cell r="C4034">
            <v>34.28</v>
          </cell>
        </row>
        <row r="4035">
          <cell r="A4035" t="str">
            <v>4005400040</v>
          </cell>
          <cell r="B4035" t="str">
            <v>Pipe-Fitt Vitaulic 50mm Bend 90deg Clampon Galv</v>
          </cell>
          <cell r="C4035">
            <v>38</v>
          </cell>
        </row>
        <row r="4036">
          <cell r="A4036" t="str">
            <v>4005400050</v>
          </cell>
          <cell r="B4036" t="str">
            <v>Pipe-Fitt Vitaulic 50mm Bend 90deg R/E Black Coated</v>
          </cell>
          <cell r="C4036">
            <v>51.2</v>
          </cell>
        </row>
        <row r="4037">
          <cell r="A4037" t="str">
            <v>4005400100</v>
          </cell>
          <cell r="B4037" t="str">
            <v>Pipe-Fitt Vitaulic Flanged 150mm Bend 90°</v>
          </cell>
          <cell r="C4037">
            <v>0</v>
          </cell>
        </row>
        <row r="4038">
          <cell r="A4038" t="str">
            <v>4005400200</v>
          </cell>
          <cell r="B4038" t="str">
            <v>Pipe-Fitt Vitaulic 100mm Bend 90deg R/E Black Coate</v>
          </cell>
          <cell r="C4038">
            <v>99.41</v>
          </cell>
        </row>
        <row r="4039">
          <cell r="A4039" t="str">
            <v>4005400210</v>
          </cell>
          <cell r="B4039" t="str">
            <v>Pipe-Fitt Victaulic 110mm Bend</v>
          </cell>
          <cell r="C4039">
            <v>238.92</v>
          </cell>
        </row>
        <row r="4040">
          <cell r="A4040" t="str">
            <v>4005400250</v>
          </cell>
          <cell r="B4040" t="str">
            <v>Pipe-Fitt Victaulic 150mm Bend 90deg</v>
          </cell>
          <cell r="C4040">
            <v>94.12</v>
          </cell>
        </row>
        <row r="4041">
          <cell r="A4041" t="str">
            <v>4005400300</v>
          </cell>
          <cell r="B4041" t="str">
            <v>Pipe-Fitt Vitaulic 150mm Bend 45° ?/?</v>
          </cell>
          <cell r="C4041">
            <v>101.93</v>
          </cell>
        </row>
        <row r="4042">
          <cell r="A4042" t="str">
            <v>4005400350</v>
          </cell>
          <cell r="B4042" t="str">
            <v>Pipe-Fitt Victaulic Coupling 150mm Forged</v>
          </cell>
          <cell r="C4042">
            <v>35.630000000000003</v>
          </cell>
        </row>
        <row r="4043">
          <cell r="A4043" t="str">
            <v>4005440050</v>
          </cell>
          <cell r="B4043" t="str">
            <v>Victolic Clamps 50mm 2" c/w Gasket</v>
          </cell>
          <cell r="C4043">
            <v>17.2</v>
          </cell>
        </row>
        <row r="4044">
          <cell r="A4044" t="str">
            <v>4005440100</v>
          </cell>
          <cell r="B4044" t="str">
            <v>Victolic Clamps 100mm 4" c/w Gasket</v>
          </cell>
          <cell r="C4044">
            <v>28.84</v>
          </cell>
        </row>
        <row r="4045">
          <cell r="A4045" t="str">
            <v>4005440150</v>
          </cell>
          <cell r="B4045" t="str">
            <v>Victolic Clamps 150mm 6" c/w Gasket</v>
          </cell>
          <cell r="C4045">
            <v>43.7</v>
          </cell>
        </row>
        <row r="4046">
          <cell r="A4046" t="str">
            <v>4005440300</v>
          </cell>
          <cell r="B4046" t="str">
            <v>Pipe-Fitt Vitaulic 200mm Clamp</v>
          </cell>
          <cell r="C4046">
            <v>67</v>
          </cell>
        </row>
        <row r="4047">
          <cell r="A4047" t="str">
            <v>4005650110</v>
          </cell>
          <cell r="B4047" t="str">
            <v>Pipe-Fitt Victaulic Reducer 160mm x 110mm</v>
          </cell>
          <cell r="C4047">
            <v>364.61</v>
          </cell>
        </row>
        <row r="4048">
          <cell r="A4048" t="str">
            <v>4005880500</v>
          </cell>
          <cell r="B4048" t="str">
            <v>Pipe-Fitt T-Piece 50mm Vitaulic Black</v>
          </cell>
          <cell r="C4048">
            <v>42.8</v>
          </cell>
        </row>
        <row r="4049">
          <cell r="A4049" t="str">
            <v>4005881000</v>
          </cell>
          <cell r="B4049" t="str">
            <v>Pipe-Fitt T-Piece 100mm Victaulic Black</v>
          </cell>
          <cell r="C4049">
            <v>85.44</v>
          </cell>
        </row>
        <row r="4050">
          <cell r="A4050" t="str">
            <v>4005881010</v>
          </cell>
          <cell r="B4050" t="str">
            <v>Pipe-Fitt Victaulic T-Piece 110mm</v>
          </cell>
          <cell r="C4050">
            <v>47.47</v>
          </cell>
        </row>
        <row r="4051">
          <cell r="A4051" t="str">
            <v>4006101100</v>
          </cell>
          <cell r="B4051" t="str">
            <v>Telescopic Pipe  0.6M x 29mm x 10mm</v>
          </cell>
          <cell r="C4051">
            <v>0</v>
          </cell>
        </row>
        <row r="4052">
          <cell r="A4052" t="str">
            <v>4006101200</v>
          </cell>
          <cell r="B4052" t="str">
            <v>Telescopic Pipe  1.8M x 29mm x 10mm</v>
          </cell>
          <cell r="C4052">
            <v>265.70999999999998</v>
          </cell>
        </row>
        <row r="4053">
          <cell r="A4053" t="str">
            <v>4006102100</v>
          </cell>
          <cell r="B4053" t="str">
            <v>Telescopic Pipe  0.6M x 33/35mm x 13mm</v>
          </cell>
          <cell r="C4053">
            <v>0</v>
          </cell>
        </row>
        <row r="4054">
          <cell r="A4054" t="str">
            <v>4006102200</v>
          </cell>
          <cell r="B4054" t="str">
            <v>Telescopic Pipe  0.9M x 33/35mm x 13mm</v>
          </cell>
          <cell r="C4054">
            <v>0</v>
          </cell>
        </row>
        <row r="4055">
          <cell r="A4055" t="str">
            <v>4006102300</v>
          </cell>
          <cell r="B4055" t="str">
            <v>Telescopic Pipe  1.2M x 33/35mm x 13mm</v>
          </cell>
          <cell r="C4055">
            <v>0</v>
          </cell>
        </row>
        <row r="4056">
          <cell r="A4056" t="str">
            <v>4006102400</v>
          </cell>
          <cell r="B4056" t="str">
            <v>Telescopic Pipe  1.8M x 33/35mm x 13mm</v>
          </cell>
          <cell r="C4056">
            <v>164.48</v>
          </cell>
        </row>
        <row r="4057">
          <cell r="A4057" t="str">
            <v>4006103100</v>
          </cell>
          <cell r="B4057" t="str">
            <v>Telescopic Pipe  1M x 33mm x 13mm</v>
          </cell>
          <cell r="C4057">
            <v>0</v>
          </cell>
        </row>
        <row r="4058">
          <cell r="A4058" t="str">
            <v>4006103200</v>
          </cell>
          <cell r="B4058" t="str">
            <v>Telescopic Pipe  1.0M x 33mm x 19mm</v>
          </cell>
          <cell r="C4058">
            <v>0</v>
          </cell>
        </row>
        <row r="4059">
          <cell r="A4059" t="str">
            <v>4006104100</v>
          </cell>
          <cell r="B4059" t="str">
            <v>Telescopic Pipe  0.6M x 35mm x 19mm</v>
          </cell>
          <cell r="C4059">
            <v>108.32</v>
          </cell>
        </row>
        <row r="4060">
          <cell r="A4060" t="str">
            <v>4006104200</v>
          </cell>
          <cell r="B4060" t="str">
            <v>Telescopic Pipe  1.0M x 35mm x 19mm</v>
          </cell>
          <cell r="C4060">
            <v>0</v>
          </cell>
        </row>
        <row r="4061">
          <cell r="A4061" t="str">
            <v>4006104300</v>
          </cell>
          <cell r="B4061" t="str">
            <v>Telescopic Pipe  1.2M x 35mm x 19mm</v>
          </cell>
          <cell r="C4061">
            <v>24.97</v>
          </cell>
        </row>
        <row r="4062">
          <cell r="A4062" t="str">
            <v>4006104400</v>
          </cell>
          <cell r="B4062" t="str">
            <v>Telescopic Pipe  1.8M x 35mm x 19mm</v>
          </cell>
          <cell r="C4062">
            <v>186.68</v>
          </cell>
        </row>
        <row r="4063">
          <cell r="A4063" t="str">
            <v>4006105100</v>
          </cell>
          <cell r="B4063" t="str">
            <v>Telescopic Pipe  0.6M x 46mm x 19mm</v>
          </cell>
          <cell r="C4063">
            <v>0</v>
          </cell>
        </row>
        <row r="4064">
          <cell r="A4064" t="str">
            <v>4006105200</v>
          </cell>
          <cell r="B4064" t="str">
            <v>Telescopic Pipe  0.9M x 46mm x 19mm</v>
          </cell>
          <cell r="C4064">
            <v>0</v>
          </cell>
        </row>
        <row r="4065">
          <cell r="A4065" t="str">
            <v>4006105300</v>
          </cell>
          <cell r="B4065" t="str">
            <v>Telescopic Pipe  1.2M x 46mm x 19mm</v>
          </cell>
          <cell r="C4065">
            <v>0</v>
          </cell>
        </row>
        <row r="4066">
          <cell r="A4066" t="str">
            <v>4006105400</v>
          </cell>
          <cell r="B4066" t="str">
            <v>Telescopic Pipe  1.8M x 46mm x 19mm</v>
          </cell>
          <cell r="C4066">
            <v>0</v>
          </cell>
        </row>
        <row r="4067">
          <cell r="A4067" t="str">
            <v>4006105500</v>
          </cell>
          <cell r="B4067" t="str">
            <v>Telescopic Pipe  1.8M x 73mm x 50mm</v>
          </cell>
          <cell r="C4067">
            <v>651</v>
          </cell>
        </row>
        <row r="4068">
          <cell r="A4068" t="str">
            <v>4006106100</v>
          </cell>
          <cell r="B4068" t="str">
            <v>Telescopic Pipe  0.6M x 73mm x 50mm</v>
          </cell>
          <cell r="C4068">
            <v>0</v>
          </cell>
        </row>
        <row r="4069">
          <cell r="A4069" t="str">
            <v>4006106200</v>
          </cell>
          <cell r="B4069" t="str">
            <v>Telescopic Pipe  0.9M x 73mm x 50mm</v>
          </cell>
          <cell r="C4069">
            <v>0</v>
          </cell>
        </row>
        <row r="4070">
          <cell r="A4070" t="str">
            <v>4006106300</v>
          </cell>
          <cell r="B4070" t="str">
            <v>Telescopic Pipe  1.2M x 73mm x 50mm</v>
          </cell>
          <cell r="C4070">
            <v>0</v>
          </cell>
        </row>
        <row r="4071">
          <cell r="A4071" t="str">
            <v>4006106400</v>
          </cell>
          <cell r="B4071" t="str">
            <v>Telescopic Pipe  1.5M x 73mm x 50mm</v>
          </cell>
          <cell r="C4071">
            <v>358.43</v>
          </cell>
        </row>
        <row r="4072">
          <cell r="A4072" t="str">
            <v>4006106500</v>
          </cell>
          <cell r="B4072" t="str">
            <v>Telescopic Pipe  1.5M x 73mm x 50mm</v>
          </cell>
          <cell r="C4072">
            <v>355.94</v>
          </cell>
        </row>
        <row r="4073">
          <cell r="A4073" t="str">
            <v>4007020210</v>
          </cell>
          <cell r="B4073" t="str">
            <v>Tap 1/2 X 3/4 Inch</v>
          </cell>
          <cell r="C4073">
            <v>25.24</v>
          </cell>
        </row>
        <row r="4074">
          <cell r="A4074" t="str">
            <v>4007021500</v>
          </cell>
          <cell r="B4074" t="str">
            <v>Tap 50mm Water Tap</v>
          </cell>
          <cell r="C4074">
            <v>32.799999999999997</v>
          </cell>
        </row>
        <row r="4075">
          <cell r="A4075" t="str">
            <v>4007030100</v>
          </cell>
          <cell r="B4075" t="str">
            <v>Valves Ball Vavle 3/8</v>
          </cell>
          <cell r="C4075">
            <v>0</v>
          </cell>
        </row>
        <row r="4076">
          <cell r="A4076" t="str">
            <v>4007030150</v>
          </cell>
          <cell r="B4076" t="str">
            <v>Valves Ball Valve  1/2"  12.5mm Complete</v>
          </cell>
          <cell r="C4076">
            <v>17.48</v>
          </cell>
        </row>
        <row r="4077">
          <cell r="A4077" t="str">
            <v>4007030175</v>
          </cell>
          <cell r="B4077" t="str">
            <v>Valves Ball Valve 15mm</v>
          </cell>
          <cell r="C4077">
            <v>14.03</v>
          </cell>
        </row>
        <row r="4078">
          <cell r="A4078" t="str">
            <v>4007030200</v>
          </cell>
          <cell r="B4078" t="str">
            <v>Valves Ball Valve Brass 20mm</v>
          </cell>
          <cell r="C4078">
            <v>31.21</v>
          </cell>
        </row>
        <row r="4079">
          <cell r="A4079" t="str">
            <v>4007030250</v>
          </cell>
          <cell r="B4079" t="str">
            <v>Valves Ball Valve  25mm BSP (S/S) WRE30246</v>
          </cell>
          <cell r="C4079">
            <v>45.68</v>
          </cell>
        </row>
        <row r="4080">
          <cell r="A4080" t="str">
            <v>4007030252</v>
          </cell>
          <cell r="B4080" t="str">
            <v>Valves Ball Valve Brass 25mm</v>
          </cell>
          <cell r="C4080">
            <v>52.64</v>
          </cell>
        </row>
        <row r="4081">
          <cell r="A4081" t="str">
            <v>4007030255</v>
          </cell>
          <cell r="B4081" t="str">
            <v>Valve Ball Shouldered 25mmx50mm S/Steel Ball (VIT)</v>
          </cell>
          <cell r="C4081">
            <v>62.62</v>
          </cell>
        </row>
        <row r="4082">
          <cell r="A4082" t="str">
            <v>4007030400</v>
          </cell>
          <cell r="B4082" t="str">
            <v>Valves Ball Valve  40mm Stainless Steel  Bsp</v>
          </cell>
          <cell r="C4082">
            <v>302.13</v>
          </cell>
        </row>
        <row r="4083">
          <cell r="A4083" t="str">
            <v>4007030500</v>
          </cell>
          <cell r="B4083" t="str">
            <v>Valves Ball Valve  50mm BSP (S/S) WRE 30275</v>
          </cell>
          <cell r="C4083">
            <v>175</v>
          </cell>
        </row>
        <row r="4084">
          <cell r="A4084" t="str">
            <v>4007030501</v>
          </cell>
          <cell r="B4084" t="str">
            <v>Valves Ball Valve 50mm 30Bar</v>
          </cell>
          <cell r="C4084">
            <v>765.05</v>
          </cell>
        </row>
        <row r="4085">
          <cell r="A4085" t="str">
            <v>4007030502</v>
          </cell>
          <cell r="B4085" t="str">
            <v>Valves Ball Valve Brass 50mm Threaded</v>
          </cell>
          <cell r="C4085">
            <v>103.51</v>
          </cell>
        </row>
        <row r="4086">
          <cell r="A4086" t="str">
            <v>4007030505</v>
          </cell>
          <cell r="B4086" t="str">
            <v>Valve Ball Shouldered 50mmx50mm S/Steel Ball (VIT)</v>
          </cell>
          <cell r="C4086">
            <v>283</v>
          </cell>
        </row>
        <row r="4087">
          <cell r="A4087" t="str">
            <v>4007030506</v>
          </cell>
          <cell r="B4087" t="str">
            <v>Valve Ball HP 50mm 30Bar No.PR400-025</v>
          </cell>
          <cell r="C4087">
            <v>0</v>
          </cell>
        </row>
        <row r="4088">
          <cell r="A4088" t="str">
            <v>4007030510</v>
          </cell>
          <cell r="B4088" t="str">
            <v>Valves Ball Valve  3</v>
          </cell>
          <cell r="C4088">
            <v>285.08999999999997</v>
          </cell>
        </row>
        <row r="4089">
          <cell r="A4089" t="str">
            <v>4007030550</v>
          </cell>
          <cell r="B4089" t="str">
            <v>Valves Butterfly Valve 50mm with Victaulic Ends (CI</v>
          </cell>
          <cell r="C4089">
            <v>285.60000000000002</v>
          </cell>
        </row>
        <row r="4090">
          <cell r="A4090" t="str">
            <v>4007050100</v>
          </cell>
          <cell r="B4090" t="str">
            <v>Valves Butterfly Valve  Dn080 compact 100er pn16 e</v>
          </cell>
          <cell r="C4090">
            <v>120</v>
          </cell>
        </row>
        <row r="4091">
          <cell r="A4091" t="str">
            <v>4007050200</v>
          </cell>
          <cell r="B4091" t="str">
            <v>Butterfly Valve 100mm BS5155:1984 105C TSO DN100</v>
          </cell>
          <cell r="C4091">
            <v>961.2</v>
          </cell>
        </row>
        <row r="4092">
          <cell r="A4092" t="str">
            <v>4007050250</v>
          </cell>
          <cell r="B4092" t="str">
            <v>Valves Butterfly Valve BN100 16Bar B55-155 T50</v>
          </cell>
          <cell r="C4092">
            <v>205</v>
          </cell>
        </row>
        <row r="4093">
          <cell r="A4093" t="str">
            <v>4007050260</v>
          </cell>
          <cell r="B4093" t="str">
            <v>Valves Butterfly Valve 100mm with Victaulic Ends (C</v>
          </cell>
          <cell r="C4093">
            <v>406.25</v>
          </cell>
        </row>
        <row r="4094">
          <cell r="A4094" t="str">
            <v>4007050270</v>
          </cell>
          <cell r="B4094" t="str">
            <v>Valves Butterfly Valve 100mm Ring Ended</v>
          </cell>
          <cell r="C4094">
            <v>295.39999999999998</v>
          </cell>
        </row>
        <row r="4095">
          <cell r="A4095" t="str">
            <v>4007050280</v>
          </cell>
          <cell r="B4095" t="str">
            <v>Valves Butterfly Valve 150mm Ring Ended</v>
          </cell>
          <cell r="C4095">
            <v>379.8</v>
          </cell>
        </row>
        <row r="4096">
          <cell r="A4096" t="str">
            <v>4007050300</v>
          </cell>
          <cell r="B4096" t="str">
            <v>Valves Butterfly Valve  32mm x 1" Nd500 Compact 10</v>
          </cell>
          <cell r="C4096">
            <v>0</v>
          </cell>
        </row>
        <row r="4097">
          <cell r="A4097" t="str">
            <v>4007050400</v>
          </cell>
          <cell r="B4097" t="str">
            <v>Valves Butterfly Valve 150mm with Victaulic Ends (C</v>
          </cell>
          <cell r="C4097">
            <v>640</v>
          </cell>
        </row>
        <row r="4098">
          <cell r="A4098" t="str">
            <v>4007090500</v>
          </cell>
          <cell r="B4098" t="str">
            <v>Valves Deadman Valve  50mm c/w Nozzle</v>
          </cell>
          <cell r="C4098">
            <v>2745</v>
          </cell>
        </row>
        <row r="4099">
          <cell r="A4099" t="str">
            <v>4007090750</v>
          </cell>
          <cell r="B4099" t="str">
            <v>Valves Deadmans Valve  75mm WJ75-05</v>
          </cell>
          <cell r="C4099">
            <v>0</v>
          </cell>
        </row>
        <row r="4100">
          <cell r="A4100" t="str">
            <v>4007099000</v>
          </cell>
          <cell r="B4100" t="str">
            <v>Valves Deadmans Valve  Nozzle Only</v>
          </cell>
          <cell r="C4100">
            <v>0</v>
          </cell>
        </row>
        <row r="4101">
          <cell r="A4101" t="str">
            <v>4007140050</v>
          </cell>
          <cell r="B4101" t="str">
            <v>Valves Needle Valve Hydraulic</v>
          </cell>
          <cell r="C4101">
            <v>0</v>
          </cell>
        </row>
        <row r="4102">
          <cell r="A4102" t="str">
            <v>4007140100</v>
          </cell>
          <cell r="B4102" t="str">
            <v>Valves HP ¾" x ¾" x 1" Bore  F/F BSP 414MPa</v>
          </cell>
          <cell r="C4102">
            <v>0</v>
          </cell>
        </row>
        <row r="4103">
          <cell r="A4103" t="str">
            <v>4007140150</v>
          </cell>
          <cell r="B4103" t="str">
            <v>Valves HP ¾" x 1" Bore  F/F BSP 414MPa</v>
          </cell>
          <cell r="C4103">
            <v>0</v>
          </cell>
        </row>
        <row r="4104">
          <cell r="A4104" t="str">
            <v>4007140190</v>
          </cell>
          <cell r="B4104" t="str">
            <v>Valves HP Cock 25mm 1"</v>
          </cell>
          <cell r="C4104">
            <v>639.72</v>
          </cell>
        </row>
        <row r="4105">
          <cell r="A4105" t="str">
            <v>4007140195</v>
          </cell>
          <cell r="B4105" t="str">
            <v>Valves HP Cementation Valve 25mm</v>
          </cell>
          <cell r="C4105">
            <v>563.63</v>
          </cell>
        </row>
        <row r="4106">
          <cell r="A4106" t="str">
            <v>4007140200</v>
          </cell>
          <cell r="B4106" t="str">
            <v>Valves HP 1" x 1" 1½" Bore  F/F BSP 414MPa</v>
          </cell>
          <cell r="C4106">
            <v>639.72</v>
          </cell>
        </row>
        <row r="4107">
          <cell r="A4107" t="str">
            <v>4007140250</v>
          </cell>
          <cell r="B4107" t="str">
            <v>Valves HP 1½" x 1" Bore  F/F BSP 414MPa</v>
          </cell>
          <cell r="C4107">
            <v>0</v>
          </cell>
        </row>
        <row r="4108">
          <cell r="A4108" t="str">
            <v>4007140500</v>
          </cell>
          <cell r="B4108" t="str">
            <v>Valves HP 2" x 53mm Bore  F/F BSP 345MPa</v>
          </cell>
          <cell r="C4108">
            <v>1377.42</v>
          </cell>
        </row>
        <row r="4109">
          <cell r="A4109" t="str">
            <v>4007140550</v>
          </cell>
          <cell r="B4109" t="str">
            <v>Valves HP 2" x 53mm Bore  F/M BSP 345MPa</v>
          </cell>
          <cell r="C4109">
            <v>0</v>
          </cell>
        </row>
        <row r="4110">
          <cell r="A4110" t="str">
            <v>4007140600</v>
          </cell>
          <cell r="B4110" t="str">
            <v>Valves HP 2" x 53mm Bore  M/M BSP 345MPa</v>
          </cell>
          <cell r="C4110">
            <v>0</v>
          </cell>
        </row>
        <row r="4111">
          <cell r="A4111" t="str">
            <v>4007149100</v>
          </cell>
          <cell r="B4111" t="str">
            <v>Valves HP 50mm  ?/? ??? ????Mpa</v>
          </cell>
          <cell r="C4111">
            <v>59.21</v>
          </cell>
        </row>
        <row r="4112">
          <cell r="A4112" t="str">
            <v>4007191100</v>
          </cell>
          <cell r="B4112" t="str">
            <v>Valves Gate Valve  ?" Brass 1001-125</v>
          </cell>
          <cell r="C4112">
            <v>4.95</v>
          </cell>
        </row>
        <row r="4113">
          <cell r="A4113" t="str">
            <v>4007191200</v>
          </cell>
          <cell r="B4113" t="str">
            <v>Valve Gate Valve 40mm  Brass</v>
          </cell>
          <cell r="C4113">
            <v>0</v>
          </cell>
        </row>
        <row r="4114">
          <cell r="A4114" t="str">
            <v>4007191250</v>
          </cell>
          <cell r="B4114" t="str">
            <v>Valves Gate Valve 50mm Cast Iron Victaulic V0SA</v>
          </cell>
          <cell r="C4114">
            <v>690</v>
          </cell>
        </row>
        <row r="4115">
          <cell r="A4115" t="str">
            <v>4007191275</v>
          </cell>
          <cell r="B4115" t="str">
            <v>Valves Gate Valve 50mm Clampon</v>
          </cell>
          <cell r="C4115">
            <v>1069.2</v>
          </cell>
        </row>
        <row r="4116">
          <cell r="A4116" t="str">
            <v>4007191300</v>
          </cell>
          <cell r="B4116" t="str">
            <v>Valves Gate Valve  50mm F/Mounted T/D R/Spindle</v>
          </cell>
          <cell r="C4116">
            <v>725</v>
          </cell>
        </row>
        <row r="4117">
          <cell r="A4117" t="str">
            <v>4007191310</v>
          </cell>
          <cell r="B4117" t="str">
            <v>Valves Gate Valve  50mm Flange Mounted Table D Non</v>
          </cell>
          <cell r="C4117">
            <v>475</v>
          </cell>
        </row>
        <row r="4118">
          <cell r="A4118" t="str">
            <v>4007191325</v>
          </cell>
          <cell r="B4118" t="str">
            <v>Valves Gate Valve 50mm Non Return Rizing</v>
          </cell>
          <cell r="C4118">
            <v>122.81</v>
          </cell>
        </row>
        <row r="4119">
          <cell r="A4119" t="str">
            <v>4007191380</v>
          </cell>
          <cell r="B4119" t="str">
            <v>Valves Gate Valve 80mm (Meduim)</v>
          </cell>
          <cell r="C4119">
            <v>280.7</v>
          </cell>
        </row>
        <row r="4120">
          <cell r="A4120" t="str">
            <v>4007191400</v>
          </cell>
          <cell r="B4120" t="str">
            <v>Valves Gate Valve 100mm Brass????</v>
          </cell>
          <cell r="C4120">
            <v>0</v>
          </cell>
        </row>
        <row r="4121">
          <cell r="A4121" t="str">
            <v>4007191410</v>
          </cell>
          <cell r="B4121" t="str">
            <v>Valves Gate Valve 100mm Clampon</v>
          </cell>
          <cell r="C4121">
            <v>1693.36</v>
          </cell>
        </row>
        <row r="4122">
          <cell r="A4122" t="str">
            <v>4007191415</v>
          </cell>
          <cell r="B4122" t="str">
            <v>Valves Gate Valve 100mm Flange Mounted Table D Rizi</v>
          </cell>
          <cell r="C4122">
            <v>0</v>
          </cell>
        </row>
        <row r="4123">
          <cell r="A4123" t="str">
            <v>4007191450</v>
          </cell>
          <cell r="B4123" t="str">
            <v>Valves Gate Valve  100mm Flange Mounted Table D Non</v>
          </cell>
          <cell r="C4123">
            <v>898</v>
          </cell>
        </row>
        <row r="4124">
          <cell r="A4124" t="str">
            <v>4007191500</v>
          </cell>
          <cell r="B4124" t="str">
            <v>Valves Gate Valve  25mm Brass 1001-155</v>
          </cell>
          <cell r="C4124">
            <v>18.11</v>
          </cell>
        </row>
        <row r="4125">
          <cell r="A4125" t="str">
            <v>4007194190</v>
          </cell>
          <cell r="B4125" t="str">
            <v>Valves Gate Valve 150mm Clampon</v>
          </cell>
          <cell r="C4125">
            <v>1519.2</v>
          </cell>
        </row>
        <row r="4126">
          <cell r="A4126" t="str">
            <v>4007194200</v>
          </cell>
          <cell r="B4126" t="str">
            <v>Valves Gate Valve 150mm Non Return Rizing</v>
          </cell>
          <cell r="C4126">
            <v>0</v>
          </cell>
        </row>
        <row r="4127">
          <cell r="A4127" t="str">
            <v>4007194400</v>
          </cell>
          <cell r="B4127" t="str">
            <v>Valves Gate Valve 75mm Flanged Table D 10Bar</v>
          </cell>
          <cell r="C4127">
            <v>520.5</v>
          </cell>
        </row>
        <row r="4128">
          <cell r="A4128" t="str">
            <v>4007195100</v>
          </cell>
          <cell r="B4128" t="str">
            <v>Valves Gate Valve  80mm Cast Iron  Flanged 4 Hole</v>
          </cell>
          <cell r="C4128">
            <v>0</v>
          </cell>
        </row>
        <row r="4129">
          <cell r="A4129" t="str">
            <v>4007195150</v>
          </cell>
          <cell r="B4129" t="str">
            <v>Valves Gate Valve 100mm Cast Iron  HP Flanged 7bar</v>
          </cell>
          <cell r="C4129">
            <v>2050</v>
          </cell>
        </row>
        <row r="4130">
          <cell r="A4130" t="str">
            <v>4007195200</v>
          </cell>
          <cell r="B4130" t="str">
            <v>Valves Gate Valve 200mm Cast Iron  HP Flanged</v>
          </cell>
          <cell r="C4130">
            <v>253.22</v>
          </cell>
        </row>
        <row r="4131">
          <cell r="A4131" t="str">
            <v>4007195300</v>
          </cell>
          <cell r="B4131" t="str">
            <v>Valves Gate Valve 200mm Cast Iron  10 Natco</v>
          </cell>
          <cell r="C4131">
            <v>724.38</v>
          </cell>
        </row>
        <row r="4132">
          <cell r="A4132" t="str">
            <v>4007195400</v>
          </cell>
          <cell r="B4132" t="str">
            <v>Valves Gate Valve 200mm Cast Iron  Vitaulic</v>
          </cell>
          <cell r="C4132">
            <v>7265</v>
          </cell>
        </row>
        <row r="4133">
          <cell r="A4133" t="str">
            <v>4007195500</v>
          </cell>
          <cell r="B4133" t="str">
            <v>Valves Gate Valve 100mm Cast Iron  Victaulic V0SA</v>
          </cell>
          <cell r="C4133">
            <v>1519.5</v>
          </cell>
        </row>
        <row r="4134">
          <cell r="A4134" t="str">
            <v>4007198010</v>
          </cell>
          <cell r="B4134" t="str">
            <v>Valves Gate Valve 100mm Hand wheel</v>
          </cell>
          <cell r="C4134">
            <v>1860.42</v>
          </cell>
        </row>
        <row r="4135">
          <cell r="A4135" t="str">
            <v>4007250250</v>
          </cell>
          <cell r="B4135" t="str">
            <v>Valves Glen Cock Valve 25mm (Drw 30246 ST ST Ball)</v>
          </cell>
          <cell r="C4135">
            <v>52.31</v>
          </cell>
        </row>
        <row r="4136">
          <cell r="A4136" t="str">
            <v>4007250500</v>
          </cell>
          <cell r="B4136" t="str">
            <v>Valves Glen Cock Valve  50mm Screw Type</v>
          </cell>
          <cell r="C4136">
            <v>240.4</v>
          </cell>
        </row>
        <row r="4137">
          <cell r="A4137" t="str">
            <v>4007250550</v>
          </cell>
          <cell r="B4137" t="str">
            <v>Valve Glen Cock Valve 50mm SH Ring</v>
          </cell>
          <cell r="C4137">
            <v>138.18</v>
          </cell>
        </row>
        <row r="4138">
          <cell r="A4138" t="str">
            <v>4007250750</v>
          </cell>
          <cell r="B4138" t="str">
            <v>Valves Glen Cock Valve 80mm Screw Type 3"</v>
          </cell>
          <cell r="C4138">
            <v>802.5</v>
          </cell>
        </row>
        <row r="4139">
          <cell r="A4139" t="str">
            <v>4007250752</v>
          </cell>
          <cell r="B4139" t="str">
            <v>Valve Glen Cock Ball Only S/Steel 304-80mm Valve</v>
          </cell>
          <cell r="C4139">
            <v>350</v>
          </cell>
        </row>
        <row r="4140">
          <cell r="A4140" t="str">
            <v>4007250754</v>
          </cell>
          <cell r="B4140" t="str">
            <v>Valve Glen Cock Glands (For 80mm Valve)</v>
          </cell>
          <cell r="C4140">
            <v>10.199999999999999</v>
          </cell>
        </row>
        <row r="4141">
          <cell r="A4141" t="str">
            <v>4007250755</v>
          </cell>
          <cell r="B4141" t="str">
            <v>Valve Glen Cock Seats (For 80mm Valve)</v>
          </cell>
          <cell r="C4141">
            <v>72.5</v>
          </cell>
        </row>
        <row r="4142">
          <cell r="A4142" t="str">
            <v>4007251000</v>
          </cell>
          <cell r="B4142" t="str">
            <v>Valves Glen Cock Valve 100mm</v>
          </cell>
          <cell r="C4142">
            <v>211.26</v>
          </cell>
        </row>
        <row r="4143">
          <cell r="A4143" t="str">
            <v>4007300200</v>
          </cell>
          <cell r="B4143" t="str">
            <v>Valves Non Return Valve  20mm</v>
          </cell>
          <cell r="C4143">
            <v>345</v>
          </cell>
        </row>
        <row r="4144">
          <cell r="A4144" t="str">
            <v>4007300250</v>
          </cell>
          <cell r="B4144" t="str">
            <v>Valve Non Return 1" (S/524) Spring</v>
          </cell>
          <cell r="C4144">
            <v>132.31</v>
          </cell>
        </row>
        <row r="4145">
          <cell r="A4145" t="str">
            <v>4007300500</v>
          </cell>
          <cell r="B4145" t="str">
            <v>Valves Non Return 50mm Waver Type</v>
          </cell>
          <cell r="C4145">
            <v>315</v>
          </cell>
        </row>
        <row r="4146">
          <cell r="A4146" t="str">
            <v>4007300525</v>
          </cell>
          <cell r="B4146" t="str">
            <v>Valves Non Return Valve 50mm FBE Table D Face-Face</v>
          </cell>
          <cell r="C4146">
            <v>447</v>
          </cell>
        </row>
        <row r="4147">
          <cell r="A4147" t="str">
            <v>4007300550</v>
          </cell>
          <cell r="B4147" t="str">
            <v>Valves Non Return Valve 50mm FBE Table D</v>
          </cell>
          <cell r="C4147">
            <v>626.85</v>
          </cell>
        </row>
        <row r="4148">
          <cell r="A4148" t="str">
            <v>4007300700</v>
          </cell>
          <cell r="B4148" t="str">
            <v>Valves Non Return Valve 100mm F/Type Brass</v>
          </cell>
          <cell r="C4148">
            <v>307.02</v>
          </cell>
        </row>
        <row r="4149">
          <cell r="A4149" t="str">
            <v>4007300850</v>
          </cell>
          <cell r="B4149" t="str">
            <v>Valves Non Return Valve 200mm Flanged (T/D T10/3)</v>
          </cell>
          <cell r="C4149">
            <v>2986</v>
          </cell>
        </row>
        <row r="4150">
          <cell r="A4150" t="str">
            <v>4007304000</v>
          </cell>
          <cell r="B4150" t="str">
            <v>Valve Pres Reduc 100NB Pilot Oper Radial Flow C300</v>
          </cell>
          <cell r="C4150">
            <v>15555</v>
          </cell>
        </row>
        <row r="4151">
          <cell r="A4151" t="str">
            <v>4007304005</v>
          </cell>
          <cell r="B4151" t="str">
            <v>Valve Pres Relief 100NB C300 c/w CRL Relief Pilot</v>
          </cell>
          <cell r="C4151">
            <v>14760</v>
          </cell>
        </row>
        <row r="4152">
          <cell r="A4152" t="str">
            <v>4007308000</v>
          </cell>
          <cell r="B4152" t="str">
            <v>Valves Master Flow Valve 400KPA</v>
          </cell>
          <cell r="C4152">
            <v>260.89</v>
          </cell>
        </row>
        <row r="4153">
          <cell r="A4153" t="str">
            <v>4007308050</v>
          </cell>
          <cell r="B4153" t="str">
            <v>Valves SNT Control Valve 400KPA</v>
          </cell>
          <cell r="C4153">
            <v>77.97</v>
          </cell>
        </row>
        <row r="4154">
          <cell r="A4154" t="str">
            <v>4007308130</v>
          </cell>
          <cell r="B4154" t="str">
            <v>Valves Vent Valve 50mm</v>
          </cell>
          <cell r="C4154">
            <v>0</v>
          </cell>
        </row>
        <row r="4155">
          <cell r="A4155" t="str">
            <v>4007308140</v>
          </cell>
          <cell r="B4155" t="str">
            <v>Valves Vent 2 Way 50mm</v>
          </cell>
          <cell r="C4155">
            <v>19.25</v>
          </cell>
        </row>
        <row r="4156">
          <cell r="A4156" t="str">
            <v>4008110490</v>
          </cell>
          <cell r="B4156" t="str">
            <v>Pvc Pipes Conduit 20mm</v>
          </cell>
          <cell r="C4156">
            <v>5.84</v>
          </cell>
        </row>
        <row r="4157">
          <cell r="A4157" t="str">
            <v>4008110500</v>
          </cell>
          <cell r="B4157" t="str">
            <v>Pvc Pipes Conduit 25mm</v>
          </cell>
          <cell r="C4157">
            <v>13.11</v>
          </cell>
        </row>
        <row r="4158">
          <cell r="A4158" t="str">
            <v>4008110510</v>
          </cell>
          <cell r="B4158" t="str">
            <v>Pvc Pipes Conduit 25mm Bend Long Radius</v>
          </cell>
          <cell r="C4158">
            <v>6.56</v>
          </cell>
        </row>
        <row r="4159">
          <cell r="A4159" t="str">
            <v>4008301125</v>
          </cell>
          <cell r="B4159" t="str">
            <v>Pvc-Pipe-Fitt Mender 12.5mm</v>
          </cell>
          <cell r="C4159">
            <v>0.4</v>
          </cell>
        </row>
        <row r="4160">
          <cell r="A4160" t="str">
            <v>4008301250</v>
          </cell>
          <cell r="B4160" t="str">
            <v>Pvc-Pipe-Fitt Mender 25.0mm</v>
          </cell>
          <cell r="C4160">
            <v>0.86</v>
          </cell>
        </row>
        <row r="4161">
          <cell r="A4161" t="str">
            <v>4008301500</v>
          </cell>
          <cell r="B4161" t="str">
            <v>Pvc-Pipe-Fitt Mied Fitting</v>
          </cell>
          <cell r="C4161">
            <v>90.24</v>
          </cell>
        </row>
        <row r="4162">
          <cell r="A4162" t="str">
            <v>4008301550</v>
          </cell>
          <cell r="B4162" t="str">
            <v>Pvc-Pipe-Fitt Saddle 110mm x 50mm</v>
          </cell>
          <cell r="C4162">
            <v>12.96</v>
          </cell>
        </row>
        <row r="4163">
          <cell r="A4163" t="str">
            <v>4008301600</v>
          </cell>
          <cell r="B4163" t="str">
            <v>Pvc-Pipe Fitt Stop End 110mm</v>
          </cell>
          <cell r="C4163">
            <v>0</v>
          </cell>
        </row>
        <row r="4164">
          <cell r="A4164" t="str">
            <v>4008301750</v>
          </cell>
          <cell r="B4164" t="str">
            <v>U/G Sup Z Clips 8mm Product Code 630000001 (DURASET</v>
          </cell>
          <cell r="C4164">
            <v>2.6</v>
          </cell>
        </row>
        <row r="4165">
          <cell r="A4165" t="str">
            <v>4008401100</v>
          </cell>
          <cell r="B4165" t="str">
            <v>Pvc-Pipe-Fitt Coupling 110mm</v>
          </cell>
          <cell r="C4165">
            <v>29.51</v>
          </cell>
        </row>
        <row r="4166">
          <cell r="A4166" t="str">
            <v>4008401220</v>
          </cell>
          <cell r="B4166" t="str">
            <v>Pvc-Pipe-Fitt Coupling  25mm x 25mm Plascon</v>
          </cell>
          <cell r="C4166">
            <v>16</v>
          </cell>
        </row>
        <row r="4167">
          <cell r="A4167" t="str">
            <v>4008401250</v>
          </cell>
          <cell r="B4167" t="str">
            <v>Pvc-Pipe-Fitt Coupling  32mm x 25mm Plascon</v>
          </cell>
          <cell r="C4167">
            <v>22.8</v>
          </cell>
        </row>
        <row r="4168">
          <cell r="A4168" t="str">
            <v>4008401350</v>
          </cell>
          <cell r="B4168" t="str">
            <v>Pvc-Pipe-Fitt Coupling  32mm x 32mm Plascon</v>
          </cell>
          <cell r="C4168">
            <v>25.85</v>
          </cell>
        </row>
        <row r="4169">
          <cell r="A4169" t="str">
            <v>4008401500</v>
          </cell>
          <cell r="B4169" t="str">
            <v>Pvc-Pipe-Fitt Coupling  50mm</v>
          </cell>
          <cell r="C4169">
            <v>20.18</v>
          </cell>
        </row>
        <row r="4170">
          <cell r="A4170" t="str">
            <v>4008405100</v>
          </cell>
          <cell r="B4170" t="str">
            <v>Pvc-Pipe-Fitt Flange Adaptor 570mm</v>
          </cell>
          <cell r="C4170">
            <v>31.02</v>
          </cell>
        </row>
        <row r="4171">
          <cell r="A4171" t="str">
            <v>4008451100</v>
          </cell>
          <cell r="B4171" t="str">
            <v>Pvc-Pipe-Fitt Plug 965  ½"BSP Plastic</v>
          </cell>
          <cell r="C4171">
            <v>0.62</v>
          </cell>
        </row>
        <row r="4172">
          <cell r="A4172" t="str">
            <v>4008451400</v>
          </cell>
          <cell r="B4172" t="str">
            <v>Pvc-Pipe-Fitt Plug 632  ¼"BSP Plastic</v>
          </cell>
          <cell r="C4172">
            <v>0.42</v>
          </cell>
        </row>
        <row r="4173">
          <cell r="A4173" t="str">
            <v>4008451700</v>
          </cell>
          <cell r="B4173" t="str">
            <v>Pvc-Pipe-Fitt Plug 633  ?"BSP Plastic</v>
          </cell>
          <cell r="C4173">
            <v>0.45</v>
          </cell>
        </row>
        <row r="4174">
          <cell r="A4174" t="str">
            <v>4008453100</v>
          </cell>
          <cell r="B4174" t="str">
            <v>Pvc-Pipe-Fitt Plug 10632 ¼"SAE Plastic</v>
          </cell>
          <cell r="C4174">
            <v>0.64</v>
          </cell>
        </row>
        <row r="4175">
          <cell r="A4175" t="str">
            <v>4008453400</v>
          </cell>
          <cell r="B4175" t="str">
            <v>Pvc-Pipe-Fitt Plug 10633 ?"SAE Plastic</v>
          </cell>
          <cell r="C4175">
            <v>0.68</v>
          </cell>
        </row>
        <row r="4176">
          <cell r="A4176" t="str">
            <v>4008453700</v>
          </cell>
          <cell r="B4176" t="str">
            <v>Pvc-Pipe-Fitt Plug 10965 ½"SAE Plastic</v>
          </cell>
          <cell r="C4176">
            <v>0.95</v>
          </cell>
        </row>
        <row r="4177">
          <cell r="A4177" t="str">
            <v>4008454000</v>
          </cell>
          <cell r="B4177" t="str">
            <v>Pvc-Pipe-Fitt Plug 11219 ¾"SAE Plastic</v>
          </cell>
          <cell r="C4177">
            <v>1.1499999999999999</v>
          </cell>
        </row>
        <row r="4178">
          <cell r="A4178" t="str">
            <v>4008454300</v>
          </cell>
          <cell r="B4178" t="str">
            <v>Pvc-Pipe-Fitt Plug 11348 ?"SAE Plastic</v>
          </cell>
          <cell r="C4178">
            <v>1.05</v>
          </cell>
        </row>
        <row r="4179">
          <cell r="A4179" t="str">
            <v>4008454600</v>
          </cell>
          <cell r="B4179" t="str">
            <v>Pvc-Pipe-Fitt Plug 11958 1" SAE Plastic</v>
          </cell>
          <cell r="C4179">
            <v>1.91</v>
          </cell>
        </row>
        <row r="4180">
          <cell r="A4180" t="str">
            <v>4008455000</v>
          </cell>
          <cell r="B4180" t="str">
            <v>Pvc-Pipe-Fitt Plug 635 1½"BSP Plastic</v>
          </cell>
          <cell r="C4180">
            <v>2.2599999999999998</v>
          </cell>
        </row>
        <row r="4181">
          <cell r="A4181" t="str">
            <v>4008455300</v>
          </cell>
          <cell r="B4181" t="str">
            <v>Pvc-Pipe-Fitt Plug  1219  ¾"BSP Plastic</v>
          </cell>
          <cell r="C4181">
            <v>0.75</v>
          </cell>
        </row>
        <row r="4182">
          <cell r="A4182" t="str">
            <v>4008501100</v>
          </cell>
          <cell r="B4182" t="str">
            <v>Pvc Pipes 110mm 6M Drainage Plastic</v>
          </cell>
          <cell r="C4182">
            <v>62.67</v>
          </cell>
        </row>
        <row r="4183">
          <cell r="A4183" t="str">
            <v>4008501505</v>
          </cell>
          <cell r="B4183" t="str">
            <v>Blast Sleeve 32 x 31 x 2200mm (XABAX)</v>
          </cell>
          <cell r="C4183">
            <v>6.7</v>
          </cell>
        </row>
        <row r="4184">
          <cell r="A4184" t="str">
            <v>4008501510</v>
          </cell>
          <cell r="B4184" t="str">
            <v>Blast Sleeve 40 x 39 x 3800mm (XABAX)</v>
          </cell>
          <cell r="C4184">
            <v>12.1</v>
          </cell>
        </row>
        <row r="4185">
          <cell r="A4185" t="str">
            <v>4008501515</v>
          </cell>
          <cell r="B4185" t="str">
            <v>Blast Sleeve Stopper Caps (XABAX)</v>
          </cell>
          <cell r="C4185">
            <v>0.26</v>
          </cell>
        </row>
        <row r="4186">
          <cell r="A4186" t="str">
            <v>4008551050</v>
          </cell>
          <cell r="B4186" t="str">
            <v>Pvc-Pipe-Fitt Flange 50mm</v>
          </cell>
          <cell r="C4186">
            <v>3.4</v>
          </cell>
        </row>
        <row r="4187">
          <cell r="A4187" t="str">
            <v>4008551100</v>
          </cell>
          <cell r="B4187" t="str">
            <v>Pvc-Pipe-Fitt Flange 100mm T/D Screw On Galvanished</v>
          </cell>
          <cell r="C4187">
            <v>87.72</v>
          </cell>
        </row>
        <row r="4188">
          <cell r="A4188" t="str">
            <v>4008560030</v>
          </cell>
          <cell r="B4188" t="str">
            <v>PVC Pipe HDPE Pipe Class 6  600m x 25mm flange</v>
          </cell>
          <cell r="C4188">
            <v>2370</v>
          </cell>
        </row>
        <row r="4189">
          <cell r="A4189" t="str">
            <v>4008560050</v>
          </cell>
          <cell r="B4189" t="str">
            <v>PVC Pipe HDPE Pipe Class 6 50m x 90mm</v>
          </cell>
          <cell r="C4189">
            <v>1304.3499999999999</v>
          </cell>
        </row>
        <row r="4190">
          <cell r="A4190" t="str">
            <v>4008560060</v>
          </cell>
          <cell r="B4190" t="str">
            <v>PVC Pipe HDPE Pipe Class 6 63mm</v>
          </cell>
          <cell r="C4190">
            <v>11.5</v>
          </cell>
        </row>
        <row r="4191">
          <cell r="A4191" t="str">
            <v>4008560063</v>
          </cell>
          <cell r="B4191" t="str">
            <v>PVC Pipe HDPE Pipe Class10 63mm ID 55mm</v>
          </cell>
          <cell r="C4191">
            <v>897</v>
          </cell>
        </row>
        <row r="4192">
          <cell r="A4192" t="str">
            <v>4008560090</v>
          </cell>
          <cell r="B4192" t="str">
            <v>PVC Pipe HDPE Pipe Class10 90mm</v>
          </cell>
          <cell r="C4192">
            <v>21.93</v>
          </cell>
        </row>
        <row r="4193">
          <cell r="A4193" t="str">
            <v>4008560250</v>
          </cell>
          <cell r="B4193" t="str">
            <v>PVC Pipe HDPE Pipe 25MM - Water</v>
          </cell>
          <cell r="C4193">
            <v>2.0299999999999998</v>
          </cell>
        </row>
        <row r="4194">
          <cell r="A4194" t="str">
            <v>4008560500</v>
          </cell>
          <cell r="B4194" t="str">
            <v>Pvc Pipes Flanged Pipe 50mm x 6M</v>
          </cell>
          <cell r="C4194">
            <v>10.38</v>
          </cell>
        </row>
        <row r="4195">
          <cell r="A4195" t="str">
            <v>4008560550</v>
          </cell>
          <cell r="B4195" t="str">
            <v>PVC Pipe 12mm x 100M Grade 3</v>
          </cell>
          <cell r="C4195">
            <v>116</v>
          </cell>
        </row>
        <row r="4196">
          <cell r="A4196" t="str">
            <v>4008560560</v>
          </cell>
          <cell r="B4196" t="str">
            <v>PVC Pipe 25mm x 100M Class6 Black</v>
          </cell>
          <cell r="C4196">
            <v>554</v>
          </cell>
        </row>
        <row r="4197">
          <cell r="A4197" t="str">
            <v>4008560570</v>
          </cell>
          <cell r="B4197" t="str">
            <v>PVC Pipe 20mm x 100M Class6 Black</v>
          </cell>
          <cell r="C4197">
            <v>443</v>
          </cell>
        </row>
        <row r="4198">
          <cell r="A4198" t="str">
            <v>4008560590</v>
          </cell>
          <cell r="B4198" t="str">
            <v>PVC Pipes 50mm x 1M</v>
          </cell>
          <cell r="C4198">
            <v>12.28</v>
          </cell>
        </row>
        <row r="4199">
          <cell r="A4199" t="str">
            <v>4008560600</v>
          </cell>
          <cell r="B4199" t="str">
            <v>PVC Pipes 50mm x 6M</v>
          </cell>
          <cell r="C4199">
            <v>18.420000000000002</v>
          </cell>
        </row>
        <row r="4200">
          <cell r="A4200" t="str">
            <v>4008561300</v>
          </cell>
          <cell r="B4200" t="str">
            <v>PVC Pipes 50mm x Roll Grade 3 Low Den P/Eurothane</v>
          </cell>
          <cell r="C4200">
            <v>0</v>
          </cell>
        </row>
        <row r="4201">
          <cell r="A4201" t="str">
            <v>4008561310</v>
          </cell>
          <cell r="B4201" t="str">
            <v>PVC Pipe 50mm x 100M Roll Grd 3</v>
          </cell>
          <cell r="C4201">
            <v>477</v>
          </cell>
        </row>
        <row r="4202">
          <cell r="A4202" t="str">
            <v>4008563100</v>
          </cell>
          <cell r="B4202" t="str">
            <v>Pipe HDPE 90mm Coupling</v>
          </cell>
          <cell r="C4202">
            <v>122.81</v>
          </cell>
        </row>
        <row r="4203">
          <cell r="A4203" t="str">
            <v>4008563150</v>
          </cell>
          <cell r="B4203" t="str">
            <v>Pipe HDPE 90mm - 75mm Male Adaptor</v>
          </cell>
          <cell r="C4203">
            <v>170</v>
          </cell>
        </row>
        <row r="4204">
          <cell r="A4204" t="str">
            <v>4008563175</v>
          </cell>
          <cell r="B4204" t="str">
            <v>Pipe HDPE 90mm - 100mm Female Adaptor</v>
          </cell>
          <cell r="C4204">
            <v>258.33999999999997</v>
          </cell>
        </row>
        <row r="4205">
          <cell r="A4205" t="str">
            <v>4008563200</v>
          </cell>
          <cell r="B4205" t="str">
            <v>Pipe HDPE 63mm - 50mm Male Adaptor</v>
          </cell>
          <cell r="C4205">
            <v>49.5</v>
          </cell>
        </row>
        <row r="4206">
          <cell r="A4206" t="str">
            <v>4008563400</v>
          </cell>
          <cell r="B4206" t="str">
            <v>Pipe HDPE 63mm Compression Coupling</v>
          </cell>
          <cell r="C4206">
            <v>78.95</v>
          </cell>
        </row>
        <row r="4207">
          <cell r="A4207" t="str">
            <v>4008564100</v>
          </cell>
          <cell r="B4207" t="str">
            <v>Pipe HDPE 110mm - 63mm Bend Reduced to 90deg</v>
          </cell>
          <cell r="C4207">
            <v>542</v>
          </cell>
        </row>
        <row r="4208">
          <cell r="A4208" t="str">
            <v>4008564150</v>
          </cell>
          <cell r="B4208" t="str">
            <v>Pipe HDPE 110mm - 63mm Reducing Saddle</v>
          </cell>
          <cell r="C4208">
            <v>88</v>
          </cell>
        </row>
        <row r="4209">
          <cell r="A4209" t="str">
            <v>4008564250</v>
          </cell>
          <cell r="B4209" t="str">
            <v>Pipe HDPE 110mm x 6M PE80 PN6 Takstubs Both Ends</v>
          </cell>
          <cell r="C4209">
            <v>106</v>
          </cell>
        </row>
        <row r="4210">
          <cell r="A4210" t="str">
            <v>4008564300</v>
          </cell>
          <cell r="B4210" t="str">
            <v>Pipe HDPE 110mm PE80 PN6 Tee Piece TSBE</v>
          </cell>
          <cell r="C4210">
            <v>377</v>
          </cell>
        </row>
        <row r="4211">
          <cell r="A4211" t="str">
            <v>4008564375</v>
          </cell>
          <cell r="B4211" t="str">
            <v>Pipe HDPE 110mm Flange Adaptor</v>
          </cell>
          <cell r="C4211">
            <v>395.51</v>
          </cell>
        </row>
        <row r="4212">
          <cell r="A4212" t="str">
            <v>4008564800</v>
          </cell>
          <cell r="B4212" t="str">
            <v>Pipe HDPE 110mm Tak Flange Adaptor</v>
          </cell>
          <cell r="C4212">
            <v>188.94</v>
          </cell>
        </row>
        <row r="4213">
          <cell r="A4213" t="str">
            <v>4008564900</v>
          </cell>
          <cell r="B4213" t="str">
            <v>Pipe HDPE 110mm Taklamps</v>
          </cell>
          <cell r="C4213">
            <v>78</v>
          </cell>
        </row>
        <row r="4214">
          <cell r="A4214" t="str">
            <v>4008565000</v>
          </cell>
          <cell r="B4214" t="str">
            <v>Pipe HDPE 160mm - 90mm Bend Reduced to 90deg</v>
          </cell>
          <cell r="C4214">
            <v>760</v>
          </cell>
        </row>
        <row r="4215">
          <cell r="A4215" t="str">
            <v>4008565050</v>
          </cell>
          <cell r="B4215" t="str">
            <v>Pipe HDPE 160mm - 90mm Reducing Saddle</v>
          </cell>
          <cell r="C4215">
            <v>170</v>
          </cell>
        </row>
        <row r="4216">
          <cell r="A4216" t="str">
            <v>4008565200</v>
          </cell>
          <cell r="B4216" t="str">
            <v>Pipe HDPE 160mm x 6M PE80 PN6 Takstubs Both Ends</v>
          </cell>
          <cell r="C4216">
            <v>515</v>
          </cell>
        </row>
        <row r="4217">
          <cell r="A4217" t="str">
            <v>4008565250</v>
          </cell>
          <cell r="B4217" t="str">
            <v>Pipe HDPE 160mm PE80 PN6 Tee Piece TSBE</v>
          </cell>
          <cell r="C4217">
            <v>588</v>
          </cell>
        </row>
        <row r="4218">
          <cell r="A4218" t="str">
            <v>4008565800</v>
          </cell>
          <cell r="B4218" t="str">
            <v>Pipe HDPE 160mm Tak Flange Adaptor</v>
          </cell>
          <cell r="C4218">
            <v>297.93</v>
          </cell>
        </row>
        <row r="4219">
          <cell r="A4219" t="str">
            <v>4008565900</v>
          </cell>
          <cell r="B4219" t="str">
            <v>Pipe HDPE 160mm Taklamps</v>
          </cell>
          <cell r="C4219">
            <v>113</v>
          </cell>
        </row>
        <row r="4220">
          <cell r="A4220" t="str">
            <v>4405040001</v>
          </cell>
          <cell r="B4220" t="str">
            <v>Promo Cloth Blouse Blue c/w SS Logo Size 34</v>
          </cell>
          <cell r="C4220">
            <v>95.95</v>
          </cell>
        </row>
        <row r="4221">
          <cell r="A4221" t="str">
            <v>4405040002</v>
          </cell>
          <cell r="B4221" t="str">
            <v>Promo Cloth Blouse Natural c/w SS Logo Size 34</v>
          </cell>
          <cell r="C4221">
            <v>95.95</v>
          </cell>
        </row>
        <row r="4222">
          <cell r="A4222" t="str">
            <v>4405040003</v>
          </cell>
          <cell r="B4222" t="str">
            <v>Promo Cloth Blouse Blue c/w SS Logo Size 36</v>
          </cell>
          <cell r="C4222">
            <v>95.95</v>
          </cell>
        </row>
        <row r="4223">
          <cell r="A4223" t="str">
            <v>4405040004</v>
          </cell>
          <cell r="B4223" t="str">
            <v>Promo Cloth Blouse Natural c/w SS Logo Size 36</v>
          </cell>
          <cell r="C4223">
            <v>95.95</v>
          </cell>
        </row>
        <row r="4224">
          <cell r="A4224" t="str">
            <v>4405040005</v>
          </cell>
          <cell r="B4224" t="str">
            <v>Promo Cloth Blouse Blue c/w SS Logo Size 38</v>
          </cell>
          <cell r="C4224">
            <v>95.95</v>
          </cell>
        </row>
        <row r="4225">
          <cell r="A4225" t="str">
            <v>4405040006</v>
          </cell>
          <cell r="B4225" t="str">
            <v>Promo Cloth Blouse Natural c/w SS Logo Size 38</v>
          </cell>
          <cell r="C4225">
            <v>95.95</v>
          </cell>
        </row>
        <row r="4226">
          <cell r="A4226" t="str">
            <v>4405040007</v>
          </cell>
          <cell r="B4226" t="str">
            <v>Promo Cloth Blouse Blue c/w SS Logo Size 40</v>
          </cell>
          <cell r="C4226">
            <v>95.95</v>
          </cell>
        </row>
        <row r="4227">
          <cell r="A4227" t="str">
            <v>4405040008</v>
          </cell>
          <cell r="B4227" t="str">
            <v>Promo Cloth Blouse Natural c/w SS Logo Size 40</v>
          </cell>
          <cell r="C4227">
            <v>95.95</v>
          </cell>
        </row>
        <row r="4228">
          <cell r="A4228" t="str">
            <v>4405040009</v>
          </cell>
          <cell r="B4228" t="str">
            <v>Promo Cloth Blouse Blue c/w SS Logo Size 42</v>
          </cell>
          <cell r="C4228">
            <v>95.95</v>
          </cell>
        </row>
        <row r="4229">
          <cell r="A4229" t="str">
            <v>4405040010</v>
          </cell>
          <cell r="B4229" t="str">
            <v>Promo Cloth Blouse Natural c/w SS Logo Size 42</v>
          </cell>
          <cell r="C4229">
            <v>95.95</v>
          </cell>
        </row>
        <row r="4230">
          <cell r="A4230" t="str">
            <v>4405040011</v>
          </cell>
          <cell r="B4230" t="str">
            <v>Promo Cloth Blouse Blue c/w SS Logo Size 44</v>
          </cell>
          <cell r="C4230">
            <v>95.95</v>
          </cell>
        </row>
        <row r="4231">
          <cell r="A4231" t="str">
            <v>4405040012</v>
          </cell>
          <cell r="B4231" t="str">
            <v>Promo Cloth Blouse Natural c/w SS Logo Size 44</v>
          </cell>
          <cell r="C4231">
            <v>95.95</v>
          </cell>
        </row>
        <row r="4232">
          <cell r="A4232" t="str">
            <v>4405100050</v>
          </cell>
          <cell r="B4232" t="str">
            <v>Promo-Other Bangle B1435 Sterling Silver</v>
          </cell>
          <cell r="C4232">
            <v>12.3</v>
          </cell>
        </row>
        <row r="4233">
          <cell r="A4233" t="str">
            <v>4405100100</v>
          </cell>
          <cell r="B4233" t="str">
            <v>Promo-Other Bangle B5085 Sterling Silver</v>
          </cell>
          <cell r="C4233">
            <v>0</v>
          </cell>
        </row>
        <row r="4234">
          <cell r="A4234" t="str">
            <v>4405100150</v>
          </cell>
          <cell r="B4234" t="str">
            <v>Promo-Other Bicycle Western Flyer</v>
          </cell>
          <cell r="C4234">
            <v>439.95</v>
          </cell>
        </row>
        <row r="4235">
          <cell r="A4235" t="str">
            <v>4405100200</v>
          </cell>
          <cell r="B4235" t="str">
            <v>Promo-Other Binoculars</v>
          </cell>
          <cell r="C4235">
            <v>0</v>
          </cell>
        </row>
        <row r="4236">
          <cell r="A4236" t="str">
            <v>4405100250</v>
          </cell>
          <cell r="B4236" t="str">
            <v>Promo-Other Bronze medals on stands</v>
          </cell>
          <cell r="C4236">
            <v>0</v>
          </cell>
        </row>
        <row r="4237">
          <cell r="A4237" t="str">
            <v>4405100300</v>
          </cell>
          <cell r="B4237" t="str">
            <v>Promo-Other Camera  Nikon</v>
          </cell>
          <cell r="C4237">
            <v>394.72</v>
          </cell>
        </row>
        <row r="4238">
          <cell r="A4238" t="str">
            <v>4405100350</v>
          </cell>
          <cell r="B4238" t="str">
            <v>Promo-Other Caps Peak</v>
          </cell>
          <cell r="C4238">
            <v>0</v>
          </cell>
        </row>
        <row r="4239">
          <cell r="A4239" t="str">
            <v>4405100360</v>
          </cell>
          <cell r="B4239" t="str">
            <v>Pro-Clothing Caps Two Tone Brushed Cotton</v>
          </cell>
          <cell r="C4239">
            <v>25.5</v>
          </cell>
        </row>
        <row r="4240">
          <cell r="A4240" t="str">
            <v>4405100370</v>
          </cell>
          <cell r="B4240" t="str">
            <v>Promo-Other CD Micro System Diamond Model DX 828</v>
          </cell>
          <cell r="C4240">
            <v>350.87</v>
          </cell>
        </row>
        <row r="4241">
          <cell r="A4241" t="str">
            <v>4405100375</v>
          </cell>
          <cell r="B4241" t="str">
            <v>Promo-Other Certificates</v>
          </cell>
          <cell r="C4241">
            <v>4.54</v>
          </cell>
        </row>
        <row r="4242">
          <cell r="A4242" t="str">
            <v>4405100380</v>
          </cell>
          <cell r="B4242" t="str">
            <v>Promo-Other Cellphone Siemens A35</v>
          </cell>
          <cell r="C4242">
            <v>436.84</v>
          </cell>
        </row>
        <row r="4243">
          <cell r="A4243" t="str">
            <v>4405100400</v>
          </cell>
          <cell r="B4243" t="str">
            <v>Promo-Other Cufflinks Gold plated</v>
          </cell>
          <cell r="C4243">
            <v>0</v>
          </cell>
        </row>
        <row r="4244">
          <cell r="A4244" t="str">
            <v>4405100450</v>
          </cell>
          <cell r="B4244" t="str">
            <v>Promo-Other Decanters</v>
          </cell>
          <cell r="C4244">
            <v>0</v>
          </cell>
        </row>
        <row r="4245">
          <cell r="A4245" t="str">
            <v>4405100500</v>
          </cell>
          <cell r="B4245" t="str">
            <v>Promo-Other Disc B1541 Sterling Silver</v>
          </cell>
          <cell r="C4245">
            <v>7.38</v>
          </cell>
        </row>
        <row r="4246">
          <cell r="A4246" t="str">
            <v>4405100520</v>
          </cell>
          <cell r="B4246" t="str">
            <v>Promo-Other Disc B2305 Sterling Silver</v>
          </cell>
          <cell r="C4246">
            <v>9.84</v>
          </cell>
        </row>
        <row r="4247">
          <cell r="A4247" t="str">
            <v>4405100550</v>
          </cell>
          <cell r="B4247" t="str">
            <v>Promo-Other Flag S A B S Silkscreen</v>
          </cell>
          <cell r="C4247">
            <v>417.46</v>
          </cell>
        </row>
        <row r="4248">
          <cell r="A4248" t="str">
            <v>4405100560</v>
          </cell>
          <cell r="B4248" t="str">
            <v>Promo-Other Flag SABS ISO14001 &amp; OHSAS1800</v>
          </cell>
          <cell r="C4248">
            <v>557.67999999999995</v>
          </cell>
        </row>
        <row r="4249">
          <cell r="A4249" t="str">
            <v>4405100600</v>
          </cell>
          <cell r="B4249" t="str">
            <v>Promo-Other Flag Shaft Sinkers</v>
          </cell>
          <cell r="C4249">
            <v>520</v>
          </cell>
        </row>
        <row r="4250">
          <cell r="A4250" t="str">
            <v>4405100650</v>
          </cell>
          <cell r="B4250" t="str">
            <v>Promo-Other Flag South African</v>
          </cell>
          <cell r="C4250">
            <v>251.71</v>
          </cell>
        </row>
        <row r="4251">
          <cell r="A4251" t="str">
            <v>4405100655</v>
          </cell>
          <cell r="B4251" t="str">
            <v>Promo-Other Frames</v>
          </cell>
          <cell r="C4251">
            <v>43.91</v>
          </cell>
        </row>
        <row r="4252">
          <cell r="A4252" t="str">
            <v>4405100670</v>
          </cell>
          <cell r="B4252" t="str">
            <v>Promo-Other Gold Plated One Circle Merit Medals</v>
          </cell>
          <cell r="C4252">
            <v>105</v>
          </cell>
        </row>
        <row r="4253">
          <cell r="A4253" t="str">
            <v>4405100671</v>
          </cell>
          <cell r="B4253" t="str">
            <v>Promo-Other Gold Plated Three Circle Merit Medals</v>
          </cell>
          <cell r="C4253">
            <v>105</v>
          </cell>
        </row>
        <row r="4254">
          <cell r="A4254" t="str">
            <v>4405100675</v>
          </cell>
          <cell r="B4254" t="str">
            <v>Promo-Other Silver Plated One Circle Merit Medals</v>
          </cell>
          <cell r="C4254">
            <v>70</v>
          </cell>
        </row>
        <row r="4255">
          <cell r="A4255" t="str">
            <v>4405100676</v>
          </cell>
          <cell r="B4255" t="str">
            <v>Promo-Other Silver Plated Three Circle Merit Medal</v>
          </cell>
          <cell r="C4255">
            <v>70</v>
          </cell>
        </row>
        <row r="4256">
          <cell r="A4256" t="str">
            <v>4405100700</v>
          </cell>
          <cell r="B4256" t="str">
            <v>Promo-Other Glasses on the rocks</v>
          </cell>
          <cell r="C4256">
            <v>0</v>
          </cell>
        </row>
        <row r="4257">
          <cell r="A4257" t="str">
            <v>4405100750</v>
          </cell>
          <cell r="B4257" t="str">
            <v>Promo-Other Glasses Wine</v>
          </cell>
          <cell r="C4257">
            <v>0</v>
          </cell>
        </row>
        <row r="4258">
          <cell r="A4258" t="str">
            <v>4405100790</v>
          </cell>
          <cell r="B4258" t="str">
            <v>Promo-Other Golf Bags</v>
          </cell>
          <cell r="C4258">
            <v>16.88</v>
          </cell>
        </row>
        <row r="4259">
          <cell r="A4259" t="str">
            <v>4405100800</v>
          </cell>
          <cell r="B4259" t="str">
            <v>Promo-Other Golf Balls c/w SS Logo</v>
          </cell>
          <cell r="C4259">
            <v>16.88</v>
          </cell>
        </row>
        <row r="4260">
          <cell r="A4260" t="str">
            <v>4405100810</v>
          </cell>
          <cell r="B4260" t="str">
            <v>Promo-Other Golf Tees c/w SS Logo</v>
          </cell>
          <cell r="C4260">
            <v>1.1000000000000001</v>
          </cell>
        </row>
        <row r="4261">
          <cell r="A4261" t="str">
            <v>4405100825</v>
          </cell>
          <cell r="B4261" t="str">
            <v>Promo-Other Hand Bag</v>
          </cell>
          <cell r="C4261">
            <v>550</v>
          </cell>
        </row>
        <row r="4262">
          <cell r="A4262" t="str">
            <v>4405100850</v>
          </cell>
          <cell r="B4262" t="str">
            <v>Promo-Other Jiffy Jotters incl pens</v>
          </cell>
          <cell r="C4262">
            <v>0</v>
          </cell>
        </row>
        <row r="4263">
          <cell r="A4263" t="str">
            <v>4405100890</v>
          </cell>
          <cell r="B4263" t="str">
            <v>Promo-Other Key Rings</v>
          </cell>
          <cell r="C4263">
            <v>28</v>
          </cell>
        </row>
        <row r="4264">
          <cell r="A4264" t="str">
            <v>4405100900</v>
          </cell>
          <cell r="B4264" t="str">
            <v>Promo-Other Knives Presentation</v>
          </cell>
          <cell r="C4264">
            <v>0</v>
          </cell>
        </row>
        <row r="4265">
          <cell r="A4265" t="str">
            <v>4405100925</v>
          </cell>
          <cell r="B4265" t="str">
            <v>Promo-Other Knives Rocky Gorilla Tool</v>
          </cell>
          <cell r="C4265">
            <v>91.7</v>
          </cell>
        </row>
        <row r="4266">
          <cell r="A4266" t="str">
            <v>4405100950</v>
          </cell>
          <cell r="B4266" t="str">
            <v>Promo-Other Paper weights</v>
          </cell>
          <cell r="C4266">
            <v>0</v>
          </cell>
        </row>
        <row r="4267">
          <cell r="A4267" t="str">
            <v>4405101000</v>
          </cell>
          <cell r="B4267" t="str">
            <v>Promo-Other Pens Shaft Sinkers in Sheaths</v>
          </cell>
          <cell r="C4267">
            <v>0</v>
          </cell>
        </row>
        <row r="4268">
          <cell r="A4268" t="str">
            <v>4405101050</v>
          </cell>
          <cell r="B4268" t="str">
            <v>Promo-Other Pin Badges Gold Plated</v>
          </cell>
          <cell r="C4268">
            <v>0</v>
          </cell>
        </row>
        <row r="4269">
          <cell r="A4269" t="str">
            <v>4405101100</v>
          </cell>
          <cell r="B4269" t="str">
            <v>Promo-Other Pouches for cuff links</v>
          </cell>
          <cell r="C4269">
            <v>0</v>
          </cell>
        </row>
        <row r="4270">
          <cell r="A4270" t="str">
            <v>4405101120</v>
          </cell>
          <cell r="B4270" t="str">
            <v>Promo-Other Poster BBS English</v>
          </cell>
          <cell r="C4270">
            <v>4.72</v>
          </cell>
        </row>
        <row r="4271">
          <cell r="A4271" t="str">
            <v>4405101150</v>
          </cell>
          <cell r="B4271" t="str">
            <v>Promo-Other Radio Portable Sansui</v>
          </cell>
          <cell r="C4271">
            <v>219.29</v>
          </cell>
        </row>
        <row r="4272">
          <cell r="A4272" t="str">
            <v>4405101200</v>
          </cell>
          <cell r="B4272" t="str">
            <v>Promo-Other Sports Bag</v>
          </cell>
          <cell r="C4272">
            <v>75.25</v>
          </cell>
        </row>
        <row r="4273">
          <cell r="A4273" t="str">
            <v>4405101250</v>
          </cell>
          <cell r="B4273" t="str">
            <v>Promo-Other Suit Cases Set of 6</v>
          </cell>
          <cell r="C4273">
            <v>350.87</v>
          </cell>
        </row>
        <row r="4274">
          <cell r="A4274" t="str">
            <v>4405101275</v>
          </cell>
          <cell r="B4274" t="str">
            <v>Promo-Other Towel Woven</v>
          </cell>
          <cell r="C4274">
            <v>52</v>
          </cell>
        </row>
        <row r="4275">
          <cell r="A4275" t="str">
            <v>4405101300</v>
          </cell>
          <cell r="B4275" t="str">
            <v>Promo-Other TV 37Cm Portable Hitachi</v>
          </cell>
          <cell r="C4275">
            <v>684.2</v>
          </cell>
        </row>
        <row r="4276">
          <cell r="A4276" t="str">
            <v>4405101320</v>
          </cell>
          <cell r="B4276" t="str">
            <v>Promo-Cloth Umbrellas (C/W PMM)</v>
          </cell>
          <cell r="C4276">
            <v>75.5</v>
          </cell>
        </row>
        <row r="4277">
          <cell r="A4277" t="str">
            <v>4405101340</v>
          </cell>
          <cell r="B4277" t="str">
            <v>Promo-Other Wallet Chq</v>
          </cell>
          <cell r="C4277">
            <v>200</v>
          </cell>
        </row>
        <row r="4278">
          <cell r="A4278" t="str">
            <v>4405101341</v>
          </cell>
          <cell r="B4278" t="str">
            <v>Promo-Other Wallet Chq</v>
          </cell>
          <cell r="C4278">
            <v>280</v>
          </cell>
        </row>
        <row r="4279">
          <cell r="A4279" t="str">
            <v>4405101350</v>
          </cell>
          <cell r="B4279" t="str">
            <v>Promo-Other Watches Gold</v>
          </cell>
          <cell r="C4279">
            <v>3500</v>
          </cell>
        </row>
        <row r="4280">
          <cell r="A4280" t="str">
            <v>4405101360</v>
          </cell>
          <cell r="B4280" t="str">
            <v>Promo-Other Watches Ladies Lanco</v>
          </cell>
          <cell r="C4280">
            <v>199.5</v>
          </cell>
        </row>
        <row r="4281">
          <cell r="A4281" t="str">
            <v>4405101370</v>
          </cell>
          <cell r="B4281" t="str">
            <v>Promo-Other Watches Men Lanco</v>
          </cell>
          <cell r="C4281">
            <v>199.5</v>
          </cell>
        </row>
        <row r="4282">
          <cell r="A4282" t="str">
            <v>4405101400</v>
          </cell>
          <cell r="B4282" t="str">
            <v>Promo-Other Wine</v>
          </cell>
          <cell r="C4282">
            <v>0</v>
          </cell>
        </row>
        <row r="4283">
          <cell r="A4283" t="str">
            <v>4405210022</v>
          </cell>
          <cell r="B4283" t="str">
            <v>Promo-Cloth Blazer  32</v>
          </cell>
          <cell r="C4283">
            <v>0</v>
          </cell>
        </row>
        <row r="4284">
          <cell r="A4284" t="str">
            <v>4405210024</v>
          </cell>
          <cell r="B4284" t="str">
            <v>Promo-Cloth Blazer 34</v>
          </cell>
          <cell r="C4284">
            <v>7.15</v>
          </cell>
        </row>
        <row r="4285">
          <cell r="A4285" t="str">
            <v>4405210026</v>
          </cell>
          <cell r="B4285" t="str">
            <v>Promo-Cloth Blazer 36</v>
          </cell>
          <cell r="C4285">
            <v>7.15</v>
          </cell>
        </row>
        <row r="4286">
          <cell r="A4286" t="str">
            <v>4405210028</v>
          </cell>
          <cell r="B4286" t="str">
            <v>Promo-Cloth Blazer 38</v>
          </cell>
          <cell r="C4286">
            <v>395.9</v>
          </cell>
        </row>
        <row r="4287">
          <cell r="A4287" t="str">
            <v>4405210030</v>
          </cell>
          <cell r="B4287" t="str">
            <v>Promo-Cloth Blazer 40</v>
          </cell>
          <cell r="C4287">
            <v>7.15</v>
          </cell>
        </row>
        <row r="4288">
          <cell r="A4288" t="str">
            <v>4405210032</v>
          </cell>
          <cell r="B4288" t="str">
            <v>Promo-Cloth Blazer 42</v>
          </cell>
          <cell r="C4288">
            <v>7.15</v>
          </cell>
        </row>
        <row r="4289">
          <cell r="A4289" t="str">
            <v>4405210034</v>
          </cell>
          <cell r="B4289" t="str">
            <v>Promo-Cloth Blazer 44</v>
          </cell>
          <cell r="C4289">
            <v>7.15</v>
          </cell>
        </row>
        <row r="4290">
          <cell r="A4290" t="str">
            <v>4405210036</v>
          </cell>
          <cell r="B4290" t="str">
            <v>Promo-Cloth Blazer 46</v>
          </cell>
          <cell r="C4290">
            <v>420</v>
          </cell>
        </row>
        <row r="4291">
          <cell r="A4291" t="str">
            <v>4405210038</v>
          </cell>
          <cell r="B4291" t="str">
            <v>Promo-Cloth Blazer 48</v>
          </cell>
          <cell r="C4291">
            <v>7.15</v>
          </cell>
        </row>
        <row r="4292">
          <cell r="A4292" t="str">
            <v>4405210040</v>
          </cell>
          <cell r="B4292" t="str">
            <v>Promo-Cloth Blazer  50</v>
          </cell>
          <cell r="C4292">
            <v>7.15</v>
          </cell>
        </row>
        <row r="4293">
          <cell r="A4293" t="str">
            <v>4405210050</v>
          </cell>
          <cell r="B4293" t="str">
            <v>Promo-Cloth Badge for Blazer Pocket</v>
          </cell>
          <cell r="C4293">
            <v>26.15</v>
          </cell>
        </row>
        <row r="4294">
          <cell r="A4294" t="str">
            <v>4405210100</v>
          </cell>
          <cell r="B4294" t="str">
            <v>Promo-Cloth Badge Safety Award</v>
          </cell>
          <cell r="C4294">
            <v>7.77</v>
          </cell>
        </row>
        <row r="4295">
          <cell r="A4295" t="str">
            <v>4405210150</v>
          </cell>
          <cell r="B4295" t="str">
            <v>Promo-Cloth Scarves Mining Association</v>
          </cell>
          <cell r="C4295">
            <v>0</v>
          </cell>
        </row>
        <row r="4296">
          <cell r="A4296" t="str">
            <v>4405211000</v>
          </cell>
          <cell r="B4296" t="str">
            <v>Promo-Cloth Ties 5 year</v>
          </cell>
          <cell r="C4296">
            <v>0</v>
          </cell>
        </row>
        <row r="4297">
          <cell r="A4297" t="str">
            <v>4405211050</v>
          </cell>
          <cell r="B4297" t="str">
            <v>Promo-Cloth Ties 10 year</v>
          </cell>
          <cell r="C4297">
            <v>0</v>
          </cell>
        </row>
        <row r="4298">
          <cell r="A4298" t="str">
            <v>4405211100</v>
          </cell>
          <cell r="B4298" t="str">
            <v>Promo-Cloth Ties Anglo American 50 Year Service</v>
          </cell>
          <cell r="C4298">
            <v>0</v>
          </cell>
        </row>
        <row r="4299">
          <cell r="A4299" t="str">
            <v>4405211150</v>
          </cell>
          <cell r="B4299" t="str">
            <v>Promo-Cloth Ties Blue Corporate</v>
          </cell>
          <cell r="C4299">
            <v>0</v>
          </cell>
        </row>
        <row r="4300">
          <cell r="A4300" t="str">
            <v>4405211200</v>
          </cell>
          <cell r="B4300" t="str">
            <v>Promo-Cloth Ties Mining Association for men</v>
          </cell>
          <cell r="C4300">
            <v>0</v>
          </cell>
        </row>
        <row r="4301">
          <cell r="A4301" t="str">
            <v>4405211250</v>
          </cell>
          <cell r="B4301" t="str">
            <v>Promo-Cloth Ties Red Corporate</v>
          </cell>
          <cell r="C4301">
            <v>0</v>
          </cell>
        </row>
        <row r="4302">
          <cell r="A4302" t="str">
            <v>4405211300</v>
          </cell>
          <cell r="B4302" t="str">
            <v>Promo-Cloth Ties Shaft Sinker Five Coloured</v>
          </cell>
          <cell r="C4302">
            <v>0</v>
          </cell>
        </row>
        <row r="4303">
          <cell r="A4303" t="str">
            <v>4405211350</v>
          </cell>
          <cell r="B4303" t="str">
            <v>Promo-Cloth Ties Springbok</v>
          </cell>
          <cell r="C4303">
            <v>0</v>
          </cell>
        </row>
        <row r="4304">
          <cell r="A4304" t="str">
            <v>4405221340</v>
          </cell>
          <cell r="B4304" t="str">
            <v>Promo-Cloth Belt Big 5 S/S Leather Size 34</v>
          </cell>
          <cell r="C4304">
            <v>51</v>
          </cell>
        </row>
        <row r="4305">
          <cell r="A4305" t="str">
            <v>4405221360</v>
          </cell>
          <cell r="B4305" t="str">
            <v>Promo-Cloth Belt Big 5 S/S Leather 36</v>
          </cell>
          <cell r="C4305">
            <v>51</v>
          </cell>
        </row>
        <row r="4306">
          <cell r="A4306" t="str">
            <v>4405221380</v>
          </cell>
          <cell r="B4306" t="str">
            <v>Promo-Cloth Belt Big 5 S/S Leather 38</v>
          </cell>
          <cell r="C4306">
            <v>51</v>
          </cell>
        </row>
        <row r="4307">
          <cell r="A4307" t="str">
            <v>4405221400</v>
          </cell>
          <cell r="B4307" t="str">
            <v>Promo-Cloth Belt Big 5 S/S Leather 40</v>
          </cell>
          <cell r="C4307">
            <v>51</v>
          </cell>
        </row>
        <row r="4308">
          <cell r="A4308" t="str">
            <v>4405221420</v>
          </cell>
          <cell r="B4308" t="str">
            <v>Promo-Cloth Belt Big 5 S/S Leather 42</v>
          </cell>
          <cell r="C4308">
            <v>51</v>
          </cell>
        </row>
        <row r="4309">
          <cell r="A4309" t="str">
            <v>4405221440</v>
          </cell>
          <cell r="B4309" t="str">
            <v>Promo-Cloth Belt Big 5 S/S Leather 44</v>
          </cell>
          <cell r="C4309">
            <v>51</v>
          </cell>
        </row>
        <row r="4310">
          <cell r="A4310" t="str">
            <v>4405221460</v>
          </cell>
          <cell r="B4310" t="str">
            <v>Promo-Cloth Belt Big 5 S/S Leather 46</v>
          </cell>
          <cell r="C4310">
            <v>51</v>
          </cell>
        </row>
        <row r="4311">
          <cell r="A4311" t="str">
            <v>4405221480</v>
          </cell>
          <cell r="B4311" t="str">
            <v>Promo-Cloth Belt Big 5 S/S Leather Size 48</v>
          </cell>
          <cell r="C4311">
            <v>51</v>
          </cell>
        </row>
        <row r="4312">
          <cell r="A4312" t="str">
            <v>4405225050</v>
          </cell>
          <cell r="B4312" t="str">
            <v>Promo-Cloth Belt Loss Control Big Buckle M</v>
          </cell>
          <cell r="C4312">
            <v>44.07</v>
          </cell>
        </row>
        <row r="4313">
          <cell r="A4313" t="str">
            <v>4405225100</v>
          </cell>
          <cell r="B4313" t="str">
            <v>Promo-Cloth Belt Loss Control Big Buckle L</v>
          </cell>
          <cell r="C4313">
            <v>44.07</v>
          </cell>
        </row>
        <row r="4314">
          <cell r="A4314" t="str">
            <v>4405227050</v>
          </cell>
          <cell r="B4314" t="str">
            <v>Promo-Cloth Belt Buckle Big 5 S/S Solid Brass</v>
          </cell>
          <cell r="C4314">
            <v>49</v>
          </cell>
        </row>
        <row r="4315">
          <cell r="A4315" t="str">
            <v>4405227100</v>
          </cell>
          <cell r="B4315" t="str">
            <v>Promo-Cloth Belt Buckle Shaft Sinkers</v>
          </cell>
          <cell r="C4315">
            <v>23.85</v>
          </cell>
        </row>
        <row r="4316">
          <cell r="A4316" t="str">
            <v>4405240130</v>
          </cell>
          <cell r="B4316" t="str">
            <v>Promo Cloth Bunny Jackets S</v>
          </cell>
          <cell r="C4316">
            <v>0</v>
          </cell>
        </row>
        <row r="4317">
          <cell r="A4317" t="str">
            <v>4405240131</v>
          </cell>
          <cell r="B4317" t="str">
            <v>Promo Cloth Bunny Jackets M</v>
          </cell>
          <cell r="C4317">
            <v>255.37</v>
          </cell>
        </row>
        <row r="4318">
          <cell r="A4318" t="str">
            <v>4405240132</v>
          </cell>
          <cell r="B4318" t="str">
            <v>Promo Cloth Bunny Jackets L</v>
          </cell>
          <cell r="C4318">
            <v>255.5</v>
          </cell>
        </row>
        <row r="4319">
          <cell r="A4319" t="str">
            <v>4405240133</v>
          </cell>
          <cell r="B4319" t="str">
            <v>Promo-Cloth Bunny Jackets (XL)</v>
          </cell>
          <cell r="C4319">
            <v>255.5</v>
          </cell>
        </row>
        <row r="4320">
          <cell r="A4320" t="str">
            <v>4405240134</v>
          </cell>
          <cell r="B4320" t="str">
            <v>Promo-Cloth Bunny Jacket   XXL</v>
          </cell>
          <cell r="C4320">
            <v>256.91000000000003</v>
          </cell>
        </row>
        <row r="4321">
          <cell r="A4321" t="str">
            <v>4405240135</v>
          </cell>
          <cell r="B4321" t="str">
            <v>Promo-Cloth Bunny Jackets XXXL S/Sinkers Khaki</v>
          </cell>
          <cell r="C4321">
            <v>255.38</v>
          </cell>
        </row>
        <row r="4322">
          <cell r="A4322" t="str">
            <v>4405310020</v>
          </cell>
          <cell r="B4322" t="str">
            <v>Promo-Cloth Cap Beige Embroided</v>
          </cell>
          <cell r="C4322">
            <v>0</v>
          </cell>
        </row>
        <row r="4323">
          <cell r="A4323" t="str">
            <v>4405310050</v>
          </cell>
          <cell r="B4323" t="str">
            <v>Promo-Cloth Cap Black Embroided</v>
          </cell>
          <cell r="C4323">
            <v>16.55</v>
          </cell>
        </row>
        <row r="4324">
          <cell r="A4324" t="str">
            <v>4405310100</v>
          </cell>
          <cell r="B4324" t="str">
            <v>Promo-Cloth Cap Navy Embroided</v>
          </cell>
          <cell r="C4324">
            <v>19.98</v>
          </cell>
        </row>
        <row r="4325">
          <cell r="A4325" t="str">
            <v>4405310150</v>
          </cell>
          <cell r="B4325" t="str">
            <v>Promo-Cloth Cap White Embroided</v>
          </cell>
          <cell r="C4325">
            <v>14.5</v>
          </cell>
        </row>
        <row r="4326">
          <cell r="A4326" t="str">
            <v>4405321050</v>
          </cell>
          <cell r="B4326" t="str">
            <v>Promo-Cloth Golf Shirt S Birdseye</v>
          </cell>
          <cell r="C4326">
            <v>98.95</v>
          </cell>
        </row>
        <row r="4327">
          <cell r="A4327" t="str">
            <v>4405321100</v>
          </cell>
          <cell r="B4327" t="str">
            <v>Promo-Cloth Golf Shirt M Birdseye</v>
          </cell>
          <cell r="C4327">
            <v>98.95</v>
          </cell>
        </row>
        <row r="4328">
          <cell r="A4328" t="str">
            <v>4405321150</v>
          </cell>
          <cell r="B4328" t="str">
            <v>Promo-Cloth Golf Shirt L Birdseye</v>
          </cell>
          <cell r="C4328">
            <v>98.95</v>
          </cell>
        </row>
        <row r="4329">
          <cell r="A4329" t="str">
            <v>4405321200</v>
          </cell>
          <cell r="B4329" t="str">
            <v>Promo-Cloth Golf Shirt XL Birdseye</v>
          </cell>
          <cell r="C4329">
            <v>98.95</v>
          </cell>
        </row>
        <row r="4330">
          <cell r="A4330" t="str">
            <v>4405321250</v>
          </cell>
          <cell r="B4330" t="str">
            <v>Promo-Cloth Golf Shirt XXL Birdseye</v>
          </cell>
          <cell r="C4330">
            <v>98.95</v>
          </cell>
        </row>
        <row r="4331">
          <cell r="A4331" t="str">
            <v>4405321300</v>
          </cell>
          <cell r="B4331" t="str">
            <v>Promo-Cloth Golf Shirt XXXL Birdseye</v>
          </cell>
          <cell r="C4331">
            <v>98.95</v>
          </cell>
        </row>
        <row r="4332">
          <cell r="A4332" t="str">
            <v>4405321350</v>
          </cell>
          <cell r="B4332" t="str">
            <v>Promo-Cloth Golf Shirt S Block Line</v>
          </cell>
          <cell r="C4332">
            <v>82.88</v>
          </cell>
        </row>
        <row r="4333">
          <cell r="A4333" t="str">
            <v>4405321400</v>
          </cell>
          <cell r="B4333" t="str">
            <v>Promo-Cloth Golf Shirt M Block Line</v>
          </cell>
          <cell r="C4333">
            <v>82.88</v>
          </cell>
        </row>
        <row r="4334">
          <cell r="A4334" t="str">
            <v>4405321450</v>
          </cell>
          <cell r="B4334" t="str">
            <v>Promo-Cloth Golf Shirt L Block Line</v>
          </cell>
          <cell r="C4334">
            <v>74.95</v>
          </cell>
        </row>
        <row r="4335">
          <cell r="A4335" t="str">
            <v>4405321500</v>
          </cell>
          <cell r="B4335" t="str">
            <v>Promo-Cloth Golf Shirt XL Block Line</v>
          </cell>
          <cell r="C4335">
            <v>76.66</v>
          </cell>
        </row>
        <row r="4336">
          <cell r="A4336" t="str">
            <v>4405321550</v>
          </cell>
          <cell r="B4336" t="str">
            <v>Promo-Cloth Golf Shirt XXL Block Line</v>
          </cell>
          <cell r="C4336">
            <v>85.79</v>
          </cell>
        </row>
        <row r="4337">
          <cell r="A4337" t="str">
            <v>4405321600</v>
          </cell>
          <cell r="B4337" t="str">
            <v>Promo-Cloth Golf Shirt XXXL Block Line</v>
          </cell>
          <cell r="C4337">
            <v>88.75</v>
          </cell>
        </row>
        <row r="4338">
          <cell r="A4338" t="str">
            <v>4405322050</v>
          </cell>
          <cell r="B4338" t="str">
            <v>Promo-Cloth Golf Shirt S White Embroiled</v>
          </cell>
          <cell r="C4338">
            <v>77.95</v>
          </cell>
        </row>
        <row r="4339">
          <cell r="A4339" t="str">
            <v>4405322100</v>
          </cell>
          <cell r="B4339" t="str">
            <v>Promo-Cloth Golf Shirt M White Embroiled</v>
          </cell>
          <cell r="C4339">
            <v>95.56</v>
          </cell>
        </row>
        <row r="4340">
          <cell r="A4340" t="str">
            <v>4405322150</v>
          </cell>
          <cell r="B4340" t="str">
            <v>Promo-Cloth Golf Shirt L White Embroiled</v>
          </cell>
          <cell r="C4340">
            <v>98.99</v>
          </cell>
        </row>
        <row r="4341">
          <cell r="A4341" t="str">
            <v>4405322200</v>
          </cell>
          <cell r="B4341" t="str">
            <v>Promo-Cloth Golf Shirt XL White Embroiled</v>
          </cell>
          <cell r="C4341">
            <v>98.99</v>
          </cell>
        </row>
        <row r="4342">
          <cell r="A4342" t="str">
            <v>4405322250</v>
          </cell>
          <cell r="B4342" t="str">
            <v>Promo-Cloth Golf Shirt XXL White Embroiled</v>
          </cell>
          <cell r="C4342">
            <v>98.99</v>
          </cell>
        </row>
        <row r="4343">
          <cell r="A4343" t="str">
            <v>4405322300</v>
          </cell>
          <cell r="B4343" t="str">
            <v>Promo-Cloth Golf Shirt XXXL White Embroiled</v>
          </cell>
          <cell r="C4343">
            <v>83.85</v>
          </cell>
        </row>
        <row r="4344">
          <cell r="A4344" t="str">
            <v>4405322550</v>
          </cell>
          <cell r="B4344" t="str">
            <v>Promo-Cloth Golf Shirt S Window Pane</v>
          </cell>
          <cell r="C4344">
            <v>98.95</v>
          </cell>
        </row>
        <row r="4345">
          <cell r="A4345" t="str">
            <v>4405322600</v>
          </cell>
          <cell r="B4345" t="str">
            <v>Promo-Cloth Golf Shirt M Window Pane</v>
          </cell>
          <cell r="C4345">
            <v>98.95</v>
          </cell>
        </row>
        <row r="4346">
          <cell r="A4346" t="str">
            <v>4405322650</v>
          </cell>
          <cell r="B4346" t="str">
            <v>Promo-Cloth Golf Shirt L Window Pane</v>
          </cell>
          <cell r="C4346">
            <v>98.95</v>
          </cell>
        </row>
        <row r="4347">
          <cell r="A4347" t="str">
            <v>4405322700</v>
          </cell>
          <cell r="B4347" t="str">
            <v>Promo-Cloth Golf Shirt XL Window Pane</v>
          </cell>
          <cell r="C4347">
            <v>98.95</v>
          </cell>
        </row>
        <row r="4348">
          <cell r="A4348" t="str">
            <v>4405322750</v>
          </cell>
          <cell r="B4348" t="str">
            <v>Promo-Cloth Golf Shirt XXL Window Pane</v>
          </cell>
          <cell r="C4348">
            <v>98.95</v>
          </cell>
        </row>
        <row r="4349">
          <cell r="A4349" t="str">
            <v>4405322800</v>
          </cell>
          <cell r="B4349" t="str">
            <v>Promo-Cloth Golf Shirt XXXL Window Pane</v>
          </cell>
          <cell r="C4349">
            <v>98.95</v>
          </cell>
        </row>
        <row r="4350">
          <cell r="A4350" t="str">
            <v>4405323050</v>
          </cell>
          <cell r="B4350" t="str">
            <v>Promo-Cloth Golf Shirt S Navy Embroiled</v>
          </cell>
          <cell r="C4350">
            <v>91.95</v>
          </cell>
        </row>
        <row r="4351">
          <cell r="A4351" t="str">
            <v>4405323100</v>
          </cell>
          <cell r="B4351" t="str">
            <v>Promo-Cloth Golf Shirt M Navy Embroiled</v>
          </cell>
          <cell r="C4351">
            <v>103.7</v>
          </cell>
        </row>
        <row r="4352">
          <cell r="A4352" t="str">
            <v>4405323150</v>
          </cell>
          <cell r="B4352" t="str">
            <v>Promo-Cloth Golf Shirt L Navy Embroiled</v>
          </cell>
          <cell r="C4352">
            <v>103.7</v>
          </cell>
        </row>
        <row r="4353">
          <cell r="A4353" t="str">
            <v>4405323200</v>
          </cell>
          <cell r="B4353" t="str">
            <v>Promo-Cloth Golf Shirt XL Navy Embroiled</v>
          </cell>
          <cell r="C4353">
            <v>103.7</v>
          </cell>
        </row>
        <row r="4354">
          <cell r="A4354" t="str">
            <v>4405323250</v>
          </cell>
          <cell r="B4354" t="str">
            <v>Promo-Cloth Golf Shirt XXL Navy Embroiled</v>
          </cell>
          <cell r="C4354">
            <v>103.7</v>
          </cell>
        </row>
        <row r="4355">
          <cell r="A4355" t="str">
            <v>4405323300</v>
          </cell>
          <cell r="B4355" t="str">
            <v>Promo-Cloth Golf Shirt XXXL Navy Embroiled</v>
          </cell>
          <cell r="C4355">
            <v>97.5</v>
          </cell>
        </row>
        <row r="4356">
          <cell r="A4356" t="str">
            <v>4405411015</v>
          </cell>
          <cell r="B4356" t="str">
            <v>Promo-Cloth Shirt XS Khaki Embroiled</v>
          </cell>
          <cell r="C4356">
            <v>111.4</v>
          </cell>
        </row>
        <row r="4357">
          <cell r="A4357" t="str">
            <v>4405411030</v>
          </cell>
          <cell r="B4357" t="str">
            <v>Promo-Cloth Shirt S Khaki Embroiled</v>
          </cell>
          <cell r="C4357">
            <v>111.4</v>
          </cell>
        </row>
        <row r="4358">
          <cell r="A4358" t="str">
            <v>4405411050</v>
          </cell>
          <cell r="B4358" t="str">
            <v>Promo-Cloth Shirt M Khaki Embroiled</v>
          </cell>
          <cell r="C4358">
            <v>111.4</v>
          </cell>
        </row>
        <row r="4359">
          <cell r="A4359" t="str">
            <v>4405411100</v>
          </cell>
          <cell r="B4359" t="str">
            <v>Promo-Cloth Shirt L Khaki Embroiled</v>
          </cell>
          <cell r="C4359">
            <v>111.4</v>
          </cell>
        </row>
        <row r="4360">
          <cell r="A4360" t="str">
            <v>4405411150</v>
          </cell>
          <cell r="B4360" t="str">
            <v>Promo-Cloth Shirt XL Khaki Embroiled</v>
          </cell>
          <cell r="C4360">
            <v>111.4</v>
          </cell>
        </row>
        <row r="4361">
          <cell r="A4361" t="str">
            <v>4405411200</v>
          </cell>
          <cell r="B4361" t="str">
            <v>Promo-Cloth Shirt XXL Khaki Embroiled</v>
          </cell>
          <cell r="C4361">
            <v>111.4</v>
          </cell>
        </row>
        <row r="4362">
          <cell r="A4362" t="str">
            <v>4405411250</v>
          </cell>
          <cell r="B4362" t="str">
            <v>Promo-Cloth Shirt XXXL Khaki Embroiled</v>
          </cell>
          <cell r="C4362">
            <v>111.4</v>
          </cell>
        </row>
        <row r="4363">
          <cell r="A4363" t="str">
            <v>4405421320</v>
          </cell>
          <cell r="B4363" t="str">
            <v>Promo-Cloth Trousers 32- 82 Khaki With Belt</v>
          </cell>
          <cell r="C4363">
            <v>102.6</v>
          </cell>
        </row>
        <row r="4364">
          <cell r="A4364" t="str">
            <v>4405421340</v>
          </cell>
          <cell r="B4364" t="str">
            <v>Promo-Cloth Trousers 34- 87 Khaki With Belt</v>
          </cell>
          <cell r="C4364">
            <v>102.6</v>
          </cell>
        </row>
        <row r="4365">
          <cell r="A4365" t="str">
            <v>4405421360</v>
          </cell>
          <cell r="B4365" t="str">
            <v>Promo-Cloth Trousers 36- 92 Khaki With Belt</v>
          </cell>
          <cell r="C4365">
            <v>102.6</v>
          </cell>
        </row>
        <row r="4366">
          <cell r="A4366" t="str">
            <v>4405421380</v>
          </cell>
          <cell r="B4366" t="str">
            <v>Promo-Cloth Trousers 38- 97 Khaki With Belt</v>
          </cell>
          <cell r="C4366">
            <v>102.6</v>
          </cell>
        </row>
        <row r="4367">
          <cell r="A4367" t="str">
            <v>4405421400</v>
          </cell>
          <cell r="B4367" t="str">
            <v>Promo-Cloth Trousers 40-102 Khaki With Belt</v>
          </cell>
          <cell r="C4367">
            <v>102.6</v>
          </cell>
        </row>
        <row r="4368">
          <cell r="A4368" t="str">
            <v>4405421420</v>
          </cell>
          <cell r="B4368" t="str">
            <v>Promo-Cloth Trousers 42-107 Khaki With Belt</v>
          </cell>
          <cell r="C4368">
            <v>112.86</v>
          </cell>
        </row>
        <row r="4369">
          <cell r="A4369" t="str">
            <v>4405421440</v>
          </cell>
          <cell r="B4369" t="str">
            <v>Promo-Cloth Trousers 44-112 Khaki With Belt</v>
          </cell>
          <cell r="C4369">
            <v>0</v>
          </cell>
        </row>
        <row r="4370">
          <cell r="A4370" t="str">
            <v>4405510050</v>
          </cell>
          <cell r="B4370" t="str">
            <v>Promo-Cloth Shirt S Bush Embroiled</v>
          </cell>
          <cell r="C4370">
            <v>91.98</v>
          </cell>
        </row>
        <row r="4371">
          <cell r="A4371" t="str">
            <v>4405510100</v>
          </cell>
          <cell r="B4371" t="str">
            <v>Promo-Cloth Shirt M Bush Embroiled</v>
          </cell>
          <cell r="C4371">
            <v>103.45</v>
          </cell>
        </row>
        <row r="4372">
          <cell r="A4372" t="str">
            <v>4405510150</v>
          </cell>
          <cell r="B4372" t="str">
            <v>Promo-Cloth Shirt L Bush Embroiled</v>
          </cell>
          <cell r="C4372">
            <v>105.15</v>
          </cell>
        </row>
        <row r="4373">
          <cell r="A4373" t="str">
            <v>4405510200</v>
          </cell>
          <cell r="B4373" t="str">
            <v>Promo-Cloth Shirt XL Bush Embroiled</v>
          </cell>
          <cell r="C4373">
            <v>106.36</v>
          </cell>
        </row>
        <row r="4374">
          <cell r="A4374" t="str">
            <v>4405510250</v>
          </cell>
          <cell r="B4374" t="str">
            <v>Promo-Cloth Shirt XXL Bush Embroiled</v>
          </cell>
          <cell r="C4374">
            <v>106.45</v>
          </cell>
        </row>
        <row r="4375">
          <cell r="A4375" t="str">
            <v>4405510300</v>
          </cell>
          <cell r="B4375" t="str">
            <v>Promo-Cloth Shirt XXXL Bush Embroiled</v>
          </cell>
          <cell r="C4375">
            <v>106.03</v>
          </cell>
        </row>
        <row r="4376">
          <cell r="A4376" t="str">
            <v>4405511050</v>
          </cell>
          <cell r="B4376" t="str">
            <v>Promo-Cloth Shirt S White Embroiled</v>
          </cell>
          <cell r="C4376">
            <v>0</v>
          </cell>
        </row>
        <row r="4377">
          <cell r="A4377" t="str">
            <v>4405511100</v>
          </cell>
          <cell r="B4377" t="str">
            <v>Promo-Cloth Shirt M White Embroiled</v>
          </cell>
          <cell r="C4377">
            <v>274.99</v>
          </cell>
        </row>
        <row r="4378">
          <cell r="A4378" t="str">
            <v>4405511150</v>
          </cell>
          <cell r="B4378" t="str">
            <v>Promo-Cloth Shirt L White Embroiled</v>
          </cell>
          <cell r="C4378">
            <v>69.73</v>
          </cell>
        </row>
        <row r="4379">
          <cell r="A4379" t="str">
            <v>4405511200</v>
          </cell>
          <cell r="B4379" t="str">
            <v>Promo-Cloth Shirt XL White Embroiled</v>
          </cell>
          <cell r="C4379">
            <v>69.8</v>
          </cell>
        </row>
        <row r="4380">
          <cell r="A4380" t="str">
            <v>4405511250</v>
          </cell>
          <cell r="B4380" t="str">
            <v>Promo-Cloth Shirt XXL White Embroiled</v>
          </cell>
          <cell r="C4380">
            <v>73.22</v>
          </cell>
        </row>
        <row r="4381">
          <cell r="A4381" t="str">
            <v>4405511300</v>
          </cell>
          <cell r="B4381" t="str">
            <v>Promo-Cloth Shirt XXXL White Embroiled</v>
          </cell>
          <cell r="C4381">
            <v>73.62</v>
          </cell>
        </row>
        <row r="4382">
          <cell r="A4382" t="str">
            <v>4405513050</v>
          </cell>
          <cell r="B4382" t="str">
            <v>Promo-Cloth Shirt S White Printed SBM</v>
          </cell>
          <cell r="C4382">
            <v>0</v>
          </cell>
        </row>
        <row r="4383">
          <cell r="A4383" t="str">
            <v>4405513100</v>
          </cell>
          <cell r="B4383" t="str">
            <v>Promo-Cloth Shirt M White Printed SBM</v>
          </cell>
          <cell r="C4383">
            <v>51.95</v>
          </cell>
        </row>
        <row r="4384">
          <cell r="A4384" t="str">
            <v>4405513150</v>
          </cell>
          <cell r="B4384" t="str">
            <v>Promo-Cloth Shirt L White Printed SBM</v>
          </cell>
          <cell r="C4384">
            <v>51.95</v>
          </cell>
        </row>
        <row r="4385">
          <cell r="A4385" t="str">
            <v>4405513200</v>
          </cell>
          <cell r="B4385" t="str">
            <v>Promo-Cloth Shirt XL White Printed SBM</v>
          </cell>
          <cell r="C4385">
            <v>52.99</v>
          </cell>
        </row>
        <row r="4386">
          <cell r="A4386" t="str">
            <v>4405513250</v>
          </cell>
          <cell r="B4386" t="str">
            <v>Promo-Cloth Shirt XXL White Printed SBM</v>
          </cell>
          <cell r="C4386">
            <v>52.99</v>
          </cell>
        </row>
        <row r="4387">
          <cell r="A4387" t="str">
            <v>4405513300</v>
          </cell>
          <cell r="B4387" t="str">
            <v>Promo-Cloth Shirt XXXL White Printed SBM</v>
          </cell>
          <cell r="C4387">
            <v>52.99</v>
          </cell>
        </row>
        <row r="4388">
          <cell r="A4388" t="str">
            <v>4405514050</v>
          </cell>
          <cell r="B4388" t="str">
            <v>Promo-Cloth Shirt S Light Blue Printed</v>
          </cell>
          <cell r="C4388">
            <v>0</v>
          </cell>
        </row>
        <row r="4389">
          <cell r="A4389" t="str">
            <v>4405514100</v>
          </cell>
          <cell r="B4389" t="str">
            <v>Promo-Cloth Shirt M Light Blue Printed</v>
          </cell>
          <cell r="C4389">
            <v>50.7</v>
          </cell>
        </row>
        <row r="4390">
          <cell r="A4390" t="str">
            <v>4405514150</v>
          </cell>
          <cell r="B4390" t="str">
            <v>Promo-Cloth Shirt L Light Blue Printed</v>
          </cell>
          <cell r="C4390">
            <v>0</v>
          </cell>
        </row>
        <row r="4391">
          <cell r="A4391" t="str">
            <v>4405514200</v>
          </cell>
          <cell r="B4391" t="str">
            <v>Promo-Cloth Shirt XL Light Blue Printed</v>
          </cell>
          <cell r="C4391">
            <v>0</v>
          </cell>
        </row>
        <row r="4392">
          <cell r="A4392" t="str">
            <v>4405514250</v>
          </cell>
          <cell r="B4392" t="str">
            <v>Promo-Cloth Shirt XXL Light Blue Printed</v>
          </cell>
          <cell r="C4392">
            <v>57.98</v>
          </cell>
        </row>
        <row r="4393">
          <cell r="A4393" t="str">
            <v>4405514300</v>
          </cell>
          <cell r="B4393" t="str">
            <v>Promo-Cloth Shirt XXXL Light Blue Printed</v>
          </cell>
          <cell r="C4393">
            <v>61.5</v>
          </cell>
        </row>
        <row r="4394">
          <cell r="A4394" t="str">
            <v>4405515050</v>
          </cell>
          <cell r="B4394" t="str">
            <v>Promo-Cloth Shirt S White Printed</v>
          </cell>
          <cell r="C4394">
            <v>30.19</v>
          </cell>
        </row>
        <row r="4395">
          <cell r="A4395" t="str">
            <v>4405515100</v>
          </cell>
          <cell r="B4395" t="str">
            <v>Promo-Cloth Shirt M White Printed</v>
          </cell>
          <cell r="C4395">
            <v>0</v>
          </cell>
        </row>
        <row r="4396">
          <cell r="A4396" t="str">
            <v>4405515150</v>
          </cell>
          <cell r="B4396" t="str">
            <v>Promo-Cloth Shirt L White Printed</v>
          </cell>
          <cell r="C4396">
            <v>0</v>
          </cell>
        </row>
        <row r="4397">
          <cell r="A4397" t="str">
            <v>4405515200</v>
          </cell>
          <cell r="B4397" t="str">
            <v>Promo-Cloth Shirt XL White Printed</v>
          </cell>
          <cell r="C4397">
            <v>0</v>
          </cell>
        </row>
        <row r="4398">
          <cell r="A4398" t="str">
            <v>4405515250</v>
          </cell>
          <cell r="B4398" t="str">
            <v>Promo-Cloth Shirt XXL White Printed</v>
          </cell>
          <cell r="C4398">
            <v>42.83</v>
          </cell>
        </row>
        <row r="4399">
          <cell r="A4399" t="str">
            <v>4405515300</v>
          </cell>
          <cell r="B4399" t="str">
            <v>Promo-Cloth Shirt XXXL White Printed</v>
          </cell>
          <cell r="C4399">
            <v>37.68</v>
          </cell>
        </row>
        <row r="4400">
          <cell r="A4400" t="str">
            <v>4405515350</v>
          </cell>
          <cell r="B4400" t="str">
            <v>Promo-Cloth Shirt  XXXXL White Printed</v>
          </cell>
          <cell r="C4400">
            <v>37</v>
          </cell>
        </row>
        <row r="4401">
          <cell r="A4401" t="str">
            <v>4405516050</v>
          </cell>
          <cell r="B4401" t="str">
            <v>Promo-Cloth Shirt S White Printed</v>
          </cell>
          <cell r="C4401">
            <v>0</v>
          </cell>
        </row>
        <row r="4402">
          <cell r="A4402" t="str">
            <v>4405516100</v>
          </cell>
          <cell r="B4402" t="str">
            <v>Promo-Cloth Shirt M White Printed</v>
          </cell>
          <cell r="C4402">
            <v>0</v>
          </cell>
        </row>
        <row r="4403">
          <cell r="A4403" t="str">
            <v>4405516150</v>
          </cell>
          <cell r="B4403" t="str">
            <v>Promo-Cloth Shirt L White Printed</v>
          </cell>
          <cell r="C4403">
            <v>0</v>
          </cell>
        </row>
        <row r="4404">
          <cell r="A4404" t="str">
            <v>4405516200</v>
          </cell>
          <cell r="B4404" t="str">
            <v>Promo-Cloth Shirt XL White Printed</v>
          </cell>
          <cell r="C4404">
            <v>0</v>
          </cell>
        </row>
        <row r="4405">
          <cell r="A4405" t="str">
            <v>4405516250</v>
          </cell>
          <cell r="B4405" t="str">
            <v>Promo-Cloth Shirt XXL White Printed</v>
          </cell>
          <cell r="C4405">
            <v>0</v>
          </cell>
        </row>
        <row r="4406">
          <cell r="A4406" t="str">
            <v>4405516300</v>
          </cell>
          <cell r="B4406" t="str">
            <v>Promo-Cloth Shirt XXXL White Printed</v>
          </cell>
          <cell r="C4406">
            <v>0</v>
          </cell>
        </row>
        <row r="4407">
          <cell r="A4407" t="str">
            <v>4405590050</v>
          </cell>
          <cell r="B4407" t="str">
            <v>Promo-Cloth Jersey S Navy</v>
          </cell>
          <cell r="C4407">
            <v>21.74</v>
          </cell>
        </row>
        <row r="4408">
          <cell r="A4408" t="str">
            <v>4405590100</v>
          </cell>
          <cell r="B4408" t="str">
            <v>Promo-Cloth Jersey S V Neck</v>
          </cell>
          <cell r="C4408">
            <v>22.48</v>
          </cell>
        </row>
        <row r="4409">
          <cell r="A4409" t="str">
            <v>4405611050</v>
          </cell>
          <cell r="B4409" t="str">
            <v>Promo-Cloth Track Suits S Track Suits</v>
          </cell>
          <cell r="C4409">
            <v>285</v>
          </cell>
        </row>
        <row r="4410">
          <cell r="A4410" t="str">
            <v>4405611100</v>
          </cell>
          <cell r="B4410" t="str">
            <v>Promo-Cloth Track Suits M Track Suits</v>
          </cell>
          <cell r="C4410">
            <v>225</v>
          </cell>
        </row>
        <row r="4411">
          <cell r="A4411" t="str">
            <v>4405611150</v>
          </cell>
          <cell r="B4411" t="str">
            <v>Promo-Cloth Track Suits L Track Suits</v>
          </cell>
          <cell r="C4411">
            <v>285</v>
          </cell>
        </row>
        <row r="4412">
          <cell r="A4412" t="str">
            <v>4405611200</v>
          </cell>
          <cell r="B4412" t="str">
            <v>Promo-Cloth Track Suits XL Track Suits</v>
          </cell>
          <cell r="C4412">
            <v>285</v>
          </cell>
        </row>
        <row r="4413">
          <cell r="A4413" t="str">
            <v>4405611250</v>
          </cell>
          <cell r="B4413" t="str">
            <v>Promo-Cloth Track Suits XXL Track Suits</v>
          </cell>
          <cell r="C4413">
            <v>285</v>
          </cell>
        </row>
        <row r="4414">
          <cell r="A4414" t="str">
            <v>4405611300</v>
          </cell>
          <cell r="B4414" t="str">
            <v>Promo-Cloth Track Suits XXXL Track Suits</v>
          </cell>
          <cell r="C4414">
            <v>285</v>
          </cell>
        </row>
        <row r="4415">
          <cell r="A4415" t="str">
            <v>4405621050</v>
          </cell>
          <cell r="B4415" t="str">
            <v>Promo-Cloth T-Shirt S S/Sinkers</v>
          </cell>
          <cell r="C4415">
            <v>21.5</v>
          </cell>
        </row>
        <row r="4416">
          <cell r="A4416" t="str">
            <v>4405621100</v>
          </cell>
          <cell r="B4416" t="str">
            <v>Promo-Cloth T-Shirt M S/Sinkers</v>
          </cell>
          <cell r="C4416">
            <v>22.54</v>
          </cell>
        </row>
        <row r="4417">
          <cell r="A4417" t="str">
            <v>4405621150</v>
          </cell>
          <cell r="B4417" t="str">
            <v>Promo-Cloth T-Shirt L S/Sinkers</v>
          </cell>
          <cell r="C4417">
            <v>30</v>
          </cell>
        </row>
        <row r="4418">
          <cell r="A4418" t="str">
            <v>4405621200</v>
          </cell>
          <cell r="B4418" t="str">
            <v>Promo-Cloth T-Shirt XL S/Sinkers</v>
          </cell>
          <cell r="C4418">
            <v>32</v>
          </cell>
        </row>
        <row r="4419">
          <cell r="A4419" t="str">
            <v>4405621250</v>
          </cell>
          <cell r="B4419" t="str">
            <v>Promo-Cloth T-Shirt XXL S/Sinkers</v>
          </cell>
          <cell r="C4419">
            <v>32</v>
          </cell>
        </row>
        <row r="4420">
          <cell r="A4420" t="str">
            <v>4405621300</v>
          </cell>
          <cell r="B4420" t="str">
            <v>Promo-Cloth T-Shirt XXXL S/Sinkers</v>
          </cell>
          <cell r="C4420">
            <v>30</v>
          </cell>
        </row>
        <row r="4421">
          <cell r="A4421" t="str">
            <v>4405622100</v>
          </cell>
          <cell r="B4421" t="str">
            <v>Promo-Cloth T-Shirt M B B S</v>
          </cell>
          <cell r="C4421">
            <v>33.450000000000003</v>
          </cell>
        </row>
        <row r="4422">
          <cell r="A4422" t="str">
            <v>4405622150</v>
          </cell>
          <cell r="B4422" t="str">
            <v>Promo-Cloth T-Shirt L B B S</v>
          </cell>
          <cell r="C4422">
            <v>33.450000000000003</v>
          </cell>
        </row>
        <row r="4423">
          <cell r="A4423" t="str">
            <v>4405622200</v>
          </cell>
          <cell r="B4423" t="str">
            <v>Promo-Cloth T-Shirt XL B B S</v>
          </cell>
          <cell r="C4423">
            <v>33.450000000000003</v>
          </cell>
        </row>
        <row r="4424">
          <cell r="A4424" t="str">
            <v>4405622250</v>
          </cell>
          <cell r="B4424" t="str">
            <v>Promo-Cloth T-Shirt XXL B B S</v>
          </cell>
          <cell r="C4424">
            <v>33.450000000000003</v>
          </cell>
        </row>
        <row r="4425">
          <cell r="A4425" t="str">
            <v>4405622300</v>
          </cell>
          <cell r="B4425" t="str">
            <v>Promo-Cloth T-Shirt XXXL B B S</v>
          </cell>
          <cell r="C4425">
            <v>33.450000000000003</v>
          </cell>
        </row>
        <row r="4426">
          <cell r="A4426" t="str">
            <v>4405710200</v>
          </cell>
          <cell r="B4426" t="str">
            <v>Promo-Cloth Waist Coat L S/Sinkers Black</v>
          </cell>
          <cell r="C4426">
            <v>189</v>
          </cell>
        </row>
        <row r="4427">
          <cell r="A4427" t="str">
            <v>4405710500</v>
          </cell>
          <cell r="B4427" t="str">
            <v>Promo-Cloth Waist Coat L S/Sinkers Khaki</v>
          </cell>
          <cell r="C4427">
            <v>189</v>
          </cell>
        </row>
        <row r="4428">
          <cell r="A4428" t="str">
            <v>4405710550</v>
          </cell>
          <cell r="B4428" t="str">
            <v>Promo-Cloth Waist Coat XL S/Sinkers Khaki</v>
          </cell>
          <cell r="C4428">
            <v>189</v>
          </cell>
        </row>
        <row r="4429">
          <cell r="A4429" t="str">
            <v>4405710600</v>
          </cell>
          <cell r="B4429" t="str">
            <v>Promo-Cloth Waist Coat XXL S/Sinkers Khaki</v>
          </cell>
          <cell r="C4429">
            <v>189</v>
          </cell>
        </row>
        <row r="4430">
          <cell r="A4430" t="str">
            <v>4405710650</v>
          </cell>
          <cell r="B4430" t="str">
            <v>Promo-Cloth Waist Coat XXXL S/Sinkers Khaki</v>
          </cell>
          <cell r="C4430">
            <v>189</v>
          </cell>
        </row>
        <row r="4431">
          <cell r="A4431" t="str">
            <v>4405811050</v>
          </cell>
          <cell r="B4431" t="str">
            <v>Promo-Cloth Windbreaker S S/Sinkers Khaki</v>
          </cell>
          <cell r="C4431">
            <v>275</v>
          </cell>
        </row>
        <row r="4432">
          <cell r="A4432" t="str">
            <v>4405811100</v>
          </cell>
          <cell r="B4432" t="str">
            <v>Promo-Cloth Windbreaker M S/Sinkers Khaki</v>
          </cell>
          <cell r="C4432">
            <v>278</v>
          </cell>
        </row>
        <row r="4433">
          <cell r="A4433" t="str">
            <v>4405811110</v>
          </cell>
          <cell r="B4433" t="str">
            <v>Promo-Cloth Windbreaker M S/Sinkers Navy Blue</v>
          </cell>
          <cell r="C4433">
            <v>274.99</v>
          </cell>
        </row>
        <row r="4434">
          <cell r="A4434" t="str">
            <v>4405811150</v>
          </cell>
          <cell r="B4434" t="str">
            <v>Promo-Cloth Windbreaker L S/Sinkers Khaki</v>
          </cell>
          <cell r="C4434">
            <v>278</v>
          </cell>
        </row>
        <row r="4435">
          <cell r="A4435" t="str">
            <v>4405811155</v>
          </cell>
          <cell r="B4435" t="str">
            <v>Promo-Cloth Windbreaker L S/Sinkers Navy Blue</v>
          </cell>
          <cell r="C4435">
            <v>275</v>
          </cell>
        </row>
        <row r="4436">
          <cell r="A4436" t="str">
            <v>4405811200</v>
          </cell>
          <cell r="B4436" t="str">
            <v>Promo-Cloth Windbreaker XL S/Sinkers Khaki</v>
          </cell>
          <cell r="C4436">
            <v>278</v>
          </cell>
        </row>
        <row r="4437">
          <cell r="A4437" t="str">
            <v>4405811205</v>
          </cell>
          <cell r="B4437" t="str">
            <v>Promo-Cloth Windbreaker XL S/Sinkers Navy Blue</v>
          </cell>
          <cell r="C4437">
            <v>274.99</v>
          </cell>
        </row>
        <row r="4438">
          <cell r="A4438" t="str">
            <v>4405811250</v>
          </cell>
          <cell r="B4438" t="str">
            <v>Promo-Cloth Windbreaker XXL S/Sinkers Khaki</v>
          </cell>
          <cell r="C4438">
            <v>275</v>
          </cell>
        </row>
        <row r="4439">
          <cell r="A4439" t="str">
            <v>4405811275</v>
          </cell>
          <cell r="B4439" t="str">
            <v>Promo-Cloth Windbreaker XXL S/Sinkers Navy Blue</v>
          </cell>
          <cell r="C4439">
            <v>279.97000000000003</v>
          </cell>
        </row>
        <row r="4440">
          <cell r="A4440" t="str">
            <v>4405811300</v>
          </cell>
          <cell r="B4440" t="str">
            <v>Promo-Cloth Windbreaker XXXL S/Sinkers Navy Blue</v>
          </cell>
          <cell r="C4440">
            <v>274.99</v>
          </cell>
        </row>
        <row r="4441">
          <cell r="A4441" t="str">
            <v>4405812300</v>
          </cell>
          <cell r="B4441" t="str">
            <v>Promo-Cloth Windbreaker XXXL Padded Beige</v>
          </cell>
          <cell r="C4441">
            <v>71</v>
          </cell>
        </row>
        <row r="4442">
          <cell r="A4442" t="str">
            <v>4405813100</v>
          </cell>
          <cell r="B4442" t="str">
            <v>Promo-Cloth Windbreaker M Unpadded Beige</v>
          </cell>
          <cell r="C4442">
            <v>0</v>
          </cell>
        </row>
        <row r="4443">
          <cell r="A4443" t="str">
            <v>4405813150</v>
          </cell>
          <cell r="B4443" t="str">
            <v>Promo-Cloth Windbreaker L Unpadded Beige</v>
          </cell>
          <cell r="C4443">
            <v>60</v>
          </cell>
        </row>
        <row r="4444">
          <cell r="A4444" t="str">
            <v>4405813200</v>
          </cell>
          <cell r="B4444" t="str">
            <v>Promo-Cloth Windbreaker XL Unpadded Beige</v>
          </cell>
          <cell r="C4444">
            <v>0</v>
          </cell>
        </row>
        <row r="4445">
          <cell r="A4445" t="str">
            <v>4405813250</v>
          </cell>
          <cell r="B4445" t="str">
            <v>Promo-Cloth Windbreaker XXL Unpadded Beige</v>
          </cell>
          <cell r="C4445">
            <v>60</v>
          </cell>
        </row>
        <row r="4446">
          <cell r="A4446" t="str">
            <v>4405814100</v>
          </cell>
          <cell r="B4446" t="str">
            <v>Promo-Cloth Windbreaker M Unpadded Grey</v>
          </cell>
          <cell r="C4446">
            <v>0</v>
          </cell>
        </row>
        <row r="4447">
          <cell r="A4447" t="str">
            <v>4405814250</v>
          </cell>
          <cell r="B4447" t="str">
            <v>Promo-Cloth Windbreaker XXL Unpadded Grey</v>
          </cell>
          <cell r="C4447">
            <v>60</v>
          </cell>
        </row>
        <row r="4448">
          <cell r="A4448" t="str">
            <v>4405814300</v>
          </cell>
          <cell r="B4448" t="str">
            <v>Promo-Cloth Windbreaker XXXL Unpadded Grey</v>
          </cell>
          <cell r="C4448">
            <v>60</v>
          </cell>
        </row>
        <row r="4449">
          <cell r="A4449" t="str">
            <v>4807010050</v>
          </cell>
          <cell r="B4449" t="str">
            <v>Protective Clothing Apron 60cm Leather</v>
          </cell>
          <cell r="C4449">
            <v>48</v>
          </cell>
        </row>
        <row r="4450">
          <cell r="A4450" t="str">
            <v>4807011050</v>
          </cell>
          <cell r="B4450" t="str">
            <v>Protective Clothing Book Pouch c/w F/Aid Kit</v>
          </cell>
          <cell r="C4450">
            <v>39</v>
          </cell>
        </row>
        <row r="4451">
          <cell r="A4451" t="str">
            <v>4807012050</v>
          </cell>
          <cell r="B4451" t="str">
            <v>Pro Cloth Earplugs Clasic Foam Corded  200/Box</v>
          </cell>
          <cell r="C4451">
            <v>368</v>
          </cell>
        </row>
        <row r="4452">
          <cell r="A4452" t="str">
            <v>4807012150</v>
          </cell>
          <cell r="B4452" t="str">
            <v>Protective Clothing Earplugs Corded (DISCONTINUED)</v>
          </cell>
          <cell r="C4452">
            <v>3.2</v>
          </cell>
        </row>
        <row r="4453">
          <cell r="A4453" t="str">
            <v>4807012200</v>
          </cell>
          <cell r="B4453" t="str">
            <v>Protective Clothing Earplugs Desci Damp</v>
          </cell>
          <cell r="C4453">
            <v>0</v>
          </cell>
        </row>
        <row r="4454">
          <cell r="A4454" t="str">
            <v>4807012220</v>
          </cell>
          <cell r="B4454" t="str">
            <v>Protective Clothing Earplugs Quick Band</v>
          </cell>
          <cell r="C4454">
            <v>7.4</v>
          </cell>
        </row>
        <row r="4455">
          <cell r="A4455" t="str">
            <v>4807012230</v>
          </cell>
          <cell r="B4455" t="str">
            <v>Prot Cloth Earplugs Corded  30212</v>
          </cell>
          <cell r="C4455">
            <v>4.0999999999999996</v>
          </cell>
        </row>
        <row r="4456">
          <cell r="A4456" t="str">
            <v>4807012232</v>
          </cell>
          <cell r="B4456" t="str">
            <v>Pro-Cloth Earplugs Orange Corded</v>
          </cell>
          <cell r="C4456">
            <v>4.0199999999999996</v>
          </cell>
        </row>
        <row r="4457">
          <cell r="A4457" t="str">
            <v>4807012260</v>
          </cell>
          <cell r="B4457" t="str">
            <v>Pro/Clothing Hand Protect Gasket-(Pinch-Bar)</v>
          </cell>
          <cell r="C4457">
            <v>10.5</v>
          </cell>
        </row>
        <row r="4458">
          <cell r="A4458" t="str">
            <v>4807012285</v>
          </cell>
          <cell r="B4458" t="str">
            <v>Protecive Clothing Electrical Flash Suit HT Control</v>
          </cell>
          <cell r="C4458">
            <v>4201.25</v>
          </cell>
        </row>
        <row r="4459">
          <cell r="A4459" t="str">
            <v>4807012290</v>
          </cell>
          <cell r="B4459" t="str">
            <v>Protective Clothing Industrial Switching Suit 3Laye</v>
          </cell>
          <cell r="C4459">
            <v>0</v>
          </cell>
        </row>
        <row r="4460">
          <cell r="A4460" t="str">
            <v>4807013050</v>
          </cell>
          <cell r="B4460" t="str">
            <v>Protective Clothing Orange Reflecting Vests</v>
          </cell>
          <cell r="C4460">
            <v>12.5</v>
          </cell>
        </row>
        <row r="4461">
          <cell r="A4461" t="str">
            <v>4807013100</v>
          </cell>
          <cell r="B4461" t="str">
            <v>Protective Clothing Vest Reflective c/w Printing</v>
          </cell>
          <cell r="C4461">
            <v>121.25</v>
          </cell>
        </row>
        <row r="4462">
          <cell r="A4462" t="str">
            <v>4807018050</v>
          </cell>
          <cell r="B4462" t="str">
            <v>Protective Clothing Wrist Band White</v>
          </cell>
          <cell r="C4462">
            <v>0.28000000000000003</v>
          </cell>
        </row>
        <row r="4463">
          <cell r="A4463" t="str">
            <v>4807018110</v>
          </cell>
          <cell r="B4463" t="str">
            <v>Pro-Cloth Shin Pads</v>
          </cell>
          <cell r="C4463">
            <v>84.5</v>
          </cell>
        </row>
        <row r="4464">
          <cell r="A4464" t="str">
            <v>4807050050</v>
          </cell>
          <cell r="B4464" t="str">
            <v>Pro-Cloth Belt Caplamp - Double Strap S</v>
          </cell>
          <cell r="C4464">
            <v>0</v>
          </cell>
        </row>
        <row r="4465">
          <cell r="A4465" t="str">
            <v>4807050100</v>
          </cell>
          <cell r="B4465" t="str">
            <v>Pro-Cloth Belt Caplamp - Double Strap M</v>
          </cell>
          <cell r="C4465">
            <v>51.5</v>
          </cell>
        </row>
        <row r="4466">
          <cell r="A4466" t="str">
            <v>4807050150</v>
          </cell>
          <cell r="B4466" t="str">
            <v>Pro-Cloth Belt Caplamp - Double Strap L</v>
          </cell>
          <cell r="C4466">
            <v>52.21</v>
          </cell>
        </row>
        <row r="4467">
          <cell r="A4467" t="str">
            <v>4807050200</v>
          </cell>
          <cell r="B4467" t="str">
            <v>Pro-Cloth Belt Caplamp - Official</v>
          </cell>
          <cell r="C4467">
            <v>38.200000000000003</v>
          </cell>
        </row>
        <row r="4468">
          <cell r="A4468" t="str">
            <v>4807050300</v>
          </cell>
          <cell r="B4468" t="str">
            <v>Pro-Cloth Belt Caplamp - Rubber</v>
          </cell>
          <cell r="C4468">
            <v>5.28</v>
          </cell>
        </row>
        <row r="4469">
          <cell r="A4469" t="str">
            <v>4807050400</v>
          </cell>
          <cell r="B4469" t="str">
            <v>Pro-Cloth Belt Kidney Elastic S</v>
          </cell>
          <cell r="C4469">
            <v>32.5</v>
          </cell>
        </row>
        <row r="4470">
          <cell r="A4470" t="str">
            <v>4807050450</v>
          </cell>
          <cell r="B4470" t="str">
            <v>Pro-Cloth Belt Kidney Elastic M</v>
          </cell>
          <cell r="C4470">
            <v>38.130000000000003</v>
          </cell>
        </row>
        <row r="4471">
          <cell r="A4471" t="str">
            <v>4807050500</v>
          </cell>
          <cell r="B4471" t="str">
            <v>Pro-Cloth Belt Kidney Elastic L</v>
          </cell>
          <cell r="C4471">
            <v>32.5</v>
          </cell>
        </row>
        <row r="4472">
          <cell r="A4472" t="str">
            <v>4807050525</v>
          </cell>
          <cell r="B4472" t="str">
            <v>Pro-Cloth Belt Kidney Elastic XL</v>
          </cell>
          <cell r="C4472">
            <v>32.5</v>
          </cell>
        </row>
        <row r="4473">
          <cell r="A4473" t="str">
            <v>4807050538</v>
          </cell>
          <cell r="B4473" t="str">
            <v>Pro-Cloth Belt Restraint Large RTT-BELT LGE</v>
          </cell>
          <cell r="C4473">
            <v>162.63</v>
          </cell>
        </row>
        <row r="4474">
          <cell r="A4474" t="str">
            <v>4807050540</v>
          </cell>
          <cell r="B4474" t="str">
            <v>Pro-Cloth Belt Safety Dual Strap Rescuer/Lamp Medui</v>
          </cell>
          <cell r="C4474">
            <v>60.8</v>
          </cell>
        </row>
        <row r="4475">
          <cell r="A4475" t="str">
            <v>4807050542</v>
          </cell>
          <cell r="B4475" t="str">
            <v>Pro-Cloth Belt Safety Dual Strap Rescuer/Lamp Large</v>
          </cell>
          <cell r="C4475">
            <v>61.74</v>
          </cell>
        </row>
        <row r="4476">
          <cell r="A4476" t="str">
            <v>4807050544</v>
          </cell>
          <cell r="B4476" t="str">
            <v>Pro-Cloth Belt Safety Dual Strap Rescuer/Lamp Extra</v>
          </cell>
          <cell r="C4476">
            <v>54.21</v>
          </cell>
        </row>
        <row r="4477">
          <cell r="A4477" t="str">
            <v>4807050550</v>
          </cell>
          <cell r="B4477" t="str">
            <v>Pro-Cloth Belt Safety c/w Rope &amp; Carabine Hook 1.8</v>
          </cell>
          <cell r="C4477">
            <v>146.66</v>
          </cell>
        </row>
        <row r="4478">
          <cell r="A4478" t="str">
            <v>4807050600</v>
          </cell>
          <cell r="B4478" t="str">
            <v>Pro-Cloth Belt Safety C/W Chain &amp; T-Bar 1.8M</v>
          </cell>
          <cell r="C4478">
            <v>0</v>
          </cell>
        </row>
        <row r="4479">
          <cell r="A4479" t="str">
            <v>4807050610</v>
          </cell>
          <cell r="B4479" t="str">
            <v>Pro-Cloth Lanyard Double Webbed c/w 3Hooks</v>
          </cell>
          <cell r="C4479">
            <v>235.5</v>
          </cell>
        </row>
        <row r="4480">
          <cell r="A4480" t="str">
            <v>4807050620</v>
          </cell>
          <cell r="B4480" t="str">
            <v>Pro-Cloth Lanyard Webbing Hooks B/Ends 2M Long</v>
          </cell>
          <cell r="C4480">
            <v>192.62</v>
          </cell>
        </row>
        <row r="4481">
          <cell r="A4481" t="str">
            <v>4807050650</v>
          </cell>
          <cell r="B4481" t="str">
            <v>Pro-Cloth Belt Safety c/w 1.8M Webbing Sling &amp; Carr</v>
          </cell>
          <cell r="C4481">
            <v>144.75</v>
          </cell>
        </row>
        <row r="4482">
          <cell r="A4482" t="str">
            <v>4807050680</v>
          </cell>
          <cell r="B4482" t="str">
            <v>Pro-Cloth S/Belt Tub Web Mine D.Strap/Ext D.Ring</v>
          </cell>
          <cell r="C4482">
            <v>94.5</v>
          </cell>
        </row>
        <row r="4483">
          <cell r="A4483" t="str">
            <v>4807050700</v>
          </cell>
          <cell r="B4483" t="str">
            <v>Pro-Cloth Belt (Nylon Web) c/w 2Caribine Hook 1.8M</v>
          </cell>
          <cell r="C4483">
            <v>217.8</v>
          </cell>
        </row>
        <row r="4484">
          <cell r="A4484" t="str">
            <v>4807050710</v>
          </cell>
          <cell r="B4484" t="str">
            <v>Pro-Cloth Belt C/W Cross Over Shoulders Large</v>
          </cell>
          <cell r="C4484">
            <v>68</v>
          </cell>
        </row>
        <row r="4485">
          <cell r="A4485" t="str">
            <v>4807050750</v>
          </cell>
          <cell r="B4485" t="str">
            <v>Pro-Cloth Belt Safety Set Harness  Code  600RTT</v>
          </cell>
          <cell r="C4485">
            <v>392</v>
          </cell>
        </row>
        <row r="4486">
          <cell r="A4486" t="str">
            <v>4807050755</v>
          </cell>
          <cell r="B4486" t="str">
            <v>Pro-Cloth F/Body Harness c/w Dbl 1.8M Lanyard</v>
          </cell>
          <cell r="C4486">
            <v>350</v>
          </cell>
        </row>
        <row r="4487">
          <cell r="A4487" t="str">
            <v>4807050900</v>
          </cell>
          <cell r="B4487" t="str">
            <v>Pro-Cloth Belt Self Rescuer M</v>
          </cell>
          <cell r="C4487">
            <v>123.32</v>
          </cell>
        </row>
        <row r="4488">
          <cell r="A4488" t="str">
            <v>4807090050</v>
          </cell>
          <cell r="B4488" t="str">
            <v>Pro-Cloth Boots  5 Bova Hiker</v>
          </cell>
          <cell r="C4488">
            <v>319</v>
          </cell>
        </row>
        <row r="4489">
          <cell r="A4489" t="str">
            <v>4807090060</v>
          </cell>
          <cell r="B4489" t="str">
            <v>Pro-Cloth Boots  6 Bova Hiker</v>
          </cell>
          <cell r="C4489">
            <v>0</v>
          </cell>
        </row>
        <row r="4490">
          <cell r="A4490" t="str">
            <v>4807090070</v>
          </cell>
          <cell r="B4490" t="str">
            <v>Pro-Cloth Boots  7 Bova Hiker</v>
          </cell>
          <cell r="C4490">
            <v>293.5</v>
          </cell>
        </row>
        <row r="4491">
          <cell r="A4491" t="str">
            <v>4807090080</v>
          </cell>
          <cell r="B4491" t="str">
            <v>Pro-Cloth Boots  Size 8</v>
          </cell>
          <cell r="C4491">
            <v>293.5</v>
          </cell>
        </row>
        <row r="4492">
          <cell r="A4492" t="str">
            <v>4807090090</v>
          </cell>
          <cell r="B4492" t="str">
            <v>Pro-Cloth Boots  Size 9</v>
          </cell>
          <cell r="C4492">
            <v>323</v>
          </cell>
        </row>
        <row r="4493">
          <cell r="A4493" t="str">
            <v>4807090100</v>
          </cell>
          <cell r="B4493" t="str">
            <v>Pro-Cloth Boots Size 10</v>
          </cell>
          <cell r="C4493">
            <v>293.5</v>
          </cell>
        </row>
        <row r="4494">
          <cell r="A4494" t="str">
            <v>4807090110</v>
          </cell>
          <cell r="B4494" t="str">
            <v>Pro-Cloth Boots 11 Bova Hiker</v>
          </cell>
          <cell r="C4494">
            <v>293.5</v>
          </cell>
        </row>
        <row r="4495">
          <cell r="A4495" t="str">
            <v>4807090120</v>
          </cell>
          <cell r="B4495" t="str">
            <v>Pro-Cloth Boots 12 Bova Hiker</v>
          </cell>
          <cell r="C4495">
            <v>0</v>
          </cell>
        </row>
        <row r="4496">
          <cell r="A4496" t="str">
            <v>4807131050</v>
          </cell>
          <cell r="B4496" t="str">
            <v>Pro-Cloth Boots Stc Safety 5 Bova</v>
          </cell>
          <cell r="C4496">
            <v>192.39</v>
          </cell>
        </row>
        <row r="4497">
          <cell r="A4497" t="str">
            <v>4807131060</v>
          </cell>
          <cell r="B4497" t="str">
            <v>Pro-Cloth Boots Stc Safety 6 Bova</v>
          </cell>
          <cell r="C4497">
            <v>192.39</v>
          </cell>
        </row>
        <row r="4498">
          <cell r="A4498" t="str">
            <v>4807131070</v>
          </cell>
          <cell r="B4498" t="str">
            <v>Pro-Cloth Boots Stc Safety 7 Bova</v>
          </cell>
          <cell r="C4498">
            <v>192.39</v>
          </cell>
        </row>
        <row r="4499">
          <cell r="A4499" t="str">
            <v>4807131080</v>
          </cell>
          <cell r="B4499" t="str">
            <v>Pro-Cloth Boots Stc Safety 8 Bova</v>
          </cell>
          <cell r="C4499">
            <v>192.39</v>
          </cell>
        </row>
        <row r="4500">
          <cell r="A4500" t="str">
            <v>4807131090</v>
          </cell>
          <cell r="B4500" t="str">
            <v>Pro-Cloth Boots Stc Safety 9 Bova</v>
          </cell>
          <cell r="C4500">
            <v>192.39</v>
          </cell>
        </row>
        <row r="4501">
          <cell r="A4501" t="str">
            <v>4807131100</v>
          </cell>
          <cell r="B4501" t="str">
            <v>Pro-Cloth Boots Stc Safety 10 Bova</v>
          </cell>
          <cell r="C4501">
            <v>192.39</v>
          </cell>
        </row>
        <row r="4502">
          <cell r="A4502" t="str">
            <v>4807131110</v>
          </cell>
          <cell r="B4502" t="str">
            <v>Pro-Cloth Boots Stc Safety 11 Bova</v>
          </cell>
          <cell r="C4502">
            <v>192.39</v>
          </cell>
        </row>
        <row r="4503">
          <cell r="A4503" t="str">
            <v>4807131120</v>
          </cell>
          <cell r="B4503" t="str">
            <v>Pro-Cloth Boots Stc Safety 12 Bova</v>
          </cell>
          <cell r="C4503">
            <v>192.39</v>
          </cell>
        </row>
        <row r="4504">
          <cell r="A4504" t="str">
            <v>4807131130</v>
          </cell>
          <cell r="B4504" t="str">
            <v>Pro-Cloth Boots Stc Safety 13 Bova</v>
          </cell>
          <cell r="C4504">
            <v>0</v>
          </cell>
        </row>
        <row r="4505">
          <cell r="A4505" t="str">
            <v>4807131140</v>
          </cell>
          <cell r="B4505" t="str">
            <v>Pro-Cloth Boots Stc Safety 14 Bova</v>
          </cell>
          <cell r="C4505">
            <v>0</v>
          </cell>
        </row>
        <row r="4506">
          <cell r="A4506" t="str">
            <v>4807132050</v>
          </cell>
          <cell r="B4506" t="str">
            <v>Pro-Cloth Boots Stc Safety 5 Caterpillar</v>
          </cell>
          <cell r="C4506">
            <v>0</v>
          </cell>
        </row>
        <row r="4507">
          <cell r="A4507" t="str">
            <v>4807132060</v>
          </cell>
          <cell r="B4507" t="str">
            <v>Pro-Cloth Boots Stc Safety 6 Caterpillar</v>
          </cell>
          <cell r="C4507">
            <v>0</v>
          </cell>
        </row>
        <row r="4508">
          <cell r="A4508" t="str">
            <v>4807132070</v>
          </cell>
          <cell r="B4508" t="str">
            <v>Pro-Cloth Boots Stc Safety 7 Caterpillar</v>
          </cell>
          <cell r="C4508">
            <v>587</v>
          </cell>
        </row>
        <row r="4509">
          <cell r="A4509" t="str">
            <v>4807132080</v>
          </cell>
          <cell r="B4509" t="str">
            <v>Pro-Cloth Boots Stc Safety 8 Caterpillar</v>
          </cell>
          <cell r="C4509">
            <v>0</v>
          </cell>
        </row>
        <row r="4510">
          <cell r="A4510" t="str">
            <v>4807132090</v>
          </cell>
          <cell r="B4510" t="str">
            <v>Pro-Cloth Boots Stc Safety 9 Caterpillar</v>
          </cell>
          <cell r="C4510">
            <v>0</v>
          </cell>
        </row>
        <row r="4511">
          <cell r="A4511" t="str">
            <v>4807132100</v>
          </cell>
          <cell r="B4511" t="str">
            <v>Pro-Cloth Boots Stc Safety 10 Caterpillar</v>
          </cell>
          <cell r="C4511">
            <v>0</v>
          </cell>
        </row>
        <row r="4512">
          <cell r="A4512" t="str">
            <v>4807132110</v>
          </cell>
          <cell r="B4512" t="str">
            <v>Pro-Cloth Boots Stc Safety 11 Caterpillar</v>
          </cell>
          <cell r="C4512">
            <v>0</v>
          </cell>
        </row>
        <row r="4513">
          <cell r="A4513" t="str">
            <v>4807132120</v>
          </cell>
          <cell r="B4513" t="str">
            <v>Pro-Cloth Boots Stc Safety 12 Caterpillar</v>
          </cell>
          <cell r="C4513">
            <v>0</v>
          </cell>
        </row>
        <row r="4514">
          <cell r="A4514" t="str">
            <v>4807133050</v>
          </cell>
          <cell r="B4514" t="str">
            <v>Pro-Cloth Boots Safety Brown Stc Brown Size 5</v>
          </cell>
          <cell r="C4514">
            <v>285</v>
          </cell>
        </row>
        <row r="4515">
          <cell r="A4515" t="str">
            <v>4807133060</v>
          </cell>
          <cell r="B4515" t="str">
            <v>Pro-Cloth Boots Stc Safety Brown 6</v>
          </cell>
          <cell r="C4515">
            <v>285</v>
          </cell>
        </row>
        <row r="4516">
          <cell r="A4516" t="str">
            <v>4807133070</v>
          </cell>
          <cell r="B4516" t="str">
            <v>Pro-Cloth Boots Stc Safety Brown 7</v>
          </cell>
          <cell r="C4516">
            <v>285</v>
          </cell>
        </row>
        <row r="4517">
          <cell r="A4517" t="str">
            <v>4807133080</v>
          </cell>
          <cell r="B4517" t="str">
            <v>Pro-Cloth Boots Stc Safety Brown 8</v>
          </cell>
          <cell r="C4517">
            <v>285</v>
          </cell>
        </row>
        <row r="4518">
          <cell r="A4518" t="str">
            <v>4807133090</v>
          </cell>
          <cell r="B4518" t="str">
            <v>Pro-Cloth Boots Stc Safety Brown 9</v>
          </cell>
          <cell r="C4518">
            <v>285</v>
          </cell>
        </row>
        <row r="4519">
          <cell r="A4519" t="str">
            <v>4807133100</v>
          </cell>
          <cell r="B4519" t="str">
            <v>Pro-Cloth Boots Stc Safety Brown 10</v>
          </cell>
          <cell r="C4519">
            <v>285</v>
          </cell>
        </row>
        <row r="4520">
          <cell r="A4520" t="str">
            <v>4807133110</v>
          </cell>
          <cell r="B4520" t="str">
            <v>Pro-Cloth Boots Stc Safety Brown 11</v>
          </cell>
          <cell r="C4520">
            <v>285</v>
          </cell>
        </row>
        <row r="4521">
          <cell r="A4521" t="str">
            <v>4807133120</v>
          </cell>
          <cell r="B4521" t="str">
            <v>Pro-Cloth Boots Stc Safety Brown 12</v>
          </cell>
          <cell r="C4521">
            <v>285</v>
          </cell>
        </row>
        <row r="4522">
          <cell r="A4522" t="str">
            <v>4807133130</v>
          </cell>
          <cell r="B4522" t="str">
            <v>Pro-Cloth Boots STC Saftey Brown Size 13</v>
          </cell>
          <cell r="C4522">
            <v>285</v>
          </cell>
        </row>
        <row r="4523">
          <cell r="A4523" t="str">
            <v>4807133460</v>
          </cell>
          <cell r="B4523" t="str">
            <v>Pro-Cloth Conti-Suit Reflec(FAL&amp;B) 46-117</v>
          </cell>
          <cell r="C4523">
            <v>179.12</v>
          </cell>
        </row>
        <row r="4524">
          <cell r="A4524" t="str">
            <v>4807133500</v>
          </cell>
          <cell r="B4524" t="str">
            <v>Pro-Cloth Conti-Suit Refle{FAL&amp;B) 50-127</v>
          </cell>
          <cell r="C4524">
            <v>181.8</v>
          </cell>
        </row>
        <row r="4525">
          <cell r="A4525" t="str">
            <v>4807134050</v>
          </cell>
          <cell r="B4525" t="str">
            <v>Pro-Cloth Boots Stc Safety Black 5</v>
          </cell>
          <cell r="C4525">
            <v>285</v>
          </cell>
        </row>
        <row r="4526">
          <cell r="A4526" t="str">
            <v>4807134060</v>
          </cell>
          <cell r="B4526" t="str">
            <v>Pro-Cloth Boots Stc Safety Black 6</v>
          </cell>
          <cell r="C4526">
            <v>285</v>
          </cell>
        </row>
        <row r="4527">
          <cell r="A4527" t="str">
            <v>4807134070</v>
          </cell>
          <cell r="B4527" t="str">
            <v>Pro-Cloth Boots Stc Safety Black 7</v>
          </cell>
          <cell r="C4527">
            <v>285</v>
          </cell>
        </row>
        <row r="4528">
          <cell r="A4528" t="str">
            <v>4807134080</v>
          </cell>
          <cell r="B4528" t="str">
            <v>Pro-Cloth Boots Stc Safety Black 8</v>
          </cell>
          <cell r="C4528">
            <v>215</v>
          </cell>
        </row>
        <row r="4529">
          <cell r="A4529" t="str">
            <v>4807134090</v>
          </cell>
          <cell r="B4529" t="str">
            <v>Pro-Cloth Boots Stc Safety Black 9</v>
          </cell>
          <cell r="C4529">
            <v>175</v>
          </cell>
        </row>
        <row r="4530">
          <cell r="A4530" t="str">
            <v>4807134100</v>
          </cell>
          <cell r="B4530" t="str">
            <v>Pro-Cloth Boots Stc Safety Black 10</v>
          </cell>
          <cell r="C4530">
            <v>285</v>
          </cell>
        </row>
        <row r="4531">
          <cell r="A4531" t="str">
            <v>4807134110</v>
          </cell>
          <cell r="B4531" t="str">
            <v>Pro-Cloth Boots Stc Safety Black 11</v>
          </cell>
          <cell r="C4531">
            <v>154.81</v>
          </cell>
        </row>
        <row r="4532">
          <cell r="A4532" t="str">
            <v>4807134120</v>
          </cell>
          <cell r="B4532" t="str">
            <v>Pro-Cloth Boots Stc Safety Black 12</v>
          </cell>
          <cell r="C4532">
            <v>0</v>
          </cell>
        </row>
        <row r="4533">
          <cell r="A4533" t="str">
            <v>4807135060</v>
          </cell>
          <cell r="B4533" t="str">
            <v>Pro-Cloth Boots Stc Safety 6 Mexeco</v>
          </cell>
          <cell r="C4533">
            <v>0</v>
          </cell>
        </row>
        <row r="4534">
          <cell r="A4534" t="str">
            <v>4807135070</v>
          </cell>
          <cell r="B4534" t="str">
            <v>Pro-Cloth Boots Stc Safety 7 Mexeco</v>
          </cell>
          <cell r="C4534">
            <v>0</v>
          </cell>
        </row>
        <row r="4535">
          <cell r="A4535" t="str">
            <v>4807135080</v>
          </cell>
          <cell r="B4535" t="str">
            <v>Pro-Cloth Boots Stc Safety 8 Mexeco</v>
          </cell>
          <cell r="C4535">
            <v>0</v>
          </cell>
        </row>
        <row r="4536">
          <cell r="A4536" t="str">
            <v>4807135090</v>
          </cell>
          <cell r="B4536" t="str">
            <v>Pro-Cloth Boots Stc Safety 9 Mexeco</v>
          </cell>
          <cell r="C4536">
            <v>164.9</v>
          </cell>
        </row>
        <row r="4537">
          <cell r="A4537" t="str">
            <v>4807135100</v>
          </cell>
          <cell r="B4537" t="str">
            <v>Pro-Cloth Boots Stc Safety 10 Mexeco</v>
          </cell>
          <cell r="C4537">
            <v>0</v>
          </cell>
        </row>
        <row r="4538">
          <cell r="A4538" t="str">
            <v>4807135110</v>
          </cell>
          <cell r="B4538" t="str">
            <v>Pro-Cloth Boots Stc Safety 11 Mexeco</v>
          </cell>
          <cell r="C4538">
            <v>0</v>
          </cell>
        </row>
        <row r="4539">
          <cell r="A4539" t="str">
            <v>4807135120</v>
          </cell>
          <cell r="B4539" t="str">
            <v>Pro-Cloth Boots Stc Safety 12 Mexeco</v>
          </cell>
          <cell r="C4539">
            <v>0</v>
          </cell>
        </row>
        <row r="4540">
          <cell r="A4540" t="str">
            <v>4807136004</v>
          </cell>
          <cell r="B4540" t="str">
            <v>Pro-Cloth Boots Stc Mid-Boot 4 Jupiter 152604</v>
          </cell>
          <cell r="C4540">
            <v>285</v>
          </cell>
        </row>
        <row r="4541">
          <cell r="A4541" t="str">
            <v>4807171340</v>
          </cell>
          <cell r="B4541" t="str">
            <v>Pro-Cloth Conti-Suit 34- 87 Royal Blue</v>
          </cell>
          <cell r="C4541">
            <v>143.59</v>
          </cell>
        </row>
        <row r="4542">
          <cell r="A4542" t="str">
            <v>4807171360</v>
          </cell>
          <cell r="B4542" t="str">
            <v>Pro-Cloth Conti-Suit 36- 92 Royal Blue</v>
          </cell>
          <cell r="C4542">
            <v>57.05</v>
          </cell>
        </row>
        <row r="4543">
          <cell r="A4543" t="str">
            <v>4807171380</v>
          </cell>
          <cell r="B4543" t="str">
            <v>Pro-Cloth Conti-Suit 38- 97 Royal Blue</v>
          </cell>
          <cell r="C4543">
            <v>108.59</v>
          </cell>
        </row>
        <row r="4544">
          <cell r="A4544" t="str">
            <v>4807171400</v>
          </cell>
          <cell r="B4544" t="str">
            <v>Pro-Cloth Conti-Suit 40-102 Royal Blue</v>
          </cell>
          <cell r="C4544">
            <v>57.05</v>
          </cell>
        </row>
        <row r="4545">
          <cell r="A4545" t="str">
            <v>4807171420</v>
          </cell>
          <cell r="B4545" t="str">
            <v>Pro-Cloth Conti-Suit 42-107 Royal Blue</v>
          </cell>
          <cell r="C4545">
            <v>108.59</v>
          </cell>
        </row>
        <row r="4546">
          <cell r="A4546" t="str">
            <v>4807171440</v>
          </cell>
          <cell r="B4546" t="str">
            <v>Pro-Cloth Conti-Suit 44-112 Royal Blue</v>
          </cell>
          <cell r="C4546">
            <v>108.59</v>
          </cell>
        </row>
        <row r="4547">
          <cell r="A4547" t="str">
            <v>4807171460</v>
          </cell>
          <cell r="B4547" t="str">
            <v>Pro-Cloth Conti-Suit 46-117 Royal Blue</v>
          </cell>
          <cell r="C4547">
            <v>64.55</v>
          </cell>
        </row>
        <row r="4548">
          <cell r="A4548" t="str">
            <v>4807171480</v>
          </cell>
          <cell r="B4548" t="str">
            <v>Pro-Cloth Conti-Suit 48- 122 Royal Blue</v>
          </cell>
          <cell r="C4548">
            <v>67.489999999999995</v>
          </cell>
        </row>
        <row r="4549">
          <cell r="A4549" t="str">
            <v>4807171500</v>
          </cell>
          <cell r="B4549" t="str">
            <v>Pro-Cloth Conti-Suit 50-127 Royal Blue</v>
          </cell>
          <cell r="C4549">
            <v>181.8</v>
          </cell>
        </row>
        <row r="4550">
          <cell r="A4550" t="str">
            <v>4807171520</v>
          </cell>
          <cell r="B4550" t="str">
            <v>Pro-Cloth Conti-Suit 52-132 Royal Blue</v>
          </cell>
          <cell r="C4550">
            <v>73.36</v>
          </cell>
        </row>
        <row r="4551">
          <cell r="A4551" t="str">
            <v>4807171540</v>
          </cell>
          <cell r="B4551" t="str">
            <v>Pro-Cloth Conti-Suit 54-137 Royal Blue</v>
          </cell>
          <cell r="C4551">
            <v>169.86</v>
          </cell>
        </row>
        <row r="4552">
          <cell r="A4552" t="str">
            <v>4807171560</v>
          </cell>
          <cell r="B4552" t="str">
            <v>Pro-Cloth Conti-Suit 56-142 Royal Blue</v>
          </cell>
          <cell r="C4552">
            <v>0</v>
          </cell>
        </row>
        <row r="4553">
          <cell r="A4553" t="str">
            <v>4807212340</v>
          </cell>
          <cell r="B4553" t="str">
            <v>Pro-Cloth Conti-Suit Reflec(F&amp;B) 34- 87 R/Blue</v>
          </cell>
          <cell r="C4553">
            <v>0</v>
          </cell>
        </row>
        <row r="4554">
          <cell r="A4554" t="str">
            <v>4807212360</v>
          </cell>
          <cell r="B4554" t="str">
            <v>Pro-Cloth Conti-Suit Reflec(F&amp;B) 36- 92 R/Blue</v>
          </cell>
          <cell r="C4554">
            <v>121.26</v>
          </cell>
        </row>
        <row r="4555">
          <cell r="A4555" t="str">
            <v>4807212380</v>
          </cell>
          <cell r="B4555" t="str">
            <v>Pro-Cloth Conti-Suit Reflec(F&amp;B) 38- 97 R/Blue</v>
          </cell>
          <cell r="C4555">
            <v>121.26</v>
          </cell>
        </row>
        <row r="4556">
          <cell r="A4556" t="str">
            <v>4807212400</v>
          </cell>
          <cell r="B4556" t="str">
            <v>Pro-Cloth Conti-Suit Reflec(F&amp;B) 40-102 R/Blue</v>
          </cell>
          <cell r="C4556">
            <v>121.26</v>
          </cell>
        </row>
        <row r="4557">
          <cell r="A4557" t="str">
            <v>4807212420</v>
          </cell>
          <cell r="B4557" t="str">
            <v>Pro-Cloth Conti-Suit Reflec(F&amp;B) 42-107 R/Blue</v>
          </cell>
          <cell r="C4557">
            <v>121.26</v>
          </cell>
        </row>
        <row r="4558">
          <cell r="A4558" t="str">
            <v>4807212440</v>
          </cell>
          <cell r="B4558" t="str">
            <v>Pro-Cloth Conti-Suit Reflec(F&amp;B) 44-112 R/Blue</v>
          </cell>
          <cell r="C4558">
            <v>121.26</v>
          </cell>
        </row>
        <row r="4559">
          <cell r="A4559" t="str">
            <v>4807212460</v>
          </cell>
          <cell r="B4559" t="str">
            <v>Pro-Cloth Conti-Suit Reflec(F&amp;B) 46-117 R/Blue</v>
          </cell>
          <cell r="C4559">
            <v>131.01</v>
          </cell>
        </row>
        <row r="4560">
          <cell r="A4560" t="str">
            <v>4807212480</v>
          </cell>
          <cell r="B4560" t="str">
            <v>Pro-Cloth Conti-Suit Reflec(F&amp;B) 48-122 R/Blue</v>
          </cell>
          <cell r="C4560">
            <v>131.80000000000001</v>
          </cell>
        </row>
        <row r="4561">
          <cell r="A4561" t="str">
            <v>4807212520</v>
          </cell>
          <cell r="B4561" t="str">
            <v>Pro-Cloth Conti-Suit Reflec(F&amp;B) 52-132 R/Blue</v>
          </cell>
          <cell r="C4561">
            <v>126.58</v>
          </cell>
        </row>
        <row r="4562">
          <cell r="A4562" t="str">
            <v>4807212540</v>
          </cell>
          <cell r="B4562" t="str">
            <v>Pro-Cloth Conti-Suit Reflec(F&amp;B) 52-132 R/Blue</v>
          </cell>
          <cell r="C4562">
            <v>0</v>
          </cell>
        </row>
        <row r="4563">
          <cell r="A4563" t="str">
            <v>4807213340</v>
          </cell>
          <cell r="B4563" t="str">
            <v>Pro-Cloth Conti-Suit Reflec(FAL&amp;B) 34- 87 R/Blue</v>
          </cell>
          <cell r="C4563">
            <v>0</v>
          </cell>
        </row>
        <row r="4564">
          <cell r="A4564" t="str">
            <v>4807213360</v>
          </cell>
          <cell r="B4564" t="str">
            <v>Pro-Cloth Conti-Suit Reflec(FAL&amp;B) 36- 92 R/Blue</v>
          </cell>
          <cell r="C4564">
            <v>152.68</v>
          </cell>
        </row>
        <row r="4565">
          <cell r="A4565" t="str">
            <v>4807213380</v>
          </cell>
          <cell r="B4565" t="str">
            <v>Pro-Cloth Conti-Suit Reflec(FAL&amp;B) 38- 97 R/Blue</v>
          </cell>
          <cell r="C4565">
            <v>167.95</v>
          </cell>
        </row>
        <row r="4566">
          <cell r="A4566" t="str">
            <v>4807213400</v>
          </cell>
          <cell r="B4566" t="str">
            <v>Pro-Cloth Conti-Suit Reflec(FAL&amp;B) 40-102 R/Blue</v>
          </cell>
          <cell r="C4566">
            <v>167.95</v>
          </cell>
        </row>
        <row r="4567">
          <cell r="A4567" t="str">
            <v>4807213420</v>
          </cell>
          <cell r="B4567" t="str">
            <v>Pro-Cloth Conti-Suit Reflec(FAL&amp;B) 42-107 R/Blue</v>
          </cell>
          <cell r="C4567">
            <v>167.95</v>
          </cell>
        </row>
        <row r="4568">
          <cell r="A4568" t="str">
            <v>4807213440</v>
          </cell>
          <cell r="B4568" t="str">
            <v>Pro-Cloth Conti-Suit Reflec(FAL&amp;B) 44-112 R/Blue</v>
          </cell>
          <cell r="C4568">
            <v>177.69</v>
          </cell>
        </row>
        <row r="4569">
          <cell r="A4569" t="str">
            <v>4807213460</v>
          </cell>
          <cell r="B4569" t="str">
            <v>Pro-Cloth Conti-Suit Reflec(FAL&amp;B) 46-117 R/Blue</v>
          </cell>
          <cell r="C4569">
            <v>162.84</v>
          </cell>
        </row>
        <row r="4570">
          <cell r="A4570" t="str">
            <v>4807213480</v>
          </cell>
          <cell r="B4570" t="str">
            <v>Pro-Cloth Conti-Suit Reflec(FAL&amp;B) 48-122 R/Blue</v>
          </cell>
          <cell r="C4570">
            <v>162.84</v>
          </cell>
        </row>
        <row r="4571">
          <cell r="A4571" t="str">
            <v>4807213500</v>
          </cell>
          <cell r="B4571" t="str">
            <v>Pro-Cloth Conti-Suit Reflec(FAL&amp;B) 50-127 R/Blue</v>
          </cell>
          <cell r="C4571">
            <v>134.87</v>
          </cell>
        </row>
        <row r="4572">
          <cell r="A4572" t="str">
            <v>4807213520</v>
          </cell>
          <cell r="B4572" t="str">
            <v>Pro-Cloth Conti-Suit Reflec(FAL&amp;B) 52-132 R/Blue</v>
          </cell>
          <cell r="C4572">
            <v>169.04</v>
          </cell>
        </row>
        <row r="4573">
          <cell r="A4573" t="str">
            <v>4807213540</v>
          </cell>
          <cell r="B4573" t="str">
            <v>Pro-Cloth Conti-Suit Reflec(FAL&amp;B) 54-137 R/Blue</v>
          </cell>
          <cell r="C4573">
            <v>169.86</v>
          </cell>
        </row>
        <row r="4574">
          <cell r="A4574" t="str">
            <v>4807213560</v>
          </cell>
          <cell r="B4574" t="str">
            <v>Pro-Cloth Conti-Suit Reflec(FAL&amp;B) 56-142 R/Blue</v>
          </cell>
          <cell r="C4574">
            <v>171.31</v>
          </cell>
        </row>
        <row r="4575">
          <cell r="A4575" t="str">
            <v>4807251360</v>
          </cell>
          <cell r="B4575" t="str">
            <v>Pro-Cloth Dust Coats 36- 92 Blue</v>
          </cell>
          <cell r="C4575">
            <v>0</v>
          </cell>
        </row>
        <row r="4576">
          <cell r="A4576" t="str">
            <v>4807251380</v>
          </cell>
          <cell r="B4576" t="str">
            <v>Pro-Cloth Dust Coats 38- 97 Blue</v>
          </cell>
          <cell r="C4576">
            <v>46.8</v>
          </cell>
        </row>
        <row r="4577">
          <cell r="A4577" t="str">
            <v>4807251400</v>
          </cell>
          <cell r="B4577" t="str">
            <v>Pro-Cloth Dust Coats 40-102 Blue</v>
          </cell>
          <cell r="C4577">
            <v>0</v>
          </cell>
        </row>
        <row r="4578">
          <cell r="A4578" t="str">
            <v>4807251420</v>
          </cell>
          <cell r="B4578" t="str">
            <v>Pro-Cloth Dust Coats 42-107 Blue</v>
          </cell>
          <cell r="C4578">
            <v>51.58</v>
          </cell>
        </row>
        <row r="4579">
          <cell r="A4579" t="str">
            <v>4807251440</v>
          </cell>
          <cell r="B4579" t="str">
            <v>Pro-Cloth Dust Coats 44-112 Blue</v>
          </cell>
          <cell r="C4579">
            <v>0</v>
          </cell>
        </row>
        <row r="4580">
          <cell r="A4580" t="str">
            <v>4807251460</v>
          </cell>
          <cell r="B4580" t="str">
            <v>Pro-Cloth Dust Coats 46-117 Blue</v>
          </cell>
          <cell r="C4580">
            <v>0</v>
          </cell>
        </row>
        <row r="4581">
          <cell r="A4581" t="str">
            <v>4807251480</v>
          </cell>
          <cell r="B4581" t="str">
            <v>Pro-Cloth Dust Coats 48-122 Blue</v>
          </cell>
          <cell r="C4581">
            <v>59.98</v>
          </cell>
        </row>
        <row r="4582">
          <cell r="A4582" t="str">
            <v>4807251520</v>
          </cell>
          <cell r="B4582" t="str">
            <v>Pro-Cloth Dust Coats 52-132 Blue</v>
          </cell>
          <cell r="C4582">
            <v>66.87</v>
          </cell>
        </row>
        <row r="4583">
          <cell r="A4583" t="str">
            <v>4807252380</v>
          </cell>
          <cell r="B4583" t="str">
            <v>Pro-Cloth Dust Coats 38-97 White</v>
          </cell>
          <cell r="C4583">
            <v>35.950000000000003</v>
          </cell>
        </row>
        <row r="4584">
          <cell r="A4584" t="str">
            <v>4807252420</v>
          </cell>
          <cell r="B4584" t="str">
            <v>Pro-Cloth Dust Coats 42-117 White</v>
          </cell>
          <cell r="C4584">
            <v>53.5</v>
          </cell>
        </row>
        <row r="4585">
          <cell r="A4585" t="str">
            <v>4807252440</v>
          </cell>
          <cell r="B4585" t="str">
            <v>Pro-Cloth Dust Coats 44-112 White</v>
          </cell>
          <cell r="C4585">
            <v>0</v>
          </cell>
        </row>
        <row r="4586">
          <cell r="A4586" t="str">
            <v>4807252500</v>
          </cell>
          <cell r="B4586" t="str">
            <v>Pro-Cloth Dust Coats 50-127 White</v>
          </cell>
          <cell r="C4586">
            <v>0</v>
          </cell>
        </row>
        <row r="4587">
          <cell r="A4587" t="str">
            <v>4807291150</v>
          </cell>
          <cell r="B4587" t="str">
            <v>Pro-Cloth Freezer Suits L 1 Piece</v>
          </cell>
          <cell r="C4587">
            <v>210</v>
          </cell>
        </row>
        <row r="4588">
          <cell r="A4588" t="str">
            <v>4807291200</v>
          </cell>
          <cell r="B4588" t="str">
            <v>Pro-Cloth Freezer Suits XL 1 Piece</v>
          </cell>
          <cell r="C4588">
            <v>223</v>
          </cell>
        </row>
        <row r="4589">
          <cell r="A4589" t="str">
            <v>4807291250</v>
          </cell>
          <cell r="B4589" t="str">
            <v>Pro-Cloth Freezer Suits XXL 1 Piece</v>
          </cell>
          <cell r="C4589">
            <v>282.5</v>
          </cell>
        </row>
        <row r="4590">
          <cell r="A4590" t="str">
            <v>4807291300</v>
          </cell>
          <cell r="B4590" t="str">
            <v>Pro-Cloth Freezer Suits XXXL 1 Piece</v>
          </cell>
          <cell r="C4590">
            <v>240</v>
          </cell>
        </row>
        <row r="4591">
          <cell r="A4591" t="str">
            <v>4807291350</v>
          </cell>
          <cell r="B4591" t="str">
            <v>Pro-Cloth Freezer Suits X XXXL 1 Piece</v>
          </cell>
          <cell r="C4591">
            <v>0</v>
          </cell>
        </row>
        <row r="4592">
          <cell r="A4592" t="str">
            <v>4807292100</v>
          </cell>
          <cell r="B4592" t="str">
            <v>Pro-Cloth Freezer Suits M 2 Piece</v>
          </cell>
          <cell r="C4592">
            <v>236</v>
          </cell>
        </row>
        <row r="4593">
          <cell r="A4593" t="str">
            <v>4807292150</v>
          </cell>
          <cell r="B4593" t="str">
            <v>Pro-Cloth Freezer Suits L 2 Piece</v>
          </cell>
          <cell r="C4593">
            <v>236</v>
          </cell>
        </row>
        <row r="4594">
          <cell r="A4594" t="str">
            <v>4807292200</v>
          </cell>
          <cell r="B4594" t="str">
            <v>Pro-Cloth Freezer Suits XL 2 Piece</v>
          </cell>
          <cell r="C4594">
            <v>259.60000000000002</v>
          </cell>
        </row>
        <row r="4595">
          <cell r="A4595" t="str">
            <v>4807292250</v>
          </cell>
          <cell r="B4595" t="str">
            <v>Pro-Cloth Freezer Suits XXL 2 Piece</v>
          </cell>
          <cell r="C4595">
            <v>218.5</v>
          </cell>
        </row>
        <row r="4596">
          <cell r="A4596" t="str">
            <v>4807292300</v>
          </cell>
          <cell r="B4596" t="str">
            <v>Pro-Cloth Freezer Suits XXXL 2 Piece</v>
          </cell>
          <cell r="C4596">
            <v>218.5</v>
          </cell>
        </row>
        <row r="4597">
          <cell r="A4597" t="str">
            <v>4807292350</v>
          </cell>
          <cell r="B4597" t="str">
            <v>Pro-Cloth Freezer Suits XXXXL 2 Piece</v>
          </cell>
          <cell r="C4597">
            <v>317.8</v>
          </cell>
        </row>
        <row r="4598">
          <cell r="A4598" t="str">
            <v>4807295050</v>
          </cell>
          <cell r="B4598" t="str">
            <v>Pro-Cloth Freezer Trouser Navy S</v>
          </cell>
          <cell r="C4598">
            <v>0</v>
          </cell>
        </row>
        <row r="4599">
          <cell r="A4599" t="str">
            <v>4807295100</v>
          </cell>
          <cell r="B4599" t="str">
            <v>Pro-Cloth Freezer Trouser Navy M</v>
          </cell>
          <cell r="C4599">
            <v>106</v>
          </cell>
        </row>
        <row r="4600">
          <cell r="A4600" t="str">
            <v>4807296050</v>
          </cell>
          <cell r="B4600" t="str">
            <v>Pro-Cloth Freezer Suit Jacket- (S)</v>
          </cell>
          <cell r="C4600">
            <v>154</v>
          </cell>
        </row>
        <row r="4601">
          <cell r="A4601" t="str">
            <v>4807296100</v>
          </cell>
          <cell r="B4601" t="str">
            <v>Pro-Cloth Freezer Suit Jacket (-M)</v>
          </cell>
          <cell r="C4601">
            <v>118.75</v>
          </cell>
        </row>
        <row r="4602">
          <cell r="A4602" t="str">
            <v>4807296150</v>
          </cell>
          <cell r="B4602" t="str">
            <v>Pro-Cloth Freezer Suit Jacket-(L)</v>
          </cell>
          <cell r="C4602">
            <v>106.2</v>
          </cell>
        </row>
        <row r="4603">
          <cell r="A4603" t="str">
            <v>4807296200</v>
          </cell>
          <cell r="B4603" t="str">
            <v>Pro-Cloth Freezer Suit Jacket-(XL)</v>
          </cell>
          <cell r="C4603">
            <v>154</v>
          </cell>
        </row>
        <row r="4604">
          <cell r="A4604" t="str">
            <v>4807296250</v>
          </cell>
          <cell r="B4604" t="str">
            <v>Pro-Cloth Freezer Suit Jacket-(XXL)</v>
          </cell>
          <cell r="C4604">
            <v>161</v>
          </cell>
        </row>
        <row r="4605">
          <cell r="A4605" t="str">
            <v>4807296300</v>
          </cell>
          <cell r="B4605" t="str">
            <v>Pro-Cloth Freezer Suit Jacket-(XXXL)</v>
          </cell>
          <cell r="C4605">
            <v>123.5</v>
          </cell>
        </row>
        <row r="4606">
          <cell r="A4606" t="str">
            <v>4807296638</v>
          </cell>
          <cell r="B4606" t="str">
            <v>Pro-Cloth Freezer Suit Trouser-Size 38</v>
          </cell>
          <cell r="C4606">
            <v>0</v>
          </cell>
        </row>
        <row r="4607">
          <cell r="A4607" t="str">
            <v>4807296640</v>
          </cell>
          <cell r="B4607" t="str">
            <v>Pro-Cloth Freezer Suit Trouser-Size 40</v>
          </cell>
          <cell r="C4607">
            <v>106.2</v>
          </cell>
        </row>
        <row r="4608">
          <cell r="A4608" t="str">
            <v>4807296642</v>
          </cell>
          <cell r="B4608" t="str">
            <v>Pro-Cloth Freezer Suit Trouser-Size 42</v>
          </cell>
          <cell r="C4608">
            <v>125.02</v>
          </cell>
        </row>
        <row r="4609">
          <cell r="A4609" t="str">
            <v>4807296644</v>
          </cell>
          <cell r="B4609" t="str">
            <v>Pro-Cloth Freezer Suit Trouser-Size 44</v>
          </cell>
          <cell r="C4609">
            <v>143</v>
          </cell>
        </row>
        <row r="4610">
          <cell r="A4610" t="str">
            <v>4807296646</v>
          </cell>
          <cell r="B4610" t="str">
            <v>Pro-Cloth Freezer Suit Trouser-Size46</v>
          </cell>
          <cell r="C4610">
            <v>131.19</v>
          </cell>
        </row>
        <row r="4611">
          <cell r="A4611" t="str">
            <v>4807296648</v>
          </cell>
          <cell r="B4611" t="str">
            <v>Pro-Cloth Freezer Suit Trouser-Size 48</v>
          </cell>
          <cell r="C4611">
            <v>0</v>
          </cell>
        </row>
        <row r="4612">
          <cell r="A4612" t="str">
            <v>4807330050</v>
          </cell>
          <cell r="B4612" t="str">
            <v>Pro-Cloth Glove 40Cm Pvc Safety Cuff Ultragrip</v>
          </cell>
          <cell r="C4612">
            <v>10.9</v>
          </cell>
        </row>
        <row r="4613">
          <cell r="A4613" t="str">
            <v>4807330051</v>
          </cell>
          <cell r="B4613" t="str">
            <v>Pro-Cloth Glove Short Pvc RedCote R30/T27 Heavy Dut</v>
          </cell>
          <cell r="C4613">
            <v>5.89</v>
          </cell>
        </row>
        <row r="4614">
          <cell r="A4614" t="str">
            <v>4807330052</v>
          </cell>
          <cell r="B4614" t="str">
            <v>Pro-Cloth Glove 40Cm Pvc RedCote R60/40</v>
          </cell>
          <cell r="C4614">
            <v>5.89</v>
          </cell>
        </row>
        <row r="4615">
          <cell r="A4615" t="str">
            <v>4807330053</v>
          </cell>
          <cell r="B4615" t="str">
            <v>Pro-Cloth Glove Short Pvc RedCote R30/27</v>
          </cell>
          <cell r="C4615">
            <v>3.84</v>
          </cell>
        </row>
        <row r="4616">
          <cell r="A4616" t="str">
            <v>4807330055</v>
          </cell>
          <cell r="B4616" t="str">
            <v>Pro-Cloth Glove 40Cm Pvc RedCote HD R60/T40</v>
          </cell>
          <cell r="C4616">
            <v>11.26</v>
          </cell>
        </row>
        <row r="4617">
          <cell r="A4617" t="str">
            <v>4807330065</v>
          </cell>
          <cell r="B4617" t="str">
            <v>Pro-Cloth  Glove (E/L) Telsol Green MSA 56726 LG</v>
          </cell>
          <cell r="C4617">
            <v>12.9</v>
          </cell>
        </row>
        <row r="4618">
          <cell r="A4618" t="str">
            <v>4807330100</v>
          </cell>
          <cell r="B4618" t="str">
            <v>Pro-Cloth Glove 57Cm Pvc Safety Cuff Ultragrip</v>
          </cell>
          <cell r="C4618">
            <v>12.95</v>
          </cell>
        </row>
        <row r="4619">
          <cell r="A4619" t="str">
            <v>4807330120</v>
          </cell>
          <cell r="B4619" t="str">
            <v>Pro-Cloth Glove EL Pvc  SABS (Rondo) 040202</v>
          </cell>
          <cell r="C4619">
            <v>12.6</v>
          </cell>
        </row>
        <row r="4620">
          <cell r="A4620" t="str">
            <v>4807330150</v>
          </cell>
          <cell r="B4620" t="str">
            <v>Pro-Cloth Glove Candie Stripe Leather</v>
          </cell>
          <cell r="C4620">
            <v>5.85</v>
          </cell>
        </row>
        <row r="4621">
          <cell r="A4621" t="str">
            <v>4807330200</v>
          </cell>
          <cell r="B4621" t="str">
            <v>Pro-Cloth Glove E/L Pvc-Chemical Resistance 56452</v>
          </cell>
          <cell r="C4621">
            <v>63</v>
          </cell>
        </row>
        <row r="4622">
          <cell r="A4622" t="str">
            <v>4807331000</v>
          </cell>
          <cell r="B4622" t="str">
            <v>Pro-Cloth Glove Welding Chrome Leather EL</v>
          </cell>
          <cell r="C4622">
            <v>13.65</v>
          </cell>
        </row>
        <row r="4623">
          <cell r="A4623" t="str">
            <v>4807331050</v>
          </cell>
          <cell r="B4623" t="str">
            <v>Pro-Cloth Glove Leather Welding</v>
          </cell>
          <cell r="C4623">
            <v>11.95</v>
          </cell>
        </row>
        <row r="4624">
          <cell r="A4624" t="str">
            <v>4807331100</v>
          </cell>
          <cell r="B4624" t="str">
            <v>Pro-Cloth Glove Welding E/L</v>
          </cell>
          <cell r="C4624">
            <v>17.45</v>
          </cell>
        </row>
        <row r="4625">
          <cell r="A4625" t="str">
            <v>4807331105</v>
          </cell>
          <cell r="B4625" t="str">
            <v>Pro-Cloth Glove Leather Shoulder Length</v>
          </cell>
          <cell r="C4625">
            <v>27.93</v>
          </cell>
        </row>
        <row r="4626">
          <cell r="A4626" t="str">
            <v>4807331110</v>
          </cell>
          <cell r="B4626" t="str">
            <v>Pro-Cloth Glove Welding Green EL</v>
          </cell>
          <cell r="C4626">
            <v>17.05</v>
          </cell>
        </row>
        <row r="4627">
          <cell r="A4627" t="str">
            <v>4807331115</v>
          </cell>
          <cell r="B4627" t="str">
            <v>Pro-Cloth Glove Welding Green GSP 503</v>
          </cell>
          <cell r="C4627">
            <v>31.9</v>
          </cell>
        </row>
        <row r="4628">
          <cell r="A4628" t="str">
            <v>4807332050</v>
          </cell>
          <cell r="B4628" t="str">
            <v>Pro-Cloth Glove Econogrip</v>
          </cell>
          <cell r="C4628">
            <v>2.16</v>
          </cell>
        </row>
        <row r="4629">
          <cell r="A4629" t="str">
            <v>4807333050</v>
          </cell>
          <cell r="B4629" t="str">
            <v>Pro-Cloth Glove Electrical 1000V</v>
          </cell>
          <cell r="C4629">
            <v>570</v>
          </cell>
        </row>
        <row r="4630">
          <cell r="A4630" t="str">
            <v>4807333100</v>
          </cell>
          <cell r="B4630" t="str">
            <v>Pro-Cloth Glove Electrical 5000V</v>
          </cell>
          <cell r="C4630">
            <v>392.35</v>
          </cell>
        </row>
        <row r="4631">
          <cell r="A4631" t="str">
            <v>4807334050</v>
          </cell>
          <cell r="B4631" t="str">
            <v>Pro-Cloth Glove Material Type Handling Code58011</v>
          </cell>
          <cell r="C4631">
            <v>3.95</v>
          </cell>
        </row>
        <row r="4632">
          <cell r="A4632" t="str">
            <v>4807335050</v>
          </cell>
          <cell r="B4632" t="str">
            <v>Pro-Cloth Glove Polkadot</v>
          </cell>
          <cell r="C4632">
            <v>0</v>
          </cell>
        </row>
        <row r="4633">
          <cell r="A4633" t="str">
            <v>4807335060</v>
          </cell>
          <cell r="B4633" t="str">
            <v>Pro-Cloth Glove Pigskin MSA 58013</v>
          </cell>
          <cell r="C4633">
            <v>16.920000000000002</v>
          </cell>
        </row>
        <row r="4634">
          <cell r="A4634" t="str">
            <v>4807338000</v>
          </cell>
          <cell r="B4634" t="str">
            <v>Pro-Cloth Glove V.I.P. Lined</v>
          </cell>
          <cell r="C4634">
            <v>40</v>
          </cell>
        </row>
        <row r="4635">
          <cell r="A4635" t="str">
            <v>4807338010</v>
          </cell>
          <cell r="B4635" t="str">
            <v>Pro-Cloth Gloves V.I.P. Unlined</v>
          </cell>
          <cell r="C4635">
            <v>29.13</v>
          </cell>
        </row>
        <row r="4636">
          <cell r="A4636" t="str">
            <v>4807338045</v>
          </cell>
          <cell r="B4636" t="str">
            <v>Pro-Cloth Glove Green &amp; Yellow Wrist Length</v>
          </cell>
          <cell r="C4636">
            <v>8.8000000000000007</v>
          </cell>
        </row>
        <row r="4637">
          <cell r="A4637" t="str">
            <v>4807371050</v>
          </cell>
          <cell r="B4637" t="str">
            <v>Pro-Cloth Gumboots PVC STC Black 5</v>
          </cell>
          <cell r="C4637">
            <v>80</v>
          </cell>
        </row>
        <row r="4638">
          <cell r="A4638" t="str">
            <v>4807371060</v>
          </cell>
          <cell r="B4638" t="str">
            <v>Pro-Cloth Gumboots PVC STC Black 6</v>
          </cell>
          <cell r="C4638">
            <v>87.5</v>
          </cell>
        </row>
        <row r="4639">
          <cell r="A4639" t="str">
            <v>4807371070</v>
          </cell>
          <cell r="B4639" t="str">
            <v>Pro-Cloth Gumboots PVC STC Black 7</v>
          </cell>
          <cell r="C4639">
            <v>87.5</v>
          </cell>
        </row>
        <row r="4640">
          <cell r="A4640" t="str">
            <v>4807371080</v>
          </cell>
          <cell r="B4640" t="str">
            <v>Pro-Cloth Gumboots PVC STC Black 8</v>
          </cell>
          <cell r="C4640">
            <v>87.5</v>
          </cell>
        </row>
        <row r="4641">
          <cell r="A4641" t="str">
            <v>4807371090</v>
          </cell>
          <cell r="B4641" t="str">
            <v>Pro-Cloth Gumboots PVC STC Black 9</v>
          </cell>
          <cell r="C4641">
            <v>87.5</v>
          </cell>
        </row>
        <row r="4642">
          <cell r="A4642" t="str">
            <v>4807371100</v>
          </cell>
          <cell r="B4642" t="str">
            <v>Pro-Cloth Gumboots PVC STC Black 10</v>
          </cell>
          <cell r="C4642">
            <v>87.5</v>
          </cell>
        </row>
        <row r="4643">
          <cell r="A4643" t="str">
            <v>4807371110</v>
          </cell>
          <cell r="B4643" t="str">
            <v>Pro-Cloth Gumboots PVC STC Black 11</v>
          </cell>
          <cell r="C4643">
            <v>87.5</v>
          </cell>
        </row>
        <row r="4644">
          <cell r="A4644" t="str">
            <v>4807371120</v>
          </cell>
          <cell r="B4644" t="str">
            <v>Pro-Cloth Gumboots PVC STC Black 12</v>
          </cell>
          <cell r="C4644">
            <v>85</v>
          </cell>
        </row>
        <row r="4645">
          <cell r="A4645" t="str">
            <v>4807371130</v>
          </cell>
          <cell r="B4645" t="str">
            <v>Pro-Cloth Gumboots PVC STC Black 13</v>
          </cell>
          <cell r="C4645">
            <v>78.5</v>
          </cell>
        </row>
        <row r="4646">
          <cell r="A4646" t="str">
            <v>4807371140</v>
          </cell>
          <cell r="B4646" t="str">
            <v>Pro-Cloth Gumboots PVC STC Black 14</v>
          </cell>
          <cell r="C4646">
            <v>0</v>
          </cell>
        </row>
        <row r="4647">
          <cell r="A4647" t="str">
            <v>4807371590</v>
          </cell>
          <cell r="B4647" t="str">
            <v>Pro-Cloth Gumboots PVC STC Yellow Size 9</v>
          </cell>
          <cell r="C4647">
            <v>75.95</v>
          </cell>
        </row>
        <row r="4648">
          <cell r="A4648" t="str">
            <v>4807372060</v>
          </cell>
          <cell r="B4648" t="str">
            <v>Pro-Cloth Gumboots pvc STC White 6</v>
          </cell>
          <cell r="C4648">
            <v>87.6</v>
          </cell>
        </row>
        <row r="4649">
          <cell r="A4649" t="str">
            <v>4807372070</v>
          </cell>
          <cell r="B4649" t="str">
            <v>Pro-Cloth Gumboots Pvc STC White 7</v>
          </cell>
          <cell r="C4649">
            <v>87.6</v>
          </cell>
        </row>
        <row r="4650">
          <cell r="A4650" t="str">
            <v>4807372080</v>
          </cell>
          <cell r="B4650" t="str">
            <v>Pro-Cloth Gumboots Pvc STC White 8</v>
          </cell>
          <cell r="C4650">
            <v>82.5</v>
          </cell>
        </row>
        <row r="4651">
          <cell r="A4651" t="str">
            <v>4807372090</v>
          </cell>
          <cell r="B4651" t="str">
            <v>Pro-Cloth Gumboots Pvc STC White 9</v>
          </cell>
          <cell r="C4651">
            <v>87.6</v>
          </cell>
        </row>
        <row r="4652">
          <cell r="A4652" t="str">
            <v>4807372100</v>
          </cell>
          <cell r="B4652" t="str">
            <v>Pro-Cloth Gumboots Pvc STC White 10</v>
          </cell>
          <cell r="C4652">
            <v>87.6</v>
          </cell>
        </row>
        <row r="4653">
          <cell r="A4653" t="str">
            <v>4807372110</v>
          </cell>
          <cell r="B4653" t="str">
            <v>Pro-Cloth Gumboots Pvc STC White 11</v>
          </cell>
          <cell r="C4653">
            <v>82.5</v>
          </cell>
        </row>
        <row r="4654">
          <cell r="A4654" t="str">
            <v>4807372120</v>
          </cell>
          <cell r="B4654" t="str">
            <v>Pro-Cloth Gumboots Pvc STC White 12</v>
          </cell>
          <cell r="C4654">
            <v>87.5</v>
          </cell>
        </row>
        <row r="4655">
          <cell r="A4655" t="str">
            <v>4807372130</v>
          </cell>
          <cell r="B4655" t="str">
            <v>Pro-Cloth Gumboots Pvc STC White 13</v>
          </cell>
          <cell r="C4655">
            <v>125</v>
          </cell>
        </row>
        <row r="4656">
          <cell r="A4656" t="str">
            <v>4807372140</v>
          </cell>
          <cell r="B4656" t="str">
            <v>Pro-Cloth Gumboots Pvc STC Size 14</v>
          </cell>
          <cell r="C4656">
            <v>85.44</v>
          </cell>
        </row>
        <row r="4657">
          <cell r="A4657" t="str">
            <v>4807372206</v>
          </cell>
          <cell r="B4657" t="str">
            <v>Pro-Cloth Gumboots PVC White Steel Mid Sole STC-Red</v>
          </cell>
          <cell r="C4657">
            <v>104.95</v>
          </cell>
        </row>
        <row r="4658">
          <cell r="A4658" t="str">
            <v>4807372207</v>
          </cell>
          <cell r="B4658" t="str">
            <v>Pro-Cloth Gumboots PVC White Steel Mid Sole STC-Red</v>
          </cell>
          <cell r="C4658">
            <v>104.95</v>
          </cell>
        </row>
        <row r="4659">
          <cell r="A4659" t="str">
            <v>4807372208</v>
          </cell>
          <cell r="B4659" t="str">
            <v>Pro-Cloth Gumboots PVC White Steel Mid Sole STC-Red</v>
          </cell>
          <cell r="C4659">
            <v>104.95</v>
          </cell>
        </row>
        <row r="4660">
          <cell r="A4660" t="str">
            <v>4807372209</v>
          </cell>
          <cell r="B4660" t="str">
            <v>Pro-Cloth Gumboots PVC White Steel Mid Sole STC-Red</v>
          </cell>
          <cell r="C4660">
            <v>104.95</v>
          </cell>
        </row>
        <row r="4661">
          <cell r="A4661" t="str">
            <v>4807372210</v>
          </cell>
          <cell r="B4661" t="str">
            <v>Pro-Cloth Gumboots PVC White Steel Mid Sole STC-Red</v>
          </cell>
          <cell r="C4661">
            <v>104.95</v>
          </cell>
        </row>
        <row r="4662">
          <cell r="A4662" t="str">
            <v>4807372211</v>
          </cell>
          <cell r="B4662" t="str">
            <v>Pro-Cloth Gumboots PVC White Steel Mid Sole STC-Red</v>
          </cell>
          <cell r="C4662">
            <v>104.95</v>
          </cell>
        </row>
        <row r="4663">
          <cell r="A4663" t="str">
            <v>4807372212</v>
          </cell>
          <cell r="B4663" t="str">
            <v>Pro-Cloth Gumboots PVC White Steel Mid Sole STC-Red</v>
          </cell>
          <cell r="C4663">
            <v>0</v>
          </cell>
        </row>
        <row r="4664">
          <cell r="A4664" t="str">
            <v>4807383060</v>
          </cell>
          <cell r="B4664" t="str">
            <v>Pro-Cloth Gumboots Pvc White 6</v>
          </cell>
          <cell r="C4664">
            <v>69.94</v>
          </cell>
        </row>
        <row r="4665">
          <cell r="A4665" t="str">
            <v>4807383070</v>
          </cell>
          <cell r="B4665" t="str">
            <v>Pro-Cloth Gumboots Pvc White 7</v>
          </cell>
          <cell r="C4665">
            <v>85.44</v>
          </cell>
        </row>
        <row r="4666">
          <cell r="A4666" t="str">
            <v>4807383080</v>
          </cell>
          <cell r="B4666" t="str">
            <v>Pro-Cloth Gumboots Pvc White 8</v>
          </cell>
          <cell r="C4666">
            <v>85.44</v>
          </cell>
        </row>
        <row r="4667">
          <cell r="A4667" t="str">
            <v>4807383090</v>
          </cell>
          <cell r="B4667" t="str">
            <v>Pro-Cloth Gumboots Pvc White 9</v>
          </cell>
          <cell r="C4667">
            <v>85.44</v>
          </cell>
        </row>
        <row r="4668">
          <cell r="A4668" t="str">
            <v>4807383100</v>
          </cell>
          <cell r="B4668" t="str">
            <v>Pro-Cloth Gumboots Pvc White 10</v>
          </cell>
          <cell r="C4668">
            <v>85.44</v>
          </cell>
        </row>
        <row r="4669">
          <cell r="A4669" t="str">
            <v>4807383110</v>
          </cell>
          <cell r="B4669" t="str">
            <v>Pro-Cloth Gumboots Pvc White 11</v>
          </cell>
          <cell r="C4669">
            <v>76.98</v>
          </cell>
        </row>
        <row r="4670">
          <cell r="A4670" t="str">
            <v>4807383120</v>
          </cell>
          <cell r="B4670" t="str">
            <v>Pro-Cloth Gumboots Pvc White 12</v>
          </cell>
          <cell r="C4670">
            <v>85.44</v>
          </cell>
        </row>
        <row r="4671">
          <cell r="A4671" t="str">
            <v>4807383130</v>
          </cell>
          <cell r="B4671" t="str">
            <v>Pro-Cloth Gumboots Pvc White 13</v>
          </cell>
          <cell r="C4671">
            <v>85.44</v>
          </cell>
        </row>
        <row r="4672">
          <cell r="A4672" t="str">
            <v>4807384060</v>
          </cell>
          <cell r="B4672" t="str">
            <v>Pro-Cloth Gumboots Rubber Stc 6</v>
          </cell>
          <cell r="C4672">
            <v>20.43</v>
          </cell>
        </row>
        <row r="4673">
          <cell r="A4673" t="str">
            <v>4807384070</v>
          </cell>
          <cell r="B4673" t="str">
            <v>Pro-Cloth Gumboots Rubber Stc 7</v>
          </cell>
          <cell r="C4673">
            <v>0</v>
          </cell>
        </row>
        <row r="4674">
          <cell r="A4674" t="str">
            <v>4807384080</v>
          </cell>
          <cell r="B4674" t="str">
            <v>Pro-Cloth Gumboots Rubber Stc 8</v>
          </cell>
          <cell r="C4674">
            <v>57.63</v>
          </cell>
        </row>
        <row r="4675">
          <cell r="A4675" t="str">
            <v>4807384090</v>
          </cell>
          <cell r="B4675" t="str">
            <v>Pro-Cloth Gumboots Rubber Stc 9</v>
          </cell>
          <cell r="C4675">
            <v>0</v>
          </cell>
        </row>
        <row r="4676">
          <cell r="A4676" t="str">
            <v>4807384100</v>
          </cell>
          <cell r="B4676" t="str">
            <v>Pro-Cloth Gumboots Rubber Stc 10</v>
          </cell>
          <cell r="C4676">
            <v>0</v>
          </cell>
        </row>
        <row r="4677">
          <cell r="A4677" t="str">
            <v>4807384110</v>
          </cell>
          <cell r="B4677" t="str">
            <v>Pro-Cloth Gumboots Rubber Stc 11</v>
          </cell>
          <cell r="C4677">
            <v>39.46</v>
          </cell>
        </row>
        <row r="4678">
          <cell r="A4678" t="str">
            <v>4807384120</v>
          </cell>
          <cell r="B4678" t="str">
            <v>Pro-Cloth Gumboots Rubber Stc 12</v>
          </cell>
          <cell r="C4678">
            <v>19.93</v>
          </cell>
        </row>
        <row r="4679">
          <cell r="A4679" t="str">
            <v>4807410050</v>
          </cell>
          <cell r="B4679" t="str">
            <v>Pro-Cloth Hard Hat Cap Type Blue Double Crown V-Gua</v>
          </cell>
          <cell r="C4679">
            <v>43.73</v>
          </cell>
        </row>
        <row r="4680">
          <cell r="A4680" t="str">
            <v>4807410100</v>
          </cell>
          <cell r="B4680" t="str">
            <v>Pro-Cloth Hard Hat MSA V Gard D/Crown Orange Snk</v>
          </cell>
          <cell r="C4680">
            <v>45.5</v>
          </cell>
        </row>
        <row r="4681">
          <cell r="A4681" t="str">
            <v>4807410110</v>
          </cell>
          <cell r="B4681" t="str">
            <v>Pro-Cloth Hard Hat MSA V Gard D/Crown Pink Snk</v>
          </cell>
          <cell r="C4681">
            <v>0</v>
          </cell>
        </row>
        <row r="4682">
          <cell r="A4682" t="str">
            <v>4807410120</v>
          </cell>
          <cell r="B4682" t="str">
            <v>Pro-Cloth Hard Hat Cap Type Red Double Crown V-Guar</v>
          </cell>
          <cell r="C4682">
            <v>32.5</v>
          </cell>
        </row>
        <row r="4683">
          <cell r="A4683" t="str">
            <v>4807410130</v>
          </cell>
          <cell r="B4683" t="str">
            <v>Pro-Cloth Hard Hat Cap Type Red Single Crown V-Guar</v>
          </cell>
          <cell r="C4683">
            <v>14.45</v>
          </cell>
        </row>
        <row r="4684">
          <cell r="A4684" t="str">
            <v>4807410140</v>
          </cell>
          <cell r="B4684" t="str">
            <v>Pro-Cloth Hard Hat Cap Type Purple Single Crown V-G</v>
          </cell>
          <cell r="C4684">
            <v>0</v>
          </cell>
        </row>
        <row r="4685">
          <cell r="A4685" t="str">
            <v>4807410150</v>
          </cell>
          <cell r="B4685" t="str">
            <v>Pro-Cloth Hard Hat Cap Type White Double Crown V-Gu</v>
          </cell>
          <cell r="C4685">
            <v>16</v>
          </cell>
        </row>
        <row r="4686">
          <cell r="A4686" t="str">
            <v>4807410200</v>
          </cell>
          <cell r="B4686" t="str">
            <v>Pro-Cloth Hard Hat MSA V Gard D/Crown Yellow Snk</v>
          </cell>
          <cell r="C4686">
            <v>45.5</v>
          </cell>
        </row>
        <row r="4687">
          <cell r="A4687" t="str">
            <v>4807411025</v>
          </cell>
          <cell r="B4687" t="str">
            <v>Pro-Cloth Hard Hat Cap Type Blue Single Crown V-Gua</v>
          </cell>
          <cell r="C4687">
            <v>16</v>
          </cell>
        </row>
        <row r="4688">
          <cell r="A4688" t="str">
            <v>4807411050</v>
          </cell>
          <cell r="B4688" t="str">
            <v>Pro-Cloth Hard Hat Cap Type Pink Single Crown V-Gua</v>
          </cell>
          <cell r="C4688">
            <v>16</v>
          </cell>
        </row>
        <row r="4689">
          <cell r="A4689" t="str">
            <v>4807411100</v>
          </cell>
          <cell r="B4689" t="str">
            <v>Pro-Cloth Hard Hat Cap Type Orange Single Crown V-G</v>
          </cell>
          <cell r="C4689">
            <v>16.2</v>
          </cell>
        </row>
        <row r="4690">
          <cell r="A4690" t="str">
            <v>4807411150</v>
          </cell>
          <cell r="B4690" t="str">
            <v>Pro-Cloth Hard Hat Cap Type White Single Crown V-Gu</v>
          </cell>
          <cell r="C4690">
            <v>30.97</v>
          </cell>
        </row>
        <row r="4691">
          <cell r="A4691" t="str">
            <v>4807411200</v>
          </cell>
          <cell r="B4691" t="str">
            <v>Pro-Cloth Hard Hat MSA V Gard Yellow Snk</v>
          </cell>
          <cell r="C4691">
            <v>43.73</v>
          </cell>
        </row>
        <row r="4692">
          <cell r="A4692" t="str">
            <v>4807412100</v>
          </cell>
          <cell r="B4692" t="str">
            <v>Pro-Cloth Hard Hat MSA Orange Stope</v>
          </cell>
          <cell r="C4692">
            <v>14.19</v>
          </cell>
        </row>
        <row r="4693">
          <cell r="A4693" t="str">
            <v>4807412150</v>
          </cell>
          <cell r="B4693" t="str">
            <v>Pro-Cloth Hard Hat MSA White Stope</v>
          </cell>
          <cell r="C4693">
            <v>14.33</v>
          </cell>
        </row>
        <row r="4694">
          <cell r="A4694" t="str">
            <v>4807412200</v>
          </cell>
          <cell r="B4694" t="str">
            <v>Pro-Cloth Hard Hat MSA Yellow Stope</v>
          </cell>
          <cell r="C4694">
            <v>30.79</v>
          </cell>
        </row>
        <row r="4695">
          <cell r="A4695" t="str">
            <v>4807415000</v>
          </cell>
          <cell r="B4695" t="str">
            <v>Pro-Cloth Hard Hat Inserts</v>
          </cell>
          <cell r="C4695">
            <v>3.88</v>
          </cell>
        </row>
        <row r="4696">
          <cell r="A4696" t="str">
            <v>4807415100</v>
          </cell>
          <cell r="B4696" t="str">
            <v>Pro-Cloth Hard Hat Neck Guard Rubber</v>
          </cell>
          <cell r="C4696">
            <v>1</v>
          </cell>
        </row>
        <row r="4697">
          <cell r="A4697" t="str">
            <v>4807451420</v>
          </cell>
          <cell r="B4697" t="str">
            <v>Pro-Cloth Overall  White 42-107 Maguga</v>
          </cell>
          <cell r="C4697">
            <v>63.37</v>
          </cell>
        </row>
        <row r="4698">
          <cell r="A4698" t="str">
            <v>4807451440</v>
          </cell>
          <cell r="B4698" t="str">
            <v>Pro-Cloth Overall  White 44-115 Maguga</v>
          </cell>
          <cell r="C4698">
            <v>63.37</v>
          </cell>
        </row>
        <row r="4699">
          <cell r="A4699" t="str">
            <v>4807451460</v>
          </cell>
          <cell r="B4699" t="str">
            <v>Pro-Cloth Overall  White 46-117 Maguga</v>
          </cell>
          <cell r="C4699">
            <v>69.72</v>
          </cell>
        </row>
        <row r="4700">
          <cell r="A4700" t="str">
            <v>4807451480</v>
          </cell>
          <cell r="B4700" t="str">
            <v>Pro-Cloth Overall  White 48-122 Maguga</v>
          </cell>
          <cell r="C4700">
            <v>72.87</v>
          </cell>
        </row>
        <row r="4701">
          <cell r="A4701" t="str">
            <v>4807451500</v>
          </cell>
          <cell r="B4701" t="str">
            <v>Pro-Cloth Overall  White 50-127 Maguga</v>
          </cell>
          <cell r="C4701">
            <v>76.05</v>
          </cell>
        </row>
        <row r="4702">
          <cell r="A4702" t="str">
            <v>4807451505</v>
          </cell>
          <cell r="B4702" t="str">
            <v>Pro-Cloth Overall White Size 58-147</v>
          </cell>
          <cell r="C4702">
            <v>145.5</v>
          </cell>
        </row>
        <row r="4703">
          <cell r="A4703" t="str">
            <v>4807452340</v>
          </cell>
          <cell r="B4703" t="str">
            <v>Pro-Cloth Overall (2xFp2xSp1xBp) 34- 87 Denim</v>
          </cell>
          <cell r="C4703">
            <v>93.86</v>
          </cell>
        </row>
        <row r="4704">
          <cell r="A4704" t="str">
            <v>4807452360</v>
          </cell>
          <cell r="B4704" t="str">
            <v>Pro-Cloth Overall (2xFp2xSp1xBp) 36- 92 Denim</v>
          </cell>
          <cell r="C4704">
            <v>117.35</v>
          </cell>
        </row>
        <row r="4705">
          <cell r="A4705" t="str">
            <v>4807452380</v>
          </cell>
          <cell r="B4705" t="str">
            <v>Pro-Cloth Overall (2xFp2xSp1xBp) 38- 97 Denim</v>
          </cell>
          <cell r="C4705">
            <v>117.35</v>
          </cell>
        </row>
        <row r="4706">
          <cell r="A4706" t="str">
            <v>4807452400</v>
          </cell>
          <cell r="B4706" t="str">
            <v>Pro-Cloth Overall (2xFp2xSp1xBp) 40-102 Denim</v>
          </cell>
          <cell r="C4706">
            <v>174.24</v>
          </cell>
        </row>
        <row r="4707">
          <cell r="A4707" t="str">
            <v>4807452420</v>
          </cell>
          <cell r="B4707" t="str">
            <v>Pro-Cloth Overall (2xFp2xSp1xBp) 42-107 Denim</v>
          </cell>
          <cell r="C4707">
            <v>100</v>
          </cell>
        </row>
        <row r="4708">
          <cell r="A4708" t="str">
            <v>4807452440</v>
          </cell>
          <cell r="B4708" t="str">
            <v>Pro-Cloth Overall (2xFp2xSp1xBp) 44-112 Denim</v>
          </cell>
          <cell r="C4708">
            <v>174.24</v>
          </cell>
        </row>
        <row r="4709">
          <cell r="A4709" t="str">
            <v>4807452460</v>
          </cell>
          <cell r="B4709" t="str">
            <v>Pro-Cloth Overall (2xFp2xSp1xBp) 46-117 Denim</v>
          </cell>
          <cell r="C4709">
            <v>184.2</v>
          </cell>
        </row>
        <row r="4710">
          <cell r="A4710" t="str">
            <v>4807452480</v>
          </cell>
          <cell r="B4710" t="str">
            <v>Pro-Cloth Overall (2xFp2xSp1xBp) 48-122 Denim</v>
          </cell>
          <cell r="C4710">
            <v>187.6</v>
          </cell>
        </row>
        <row r="4711">
          <cell r="A4711" t="str">
            <v>4807452500</v>
          </cell>
          <cell r="B4711" t="str">
            <v>Pro-Cloth Overall (2xFp2xSp1xBp) 50-127 Denim</v>
          </cell>
          <cell r="C4711">
            <v>117.35</v>
          </cell>
        </row>
        <row r="4712">
          <cell r="A4712" t="str">
            <v>4807452520</v>
          </cell>
          <cell r="B4712" t="str">
            <v>Pro-Cloth Overall (2xFp2xSp1xBp) 52-132 Denim</v>
          </cell>
          <cell r="C4712">
            <v>113.91</v>
          </cell>
        </row>
        <row r="4713">
          <cell r="A4713" t="str">
            <v>4807452540</v>
          </cell>
          <cell r="B4713" t="str">
            <v>Pro-Cloth Overall (2xFp2xSp1xBp) 54-137 Denim</v>
          </cell>
          <cell r="C4713">
            <v>139.91</v>
          </cell>
        </row>
        <row r="4714">
          <cell r="A4714" t="str">
            <v>4807452560</v>
          </cell>
          <cell r="B4714" t="str">
            <v>Pro-Cloth Overall (2xFp2xSp1xBp) 56-142 Denim</v>
          </cell>
          <cell r="C4714">
            <v>0</v>
          </cell>
        </row>
        <row r="4715">
          <cell r="A4715" t="str">
            <v>4807452580</v>
          </cell>
          <cell r="B4715" t="str">
            <v>Pro-Cloth Overall (2xFp2xSp1xBp) 58-147 Denim</v>
          </cell>
          <cell r="C4715">
            <v>0</v>
          </cell>
        </row>
        <row r="4716">
          <cell r="A4716" t="str">
            <v>4807453340</v>
          </cell>
          <cell r="B4716" t="str">
            <v>Pro-Cloth Overall (1xFp2xSs1xBp) 34- 87 Denim</v>
          </cell>
          <cell r="C4716">
            <v>0</v>
          </cell>
        </row>
        <row r="4717">
          <cell r="A4717" t="str">
            <v>4807453360</v>
          </cell>
          <cell r="B4717" t="str">
            <v>Pro-Cloth Overall (1xFp2xSs1xBp) 36- 92 Denim</v>
          </cell>
          <cell r="C4717">
            <v>0</v>
          </cell>
        </row>
        <row r="4718">
          <cell r="A4718" t="str">
            <v>4807453380</v>
          </cell>
          <cell r="B4718" t="str">
            <v>Pro-Cloth Overall (1xFp2xSs1xBp) 38- 97 Denim</v>
          </cell>
          <cell r="C4718">
            <v>0</v>
          </cell>
        </row>
        <row r="4719">
          <cell r="A4719" t="str">
            <v>4807453400</v>
          </cell>
          <cell r="B4719" t="str">
            <v>Pro-Cloth Overall (1xFp2xSs1xBp) 40-102 Denim</v>
          </cell>
          <cell r="C4719">
            <v>0</v>
          </cell>
        </row>
        <row r="4720">
          <cell r="A4720" t="str">
            <v>4807453420</v>
          </cell>
          <cell r="B4720" t="str">
            <v>Pro-Cloth Overall (1xFp2xSs1xBp) 42-107 Denim</v>
          </cell>
          <cell r="C4720">
            <v>0</v>
          </cell>
        </row>
        <row r="4721">
          <cell r="A4721" t="str">
            <v>4807453430</v>
          </cell>
          <cell r="B4721" t="str">
            <v>Pro-Cloth Overall (1xFp2xSs1xBp) 40-102 Denim</v>
          </cell>
          <cell r="C4721">
            <v>93.86</v>
          </cell>
        </row>
        <row r="4722">
          <cell r="A4722" t="str">
            <v>4807453440</v>
          </cell>
          <cell r="B4722" t="str">
            <v>Pro-Cloth Overall (1xFp2xSs1xBp) 44-112 Denim</v>
          </cell>
          <cell r="C4722">
            <v>107.09</v>
          </cell>
        </row>
        <row r="4723">
          <cell r="A4723" t="str">
            <v>4807453460</v>
          </cell>
          <cell r="B4723" t="str">
            <v>Pro-Cloth Overall (1xFp2xSs1xBp) 46-117 Denim</v>
          </cell>
          <cell r="C4723">
            <v>84.35</v>
          </cell>
        </row>
        <row r="4724">
          <cell r="A4724" t="str">
            <v>4807453480</v>
          </cell>
          <cell r="B4724" t="str">
            <v>Pro-Cloth Overall (1xFp2xSs1xBp) 48-122 Denim</v>
          </cell>
          <cell r="C4724">
            <v>0</v>
          </cell>
        </row>
        <row r="4725">
          <cell r="A4725" t="str">
            <v>4807453500</v>
          </cell>
          <cell r="B4725" t="str">
            <v>Pro-Cloth Overall (1xFp2xSs1xBp) 50-127 Denim</v>
          </cell>
          <cell r="C4725">
            <v>0</v>
          </cell>
        </row>
        <row r="4726">
          <cell r="A4726" t="str">
            <v>4807453520</v>
          </cell>
          <cell r="B4726" t="str">
            <v>Pro-Cloth Overall (1xFp2xSs1xBp) 52-132 Denim</v>
          </cell>
          <cell r="C4726">
            <v>0</v>
          </cell>
        </row>
        <row r="4727">
          <cell r="A4727" t="str">
            <v>4807453530</v>
          </cell>
          <cell r="B4727" t="str">
            <v>Pro-Cloth Overall (1xFp2xSs1xBp) 50-127 Denim</v>
          </cell>
          <cell r="C4727">
            <v>0</v>
          </cell>
        </row>
        <row r="4728">
          <cell r="A4728" t="str">
            <v>4807453540</v>
          </cell>
          <cell r="B4728" t="str">
            <v>Pro-Cloth Overall (1xFp2xSs1xBp) 54-137 Denim</v>
          </cell>
          <cell r="C4728">
            <v>0</v>
          </cell>
        </row>
        <row r="4729">
          <cell r="A4729" t="str">
            <v>4807453541</v>
          </cell>
          <cell r="B4729" t="str">
            <v>Pro-Cloth Overall (1xFp2xSs1xBp) 55-140 Denim</v>
          </cell>
          <cell r="C4729">
            <v>103.03</v>
          </cell>
        </row>
        <row r="4730">
          <cell r="A4730" t="str">
            <v>4807453560</v>
          </cell>
          <cell r="B4730" t="str">
            <v>Pro-Cloth Overall (1xFp2xSs1xBp) 56-142 Denim</v>
          </cell>
          <cell r="C4730">
            <v>0</v>
          </cell>
        </row>
        <row r="4731">
          <cell r="A4731" t="str">
            <v>4807453580</v>
          </cell>
          <cell r="B4731" t="str">
            <v>Pro-Cloth Overall (1xFp2xSs1xBp) 58-147 Denim</v>
          </cell>
          <cell r="C4731">
            <v>0</v>
          </cell>
        </row>
        <row r="4732">
          <cell r="A4732" t="str">
            <v>4807453600</v>
          </cell>
          <cell r="B4732" t="str">
            <v>Pro-Cloth Overall ( 1xFp2xSs1xBp) 60-152 Denim</v>
          </cell>
          <cell r="C4732">
            <v>0</v>
          </cell>
        </row>
        <row r="4733">
          <cell r="A4733" t="str">
            <v>4807453620</v>
          </cell>
          <cell r="B4733" t="str">
            <v>Pro-Cloth Overall (1xFp2xSs1xBp)62-157 Denim</v>
          </cell>
          <cell r="C4733">
            <v>175.5</v>
          </cell>
        </row>
        <row r="4734">
          <cell r="A4734" t="str">
            <v>4807454340</v>
          </cell>
          <cell r="B4734" t="str">
            <v>Pro-Cloth Overall (1xFp2xSs1xBp) 34- 87 White</v>
          </cell>
          <cell r="C4734">
            <v>35.729999999999997</v>
          </cell>
        </row>
        <row r="4735">
          <cell r="A4735" t="str">
            <v>4807454360</v>
          </cell>
          <cell r="B4735" t="str">
            <v>Pro-Cloth Overall (1xFp2xSs1xBp) 36- 92 White</v>
          </cell>
          <cell r="C4735">
            <v>55.67</v>
          </cell>
        </row>
        <row r="4736">
          <cell r="A4736" t="str">
            <v>4807454380</v>
          </cell>
          <cell r="B4736" t="str">
            <v>Pro-Cloth Overall (1xFp2xSs1xBp) 38- 97 White</v>
          </cell>
          <cell r="C4736">
            <v>101.19</v>
          </cell>
        </row>
        <row r="4737">
          <cell r="A4737" t="str">
            <v>4807454400</v>
          </cell>
          <cell r="B4737" t="str">
            <v>Pro-Cloth Overall (1xFp2xSs1xBp) 40-102 White</v>
          </cell>
          <cell r="C4737">
            <v>118.06</v>
          </cell>
        </row>
        <row r="4738">
          <cell r="A4738" t="str">
            <v>4807454420</v>
          </cell>
          <cell r="B4738" t="str">
            <v>Pro-Cloth Overall (1xFp2xSs1xBp) 42-107 White</v>
          </cell>
          <cell r="C4738">
            <v>128.86000000000001</v>
          </cell>
        </row>
        <row r="4739">
          <cell r="A4739" t="str">
            <v>4807454440</v>
          </cell>
          <cell r="B4739" t="str">
            <v>Pro-Cloth Overall (1xFp2xSs1xBp) 44-112 White</v>
          </cell>
          <cell r="C4739">
            <v>101.19</v>
          </cell>
        </row>
        <row r="4740">
          <cell r="A4740" t="str">
            <v>4807454460</v>
          </cell>
          <cell r="B4740" t="str">
            <v>Pro-Cloth Overall (1xFp2xSs1xBp) 46-117 White</v>
          </cell>
          <cell r="C4740">
            <v>120.74</v>
          </cell>
        </row>
        <row r="4741">
          <cell r="A4741" t="str">
            <v>4807454480</v>
          </cell>
          <cell r="B4741" t="str">
            <v>Pro-Cloth Overall (1xFp2xSs1xBp) 48-122 White</v>
          </cell>
          <cell r="C4741">
            <v>106.69</v>
          </cell>
        </row>
        <row r="4742">
          <cell r="A4742" t="str">
            <v>4807454500</v>
          </cell>
          <cell r="B4742" t="str">
            <v>Pro-Cloth Overall (1xFp2xSs1xBp) 50-127 White</v>
          </cell>
          <cell r="C4742">
            <v>112.02</v>
          </cell>
        </row>
        <row r="4743">
          <cell r="A4743" t="str">
            <v>4807454520</v>
          </cell>
          <cell r="B4743" t="str">
            <v>Pro-Cloth Overall (1xFp2xSs1xBp) 52-132 White</v>
          </cell>
          <cell r="C4743">
            <v>114.59</v>
          </cell>
        </row>
        <row r="4744">
          <cell r="A4744" t="str">
            <v>4807454540</v>
          </cell>
          <cell r="B4744" t="str">
            <v>Pro-Cloth Overall (1xFp2xSs1xBp) 54-137 White</v>
          </cell>
          <cell r="C4744">
            <v>116.16</v>
          </cell>
        </row>
        <row r="4745">
          <cell r="A4745" t="str">
            <v>4807454560</v>
          </cell>
          <cell r="B4745" t="str">
            <v>Pro-Cloth Overall (1xFp2xSs1xBp) 56-142 White</v>
          </cell>
          <cell r="C4745">
            <v>161.33000000000001</v>
          </cell>
        </row>
        <row r="4746">
          <cell r="A4746" t="str">
            <v>4807455360</v>
          </cell>
          <cell r="B4746" t="str">
            <v>Pro-Cloth Overall (2xFp2xSp1xBp) 36- 92 White</v>
          </cell>
          <cell r="C4746">
            <v>83.44</v>
          </cell>
        </row>
        <row r="4747">
          <cell r="A4747" t="str">
            <v>4807455380</v>
          </cell>
          <cell r="B4747" t="str">
            <v>Pro-Cloth Overall (2xFp2xSp1xBp) 38- 97 White</v>
          </cell>
          <cell r="C4747">
            <v>155.87</v>
          </cell>
        </row>
        <row r="4748">
          <cell r="A4748" t="str">
            <v>4807455400</v>
          </cell>
          <cell r="B4748" t="str">
            <v>Pro-Cloth Overall (2xFp2xSp1xBp) 40-102 White</v>
          </cell>
          <cell r="C4748">
            <v>156.56</v>
          </cell>
        </row>
        <row r="4749">
          <cell r="A4749" t="str">
            <v>4807455420</v>
          </cell>
          <cell r="B4749" t="str">
            <v>Pro-Cloth Overall (1xFp 2xSp1xBp) White 42-107</v>
          </cell>
          <cell r="C4749">
            <v>118.06</v>
          </cell>
        </row>
        <row r="4750">
          <cell r="A4750" t="str">
            <v>4807455440</v>
          </cell>
          <cell r="B4750" t="str">
            <v>Pro-Cloth Overall (2xFp2xSp1xBp) 44-112 White</v>
          </cell>
          <cell r="C4750">
            <v>160.08000000000001</v>
          </cell>
        </row>
        <row r="4751">
          <cell r="A4751" t="str">
            <v>4807455460</v>
          </cell>
          <cell r="B4751" t="str">
            <v>Pro-Cloth Overall (1FPx2SPx1BP)46-117 White</v>
          </cell>
          <cell r="C4751">
            <v>161.69</v>
          </cell>
        </row>
        <row r="4752">
          <cell r="A4752" t="str">
            <v>4807455480</v>
          </cell>
          <cell r="B4752" t="str">
            <v>Pro-Cloth Overall (2xFp2xSp1xBp) 48-122 White</v>
          </cell>
          <cell r="C4752">
            <v>150.24</v>
          </cell>
        </row>
        <row r="4753">
          <cell r="A4753" t="str">
            <v>4807455500</v>
          </cell>
          <cell r="B4753" t="str">
            <v>Pro-Cloth Overall (1xFpxSp1xBp) 50-127 White</v>
          </cell>
          <cell r="C4753">
            <v>155.81</v>
          </cell>
        </row>
        <row r="4754">
          <cell r="A4754" t="str">
            <v>4807455520</v>
          </cell>
          <cell r="B4754" t="str">
            <v>Pro-Cloth Overall (2xFp2xSp1xBp) 52-132 White</v>
          </cell>
          <cell r="C4754">
            <v>156.66999999999999</v>
          </cell>
        </row>
        <row r="4755">
          <cell r="A4755" t="str">
            <v>4807455540</v>
          </cell>
          <cell r="B4755" t="str">
            <v>Pro-Cloth Overall (2xFp2xSp1xBp) 54-137 White</v>
          </cell>
          <cell r="C4755">
            <v>157.4</v>
          </cell>
        </row>
        <row r="4756">
          <cell r="A4756" t="str">
            <v>4807455620</v>
          </cell>
          <cell r="B4756" t="str">
            <v>Pro-Cloth Overall (2xFpx2Spx1Bp) White 62-157</v>
          </cell>
          <cell r="C4756">
            <v>0</v>
          </cell>
        </row>
        <row r="4757">
          <cell r="A4757" t="str">
            <v>4807456440</v>
          </cell>
          <cell r="B4757" t="str">
            <v>Pro-Cloth Overall Acid Proof Green 44-112</v>
          </cell>
          <cell r="C4757">
            <v>79</v>
          </cell>
        </row>
        <row r="4758">
          <cell r="A4758" t="str">
            <v>4807490340</v>
          </cell>
          <cell r="B4758" t="str">
            <v>Pro-Cloth Overall-Reflec(FAL&amp;B) 34- 87 Denim</v>
          </cell>
          <cell r="C4758">
            <v>0</v>
          </cell>
        </row>
        <row r="4759">
          <cell r="A4759" t="str">
            <v>4807490360</v>
          </cell>
          <cell r="B4759" t="str">
            <v>Pro-Cloth Overall-Reflec(FAL&amp;B) 36- 92 Denim</v>
          </cell>
          <cell r="C4759">
            <v>133.35</v>
          </cell>
        </row>
        <row r="4760">
          <cell r="A4760" t="str">
            <v>4807490380</v>
          </cell>
          <cell r="B4760" t="str">
            <v>Pro-Cloth Overall-Reflec(FAL&amp;B) 38- 97 Denim</v>
          </cell>
          <cell r="C4760">
            <v>133.35</v>
          </cell>
        </row>
        <row r="4761">
          <cell r="A4761" t="str">
            <v>4807490400</v>
          </cell>
          <cell r="B4761" t="str">
            <v>Pro-Cloth Overall-Reflec(FAL&amp;B) 40-102 Denim</v>
          </cell>
          <cell r="C4761">
            <v>133.35</v>
          </cell>
        </row>
        <row r="4762">
          <cell r="A4762" t="str">
            <v>4807490420</v>
          </cell>
          <cell r="B4762" t="str">
            <v>Pro-Cloth Overall-Reflec(FAL&amp;B) 42-107 Denim</v>
          </cell>
          <cell r="C4762">
            <v>133.35</v>
          </cell>
        </row>
        <row r="4763">
          <cell r="A4763" t="str">
            <v>4807490440</v>
          </cell>
          <cell r="B4763" t="str">
            <v>Pro-Cloth Overall-Reflec(FAL&amp;B) 44-112 Denim</v>
          </cell>
          <cell r="C4763">
            <v>133.35</v>
          </cell>
        </row>
        <row r="4764">
          <cell r="A4764" t="str">
            <v>4807490460</v>
          </cell>
          <cell r="B4764" t="str">
            <v>Pro-Cloth Overall-Reflec(FAL&amp;B) 46-117 Denim</v>
          </cell>
          <cell r="C4764">
            <v>146.44999999999999</v>
          </cell>
        </row>
        <row r="4765">
          <cell r="A4765" t="str">
            <v>4807490480</v>
          </cell>
          <cell r="B4765" t="str">
            <v>Pro-Cloth Overall-Reflec(FAL&amp;B) 48-122 Denim</v>
          </cell>
          <cell r="C4765">
            <v>146.44999999999999</v>
          </cell>
        </row>
        <row r="4766">
          <cell r="A4766" t="str">
            <v>4807490500</v>
          </cell>
          <cell r="B4766" t="str">
            <v>Pro-Cloth Overall-Reflec(FAL&amp;B) 50-127 Denim</v>
          </cell>
          <cell r="C4766">
            <v>161.15</v>
          </cell>
        </row>
        <row r="4767">
          <cell r="A4767" t="str">
            <v>4807490520</v>
          </cell>
          <cell r="B4767" t="str">
            <v>Pro-Cloth Overall-Reflec(FAL&amp;B) 52-132 Denim</v>
          </cell>
          <cell r="C4767">
            <v>161.15</v>
          </cell>
        </row>
        <row r="4768">
          <cell r="A4768" t="str">
            <v>4807490540</v>
          </cell>
          <cell r="B4768" t="str">
            <v>Pro-Cloth Overall-Reflec(FAL&amp;B) 54-137 Denim</v>
          </cell>
          <cell r="C4768">
            <v>197.51</v>
          </cell>
        </row>
        <row r="4769">
          <cell r="A4769" t="str">
            <v>4807490560</v>
          </cell>
          <cell r="B4769" t="str">
            <v>Pro-Cloth Overall-Reflec(FAL&amp;B) 56-142 Denim</v>
          </cell>
          <cell r="C4769">
            <v>199.35</v>
          </cell>
        </row>
        <row r="4770">
          <cell r="A4770" t="str">
            <v>4807490600</v>
          </cell>
          <cell r="B4770" t="str">
            <v>Pro-Cloth Overall-Reflec(FAL&amp;B) 60-152 Denim</v>
          </cell>
          <cell r="C4770">
            <v>175.5</v>
          </cell>
        </row>
        <row r="4771">
          <cell r="A4771" t="str">
            <v>4807491340</v>
          </cell>
          <cell r="B4771" t="str">
            <v>Pro-Cloth Overall-Reflec(FAL&amp;B) 34- 87 White</v>
          </cell>
          <cell r="C4771">
            <v>117.5</v>
          </cell>
        </row>
        <row r="4772">
          <cell r="A4772" t="str">
            <v>4807491360</v>
          </cell>
          <cell r="B4772" t="str">
            <v>Pro-Cloth Overall-Reflec(FAL&amp;B) 36- 92 White</v>
          </cell>
          <cell r="C4772">
            <v>102.35</v>
          </cell>
        </row>
        <row r="4773">
          <cell r="A4773" t="str">
            <v>4807491380</v>
          </cell>
          <cell r="B4773" t="str">
            <v>Pro-Cloth Overall-Reflec(FAL&amp;B) 38- 97 White</v>
          </cell>
          <cell r="C4773">
            <v>102.35</v>
          </cell>
        </row>
        <row r="4774">
          <cell r="A4774" t="str">
            <v>4807491400</v>
          </cell>
          <cell r="B4774" t="str">
            <v>Pro-Cloth Overall-Reflec(FAL&amp;B) 40-102 White</v>
          </cell>
          <cell r="C4774">
            <v>102.35</v>
          </cell>
        </row>
        <row r="4775">
          <cell r="A4775" t="str">
            <v>4807491420</v>
          </cell>
          <cell r="B4775" t="str">
            <v>Pro-Cloth Overall-Reflec(FAL&amp;B) 42-107 White</v>
          </cell>
          <cell r="C4775">
            <v>102.35</v>
          </cell>
        </row>
        <row r="4776">
          <cell r="A4776" t="str">
            <v>4807491440</v>
          </cell>
          <cell r="B4776" t="str">
            <v>Pro-Cloth Overall-Reflec(FAL&amp;B) 44-112 White</v>
          </cell>
          <cell r="C4776">
            <v>102.35</v>
          </cell>
        </row>
        <row r="4777">
          <cell r="A4777" t="str">
            <v>4807491460</v>
          </cell>
          <cell r="B4777" t="str">
            <v>Pro-Cloth Overall-Reflec(FAL&amp;B) 46-117 White</v>
          </cell>
          <cell r="C4777">
            <v>112.6</v>
          </cell>
        </row>
        <row r="4778">
          <cell r="A4778" t="str">
            <v>4807491480</v>
          </cell>
          <cell r="B4778" t="str">
            <v>Pro-Cloth Overall-Reflec(FAL&amp;B) 48-122 White</v>
          </cell>
          <cell r="C4778">
            <v>112.6</v>
          </cell>
        </row>
        <row r="4779">
          <cell r="A4779" t="str">
            <v>4807491500</v>
          </cell>
          <cell r="B4779" t="str">
            <v>Pro-Cloth Overall-Reflec(FAL&amp;B) 50-127 White</v>
          </cell>
          <cell r="C4779">
            <v>123.1</v>
          </cell>
        </row>
        <row r="4780">
          <cell r="A4780" t="str">
            <v>4807491520</v>
          </cell>
          <cell r="B4780" t="str">
            <v>Pro-Cloth Overall-Reflec(FAL&amp;B) 52-132 White</v>
          </cell>
          <cell r="C4780">
            <v>123.1</v>
          </cell>
        </row>
        <row r="4781">
          <cell r="A4781" t="str">
            <v>4807491540</v>
          </cell>
          <cell r="B4781" t="str">
            <v>Pro-Cloth Overall-Reflec(FAL&amp;B) 54-137 White</v>
          </cell>
          <cell r="C4781">
            <v>152.75</v>
          </cell>
        </row>
        <row r="4782">
          <cell r="A4782" t="str">
            <v>4807491560</v>
          </cell>
          <cell r="B4782" t="str">
            <v>Pro-Cloth Overall-Reflective (FAL&amp;B) 56-142 White</v>
          </cell>
          <cell r="C4782">
            <v>197.65</v>
          </cell>
        </row>
        <row r="4783">
          <cell r="A4783" t="str">
            <v>4807491580</v>
          </cell>
          <cell r="B4783" t="str">
            <v>Pro-Cloth Overall-Reflective Full Front,Arms,Legs &amp;</v>
          </cell>
          <cell r="C4783">
            <v>139.91</v>
          </cell>
        </row>
        <row r="4784">
          <cell r="A4784" t="str">
            <v>4807491638</v>
          </cell>
          <cell r="B4784" t="str">
            <v>Pro-Cloth Overall-Reflec(FAL&amp;B) 38-97 c/w Reflectiv</v>
          </cell>
          <cell r="C4784">
            <v>117.5</v>
          </cell>
        </row>
        <row r="4785">
          <cell r="A4785" t="str">
            <v>4807491640</v>
          </cell>
          <cell r="B4785" t="str">
            <v>Pro-Cloth Overall-Reflec(FAL&amp;B) 40-102 c/w Reflecti</v>
          </cell>
          <cell r="C4785">
            <v>117.5</v>
          </cell>
        </row>
        <row r="4786">
          <cell r="A4786" t="str">
            <v>4807491642</v>
          </cell>
          <cell r="B4786" t="str">
            <v>Pro-Cloth Overall-Reflec(FAL&amp;B) 42-107 c/w Reflecti</v>
          </cell>
          <cell r="C4786">
            <v>117.5</v>
          </cell>
        </row>
        <row r="4787">
          <cell r="A4787" t="str">
            <v>4807491644</v>
          </cell>
          <cell r="B4787" t="str">
            <v>Pro-Cloth Overall-Reflec(FAL&amp;B) 44-112 c/w Reflecti</v>
          </cell>
          <cell r="C4787">
            <v>117.5</v>
          </cell>
        </row>
        <row r="4788">
          <cell r="A4788" t="str">
            <v>4807491646</v>
          </cell>
          <cell r="B4788" t="str">
            <v>Pro-Cloth Overall-Reflec(FAL&amp;B) 46-117 c/w Reflecti</v>
          </cell>
          <cell r="C4788">
            <v>129.25</v>
          </cell>
        </row>
        <row r="4789">
          <cell r="A4789" t="str">
            <v>4807491648</v>
          </cell>
          <cell r="B4789" t="str">
            <v>Pro-Cloth Overall-Reflec(FAL&amp;B) 48-122 c/w Reflecti</v>
          </cell>
          <cell r="C4789">
            <v>135.13</v>
          </cell>
        </row>
        <row r="4790">
          <cell r="A4790" t="str">
            <v>4807491650</v>
          </cell>
          <cell r="B4790" t="str">
            <v>Pro-Cloth Overall-Reflec(FAL&amp;B) 50-127 c/w Reflecti</v>
          </cell>
          <cell r="C4790">
            <v>141</v>
          </cell>
        </row>
        <row r="4791">
          <cell r="A4791" t="str">
            <v>4807491652</v>
          </cell>
          <cell r="B4791" t="str">
            <v>Pro-Cloth Overall-Reflec(FAL&amp;B) 52-132 c/w Reflecti</v>
          </cell>
          <cell r="C4791">
            <v>0</v>
          </cell>
        </row>
        <row r="4792">
          <cell r="A4792" t="str">
            <v>4807492340</v>
          </cell>
          <cell r="B4792" t="str">
            <v>Pro-Cloth Overall-Reflec(F&amp;B) 34- 87 Denim</v>
          </cell>
          <cell r="C4792">
            <v>0</v>
          </cell>
        </row>
        <row r="4793">
          <cell r="A4793" t="str">
            <v>4807492360</v>
          </cell>
          <cell r="B4793" t="str">
            <v>Pro-Cloth Overall-Reflec(F&amp;B) 36- 92 Denim</v>
          </cell>
          <cell r="C4793">
            <v>0</v>
          </cell>
        </row>
        <row r="4794">
          <cell r="A4794" t="str">
            <v>4807492380</v>
          </cell>
          <cell r="B4794" t="str">
            <v>Pro-Cloth Overall-Reflec(F&amp;B) 38- 97 Denim</v>
          </cell>
          <cell r="C4794">
            <v>118.15</v>
          </cell>
        </row>
        <row r="4795">
          <cell r="A4795" t="str">
            <v>4807492400</v>
          </cell>
          <cell r="B4795" t="str">
            <v>Pro-Cloth Overall-Reflec(F&amp;B) 40-102 Denim</v>
          </cell>
          <cell r="C4795">
            <v>118.15</v>
          </cell>
        </row>
        <row r="4796">
          <cell r="A4796" t="str">
            <v>4807492420</v>
          </cell>
          <cell r="B4796" t="str">
            <v>Pro-Cloth Overall-Reflec(F&amp;B) 42-107 Denim</v>
          </cell>
          <cell r="C4796">
            <v>118.15</v>
          </cell>
        </row>
        <row r="4797">
          <cell r="A4797" t="str">
            <v>4807492440</v>
          </cell>
          <cell r="B4797" t="str">
            <v>Pro-Cloth Overall-Reflec(F&amp;B) 44-112 Denim</v>
          </cell>
          <cell r="C4797">
            <v>118.15</v>
          </cell>
        </row>
        <row r="4798">
          <cell r="A4798" t="str">
            <v>4807492460</v>
          </cell>
          <cell r="B4798" t="str">
            <v>Pro-Cloth Overall-Reflec(F&amp;B) 46-117 Denim</v>
          </cell>
          <cell r="C4798">
            <v>129.94999999999999</v>
          </cell>
        </row>
        <row r="4799">
          <cell r="A4799" t="str">
            <v>4807492480</v>
          </cell>
          <cell r="B4799" t="str">
            <v>Pro-Cloth Overall-Reflec(F&amp;B) 48-122 Denim</v>
          </cell>
          <cell r="C4799">
            <v>129.94999999999999</v>
          </cell>
        </row>
        <row r="4800">
          <cell r="A4800" t="str">
            <v>4807492500</v>
          </cell>
          <cell r="B4800" t="str">
            <v>Pro-Cloth Overall-Reflec(F&amp;B) 50-127 Denim</v>
          </cell>
          <cell r="C4800">
            <v>142.94999999999999</v>
          </cell>
        </row>
        <row r="4801">
          <cell r="A4801" t="str">
            <v>4807492520</v>
          </cell>
          <cell r="B4801" t="str">
            <v>Pro-Cloth Overall-Reflec(F&amp;B) 52-132 Denim</v>
          </cell>
          <cell r="C4801">
            <v>139.44999999999999</v>
          </cell>
        </row>
        <row r="4802">
          <cell r="A4802" t="str">
            <v>4807492540</v>
          </cell>
          <cell r="B4802" t="str">
            <v>Pro-Cloth Overall-Reflec(F&amp;B) 54-137 Denim</v>
          </cell>
          <cell r="C4802">
            <v>0</v>
          </cell>
        </row>
        <row r="4803">
          <cell r="A4803" t="str">
            <v>4807493340</v>
          </cell>
          <cell r="B4803" t="str">
            <v>Pro-Cloth Overall-Reflec(F&amp;B) 34- 87 White</v>
          </cell>
          <cell r="C4803">
            <v>0</v>
          </cell>
        </row>
        <row r="4804">
          <cell r="A4804" t="str">
            <v>4807493360</v>
          </cell>
          <cell r="B4804" t="str">
            <v>Pro-Cloth Overall-Reflec(F&amp;B) 36- 92 White</v>
          </cell>
          <cell r="C4804">
            <v>0</v>
          </cell>
        </row>
        <row r="4805">
          <cell r="A4805" t="str">
            <v>4807493380</v>
          </cell>
          <cell r="B4805" t="str">
            <v>Pro-Cloth Overall-Reflec(F&amp;B) 38- 97 White</v>
          </cell>
          <cell r="C4805">
            <v>90.85</v>
          </cell>
        </row>
        <row r="4806">
          <cell r="A4806" t="str">
            <v>4807493400</v>
          </cell>
          <cell r="B4806" t="str">
            <v>Pro-Cloth Overall-Reflec(F&amp;B) 40-102 White</v>
          </cell>
          <cell r="C4806">
            <v>90.85</v>
          </cell>
        </row>
        <row r="4807">
          <cell r="A4807" t="str">
            <v>4807493420</v>
          </cell>
          <cell r="B4807" t="str">
            <v>Pro-Cloth Overall-Reflec(F&amp;B) 42-107 White</v>
          </cell>
          <cell r="C4807">
            <v>90.85</v>
          </cell>
        </row>
        <row r="4808">
          <cell r="A4808" t="str">
            <v>4807493440</v>
          </cell>
          <cell r="B4808" t="str">
            <v>Pro-Cloth Overall-Reflec(F&amp;B) 44-112 White</v>
          </cell>
          <cell r="C4808">
            <v>90.85</v>
          </cell>
        </row>
        <row r="4809">
          <cell r="A4809" t="str">
            <v>4807493460</v>
          </cell>
          <cell r="B4809" t="str">
            <v>Pro-Cloth Overall-Reflec(F&amp;B) 46-117 White</v>
          </cell>
          <cell r="C4809">
            <v>103.05</v>
          </cell>
        </row>
        <row r="4810">
          <cell r="A4810" t="str">
            <v>4807493480</v>
          </cell>
          <cell r="B4810" t="str">
            <v>Pro-Cloth Overall-Reflec(F&amp;B) 48-122 White</v>
          </cell>
          <cell r="C4810">
            <v>103.05</v>
          </cell>
        </row>
        <row r="4811">
          <cell r="A4811" t="str">
            <v>4807493500</v>
          </cell>
          <cell r="B4811" t="str">
            <v>Pro-Cloth Overall-Reflec(F&amp;B) 50-127 White</v>
          </cell>
          <cell r="C4811">
            <v>114.05</v>
          </cell>
        </row>
        <row r="4812">
          <cell r="A4812" t="str">
            <v>4807493520</v>
          </cell>
          <cell r="B4812" t="str">
            <v>Pro-Cloth Overall-Reflec(F&amp;B) 52-132 White</v>
          </cell>
          <cell r="C4812">
            <v>135.1</v>
          </cell>
        </row>
        <row r="4813">
          <cell r="A4813" t="str">
            <v>4807493540</v>
          </cell>
          <cell r="B4813" t="str">
            <v>Pro-Cloth Overall-Reflec(F&amp;B) 54-137 White</v>
          </cell>
          <cell r="C4813">
            <v>114.05</v>
          </cell>
        </row>
        <row r="4814">
          <cell r="A4814" t="str">
            <v>4807493638</v>
          </cell>
          <cell r="B4814" t="str">
            <v>Pro-Cloth Overall-Reflec(A&amp;L) 38-97 Red SafetyRep</v>
          </cell>
          <cell r="C4814">
            <v>115.05</v>
          </cell>
        </row>
        <row r="4815">
          <cell r="A4815" t="str">
            <v>4807493640</v>
          </cell>
          <cell r="B4815" t="str">
            <v>Pro-Cloth Overall-Reflec(A&amp;L) 40-102 Red SafetyRep</v>
          </cell>
          <cell r="C4815">
            <v>145.05000000000001</v>
          </cell>
        </row>
        <row r="4816">
          <cell r="A4816" t="str">
            <v>4807493642</v>
          </cell>
          <cell r="B4816" t="str">
            <v>Pro-Cloth Overall-Reflec(A&amp;L)42-107 Red Safety Rep</v>
          </cell>
          <cell r="C4816">
            <v>115.05</v>
          </cell>
        </row>
        <row r="4817">
          <cell r="A4817" t="str">
            <v>4807493644</v>
          </cell>
          <cell r="B4817" t="str">
            <v>Pro-Cloth Overall-Reflec(A&amp;L) 44-112 Red SafetyRep</v>
          </cell>
          <cell r="C4817">
            <v>115.05</v>
          </cell>
        </row>
        <row r="4818">
          <cell r="A4818" t="str">
            <v>4807493646</v>
          </cell>
          <cell r="B4818" t="str">
            <v>Pro-Cloth Overall-Reflect(A&amp;L)46-117 Red SafetyRep</v>
          </cell>
          <cell r="C4818">
            <v>126.55</v>
          </cell>
        </row>
        <row r="4819">
          <cell r="A4819" t="str">
            <v>4807493648</v>
          </cell>
          <cell r="B4819" t="str">
            <v>Pro-Cloth Overall-Reflec(A&amp;L) 48-122Red SafetyRep</v>
          </cell>
          <cell r="C4819">
            <v>126.55</v>
          </cell>
        </row>
        <row r="4820">
          <cell r="A4820" t="str">
            <v>4807493650</v>
          </cell>
          <cell r="B4820" t="str">
            <v>Pro-Cloth Overall-Reflec(A&amp;L)50-127Red Safety Rep</v>
          </cell>
          <cell r="C4820">
            <v>132.30000000000001</v>
          </cell>
        </row>
        <row r="4821">
          <cell r="A4821" t="str">
            <v>4807493842</v>
          </cell>
          <cell r="B4821" t="str">
            <v>Pro-Cloth Overall-Reflect(A&amp;L) 42-107 Orange Barri</v>
          </cell>
          <cell r="C4821">
            <v>125.55</v>
          </cell>
        </row>
        <row r="4822">
          <cell r="A4822" t="str">
            <v>4807493844</v>
          </cell>
          <cell r="B4822" t="str">
            <v>Pro-Cloth Overall-Reflect(A&amp;L)44-112  OrangeBarr</v>
          </cell>
          <cell r="C4822">
            <v>125.55</v>
          </cell>
        </row>
        <row r="4823">
          <cell r="A4823" t="str">
            <v>4807493848</v>
          </cell>
          <cell r="B4823" t="str">
            <v>Pro-Cloth Overall-Reflec(A&amp;L)48-122 Orange Barr</v>
          </cell>
          <cell r="C4823">
            <v>142.80000000000001</v>
          </cell>
        </row>
        <row r="4824">
          <cell r="A4824" t="str">
            <v>4807493850</v>
          </cell>
          <cell r="B4824" t="str">
            <v>Pro-Cloth Overall-Reflec((A&amp;L) 50-127 Orange Barr</v>
          </cell>
          <cell r="C4824">
            <v>148.5</v>
          </cell>
        </row>
        <row r="4825">
          <cell r="A4825" t="str">
            <v>4807531050</v>
          </cell>
          <cell r="B4825" t="str">
            <v>Pro-Cloth Rainsuit Size S Green</v>
          </cell>
          <cell r="C4825">
            <v>0</v>
          </cell>
        </row>
        <row r="4826">
          <cell r="A4826" t="str">
            <v>4807531100</v>
          </cell>
          <cell r="B4826" t="str">
            <v>Pro-Cloth Rainsuit Size M Green</v>
          </cell>
          <cell r="C4826">
            <v>95.15</v>
          </cell>
        </row>
        <row r="4827">
          <cell r="A4827" t="str">
            <v>4807531150</v>
          </cell>
          <cell r="B4827" t="str">
            <v>Pro-Cloth Rainsuit Size L Green</v>
          </cell>
          <cell r="C4827">
            <v>42</v>
          </cell>
        </row>
        <row r="4828">
          <cell r="A4828" t="str">
            <v>4807531200</v>
          </cell>
          <cell r="B4828" t="str">
            <v>Pro-Cloth Rainsuit Size XL Green</v>
          </cell>
          <cell r="C4828">
            <v>95.15</v>
          </cell>
        </row>
        <row r="4829">
          <cell r="A4829" t="str">
            <v>4807531250</v>
          </cell>
          <cell r="B4829" t="str">
            <v>Pro-Cloth Rainsuit Size XXL Green</v>
          </cell>
          <cell r="C4829">
            <v>99.48</v>
          </cell>
        </row>
        <row r="4830">
          <cell r="A4830" t="str">
            <v>4807531300</v>
          </cell>
          <cell r="B4830" t="str">
            <v>Pro-Cloth Rainsuit Size XXXL Green</v>
          </cell>
          <cell r="C4830">
            <v>0</v>
          </cell>
        </row>
        <row r="4831">
          <cell r="A4831" t="str">
            <v>4807535050</v>
          </cell>
          <cell r="B4831" t="str">
            <v>Pro-Cloth Rainsuit Size S Yellow</v>
          </cell>
          <cell r="C4831">
            <v>0</v>
          </cell>
        </row>
        <row r="4832">
          <cell r="A4832" t="str">
            <v>4807535100</v>
          </cell>
          <cell r="B4832" t="str">
            <v>Pro-Cloth Rainsuit Size M Yellow</v>
          </cell>
          <cell r="C4832">
            <v>28.67</v>
          </cell>
        </row>
        <row r="4833">
          <cell r="A4833" t="str">
            <v>4807535150</v>
          </cell>
          <cell r="B4833" t="str">
            <v>Pro-Cloth Rainsuit Size L Yellow</v>
          </cell>
          <cell r="C4833">
            <v>28.67</v>
          </cell>
        </row>
        <row r="4834">
          <cell r="A4834" t="str">
            <v>4807535200</v>
          </cell>
          <cell r="B4834" t="str">
            <v>Pro-Cloth Rainsuit Size XL Yellow</v>
          </cell>
          <cell r="C4834">
            <v>28.67</v>
          </cell>
        </row>
        <row r="4835">
          <cell r="A4835" t="str">
            <v>4807535250</v>
          </cell>
          <cell r="B4835" t="str">
            <v>Pro-Cloth Rainsuit Size XXL Yellow</v>
          </cell>
          <cell r="C4835">
            <v>28.67</v>
          </cell>
        </row>
        <row r="4836">
          <cell r="A4836" t="str">
            <v>4807535300</v>
          </cell>
          <cell r="B4836" t="str">
            <v>Pro-Cloth Rainsuit Size XXXL Yellow</v>
          </cell>
          <cell r="C4836">
            <v>30.6</v>
          </cell>
        </row>
        <row r="4837">
          <cell r="A4837" t="str">
            <v>4807536250</v>
          </cell>
          <cell r="B4837" t="str">
            <v>Pro-Cloth Raincoat Green XXL</v>
          </cell>
          <cell r="C4837">
            <v>95</v>
          </cell>
        </row>
        <row r="4838">
          <cell r="A4838" t="str">
            <v>4807610050</v>
          </cell>
          <cell r="B4838" t="str">
            <v>Pro-Cloth Rubber Suit White Size 6</v>
          </cell>
          <cell r="C4838">
            <v>139.94999999999999</v>
          </cell>
        </row>
        <row r="4839">
          <cell r="A4839" t="str">
            <v>4807610100</v>
          </cell>
          <cell r="B4839" t="str">
            <v>Pro-Cloth Rubber Suit White Size 7</v>
          </cell>
          <cell r="C4839">
            <v>115</v>
          </cell>
        </row>
        <row r="4840">
          <cell r="A4840" t="str">
            <v>4807610150</v>
          </cell>
          <cell r="B4840" t="str">
            <v>Pro-Cloth Rubber Suit White Size 8</v>
          </cell>
          <cell r="C4840">
            <v>160</v>
          </cell>
        </row>
        <row r="4841">
          <cell r="A4841" t="str">
            <v>4807610200</v>
          </cell>
          <cell r="B4841" t="str">
            <v>Pro-Cloth Rubber Suit White Size 9</v>
          </cell>
          <cell r="C4841">
            <v>160</v>
          </cell>
        </row>
        <row r="4842">
          <cell r="A4842" t="str">
            <v>4807610250</v>
          </cell>
          <cell r="B4842" t="str">
            <v>Pro-Cloth Rubber Suit White Size 10</v>
          </cell>
          <cell r="C4842">
            <v>160</v>
          </cell>
        </row>
        <row r="4843">
          <cell r="A4843" t="str">
            <v>4807610300</v>
          </cell>
          <cell r="B4843" t="str">
            <v>Pro-Cloth Rubber Suit White Size 11</v>
          </cell>
          <cell r="C4843">
            <v>172</v>
          </cell>
        </row>
        <row r="4844">
          <cell r="A4844" t="str">
            <v>4807610350</v>
          </cell>
          <cell r="B4844" t="str">
            <v>Pro-Cloth Rubber Suit White Size 12</v>
          </cell>
          <cell r="C4844">
            <v>184</v>
          </cell>
        </row>
        <row r="4845">
          <cell r="A4845" t="str">
            <v>4807610400</v>
          </cell>
          <cell r="B4845" t="str">
            <v>Pro-Cloth Rubber Suit White Size 13</v>
          </cell>
          <cell r="C4845">
            <v>165.95</v>
          </cell>
        </row>
        <row r="4846">
          <cell r="A4846" t="str">
            <v>4807610450</v>
          </cell>
          <cell r="B4846" t="str">
            <v>Pro-Cloth Rubber Suit White Size 14</v>
          </cell>
          <cell r="C4846">
            <v>174</v>
          </cell>
        </row>
        <row r="4847">
          <cell r="A4847" t="str">
            <v>4807610500</v>
          </cell>
          <cell r="B4847" t="str">
            <v>Pro-Cloth Rubber Suit White Size 15</v>
          </cell>
          <cell r="C4847">
            <v>175</v>
          </cell>
        </row>
        <row r="4848">
          <cell r="A4848" t="str">
            <v>4807610550</v>
          </cell>
          <cell r="B4848" t="str">
            <v>Pro-Cloth Rubber Suit White Size 16</v>
          </cell>
          <cell r="C4848">
            <v>0</v>
          </cell>
        </row>
        <row r="4849">
          <cell r="A4849" t="str">
            <v>4807610600</v>
          </cell>
          <cell r="B4849" t="str">
            <v>Pro-Cloth Rubber Suit White Size 17</v>
          </cell>
          <cell r="C4849">
            <v>0</v>
          </cell>
        </row>
        <row r="4850">
          <cell r="A4850" t="str">
            <v>4807611100</v>
          </cell>
          <cell r="B4850" t="str">
            <v>Pro-Cloth Oiler Jacket White Size M</v>
          </cell>
          <cell r="C4850">
            <v>110.26</v>
          </cell>
        </row>
        <row r="4851">
          <cell r="A4851" t="str">
            <v>4807611150</v>
          </cell>
          <cell r="B4851" t="str">
            <v>Pro-Cloth Oiler Jacket White Size L</v>
          </cell>
          <cell r="C4851">
            <v>110.39</v>
          </cell>
        </row>
        <row r="4852">
          <cell r="A4852" t="str">
            <v>4807611200</v>
          </cell>
          <cell r="B4852" t="str">
            <v>Pro-Cloth Oiler Jacket White Size XL</v>
          </cell>
          <cell r="C4852">
            <v>120.25</v>
          </cell>
        </row>
        <row r="4853">
          <cell r="A4853" t="str">
            <v>4807611250</v>
          </cell>
          <cell r="B4853" t="str">
            <v>Pro-Cloth Oiler Jacket White Size XXL</v>
          </cell>
          <cell r="C4853">
            <v>92</v>
          </cell>
        </row>
        <row r="4854">
          <cell r="A4854" t="str">
            <v>4807611300</v>
          </cell>
          <cell r="B4854" t="str">
            <v>Pro-Cloth Oiler Jacket White Size XXXL</v>
          </cell>
          <cell r="C4854">
            <v>0</v>
          </cell>
        </row>
        <row r="4855">
          <cell r="A4855" t="str">
            <v>4807612100</v>
          </cell>
          <cell r="B4855" t="str">
            <v>Pro-Cloth Oiler Trouser White Sizer M</v>
          </cell>
          <cell r="C4855">
            <v>73.5</v>
          </cell>
        </row>
        <row r="4856">
          <cell r="A4856" t="str">
            <v>4807612150</v>
          </cell>
          <cell r="B4856" t="str">
            <v>Pro-Cloth Oiler Trouser White Size L</v>
          </cell>
          <cell r="C4856">
            <v>73.599999999999994</v>
          </cell>
        </row>
        <row r="4857">
          <cell r="A4857" t="str">
            <v>4807612200</v>
          </cell>
          <cell r="B4857" t="str">
            <v>Pro-Cloth Oiler Trouser White Size XL</v>
          </cell>
          <cell r="C4857">
            <v>80.17</v>
          </cell>
        </row>
        <row r="4858">
          <cell r="A4858" t="str">
            <v>4807612250</v>
          </cell>
          <cell r="B4858" t="str">
            <v>Pro-Cloth Oiler Trouser White Size XXL</v>
          </cell>
          <cell r="C4858">
            <v>75</v>
          </cell>
        </row>
        <row r="4859">
          <cell r="A4859" t="str">
            <v>4807612300</v>
          </cell>
          <cell r="B4859" t="str">
            <v>Pro-Cloth Oiler Trouser White Size XXXL</v>
          </cell>
          <cell r="C4859">
            <v>0</v>
          </cell>
        </row>
        <row r="4860">
          <cell r="A4860" t="str">
            <v>4807613100</v>
          </cell>
          <cell r="B4860" t="str">
            <v>Pro-Cloth Oiler 2 Piece Size 5-7 Reflective</v>
          </cell>
          <cell r="C4860">
            <v>189</v>
          </cell>
        </row>
        <row r="4861">
          <cell r="A4861" t="str">
            <v>4807613200</v>
          </cell>
          <cell r="B4861" t="str">
            <v>Pro-Cloth Oiler 2 Piece Size 8-9 Reflective</v>
          </cell>
          <cell r="C4861">
            <v>189</v>
          </cell>
        </row>
        <row r="4862">
          <cell r="A4862" t="str">
            <v>4807613300</v>
          </cell>
          <cell r="B4862" t="str">
            <v>Pro-Cloth Oiler 2 Piece Size 10 Reflective</v>
          </cell>
          <cell r="C4862">
            <v>189</v>
          </cell>
        </row>
        <row r="4863">
          <cell r="A4863" t="str">
            <v>4807613400</v>
          </cell>
          <cell r="B4863" t="str">
            <v>Pro-Cloth Oiler 2 Piece Size 11 Reflective</v>
          </cell>
          <cell r="C4863">
            <v>201</v>
          </cell>
        </row>
        <row r="4864">
          <cell r="A4864" t="str">
            <v>4807613500</v>
          </cell>
          <cell r="B4864" t="str">
            <v>Pro-Cloth Oiler 2 Piece Size 12 Reflective</v>
          </cell>
          <cell r="C4864">
            <v>214</v>
          </cell>
        </row>
        <row r="4865">
          <cell r="A4865" t="str">
            <v>4807613600</v>
          </cell>
          <cell r="B4865" t="str">
            <v>Pro-Cloth Oiler 2 Piece Size 13 Reflective</v>
          </cell>
          <cell r="C4865">
            <v>223</v>
          </cell>
        </row>
        <row r="4866">
          <cell r="A4866" t="str">
            <v>4807613700</v>
          </cell>
          <cell r="B4866" t="str">
            <v>Pro-Cloth Oiler 2 Piece Size 14 Reflective</v>
          </cell>
          <cell r="C4866">
            <v>206</v>
          </cell>
        </row>
        <row r="4867">
          <cell r="A4867" t="str">
            <v>4807613800</v>
          </cell>
          <cell r="B4867" t="str">
            <v>Pro-Cloth Oiler 2 Piece Size 15 Reflective</v>
          </cell>
          <cell r="C4867">
            <v>214</v>
          </cell>
        </row>
        <row r="4868">
          <cell r="A4868" t="str">
            <v>4807613900</v>
          </cell>
          <cell r="B4868" t="str">
            <v>Pro-Cloth Oiler 2 Piece Size 16 Reflective</v>
          </cell>
          <cell r="C4868">
            <v>0</v>
          </cell>
        </row>
        <row r="4869">
          <cell r="A4869" t="str">
            <v>4807651060</v>
          </cell>
          <cell r="B4869" t="str">
            <v>Pro-Cloth Shoe Black-Status Size 6 (Police)</v>
          </cell>
          <cell r="C4869">
            <v>0</v>
          </cell>
        </row>
        <row r="4870">
          <cell r="A4870" t="str">
            <v>4807651070</v>
          </cell>
          <cell r="B4870" t="str">
            <v>Pro-Cloth Shoe Black-Status Size 7 (Police)</v>
          </cell>
          <cell r="C4870">
            <v>0</v>
          </cell>
        </row>
        <row r="4871">
          <cell r="A4871" t="str">
            <v>4807651080</v>
          </cell>
          <cell r="B4871" t="str">
            <v>Pro-Cloth Shoe Black-Status Size 8 (Police)</v>
          </cell>
          <cell r="C4871">
            <v>265</v>
          </cell>
        </row>
        <row r="4872">
          <cell r="A4872" t="str">
            <v>4807651090</v>
          </cell>
          <cell r="B4872" t="str">
            <v>Pro-Cloth Shoe Black-Status Size 9 (Police)</v>
          </cell>
          <cell r="C4872">
            <v>0</v>
          </cell>
        </row>
        <row r="4873">
          <cell r="A4873" t="str">
            <v>4807651100</v>
          </cell>
          <cell r="B4873" t="str">
            <v>Pro-Cloth Shoe Black-Status Size 10 (Police)</v>
          </cell>
          <cell r="C4873">
            <v>0</v>
          </cell>
        </row>
        <row r="4874">
          <cell r="A4874" t="str">
            <v>4807651110</v>
          </cell>
          <cell r="B4874" t="str">
            <v>Pro-Cloth Shoe Black-Status Size 11 (Police)</v>
          </cell>
          <cell r="C4874">
            <v>0</v>
          </cell>
        </row>
        <row r="4875">
          <cell r="A4875" t="str">
            <v>4807651120</v>
          </cell>
          <cell r="B4875" t="str">
            <v>Pro-Cloth Shoe Black-Status Size 12 (Police)</v>
          </cell>
          <cell r="C4875">
            <v>0</v>
          </cell>
        </row>
        <row r="4876">
          <cell r="A4876" t="str">
            <v>4807651130</v>
          </cell>
          <cell r="B4876" t="str">
            <v>Pro-Cloth Shoe Black-Status Size 13 (Police)</v>
          </cell>
          <cell r="C4876">
            <v>0</v>
          </cell>
        </row>
        <row r="4877">
          <cell r="A4877" t="str">
            <v>4807651140</v>
          </cell>
          <cell r="B4877" t="str">
            <v>Pro-Cloth Shoe Black-Status Size 14 (Police)</v>
          </cell>
          <cell r="C4877">
            <v>0</v>
          </cell>
        </row>
        <row r="4878">
          <cell r="A4878" t="str">
            <v>4807655050</v>
          </cell>
          <cell r="B4878" t="str">
            <v>Pro-Cloth Shoe Laces Catterpillar</v>
          </cell>
          <cell r="C4878">
            <v>0</v>
          </cell>
        </row>
        <row r="4879">
          <cell r="A4879" t="str">
            <v>4807655060</v>
          </cell>
          <cell r="B4879" t="str">
            <v>Pro-Cloth Shoe Size 6 Catterpillar</v>
          </cell>
          <cell r="C4879">
            <v>515</v>
          </cell>
        </row>
        <row r="4880">
          <cell r="A4880" t="str">
            <v>4807655080</v>
          </cell>
          <cell r="B4880" t="str">
            <v>Pro-Cloth Shoe Size 8 Catterpillar Brown</v>
          </cell>
          <cell r="C4880">
            <v>0</v>
          </cell>
        </row>
        <row r="4881">
          <cell r="A4881" t="str">
            <v>4807662070</v>
          </cell>
          <cell r="B4881" t="str">
            <v>Pro-Cloth Shoe Safety Brown STC Size 7</v>
          </cell>
          <cell r="C4881">
            <v>285</v>
          </cell>
        </row>
        <row r="4882">
          <cell r="A4882" t="str">
            <v>4807662080</v>
          </cell>
          <cell r="B4882" t="str">
            <v>Pro-Cloth Shoe Safety Brown STC Size 8</v>
          </cell>
          <cell r="C4882">
            <v>275</v>
          </cell>
        </row>
        <row r="4883">
          <cell r="A4883" t="str">
            <v>4807662090</v>
          </cell>
          <cell r="B4883" t="str">
            <v>Pro-Cloth Shoe Safety Brown STC Size 9</v>
          </cell>
          <cell r="C4883">
            <v>0</v>
          </cell>
        </row>
        <row r="4884">
          <cell r="A4884" t="str">
            <v>4807662100</v>
          </cell>
          <cell r="B4884" t="str">
            <v>Pro-Cloth Shoe Safety Brown STC Size 10</v>
          </cell>
          <cell r="C4884">
            <v>184.8</v>
          </cell>
        </row>
        <row r="4885">
          <cell r="A4885" t="str">
            <v>4807662120</v>
          </cell>
          <cell r="B4885" t="str">
            <v>Pro-Cloth Shoe Safety Brown STC Size 12</v>
          </cell>
          <cell r="C4885">
            <v>0</v>
          </cell>
        </row>
        <row r="4886">
          <cell r="A4886" t="str">
            <v>4807663060</v>
          </cell>
          <cell r="B4886" t="str">
            <v>Pro-Cloth Shoe Safety STC Black Size 6</v>
          </cell>
          <cell r="C4886">
            <v>275</v>
          </cell>
        </row>
        <row r="4887">
          <cell r="A4887" t="str">
            <v>4807663070</v>
          </cell>
          <cell r="B4887" t="str">
            <v>Pro-Cloth Shoe Safety STC Black Size 7</v>
          </cell>
          <cell r="C4887">
            <v>275</v>
          </cell>
        </row>
        <row r="4888">
          <cell r="A4888" t="str">
            <v>4807663080</v>
          </cell>
          <cell r="B4888" t="str">
            <v>Pro-Cloth Shoe Safety STC Black Size 8</v>
          </cell>
          <cell r="C4888">
            <v>275</v>
          </cell>
        </row>
        <row r="4889">
          <cell r="A4889" t="str">
            <v>4807663090</v>
          </cell>
          <cell r="B4889" t="str">
            <v>Pro-Cloth Shoe Safety STC Black Size 9</v>
          </cell>
          <cell r="C4889">
            <v>250</v>
          </cell>
        </row>
        <row r="4890">
          <cell r="A4890" t="str">
            <v>4807663100</v>
          </cell>
          <cell r="B4890" t="str">
            <v>Pro-Cloth Shoe Safety STC Black Size 10</v>
          </cell>
          <cell r="C4890">
            <v>275</v>
          </cell>
        </row>
        <row r="4891">
          <cell r="A4891" t="str">
            <v>4807663110</v>
          </cell>
          <cell r="B4891" t="str">
            <v>Pro-Cloth Shoe Safety STC Black Size 11</v>
          </cell>
          <cell r="C4891">
            <v>275</v>
          </cell>
        </row>
        <row r="4892">
          <cell r="A4892" t="str">
            <v>4807663120</v>
          </cell>
          <cell r="B4892" t="str">
            <v>Pro-Cloth Shoe Safety STC Black Size 12</v>
          </cell>
          <cell r="C4892">
            <v>275</v>
          </cell>
        </row>
        <row r="4893">
          <cell r="A4893" t="str">
            <v>4807663130</v>
          </cell>
          <cell r="B4893" t="str">
            <v>Pro-Cloth Shoe Safety STC Black Size 13</v>
          </cell>
          <cell r="C4893">
            <v>0</v>
          </cell>
        </row>
        <row r="4894">
          <cell r="A4894" t="str">
            <v>4807663140</v>
          </cell>
          <cell r="B4894" t="str">
            <v>Pro-Cloth Shoe Safety STC Black Size 14</v>
          </cell>
          <cell r="C4894">
            <v>200.48</v>
          </cell>
        </row>
        <row r="4895">
          <cell r="A4895" t="str">
            <v>4807664040</v>
          </cell>
          <cell r="B4895" t="str">
            <v>Pro-Cloth Shoe Safety STC Size 4 Bova</v>
          </cell>
          <cell r="C4895">
            <v>345</v>
          </cell>
        </row>
        <row r="4896">
          <cell r="A4896" t="str">
            <v>4807664050</v>
          </cell>
          <cell r="B4896" t="str">
            <v>Pro-Cloth Shoe Safety STC Size 5 Bova</v>
          </cell>
          <cell r="C4896">
            <v>236.25</v>
          </cell>
        </row>
        <row r="4897">
          <cell r="A4897" t="str">
            <v>4807664060</v>
          </cell>
          <cell r="B4897" t="str">
            <v>Pro-Cloth Shoe Safety STC Size 6 Bova</v>
          </cell>
          <cell r="C4897">
            <v>375</v>
          </cell>
        </row>
        <row r="4898">
          <cell r="A4898" t="str">
            <v>4807664070</v>
          </cell>
          <cell r="B4898" t="str">
            <v>Pro-Cloth Shoe Safety STC Size 7 Bova</v>
          </cell>
          <cell r="C4898">
            <v>184.8</v>
          </cell>
        </row>
        <row r="4899">
          <cell r="A4899" t="str">
            <v>4807664080</v>
          </cell>
          <cell r="B4899" t="str">
            <v>Pro-Cloth Shoe Safety STC Size 8 Bova</v>
          </cell>
          <cell r="C4899">
            <v>184.8</v>
          </cell>
        </row>
        <row r="4900">
          <cell r="A4900" t="str">
            <v>4807664090</v>
          </cell>
          <cell r="B4900" t="str">
            <v>Pro-Cloth Shoe Safety STC Size 9 Bova</v>
          </cell>
          <cell r="C4900">
            <v>375</v>
          </cell>
        </row>
        <row r="4901">
          <cell r="A4901" t="str">
            <v>4807664100</v>
          </cell>
          <cell r="B4901" t="str">
            <v>Pro-Cloth Shoe Safety STC Size 10 Bova</v>
          </cell>
          <cell r="C4901">
            <v>365</v>
          </cell>
        </row>
        <row r="4902">
          <cell r="A4902" t="str">
            <v>4807664110</v>
          </cell>
          <cell r="B4902" t="str">
            <v>Pro-Cloth Shoe Safety STC Size 11 Bova</v>
          </cell>
          <cell r="C4902">
            <v>184.8</v>
          </cell>
        </row>
        <row r="4903">
          <cell r="A4903" t="str">
            <v>4807664120</v>
          </cell>
          <cell r="B4903" t="str">
            <v>Pro-Cloth Shoe Safety STC Size 12 Bova</v>
          </cell>
          <cell r="C4903">
            <v>0</v>
          </cell>
        </row>
        <row r="4904">
          <cell r="A4904" t="str">
            <v>4807665070</v>
          </cell>
          <cell r="B4904" t="str">
            <v>Pro-Cloth Shoes Safety-Size 7</v>
          </cell>
          <cell r="C4904">
            <v>279</v>
          </cell>
        </row>
        <row r="4905">
          <cell r="A4905" t="str">
            <v>4807665100</v>
          </cell>
          <cell r="B4905" t="str">
            <v>Pro-Cloth Shoes Safety-Size 10</v>
          </cell>
          <cell r="C4905">
            <v>279</v>
          </cell>
        </row>
        <row r="4906">
          <cell r="A4906" t="str">
            <v>4807690050</v>
          </cell>
          <cell r="B4906" t="str">
            <v>Pro-Cloth Socks Mohair Heavy Duty Mining - Grey</v>
          </cell>
          <cell r="C4906">
            <v>10</v>
          </cell>
        </row>
        <row r="4907">
          <cell r="A4907" t="str">
            <v>4807690060</v>
          </cell>
          <cell r="B4907" t="str">
            <v>Pro-Cloth Heavy Duty Socks XXL</v>
          </cell>
          <cell r="C4907">
            <v>26.75</v>
          </cell>
        </row>
        <row r="4908">
          <cell r="A4908" t="str">
            <v>4807690100</v>
          </cell>
          <cell r="B4908" t="str">
            <v>Pro-Cloth Socks  Black Jt</v>
          </cell>
          <cell r="C4908">
            <v>19.95</v>
          </cell>
        </row>
        <row r="4909">
          <cell r="A4909" t="str">
            <v>4807730010</v>
          </cell>
          <cell r="B4909" t="str">
            <v>Pro-Cloth Respirator DHD R744D Chem</v>
          </cell>
          <cell r="C4909">
            <v>33.799999999999997</v>
          </cell>
        </row>
        <row r="4910">
          <cell r="A4910" t="str">
            <v>4807730050</v>
          </cell>
          <cell r="B4910" t="str">
            <v>Pro-Cloth Respirator Cartridge Refills</v>
          </cell>
          <cell r="C4910">
            <v>13.5</v>
          </cell>
        </row>
        <row r="4911">
          <cell r="A4911" t="str">
            <v>4807730100</v>
          </cell>
          <cell r="B4911" t="str">
            <v>Pro-Cloth Respirator P5 Cartridge H/D</v>
          </cell>
          <cell r="C4911">
            <v>45</v>
          </cell>
        </row>
        <row r="4912">
          <cell r="A4912" t="str">
            <v>4807730200</v>
          </cell>
          <cell r="B4912" t="str">
            <v>Pro-Cloth Dust Masks Disposable Type FF2 ( 20 Per B</v>
          </cell>
          <cell r="C4912">
            <v>3.2</v>
          </cell>
        </row>
        <row r="4913">
          <cell r="A4913" t="str">
            <v>4807731010</v>
          </cell>
          <cell r="B4913" t="str">
            <v>Pro-Cloth Respirator Single 1/2 Mask 30351 Cartrid</v>
          </cell>
          <cell r="C4913">
            <v>12.5</v>
          </cell>
        </row>
        <row r="4914">
          <cell r="A4914" t="str">
            <v>4807731020</v>
          </cell>
          <cell r="B4914" t="str">
            <v>Pro-Cloth Respirator Affinity FFP3 c/w Valve</v>
          </cell>
          <cell r="C4914">
            <v>338.94</v>
          </cell>
        </row>
        <row r="4915">
          <cell r="A4915" t="str">
            <v>4807850010</v>
          </cell>
          <cell r="B4915" t="str">
            <v>Pro-Cloth S/Blasting Helmet complete</v>
          </cell>
          <cell r="C4915">
            <v>6311.26</v>
          </cell>
        </row>
        <row r="4916">
          <cell r="A4916" t="str">
            <v>4807850050</v>
          </cell>
          <cell r="B4916" t="str">
            <v>Pro-Cloth S/Blasting Visor Stainless Steel Mesh</v>
          </cell>
          <cell r="C4916">
            <v>17</v>
          </cell>
        </row>
        <row r="4917">
          <cell r="A4917" t="str">
            <v>4807850060</v>
          </cell>
          <cell r="B4917" t="str">
            <v>Pro-Cloth Lens G56-Short Blast Helmet LS5620V</v>
          </cell>
          <cell r="C4917">
            <v>0</v>
          </cell>
        </row>
        <row r="4918">
          <cell r="A4918" t="str">
            <v>4807850075</v>
          </cell>
          <cell r="B4918" t="str">
            <v>Pro-Cloth Gauze Visor (Grassfire Mesh&amp;Poly Frames)</v>
          </cell>
          <cell r="C4918">
            <v>4.2</v>
          </cell>
        </row>
        <row r="4919">
          <cell r="A4919" t="str">
            <v>4807850100</v>
          </cell>
          <cell r="B4919" t="str">
            <v>Pro-Cloth S/Blasting Visors Wide View</v>
          </cell>
          <cell r="C4919">
            <v>9.6</v>
          </cell>
        </row>
        <row r="4920">
          <cell r="A4920" t="str">
            <v>4807850110</v>
          </cell>
          <cell r="B4920" t="str">
            <v>Pro-Cloth Mesh Visor Joc 12- Prod No 001/10332</v>
          </cell>
          <cell r="C4920">
            <v>3.5</v>
          </cell>
        </row>
        <row r="4921">
          <cell r="A4921" t="str">
            <v>4807850500</v>
          </cell>
          <cell r="B4921" t="str">
            <v>Pro-Cloth Safety Goggles Clear</v>
          </cell>
          <cell r="C4921">
            <v>4.51</v>
          </cell>
        </row>
        <row r="4922">
          <cell r="A4922" t="str">
            <v>4807850520</v>
          </cell>
          <cell r="B4922" t="str">
            <v>Pro-Cloth Spectacle Seepro  Clear Lens - Code12572</v>
          </cell>
          <cell r="C4922">
            <v>8.7899999999999991</v>
          </cell>
        </row>
        <row r="4923">
          <cell r="A4923" t="str">
            <v>4807850525</v>
          </cell>
          <cell r="B4923" t="str">
            <v>Pro-Cloth Seepro Speck Black Clear Lens 12752</v>
          </cell>
          <cell r="C4923">
            <v>0</v>
          </cell>
        </row>
        <row r="4924">
          <cell r="A4924" t="str">
            <v>4807850550</v>
          </cell>
          <cell r="B4924" t="str">
            <v>Pro-Cloth Spectacle Wrap Around Clear</v>
          </cell>
          <cell r="C4924">
            <v>7.59</v>
          </cell>
        </row>
        <row r="4925">
          <cell r="A4925" t="str">
            <v>4807850552</v>
          </cell>
          <cell r="B4925" t="str">
            <v>Pro-Cloth Spectacle Blue Anti Scratch Anti Fog</v>
          </cell>
          <cell r="C4925">
            <v>30.21</v>
          </cell>
        </row>
        <row r="4926">
          <cell r="A4926" t="str">
            <v>4807850555</v>
          </cell>
          <cell r="B4926" t="str">
            <v>Pro-Cloth Spectacle Easy Rider Glass 12808</v>
          </cell>
          <cell r="C4926">
            <v>17.5</v>
          </cell>
        </row>
        <row r="4927">
          <cell r="A4927" t="str">
            <v>4807850560</v>
          </cell>
          <cell r="B4927" t="str">
            <v>Pro-Cloth Spectacle Wrap Around Green Glass 12281</v>
          </cell>
          <cell r="C4927">
            <v>10.89</v>
          </cell>
        </row>
        <row r="4928">
          <cell r="A4928" t="str">
            <v>4807850570</v>
          </cell>
          <cell r="B4928" t="str">
            <v>Pro-Cloth Safety Goggles Grey QX</v>
          </cell>
          <cell r="C4928">
            <v>44.7</v>
          </cell>
        </row>
        <row r="4929">
          <cell r="A4929" t="str">
            <v>4807850573</v>
          </cell>
          <cell r="B4929" t="str">
            <v>Pro-Cloth Safety Goggles Nassua Rave Shade 3 Green</v>
          </cell>
          <cell r="C4929">
            <v>24.45</v>
          </cell>
        </row>
        <row r="4930">
          <cell r="A4930" t="str">
            <v>4807851050</v>
          </cell>
          <cell r="B4930" t="str">
            <v>Pro-Cloth Welding Face Shield 204mm x 305mm</v>
          </cell>
          <cell r="C4930">
            <v>13.04</v>
          </cell>
        </row>
        <row r="4931">
          <cell r="A4931" t="str">
            <v>4807852050</v>
          </cell>
          <cell r="B4931" t="str">
            <v>Pro-Cloth Welding Goggle</v>
          </cell>
          <cell r="C4931">
            <v>20</v>
          </cell>
        </row>
        <row r="4932">
          <cell r="A4932" t="str">
            <v>4807852055</v>
          </cell>
          <cell r="B4932" t="str">
            <v>Pro-Cloth Welding Helmet Flip Front Shade 10</v>
          </cell>
          <cell r="C4932">
            <v>30.56</v>
          </cell>
        </row>
        <row r="4933">
          <cell r="A4933" t="str">
            <v>4807852200</v>
          </cell>
          <cell r="B4933" t="str">
            <v>Pro-Cloth Welding Goggle (Gauze)</v>
          </cell>
          <cell r="C4933">
            <v>3.8</v>
          </cell>
        </row>
        <row r="4934">
          <cell r="A4934" t="str">
            <v>4807852350</v>
          </cell>
          <cell r="B4934" t="str">
            <v>Pro-Cloth Welding Goggle Glass Clear</v>
          </cell>
          <cell r="C4934">
            <v>3.6</v>
          </cell>
        </row>
        <row r="4935">
          <cell r="A4935" t="str">
            <v>4807852500</v>
          </cell>
          <cell r="B4935" t="str">
            <v>Pro-Cloth Welding Goggle Glass Shade 4 Green</v>
          </cell>
          <cell r="C4935">
            <v>3.2</v>
          </cell>
        </row>
        <row r="4936">
          <cell r="A4936" t="str">
            <v>4807853050</v>
          </cell>
          <cell r="B4936" t="str">
            <v>Pro-Cloth Welding Helmet</v>
          </cell>
          <cell r="C4936">
            <v>28.83</v>
          </cell>
        </row>
        <row r="4937">
          <cell r="A4937" t="str">
            <v>4807853200</v>
          </cell>
          <cell r="B4937" t="str">
            <v>Pro-Cloth Welding Helmet C/W/Glasses 57mm x 108mm</v>
          </cell>
          <cell r="C4937">
            <v>7.68</v>
          </cell>
        </row>
        <row r="4938">
          <cell r="A4938" t="str">
            <v>4807853350</v>
          </cell>
          <cell r="B4938" t="str">
            <v>Pro-Cloth Welding Helmet Glass Clear</v>
          </cell>
          <cell r="C4938">
            <v>1.47</v>
          </cell>
        </row>
        <row r="4939">
          <cell r="A4939" t="str">
            <v>4807853500</v>
          </cell>
          <cell r="B4939" t="str">
            <v>Pro-Cloth Welding Helmet Glass 5A Din GS0186</v>
          </cell>
          <cell r="C4939">
            <v>3.5</v>
          </cell>
        </row>
        <row r="4940">
          <cell r="A4940" t="str">
            <v>4807853650</v>
          </cell>
          <cell r="B4940" t="str">
            <v>Pro-Cloth Welding Helmet Glass 10A Din GS0196</v>
          </cell>
          <cell r="C4940">
            <v>4.38</v>
          </cell>
        </row>
        <row r="4941">
          <cell r="A4941" t="str">
            <v>4807853655</v>
          </cell>
          <cell r="B4941" t="str">
            <v>Welding Helmet Glaas 10 Shade 108x51mm Protane</v>
          </cell>
          <cell r="C4941">
            <v>4.3499999999999996</v>
          </cell>
        </row>
        <row r="4942">
          <cell r="A4942" t="str">
            <v>4807853700</v>
          </cell>
          <cell r="B4942" t="str">
            <v>Welding Helmet Glass 12 Shade 108mm x 51mm Protane</v>
          </cell>
          <cell r="C4942">
            <v>3.76</v>
          </cell>
        </row>
        <row r="4943">
          <cell r="A4943" t="str">
            <v>5201000120</v>
          </cell>
          <cell r="B4943" t="str">
            <v>Pump Pompie Air Line Filter Body P/N280</v>
          </cell>
          <cell r="C4943">
            <v>0</v>
          </cell>
        </row>
        <row r="4944">
          <cell r="A4944" t="str">
            <v>5201000121</v>
          </cell>
          <cell r="B4944" t="str">
            <v>Pump Pompie Air Line Filter Catridge281</v>
          </cell>
          <cell r="C4944">
            <v>9</v>
          </cell>
        </row>
        <row r="4945">
          <cell r="A4945" t="str">
            <v>5201000122</v>
          </cell>
          <cell r="B4945" t="str">
            <v>Pump Pompie Air Line Filter Cap282</v>
          </cell>
          <cell r="C4945">
            <v>16.170000000000002</v>
          </cell>
        </row>
        <row r="4946">
          <cell r="A4946" t="str">
            <v>5201000390</v>
          </cell>
          <cell r="B4946" t="str">
            <v>Pump Pompie Barrel Nipple283</v>
          </cell>
          <cell r="C4946">
            <v>41.44</v>
          </cell>
        </row>
        <row r="4947">
          <cell r="A4947" t="str">
            <v>5201001130</v>
          </cell>
          <cell r="B4947" t="str">
            <v>Pump Pompie Cylinder Dowel P/N091A</v>
          </cell>
          <cell r="C4947">
            <v>3</v>
          </cell>
        </row>
        <row r="4948">
          <cell r="A4948" t="str">
            <v>5201001139</v>
          </cell>
          <cell r="B4948" t="str">
            <v>Pump Pompie Cylinder Casing P/N9</v>
          </cell>
          <cell r="C4948">
            <v>0</v>
          </cell>
        </row>
        <row r="4949">
          <cell r="A4949" t="str">
            <v>5201001885</v>
          </cell>
          <cell r="B4949" t="str">
            <v>Pump Pompie Exhaust Elbows P/N029</v>
          </cell>
          <cell r="C4949">
            <v>0</v>
          </cell>
        </row>
        <row r="4950">
          <cell r="A4950" t="str">
            <v>5201002180</v>
          </cell>
          <cell r="B4950" t="str">
            <v>Pump Pompie Front End Lock Nut P/N061</v>
          </cell>
          <cell r="C4950">
            <v>21.73</v>
          </cell>
        </row>
        <row r="4951">
          <cell r="A4951" t="str">
            <v>5201002187</v>
          </cell>
          <cell r="B4951" t="str">
            <v>Pump pompie Front Bearing Shim P/n7000</v>
          </cell>
          <cell r="C4951">
            <v>1.31</v>
          </cell>
        </row>
        <row r="4952">
          <cell r="A4952" t="str">
            <v>5201002188</v>
          </cell>
          <cell r="B4952" t="str">
            <v>Pump Pompie Front End Bearing P/N 4000</v>
          </cell>
          <cell r="C4952">
            <v>145.27000000000001</v>
          </cell>
        </row>
        <row r="4953">
          <cell r="A4953" t="str">
            <v>5201002520</v>
          </cell>
          <cell r="B4953" t="str">
            <v>Pump Pompie Gov Vaslve Bush P/N140</v>
          </cell>
          <cell r="C4953">
            <v>32.68</v>
          </cell>
        </row>
        <row r="4954">
          <cell r="A4954" t="str">
            <v>5201002524</v>
          </cell>
          <cell r="B4954" t="str">
            <v>Pump Pompie Governor Valve Ass P/N14000</v>
          </cell>
          <cell r="C4954">
            <v>0</v>
          </cell>
        </row>
        <row r="4955">
          <cell r="A4955" t="str">
            <v>5201002525</v>
          </cell>
          <cell r="B4955" t="str">
            <v>Pump Pompie Gov Ass P/N12000</v>
          </cell>
          <cell r="C4955">
            <v>153.44999999999999</v>
          </cell>
        </row>
        <row r="4956">
          <cell r="A4956" t="str">
            <v>5201002565</v>
          </cell>
          <cell r="B4956" t="str">
            <v>Pump Pompie Grease Fitting P/N 013</v>
          </cell>
          <cell r="C4956">
            <v>3.43</v>
          </cell>
        </row>
        <row r="4957">
          <cell r="A4957" t="str">
            <v>5201002905</v>
          </cell>
          <cell r="B4957" t="str">
            <v>Pump Pompie Housing Nut P/N15000</v>
          </cell>
          <cell r="C4957">
            <v>84.98</v>
          </cell>
        </row>
        <row r="4958">
          <cell r="A4958" t="str">
            <v>5201002995</v>
          </cell>
          <cell r="B4958" t="str">
            <v>Pump Pompie Hub Bush Complete P/N012a</v>
          </cell>
          <cell r="C4958">
            <v>86.81</v>
          </cell>
        </row>
        <row r="4959">
          <cell r="A4959" t="str">
            <v>5201003000</v>
          </cell>
          <cell r="B4959" t="str">
            <v>Pump Pompie Hub Bush Set Screw (2) P/N014</v>
          </cell>
          <cell r="C4959">
            <v>0.86</v>
          </cell>
        </row>
        <row r="4960">
          <cell r="A4960" t="str">
            <v>5201003005</v>
          </cell>
          <cell r="B4960" t="str">
            <v>Pump Pompie Hub O-Ring P/N015</v>
          </cell>
          <cell r="C4960">
            <v>2.58</v>
          </cell>
        </row>
        <row r="4961">
          <cell r="A4961" t="str">
            <v>5201003260</v>
          </cell>
          <cell r="B4961" t="str">
            <v>Pump Pompie Impellor Spacer P/N 5000</v>
          </cell>
          <cell r="C4961">
            <v>26.11</v>
          </cell>
        </row>
        <row r="4962">
          <cell r="A4962" t="str">
            <v>5201003265</v>
          </cell>
          <cell r="B4962" t="str">
            <v>Pump Pompie Impellor Shims(Set of 3)P/N16000</v>
          </cell>
          <cell r="C4962">
            <v>1.69</v>
          </cell>
        </row>
        <row r="4963">
          <cell r="A4963" t="str">
            <v>5201003266</v>
          </cell>
          <cell r="B4963" t="str">
            <v>Pump Pompie Impellor Key P/N17000</v>
          </cell>
          <cell r="C4963">
            <v>4.45</v>
          </cell>
        </row>
        <row r="4964">
          <cell r="A4964" t="str">
            <v>5201003267</v>
          </cell>
          <cell r="B4964" t="str">
            <v>Pump Pompie Impellor P/N18000</v>
          </cell>
          <cell r="C4964">
            <v>289.16000000000003</v>
          </cell>
        </row>
        <row r="4965">
          <cell r="A4965" t="str">
            <v>5201003268</v>
          </cell>
          <cell r="B4965" t="str">
            <v>Pump Pompie Impellor Nut Washer P/N19000</v>
          </cell>
          <cell r="C4965">
            <v>16.02</v>
          </cell>
        </row>
        <row r="4966">
          <cell r="A4966" t="str">
            <v>5201003269</v>
          </cell>
          <cell r="B4966" t="str">
            <v>Pump Pompie Impellor Nut P/N20000</v>
          </cell>
          <cell r="C4966">
            <v>1.36</v>
          </cell>
        </row>
        <row r="4967">
          <cell r="A4967" t="str">
            <v>5201003275</v>
          </cell>
          <cell r="B4967" t="str">
            <v>Pump Pompie Inlet Screen P/N 2600</v>
          </cell>
          <cell r="C4967">
            <v>257.55</v>
          </cell>
        </row>
        <row r="4968">
          <cell r="A4968" t="str">
            <v>5201003276</v>
          </cell>
          <cell r="B4968" t="str">
            <v>Pump Pompie inlet Screen Bolts(4Set)270</v>
          </cell>
          <cell r="C4968">
            <v>6.87</v>
          </cell>
        </row>
        <row r="4969">
          <cell r="A4969" t="str">
            <v>5201003277</v>
          </cell>
          <cell r="B4969" t="str">
            <v>Pump Pompie inLet Lock Washer271</v>
          </cell>
          <cell r="C4969">
            <v>0</v>
          </cell>
        </row>
        <row r="4970">
          <cell r="A4970" t="str">
            <v>5201004535</v>
          </cell>
          <cell r="B4970" t="str">
            <v>Pump Pompie Lubricator A1100</v>
          </cell>
          <cell r="C4970">
            <v>690.6</v>
          </cell>
        </row>
        <row r="4971">
          <cell r="A4971" t="str">
            <v>5201004830</v>
          </cell>
          <cell r="B4971" t="str">
            <v>Pump Pompie Motor Ass P/N1000</v>
          </cell>
          <cell r="C4971">
            <v>0</v>
          </cell>
        </row>
        <row r="4972">
          <cell r="A4972" t="str">
            <v>5201004831</v>
          </cell>
          <cell r="B4972" t="str">
            <v>Pump Pompie Motor Housing Ass P/N010</v>
          </cell>
          <cell r="C4972">
            <v>508.32</v>
          </cell>
        </row>
        <row r="4973">
          <cell r="A4973" t="str">
            <v>5201004832</v>
          </cell>
          <cell r="B4973" t="str">
            <v>Pump Pompie Motor Cylinder P/N090</v>
          </cell>
          <cell r="C4973">
            <v>278.64</v>
          </cell>
        </row>
        <row r="4974">
          <cell r="A4974" t="str">
            <v>5201004833</v>
          </cell>
          <cell r="B4974" t="str">
            <v>Pump Pompie Motor Gasket P/N13000</v>
          </cell>
          <cell r="C4974">
            <v>3.38</v>
          </cell>
        </row>
        <row r="4975">
          <cell r="A4975" t="str">
            <v>5201005510</v>
          </cell>
          <cell r="B4975" t="str">
            <v>Pump Pompie Oil&amp;Water Seal P/N011</v>
          </cell>
          <cell r="C4975">
            <v>0</v>
          </cell>
        </row>
        <row r="4976">
          <cell r="A4976" t="str">
            <v>5201005515</v>
          </cell>
          <cell r="B4976" t="str">
            <v>Pump Pompie Oil Seal P/N060</v>
          </cell>
          <cell r="C4976">
            <v>4.5</v>
          </cell>
        </row>
        <row r="4977">
          <cell r="A4977" t="str">
            <v>5201005520</v>
          </cell>
          <cell r="B4977" t="str">
            <v>Pump Pompie Oil Filter Plug P/N146</v>
          </cell>
          <cell r="C4977">
            <v>0</v>
          </cell>
        </row>
        <row r="4978">
          <cell r="A4978" t="str">
            <v>5201006600</v>
          </cell>
          <cell r="B4978" t="str">
            <v>Pump Pompie rear end plate P/N100</v>
          </cell>
          <cell r="C4978">
            <v>128.66</v>
          </cell>
        </row>
        <row r="4979">
          <cell r="A4979" t="str">
            <v>5201006610</v>
          </cell>
          <cell r="B4979" t="str">
            <v>Pump Pompie Rear End Plate Ass P/N10000</v>
          </cell>
          <cell r="C4979">
            <v>0</v>
          </cell>
        </row>
        <row r="4980">
          <cell r="A4980" t="str">
            <v>5201006750</v>
          </cell>
          <cell r="B4980" t="str">
            <v>Pump Pompie Rotor P/N020</v>
          </cell>
          <cell r="C4980">
            <v>401.31</v>
          </cell>
        </row>
        <row r="4981">
          <cell r="A4981" t="str">
            <v>5201006751</v>
          </cell>
          <cell r="B4981" t="str">
            <v>Pump Pompie Rotor pAcking Washer P/N031</v>
          </cell>
          <cell r="C4981">
            <v>1.1000000000000001</v>
          </cell>
        </row>
        <row r="4982">
          <cell r="A4982" t="str">
            <v>5201006752</v>
          </cell>
          <cell r="B4982" t="str">
            <v>Pump Pompie Rotor Packing P/N032</v>
          </cell>
          <cell r="C4982">
            <v>3.31</v>
          </cell>
        </row>
        <row r="4983">
          <cell r="A4983" t="str">
            <v>5201006753</v>
          </cell>
          <cell r="B4983" t="str">
            <v>Pump Pompie rotor Packing Retainer P/N033</v>
          </cell>
          <cell r="C4983">
            <v>7.4</v>
          </cell>
        </row>
        <row r="4984">
          <cell r="A4984" t="str">
            <v>5201006758</v>
          </cell>
          <cell r="B4984" t="str">
            <v>Pump Pompie Rotor vanes(4Set)P/N8000</v>
          </cell>
          <cell r="C4984">
            <v>40.75</v>
          </cell>
        </row>
        <row r="4985">
          <cell r="A4985" t="str">
            <v>5201007150</v>
          </cell>
          <cell r="B4985" t="str">
            <v>Pump Pompie Spacer For Rotor Bearing P/N021</v>
          </cell>
          <cell r="C4985">
            <v>23.11</v>
          </cell>
        </row>
        <row r="4986">
          <cell r="A4986" t="str">
            <v>5201007154</v>
          </cell>
          <cell r="B4986" t="str">
            <v>Pump Pompie Spring Retainer P/N 144</v>
          </cell>
          <cell r="C4986">
            <v>1.44</v>
          </cell>
        </row>
        <row r="4987">
          <cell r="A4987" t="str">
            <v>5201007180</v>
          </cell>
          <cell r="B4987" t="str">
            <v>Pump Pompie Spindle 2m c/w Motor 3kw 2p &amp; Starter</v>
          </cell>
          <cell r="C4987">
            <v>11305.35</v>
          </cell>
        </row>
        <row r="4988">
          <cell r="A4988" t="str">
            <v>5201007225</v>
          </cell>
          <cell r="B4988" t="str">
            <v>Pump Pompie Suction Seal P/N23000</v>
          </cell>
          <cell r="C4988">
            <v>70.14</v>
          </cell>
        </row>
        <row r="4989">
          <cell r="A4989" t="str">
            <v>5201007226</v>
          </cell>
          <cell r="B4989" t="str">
            <v>Pump Pompie Suction Seal Shim-Blie P/N24005</v>
          </cell>
          <cell r="C4989">
            <v>3.1</v>
          </cell>
        </row>
        <row r="4990">
          <cell r="A4990" t="str">
            <v>5201007227</v>
          </cell>
          <cell r="B4990" t="str">
            <v>Pump Pompie Suc Seal Shim-Brown24010</v>
          </cell>
          <cell r="C4990">
            <v>4.51</v>
          </cell>
        </row>
        <row r="4991">
          <cell r="A4991" t="str">
            <v>5201007228</v>
          </cell>
          <cell r="B4991" t="str">
            <v>Pump Pompie Suc Seal Shim-Pink24015</v>
          </cell>
          <cell r="C4991">
            <v>6.16</v>
          </cell>
        </row>
        <row r="4992">
          <cell r="A4992" t="str">
            <v>5201007229</v>
          </cell>
          <cell r="B4992" t="str">
            <v>Pump Pompie Suc Seal-White24025</v>
          </cell>
          <cell r="C4992">
            <v>13.24</v>
          </cell>
        </row>
        <row r="4993">
          <cell r="A4993" t="str">
            <v>5201007230</v>
          </cell>
          <cell r="B4993" t="str">
            <v>Pump Pompie Suction Seal Screw P/N 250</v>
          </cell>
          <cell r="C4993">
            <v>1.1399999999999999</v>
          </cell>
        </row>
        <row r="4994">
          <cell r="A4994" t="str">
            <v>5201007231</v>
          </cell>
          <cell r="B4994" t="str">
            <v>Pump Pompie Locking Washer P/N 251</v>
          </cell>
          <cell r="C4994">
            <v>0.21</v>
          </cell>
        </row>
        <row r="4995">
          <cell r="A4995" t="str">
            <v>5201007415</v>
          </cell>
          <cell r="B4995" t="str">
            <v>Pump Pompie Thrust End Plate P/N030</v>
          </cell>
          <cell r="C4995">
            <v>178.31</v>
          </cell>
        </row>
        <row r="4996">
          <cell r="A4996" t="str">
            <v>5201008290</v>
          </cell>
          <cell r="B4996" t="str">
            <v>Pump Pompie Volute P/N21000</v>
          </cell>
          <cell r="C4996">
            <v>365.39</v>
          </cell>
        </row>
        <row r="4997">
          <cell r="A4997" t="str">
            <v>5201008291</v>
          </cell>
          <cell r="B4997" t="str">
            <v>Pump Pompie Volute Screws(6Set) 220</v>
          </cell>
          <cell r="C4997">
            <v>9.81</v>
          </cell>
        </row>
        <row r="4998">
          <cell r="A4998" t="str">
            <v>5201008292</v>
          </cell>
          <cell r="B4998" t="str">
            <v>Pump Pompie Locking Washer P/N 221</v>
          </cell>
          <cell r="C4998">
            <v>1.92</v>
          </cell>
        </row>
        <row r="4999">
          <cell r="A4999" t="str">
            <v>5201008390</v>
          </cell>
          <cell r="B4999" t="str">
            <v>Pump Pompie Barrel Nipple P/N 283</v>
          </cell>
          <cell r="C4999">
            <v>32.35</v>
          </cell>
        </row>
        <row r="5000">
          <cell r="A5000" t="str">
            <v>5202010010</v>
          </cell>
          <cell r="B5000" t="str">
            <v>Pump Pompie Complete Pump</v>
          </cell>
          <cell r="C5000">
            <v>3838</v>
          </cell>
        </row>
        <row r="5001">
          <cell r="A5001" t="str">
            <v>5202010050</v>
          </cell>
          <cell r="B5001" t="str">
            <v>Pump Pompie Adjustable Jet</v>
          </cell>
          <cell r="C5001">
            <v>5.46</v>
          </cell>
        </row>
        <row r="5002">
          <cell r="A5002" t="str">
            <v>5202010100</v>
          </cell>
          <cell r="B5002" t="str">
            <v>Pump Pompie Airline Filter Body</v>
          </cell>
          <cell r="C5002">
            <v>85.5</v>
          </cell>
        </row>
        <row r="5003">
          <cell r="A5003" t="str">
            <v>5202010150</v>
          </cell>
          <cell r="B5003" t="str">
            <v>Pump Pompie Barrel Nipple- A90</v>
          </cell>
          <cell r="C5003">
            <v>39.25</v>
          </cell>
        </row>
        <row r="5004">
          <cell r="A5004" t="str">
            <v>5202010200</v>
          </cell>
          <cell r="B5004" t="str">
            <v>Pump Pompie Barrel Nipple MM</v>
          </cell>
          <cell r="C5004">
            <v>14.87</v>
          </cell>
        </row>
        <row r="5005">
          <cell r="A5005" t="str">
            <v>5202010300</v>
          </cell>
          <cell r="B5005" t="str">
            <v>Pump Pompie Body VPM</v>
          </cell>
          <cell r="C5005">
            <v>258.74</v>
          </cell>
        </row>
        <row r="5006">
          <cell r="A5006" t="str">
            <v>5202010310</v>
          </cell>
          <cell r="B5006" t="str">
            <v>Pump Pompie Air filter body</v>
          </cell>
          <cell r="C5006">
            <v>96.12</v>
          </cell>
        </row>
        <row r="5007">
          <cell r="A5007" t="str">
            <v>5202010400</v>
          </cell>
          <cell r="B5007" t="str">
            <v>Pump Pompie Bolts Inlet Screen</v>
          </cell>
          <cell r="C5007">
            <v>13.75</v>
          </cell>
        </row>
        <row r="5008">
          <cell r="A5008" t="str">
            <v>5202010500</v>
          </cell>
          <cell r="B5008" t="str">
            <v>Pump Pompie Bush Assy</v>
          </cell>
          <cell r="C5008">
            <v>87.54</v>
          </cell>
        </row>
        <row r="5009">
          <cell r="A5009" t="str">
            <v>5202010560</v>
          </cell>
          <cell r="B5009" t="str">
            <v>Pump Pompie Bush-Valve A60</v>
          </cell>
          <cell r="C5009">
            <v>29.47</v>
          </cell>
        </row>
        <row r="5010">
          <cell r="A5010" t="str">
            <v>5202010600</v>
          </cell>
          <cell r="B5010" t="str">
            <v>Pump Pompie Cap Air Line Filter</v>
          </cell>
          <cell r="C5010">
            <v>11.5</v>
          </cell>
        </row>
        <row r="5011">
          <cell r="A5011" t="str">
            <v>5202010700</v>
          </cell>
          <cell r="B5011" t="str">
            <v>Pump Pompie Cap Screw</v>
          </cell>
          <cell r="C5011">
            <v>0</v>
          </cell>
        </row>
        <row r="5012">
          <cell r="A5012" t="str">
            <v>5202010800</v>
          </cell>
          <cell r="B5012" t="str">
            <v>Pump Pompie Casing Insert</v>
          </cell>
          <cell r="C5012">
            <v>30.4</v>
          </cell>
        </row>
        <row r="5013">
          <cell r="A5013" t="str">
            <v>5202010900</v>
          </cell>
          <cell r="B5013" t="str">
            <v>Pump Pompie Coupling Spider</v>
          </cell>
          <cell r="C5013">
            <v>22.46</v>
          </cell>
        </row>
        <row r="5014">
          <cell r="A5014" t="str">
            <v>5202010950</v>
          </cell>
          <cell r="B5014" t="str">
            <v>Pump Pompie Cylinder Dowel- A4</v>
          </cell>
          <cell r="C5014">
            <v>2.76</v>
          </cell>
        </row>
        <row r="5015">
          <cell r="A5015" t="str">
            <v>5202011000</v>
          </cell>
          <cell r="B5015" t="str">
            <v>Pump Pompie Diaphram</v>
          </cell>
          <cell r="C5015">
            <v>136.80000000000001</v>
          </cell>
        </row>
        <row r="5016">
          <cell r="A5016" t="str">
            <v>5202011100</v>
          </cell>
          <cell r="B5016" t="str">
            <v>Pump Pompie Dog Coupling</v>
          </cell>
          <cell r="C5016">
            <v>82.78</v>
          </cell>
        </row>
        <row r="5017">
          <cell r="A5017" t="str">
            <v>5202011200</v>
          </cell>
          <cell r="B5017" t="str">
            <v>Pump Pompie Dowel Front End</v>
          </cell>
          <cell r="C5017">
            <v>2.17</v>
          </cell>
        </row>
        <row r="5018">
          <cell r="A5018" t="str">
            <v>5202011300</v>
          </cell>
          <cell r="B5018" t="str">
            <v>Pump Pompie Exhaust Tube</v>
          </cell>
          <cell r="C5018">
            <v>55.73</v>
          </cell>
        </row>
        <row r="5019">
          <cell r="A5019" t="str">
            <v>5202011350</v>
          </cell>
          <cell r="B5019" t="str">
            <v>Pump Pompie Felt Nib</v>
          </cell>
          <cell r="C5019">
            <v>0.39</v>
          </cell>
        </row>
        <row r="5020">
          <cell r="A5020" t="str">
            <v>5202011400</v>
          </cell>
          <cell r="B5020" t="str">
            <v>Pump Pompie Filter Cartridge</v>
          </cell>
          <cell r="C5020">
            <v>6.84</v>
          </cell>
        </row>
        <row r="5021">
          <cell r="A5021" t="str">
            <v>5202011500</v>
          </cell>
          <cell r="B5021" t="str">
            <v>Pump Pompie Flinger</v>
          </cell>
          <cell r="C5021">
            <v>160</v>
          </cell>
        </row>
        <row r="5022">
          <cell r="A5022" t="str">
            <v>5202011550</v>
          </cell>
          <cell r="B5022" t="str">
            <v>Pump Pompie Flange Tandem Str.50mm x 150mm</v>
          </cell>
          <cell r="C5022">
            <v>164.25</v>
          </cell>
        </row>
        <row r="5023">
          <cell r="A5023" t="str">
            <v>5202011600</v>
          </cell>
          <cell r="B5023" t="str">
            <v>Pump Pompie Front End Bearing 4000</v>
          </cell>
          <cell r="C5023">
            <v>145.27000000000001</v>
          </cell>
        </row>
        <row r="5024">
          <cell r="A5024" t="str">
            <v>5202011700</v>
          </cell>
          <cell r="B5024" t="str">
            <v>Pump Pompie Front End Bearing Shim</v>
          </cell>
          <cell r="C5024">
            <v>0</v>
          </cell>
        </row>
        <row r="5025">
          <cell r="A5025" t="str">
            <v>5202011800</v>
          </cell>
          <cell r="B5025" t="str">
            <v>Pump Pompie Front End Plate A2</v>
          </cell>
          <cell r="C5025">
            <v>74.58</v>
          </cell>
        </row>
        <row r="5026">
          <cell r="A5026" t="str">
            <v>5202011900</v>
          </cell>
          <cell r="B5026" t="str">
            <v>Pump Pompie Governer Valve Spring</v>
          </cell>
          <cell r="C5026">
            <v>1.84</v>
          </cell>
        </row>
        <row r="5027">
          <cell r="A5027" t="str">
            <v>5202012000</v>
          </cell>
          <cell r="B5027" t="str">
            <v>Pump Pompie Governor Valve</v>
          </cell>
          <cell r="C5027">
            <v>17.399999999999999</v>
          </cell>
        </row>
        <row r="5028">
          <cell r="A5028" t="str">
            <v>5202012100</v>
          </cell>
          <cell r="B5028" t="str">
            <v>Pump Pompie Governor Assembly</v>
          </cell>
          <cell r="C5028">
            <v>146.33000000000001</v>
          </cell>
        </row>
        <row r="5029">
          <cell r="A5029" t="str">
            <v>5202012190</v>
          </cell>
          <cell r="B5029" t="str">
            <v>Pump Pompie Governor Housing</v>
          </cell>
          <cell r="C5029">
            <v>325.73</v>
          </cell>
        </row>
        <row r="5030">
          <cell r="A5030" t="str">
            <v>5202012200</v>
          </cell>
          <cell r="B5030" t="str">
            <v>Pump Pompie Housing Nut 1500</v>
          </cell>
          <cell r="C5030">
            <v>75.97</v>
          </cell>
        </row>
        <row r="5031">
          <cell r="A5031" t="str">
            <v>5202012300</v>
          </cell>
          <cell r="B5031" t="str">
            <v>Pump Pompie Hub Bush</v>
          </cell>
          <cell r="C5031">
            <v>27.17</v>
          </cell>
        </row>
        <row r="5032">
          <cell r="A5032" t="str">
            <v>5202012400</v>
          </cell>
          <cell r="B5032" t="str">
            <v>Pump Pompie Impeller</v>
          </cell>
          <cell r="C5032">
            <v>249.54</v>
          </cell>
        </row>
        <row r="5033">
          <cell r="A5033" t="str">
            <v>5202012500</v>
          </cell>
          <cell r="B5033" t="str">
            <v>Pump Pompie Impeller Nut Washer</v>
          </cell>
          <cell r="C5033">
            <v>0.49</v>
          </cell>
        </row>
        <row r="5034">
          <cell r="A5034" t="str">
            <v>5202012600</v>
          </cell>
          <cell r="B5034" t="str">
            <v>Pump Pompie Impellor Key</v>
          </cell>
          <cell r="C5034">
            <v>4.04</v>
          </cell>
        </row>
        <row r="5035">
          <cell r="A5035" t="str">
            <v>5202012700</v>
          </cell>
          <cell r="B5035" t="str">
            <v>Pump Pompie Impellor Shaft</v>
          </cell>
          <cell r="C5035">
            <v>188.51</v>
          </cell>
        </row>
        <row r="5036">
          <cell r="A5036" t="str">
            <v>5202012710</v>
          </cell>
          <cell r="B5036" t="str">
            <v>Pump Pompie Impeller Shroud 50mm Part No V21-1</v>
          </cell>
          <cell r="C5036">
            <v>0</v>
          </cell>
        </row>
        <row r="5037">
          <cell r="A5037" t="str">
            <v>5202012800</v>
          </cell>
          <cell r="B5037" t="str">
            <v>Pump Pompie Inlet Lock Washer</v>
          </cell>
          <cell r="C5037">
            <v>7.0000000000000007E-2</v>
          </cell>
        </row>
        <row r="5038">
          <cell r="A5038" t="str">
            <v>5202012900</v>
          </cell>
          <cell r="B5038" t="str">
            <v>Pump Pompie Inlet Screen</v>
          </cell>
          <cell r="C5038">
            <v>0</v>
          </cell>
        </row>
        <row r="5039">
          <cell r="A5039" t="str">
            <v>5202013000</v>
          </cell>
          <cell r="B5039" t="str">
            <v>Pump Pompie Inlet Screen Lock Washer</v>
          </cell>
          <cell r="C5039">
            <v>0</v>
          </cell>
        </row>
        <row r="5040">
          <cell r="A5040" t="str">
            <v>5202013100</v>
          </cell>
          <cell r="B5040" t="str">
            <v>Pump Pompie Lock Nut - Front End</v>
          </cell>
          <cell r="C5040">
            <v>21.73</v>
          </cell>
        </row>
        <row r="5041">
          <cell r="A5041" t="str">
            <v>5202013200</v>
          </cell>
          <cell r="B5041" t="str">
            <v>Pump Pompie Lock Nut Bearing</v>
          </cell>
          <cell r="C5041">
            <v>20.41</v>
          </cell>
        </row>
        <row r="5042">
          <cell r="A5042" t="str">
            <v>5202013300</v>
          </cell>
          <cell r="B5042" t="str">
            <v>Pump Pompie Lock Washer Coupling</v>
          </cell>
          <cell r="C5042">
            <v>0</v>
          </cell>
        </row>
        <row r="5043">
          <cell r="A5043" t="str">
            <v>5202013350</v>
          </cell>
          <cell r="B5043" t="str">
            <v>Pump Pompie Lock Washer Strainer- V30-1</v>
          </cell>
          <cell r="C5043">
            <v>0.18</v>
          </cell>
        </row>
        <row r="5044">
          <cell r="A5044" t="str">
            <v>5202013400</v>
          </cell>
          <cell r="B5044" t="str">
            <v>Pump Pompie Locknut Bearing</v>
          </cell>
          <cell r="C5044">
            <v>17.11</v>
          </cell>
        </row>
        <row r="5045">
          <cell r="A5045" t="str">
            <v>5202013500</v>
          </cell>
          <cell r="B5045" t="str">
            <v>Pump Pompie Lower Bearing 6304</v>
          </cell>
          <cell r="C5045">
            <v>35.020000000000003</v>
          </cell>
        </row>
        <row r="5046">
          <cell r="A5046" t="str">
            <v>5202013600</v>
          </cell>
          <cell r="B5046" t="str">
            <v>Pump Pompie Lower Bearing No211-E</v>
          </cell>
          <cell r="C5046">
            <v>92</v>
          </cell>
        </row>
        <row r="5047">
          <cell r="A5047" t="str">
            <v>5202013700</v>
          </cell>
          <cell r="B5047" t="str">
            <v>Pump Pompie Motor Cylinder</v>
          </cell>
          <cell r="C5047">
            <v>249.23</v>
          </cell>
        </row>
        <row r="5048">
          <cell r="A5048" t="str">
            <v>5202013800</v>
          </cell>
          <cell r="B5048" t="str">
            <v>Pump Pompie Motor Gasket</v>
          </cell>
          <cell r="C5048">
            <v>3.04</v>
          </cell>
        </row>
        <row r="5049">
          <cell r="A5049" t="str">
            <v>5202013900</v>
          </cell>
          <cell r="B5049" t="str">
            <v>Pump Pompie Motor Housing</v>
          </cell>
          <cell r="C5049">
            <v>221.88</v>
          </cell>
        </row>
        <row r="5050">
          <cell r="A5050" t="str">
            <v>5202014000</v>
          </cell>
          <cell r="B5050" t="str">
            <v>Pump Pompie Motor Housing</v>
          </cell>
          <cell r="C5050">
            <v>468.12</v>
          </cell>
        </row>
        <row r="5051">
          <cell r="A5051" t="str">
            <v>5202014100</v>
          </cell>
          <cell r="B5051" t="str">
            <v>Pump Pompie Nut Impeller</v>
          </cell>
          <cell r="C5051">
            <v>15.24</v>
          </cell>
        </row>
        <row r="5052">
          <cell r="A5052" t="str">
            <v>5202014200</v>
          </cell>
          <cell r="B5052" t="str">
            <v>Pump Pompie O Ring Bearing</v>
          </cell>
          <cell r="C5052">
            <v>2.2799999999999998</v>
          </cell>
        </row>
        <row r="5053">
          <cell r="A5053" t="str">
            <v>5202014300</v>
          </cell>
          <cell r="B5053" t="str">
            <v>Pump Pompie O Ring Upper</v>
          </cell>
          <cell r="C5053">
            <v>7.9</v>
          </cell>
        </row>
        <row r="5054">
          <cell r="A5054" t="str">
            <v>5202014400</v>
          </cell>
          <cell r="B5054" t="str">
            <v>Pump Pompie Oil &amp; Water Seal</v>
          </cell>
          <cell r="C5054">
            <v>2.37</v>
          </cell>
        </row>
        <row r="5055">
          <cell r="A5055" t="str">
            <v>5202014500</v>
          </cell>
          <cell r="B5055" t="str">
            <v>Pump Pompie Oil Filler Plug</v>
          </cell>
          <cell r="C5055">
            <v>15.08</v>
          </cell>
        </row>
        <row r="5056">
          <cell r="A5056" t="str">
            <v>5202014600</v>
          </cell>
          <cell r="B5056" t="str">
            <v>Pump Pompie Oil Seal</v>
          </cell>
          <cell r="C5056">
            <v>3.97</v>
          </cell>
        </row>
        <row r="5057">
          <cell r="A5057" t="str">
            <v>5202014700</v>
          </cell>
          <cell r="B5057" t="str">
            <v>Pump Pompie O-Ring-Hub Bush</v>
          </cell>
          <cell r="C5057">
            <v>0.7</v>
          </cell>
        </row>
        <row r="5058">
          <cell r="A5058" t="str">
            <v>5202014800</v>
          </cell>
          <cell r="B5058" t="str">
            <v>Pump Pompie Plastic Suction Seal Cover</v>
          </cell>
          <cell r="C5058">
            <v>9.81</v>
          </cell>
        </row>
        <row r="5059">
          <cell r="A5059" t="str">
            <v>5202014900</v>
          </cell>
          <cell r="B5059" t="str">
            <v>Pump Pompie Plunger ( Obsolete )</v>
          </cell>
          <cell r="C5059">
            <v>0</v>
          </cell>
        </row>
        <row r="5060">
          <cell r="A5060" t="str">
            <v>5202015000</v>
          </cell>
          <cell r="B5060" t="str">
            <v>Pump Pompie Pompie Sump Pumps Complete</v>
          </cell>
          <cell r="C5060">
            <v>3700</v>
          </cell>
        </row>
        <row r="5061">
          <cell r="A5061" t="str">
            <v>5202015090</v>
          </cell>
          <cell r="B5061" t="str">
            <v>Pump Pompie Rear End Bearing Spacer- A10</v>
          </cell>
          <cell r="C5061">
            <v>17.170000000000002</v>
          </cell>
        </row>
        <row r="5062">
          <cell r="A5062" t="str">
            <v>5202015100</v>
          </cell>
          <cell r="B5062" t="str">
            <v>Pump Pompie Rear End Bearing</v>
          </cell>
          <cell r="C5062">
            <v>39.69</v>
          </cell>
        </row>
        <row r="5063">
          <cell r="A5063" t="str">
            <v>5202015200</v>
          </cell>
          <cell r="B5063" t="str">
            <v>Pump Pompie Rear End Locknut</v>
          </cell>
          <cell r="C5063">
            <v>17.55</v>
          </cell>
        </row>
        <row r="5064">
          <cell r="A5064" t="str">
            <v>5202015300</v>
          </cell>
          <cell r="B5064" t="str">
            <v>Pump Pompie Set Screw</v>
          </cell>
          <cell r="C5064">
            <v>0.38</v>
          </cell>
        </row>
        <row r="5065">
          <cell r="A5065" t="str">
            <v>5202015320</v>
          </cell>
          <cell r="B5065" t="str">
            <v>Pump Pompie Set Screw Oil Plug - V14</v>
          </cell>
          <cell r="C5065">
            <v>1.67</v>
          </cell>
        </row>
        <row r="5066">
          <cell r="A5066" t="str">
            <v>5202015350</v>
          </cell>
          <cell r="B5066" t="str">
            <v>Pump Pompie Rear End Nut</v>
          </cell>
          <cell r="C5066">
            <v>0</v>
          </cell>
        </row>
        <row r="5067">
          <cell r="A5067" t="str">
            <v>5202015400</v>
          </cell>
          <cell r="B5067" t="str">
            <v>Pump Pompie Rear End Plate</v>
          </cell>
          <cell r="C5067">
            <v>121.4</v>
          </cell>
        </row>
        <row r="5068">
          <cell r="A5068" t="str">
            <v>5202015500</v>
          </cell>
          <cell r="B5068" t="str">
            <v>Pump Pompie Retainer - Rotor Packing</v>
          </cell>
          <cell r="C5068">
            <v>0</v>
          </cell>
        </row>
        <row r="5069">
          <cell r="A5069" t="str">
            <v>5202015600</v>
          </cell>
          <cell r="B5069" t="str">
            <v>Pump Pompie Retainer Bearing</v>
          </cell>
          <cell r="C5069">
            <v>4.55</v>
          </cell>
        </row>
        <row r="5070">
          <cell r="A5070" t="str">
            <v>5202015700</v>
          </cell>
          <cell r="B5070" t="str">
            <v>Pump Pompie Retainer Clip</v>
          </cell>
          <cell r="C5070">
            <v>2.09</v>
          </cell>
        </row>
        <row r="5071">
          <cell r="A5071" t="str">
            <v>5202015710</v>
          </cell>
          <cell r="B5071" t="str">
            <v>Pump Pompie Retainer Clips - A11-1</v>
          </cell>
          <cell r="C5071">
            <v>0</v>
          </cell>
        </row>
        <row r="5072">
          <cell r="A5072" t="str">
            <v>5202015790</v>
          </cell>
          <cell r="B5072" t="str">
            <v>Pump Pompie Rotor - A5</v>
          </cell>
          <cell r="C5072">
            <v>345.34</v>
          </cell>
        </row>
        <row r="5073">
          <cell r="A5073" t="str">
            <v>5202015800</v>
          </cell>
          <cell r="B5073" t="str">
            <v>Pump Pompie Rotor Key</v>
          </cell>
          <cell r="C5073">
            <v>4.1900000000000004</v>
          </cell>
        </row>
        <row r="5074">
          <cell r="A5074" t="str">
            <v>5202015900</v>
          </cell>
          <cell r="B5074" t="str">
            <v>Pump Pompie Rotor Nut</v>
          </cell>
          <cell r="C5074">
            <v>15.24</v>
          </cell>
        </row>
        <row r="5075">
          <cell r="A5075" t="str">
            <v>5202016000</v>
          </cell>
          <cell r="B5075" t="str">
            <v>Pump Pompie Rotor Shim</v>
          </cell>
          <cell r="C5075">
            <v>1.94</v>
          </cell>
        </row>
        <row r="5076">
          <cell r="A5076" t="str">
            <v>5202016100</v>
          </cell>
          <cell r="B5076" t="str">
            <v>Pump Pompie Rotoranes (4Set)</v>
          </cell>
          <cell r="C5076">
            <v>39.96</v>
          </cell>
        </row>
        <row r="5077">
          <cell r="A5077" t="str">
            <v>5202016200</v>
          </cell>
          <cell r="B5077" t="str">
            <v>Pump Pompie Screw Carrier</v>
          </cell>
          <cell r="C5077">
            <v>0.76</v>
          </cell>
        </row>
        <row r="5078">
          <cell r="A5078" t="str">
            <v>5202016300</v>
          </cell>
          <cell r="B5078" t="str">
            <v>Pump Pompie Screws Forolute (/Set)</v>
          </cell>
          <cell r="C5078">
            <v>0</v>
          </cell>
        </row>
        <row r="5079">
          <cell r="A5079" t="str">
            <v>5202016400</v>
          </cell>
          <cell r="B5079" t="str">
            <v>Pump Pompie Seal Bearing</v>
          </cell>
          <cell r="C5079">
            <v>7.02</v>
          </cell>
        </row>
        <row r="5080">
          <cell r="A5080" t="str">
            <v>5202016500</v>
          </cell>
          <cell r="B5080" t="str">
            <v>Pump Pompie Seal Carrier Housing</v>
          </cell>
          <cell r="C5080">
            <v>38.28</v>
          </cell>
        </row>
        <row r="5081">
          <cell r="A5081" t="str">
            <v>5202016550</v>
          </cell>
          <cell r="B5081" t="str">
            <v>Pump Pompie Seal Washer-V14-1</v>
          </cell>
          <cell r="C5081">
            <v>0.3</v>
          </cell>
        </row>
        <row r="5082">
          <cell r="A5082" t="str">
            <v>5202016600</v>
          </cell>
          <cell r="B5082" t="str">
            <v>Pump Pompie Set Screw - Strainer</v>
          </cell>
          <cell r="C5082">
            <v>6.87</v>
          </cell>
        </row>
        <row r="5083">
          <cell r="A5083" t="str">
            <v>5202016700</v>
          </cell>
          <cell r="B5083" t="str">
            <v>Pump Pompie Set Screw - Suction Seal</v>
          </cell>
          <cell r="C5083">
            <v>1.08</v>
          </cell>
        </row>
        <row r="5084">
          <cell r="A5084" t="str">
            <v>5202016750</v>
          </cell>
          <cell r="B5084" t="str">
            <v>Pump Pompie Set Screw Volute - V13 (6SET)</v>
          </cell>
          <cell r="C5084">
            <v>19.43</v>
          </cell>
        </row>
        <row r="5085">
          <cell r="A5085" t="str">
            <v>5202016800</v>
          </cell>
          <cell r="B5085" t="str">
            <v>Pump Pompie Set Screw Coupling</v>
          </cell>
          <cell r="C5085">
            <v>0.92</v>
          </cell>
        </row>
        <row r="5086">
          <cell r="A5086" t="str">
            <v>5202016900</v>
          </cell>
          <cell r="B5086" t="str">
            <v>Pump Pompie Set Screws</v>
          </cell>
          <cell r="C5086">
            <v>0</v>
          </cell>
        </row>
        <row r="5087">
          <cell r="A5087" t="str">
            <v>5202017000</v>
          </cell>
          <cell r="B5087" t="str">
            <v>Pump Pompie Shim - Impeller</v>
          </cell>
          <cell r="C5087">
            <v>4.47</v>
          </cell>
        </row>
        <row r="5088">
          <cell r="A5088" t="str">
            <v>5202017100</v>
          </cell>
          <cell r="B5088" t="str">
            <v>Pump Pompie Spacer Bearing</v>
          </cell>
          <cell r="C5088">
            <v>19.07</v>
          </cell>
        </row>
        <row r="5089">
          <cell r="A5089" t="str">
            <v>5202017200</v>
          </cell>
          <cell r="B5089" t="str">
            <v>Pump Pompie Stainless Suction Seal</v>
          </cell>
          <cell r="C5089">
            <v>21.56</v>
          </cell>
        </row>
        <row r="5090">
          <cell r="A5090" t="str">
            <v>5202017250</v>
          </cell>
          <cell r="B5090" t="str">
            <v>Pump Pompie Strainer -V29</v>
          </cell>
          <cell r="C5090">
            <v>235.51</v>
          </cell>
        </row>
        <row r="5091">
          <cell r="A5091" t="str">
            <v>5202017300</v>
          </cell>
          <cell r="B5091" t="str">
            <v>Pump Pompie Suction Seal Lock Washer</v>
          </cell>
          <cell r="C5091">
            <v>0.16</v>
          </cell>
        </row>
        <row r="5092">
          <cell r="A5092" t="str">
            <v>5202017400</v>
          </cell>
          <cell r="B5092" t="str">
            <v>Pump Pompie Suction Seal Set Screw</v>
          </cell>
          <cell r="C5092">
            <v>0</v>
          </cell>
        </row>
        <row r="5093">
          <cell r="A5093" t="str">
            <v>5202017500</v>
          </cell>
          <cell r="B5093" t="str">
            <v>Pump Pompie Suction Shim - Blue</v>
          </cell>
          <cell r="C5093">
            <v>1.96</v>
          </cell>
        </row>
        <row r="5094">
          <cell r="A5094" t="str">
            <v>5202017600</v>
          </cell>
          <cell r="B5094" t="str">
            <v>Pump Pompie Suction Shim - Brown</v>
          </cell>
          <cell r="C5094">
            <v>2.44</v>
          </cell>
        </row>
        <row r="5095">
          <cell r="A5095" t="str">
            <v>5202017700</v>
          </cell>
          <cell r="B5095" t="str">
            <v>Pump Pompie Suction Shim - Pink</v>
          </cell>
          <cell r="C5095">
            <v>3.35</v>
          </cell>
        </row>
        <row r="5096">
          <cell r="A5096" t="str">
            <v>5202017800</v>
          </cell>
          <cell r="B5096" t="str">
            <v>Pump Pompie Suction Shim - White</v>
          </cell>
          <cell r="C5096">
            <v>8.68</v>
          </cell>
        </row>
        <row r="5097">
          <cell r="A5097" t="str">
            <v>5202017900</v>
          </cell>
          <cell r="B5097" t="str">
            <v>Pump Pompie Thrust Bearing Part</v>
          </cell>
          <cell r="C5097">
            <v>64.27</v>
          </cell>
        </row>
        <row r="5098">
          <cell r="A5098" t="str">
            <v>5202017950</v>
          </cell>
          <cell r="B5098" t="str">
            <v>Pump Pompie Tandem Tube 50mm x 300mm</v>
          </cell>
          <cell r="C5098">
            <v>26.46</v>
          </cell>
        </row>
        <row r="5099">
          <cell r="A5099" t="str">
            <v>5202018000</v>
          </cell>
          <cell r="B5099" t="str">
            <v>Pump Pompie Upper Bearing 3304</v>
          </cell>
          <cell r="C5099">
            <v>128.18</v>
          </cell>
        </row>
        <row r="5100">
          <cell r="A5100" t="str">
            <v>5202018060</v>
          </cell>
          <cell r="B5100" t="str">
            <v>Pump Pompie Valve A61</v>
          </cell>
          <cell r="C5100">
            <v>27.07</v>
          </cell>
        </row>
        <row r="5101">
          <cell r="A5101" t="str">
            <v>5202018080</v>
          </cell>
          <cell r="B5101" t="str">
            <v>Pump Pompie Valve Spring A62</v>
          </cell>
          <cell r="C5101">
            <v>1.68</v>
          </cell>
        </row>
        <row r="5102">
          <cell r="A5102" t="str">
            <v>5202018100</v>
          </cell>
          <cell r="B5102" t="str">
            <v>Pump Pompie Valve Spring Retainer</v>
          </cell>
          <cell r="C5102">
            <v>1.44</v>
          </cell>
        </row>
        <row r="5103">
          <cell r="A5103" t="str">
            <v>5202018200</v>
          </cell>
          <cell r="B5103" t="str">
            <v>Pump Pompie Volute</v>
          </cell>
          <cell r="C5103">
            <v>0</v>
          </cell>
        </row>
        <row r="5104">
          <cell r="A5104" t="str">
            <v>5202018300</v>
          </cell>
          <cell r="B5104" t="str">
            <v>Pump Pompie Volute</v>
          </cell>
          <cell r="C5104">
            <v>334.87</v>
          </cell>
        </row>
        <row r="5105">
          <cell r="A5105" t="str">
            <v>5202018400</v>
          </cell>
          <cell r="B5105" t="str">
            <v>Pump Pompie Volute Lock Washer</v>
          </cell>
          <cell r="C5105">
            <v>0.09</v>
          </cell>
        </row>
        <row r="5106">
          <cell r="A5106" t="str">
            <v>5202020020</v>
          </cell>
          <cell r="B5106" t="str">
            <v>Pump P35/S35 Bearing-Rotor Front</v>
          </cell>
          <cell r="C5106">
            <v>98.79</v>
          </cell>
        </row>
        <row r="5107">
          <cell r="A5107" t="str">
            <v>5202020040</v>
          </cell>
          <cell r="B5107" t="str">
            <v>Pump P35/S35 Bearing- Rotor Rear</v>
          </cell>
          <cell r="C5107">
            <v>253.44</v>
          </cell>
        </row>
        <row r="5108">
          <cell r="A5108" t="str">
            <v>5202020060</v>
          </cell>
          <cell r="B5108" t="str">
            <v>Pump P35/S35 Shim - Suction</v>
          </cell>
          <cell r="C5108">
            <v>2.06</v>
          </cell>
        </row>
        <row r="5109">
          <cell r="A5109" t="str">
            <v>5202020080</v>
          </cell>
          <cell r="B5109" t="str">
            <v>Pump P35/S35 Shim-Impeller 0.25</v>
          </cell>
          <cell r="C5109">
            <v>2.08</v>
          </cell>
        </row>
        <row r="5110">
          <cell r="A5110" t="str">
            <v>5202020120</v>
          </cell>
          <cell r="B5110" t="str">
            <v>Pump P35/S35 Bush Impeller</v>
          </cell>
          <cell r="C5110">
            <v>26.59</v>
          </cell>
        </row>
        <row r="5111">
          <cell r="A5111" t="str">
            <v>5202020300</v>
          </cell>
          <cell r="B5111" t="str">
            <v>Pump P35/S35 Elbow Ehaust</v>
          </cell>
          <cell r="C5111">
            <v>54.17</v>
          </cell>
        </row>
        <row r="5112">
          <cell r="A5112" t="str">
            <v>5202020400</v>
          </cell>
          <cell r="B5112" t="str">
            <v>Pump P35/S35 Plate-End Front</v>
          </cell>
          <cell r="C5112">
            <v>65.540000000000006</v>
          </cell>
        </row>
        <row r="5113">
          <cell r="A5113" t="str">
            <v>5202020900</v>
          </cell>
          <cell r="B5113" t="str">
            <v>Pump P35/S35 Gasket  Housing</v>
          </cell>
          <cell r="C5113">
            <v>17.920000000000002</v>
          </cell>
        </row>
        <row r="5114">
          <cell r="A5114" t="str">
            <v>5202021500</v>
          </cell>
          <cell r="B5114" t="str">
            <v>Pump P35/S35 Gasket  Impeller Case</v>
          </cell>
          <cell r="C5114">
            <v>1.1499999999999999</v>
          </cell>
        </row>
        <row r="5115">
          <cell r="A5115" t="str">
            <v>5202022100</v>
          </cell>
          <cell r="B5115" t="str">
            <v>Pump P35/S35 Impeller  Case</v>
          </cell>
          <cell r="C5115">
            <v>285.12</v>
          </cell>
        </row>
        <row r="5116">
          <cell r="A5116" t="str">
            <v>5202022110</v>
          </cell>
          <cell r="B5116" t="str">
            <v>Pump P35/S35 Impeller</v>
          </cell>
          <cell r="C5116">
            <v>221.1</v>
          </cell>
        </row>
        <row r="5117">
          <cell r="A5117" t="str">
            <v>5202022300</v>
          </cell>
          <cell r="B5117" t="str">
            <v>Pump P35/S35 Key-Impeller  P35-150</v>
          </cell>
          <cell r="C5117">
            <v>5.09</v>
          </cell>
        </row>
        <row r="5118">
          <cell r="A5118" t="str">
            <v>5202022700</v>
          </cell>
          <cell r="B5118" t="str">
            <v>Pump P35/S35 Nut  Housing</v>
          </cell>
          <cell r="C5118">
            <v>34.14</v>
          </cell>
        </row>
        <row r="5119">
          <cell r="A5119" t="str">
            <v>5202023300</v>
          </cell>
          <cell r="B5119" t="str">
            <v>Pump P35/S35 Nut  Impeller  P25-142</v>
          </cell>
          <cell r="C5119">
            <v>6.65</v>
          </cell>
        </row>
        <row r="5120">
          <cell r="A5120" t="str">
            <v>5202023880</v>
          </cell>
          <cell r="B5120" t="str">
            <v>Pump P35/S35 Bolt-Inlet</v>
          </cell>
          <cell r="C5120">
            <v>10.25</v>
          </cell>
        </row>
        <row r="5121">
          <cell r="A5121" t="str">
            <v>5202023885</v>
          </cell>
          <cell r="B5121" t="str">
            <v>Pump P35/S35 Bolt D02 - 354</v>
          </cell>
          <cell r="C5121">
            <v>0</v>
          </cell>
        </row>
        <row r="5122">
          <cell r="A5122" t="str">
            <v>5202023890</v>
          </cell>
          <cell r="B5122" t="str">
            <v>Pump P35/S35 Screw Air Strainer</v>
          </cell>
          <cell r="C5122">
            <v>41.47</v>
          </cell>
        </row>
        <row r="5123">
          <cell r="A5123" t="str">
            <v>5202023900</v>
          </cell>
          <cell r="B5123" t="str">
            <v>Pump P35/S35 Screw  Suction Cap</v>
          </cell>
          <cell r="C5123">
            <v>6.14</v>
          </cell>
        </row>
        <row r="5124">
          <cell r="A5124" t="str">
            <v>5202024000</v>
          </cell>
          <cell r="B5124" t="str">
            <v>Pump P35/S35 Suction Seal  P35-144</v>
          </cell>
          <cell r="C5124">
            <v>24.36</v>
          </cell>
        </row>
        <row r="5125">
          <cell r="A5125" t="str">
            <v>5202024010</v>
          </cell>
          <cell r="B5125" t="str">
            <v>Pump S35-A3  Shim suction seal 040-P35-145</v>
          </cell>
          <cell r="C5125">
            <v>1.03</v>
          </cell>
        </row>
        <row r="5126">
          <cell r="A5126" t="str">
            <v>5202024500</v>
          </cell>
          <cell r="B5126" t="str">
            <v>Pump P35/S35 Seat</v>
          </cell>
          <cell r="C5126">
            <v>6.59</v>
          </cell>
        </row>
        <row r="5127">
          <cell r="A5127" t="str">
            <v>5202025050</v>
          </cell>
          <cell r="B5127" t="str">
            <v>Pump P35/S35 Shim Impeller P35-151</v>
          </cell>
          <cell r="C5127">
            <v>0.89</v>
          </cell>
        </row>
        <row r="5128">
          <cell r="A5128" t="str">
            <v>5202025100</v>
          </cell>
          <cell r="B5128" t="str">
            <v>Pump P35/S35 Shim  Impeller</v>
          </cell>
          <cell r="C5128">
            <v>1.44</v>
          </cell>
        </row>
        <row r="5129">
          <cell r="A5129" t="str">
            <v>5202025103</v>
          </cell>
          <cell r="B5129" t="str">
            <v>Pump P35/s35 Shim Impeller 0.250</v>
          </cell>
          <cell r="C5129">
            <v>1.94</v>
          </cell>
        </row>
        <row r="5130">
          <cell r="A5130" t="str">
            <v>5202025105</v>
          </cell>
          <cell r="B5130" t="str">
            <v>Pump P35/S35 Shim  Impeller 0.50</v>
          </cell>
          <cell r="C5130">
            <v>3.3</v>
          </cell>
        </row>
        <row r="5131">
          <cell r="A5131" t="str">
            <v>5202025110</v>
          </cell>
          <cell r="B5131" t="str">
            <v>Pump P35/S35 Shim  P35-145-15</v>
          </cell>
          <cell r="C5131">
            <v>5.88</v>
          </cell>
        </row>
        <row r="5132">
          <cell r="A5132" t="str">
            <v>5202025700</v>
          </cell>
          <cell r="B5132" t="str">
            <v>Pump P35/S35 Shim  Suction</v>
          </cell>
          <cell r="C5132">
            <v>1.44</v>
          </cell>
        </row>
        <row r="5133">
          <cell r="A5133" t="str">
            <v>5202026300</v>
          </cell>
          <cell r="B5133" t="str">
            <v>Pump P35/S35 Shim  Suction</v>
          </cell>
          <cell r="C5133">
            <v>13.24</v>
          </cell>
        </row>
        <row r="5134">
          <cell r="A5134" t="str">
            <v>5202026900</v>
          </cell>
          <cell r="B5134" t="str">
            <v>Pump P35/S35 Shim  Suction</v>
          </cell>
          <cell r="C5134">
            <v>7.98</v>
          </cell>
        </row>
        <row r="5135">
          <cell r="A5135" t="str">
            <v>5202027000</v>
          </cell>
          <cell r="B5135" t="str">
            <v>Pump P35/S35 Spacer Impeller</v>
          </cell>
          <cell r="C5135">
            <v>54.85</v>
          </cell>
        </row>
        <row r="5136">
          <cell r="A5136" t="str">
            <v>5202027500</v>
          </cell>
          <cell r="B5136" t="str">
            <v>Pump P35/S35 Spring Washer</v>
          </cell>
          <cell r="C5136">
            <v>0.09</v>
          </cell>
        </row>
        <row r="5137">
          <cell r="A5137" t="str">
            <v>5202028100</v>
          </cell>
          <cell r="B5137" t="str">
            <v>Pump P35/S35 Spring Washer</v>
          </cell>
          <cell r="C5137">
            <v>0.13</v>
          </cell>
        </row>
        <row r="5138">
          <cell r="A5138" t="str">
            <v>5202028700</v>
          </cell>
          <cell r="B5138" t="str">
            <v>Pump P35/S35 Strainer  Air Screen</v>
          </cell>
          <cell r="C5138">
            <v>45.59</v>
          </cell>
        </row>
        <row r="5139">
          <cell r="A5139" t="str">
            <v>5202028800</v>
          </cell>
          <cell r="B5139" t="str">
            <v>Pump P35/S35  Vanes</v>
          </cell>
          <cell r="C5139">
            <v>11.39</v>
          </cell>
        </row>
        <row r="5140">
          <cell r="A5140" t="str">
            <v>5202029300</v>
          </cell>
          <cell r="B5140" t="str">
            <v>Pump P35/S35 Washer  Impeller</v>
          </cell>
          <cell r="C5140">
            <v>3.08</v>
          </cell>
        </row>
        <row r="5141">
          <cell r="A5141" t="str">
            <v>5202029400</v>
          </cell>
          <cell r="B5141" t="str">
            <v>Pump P35/S35 Seal-Water</v>
          </cell>
          <cell r="C5141">
            <v>5.19</v>
          </cell>
        </row>
        <row r="5142">
          <cell r="A5142" t="str">
            <v>5202033000</v>
          </cell>
          <cell r="B5142" t="str">
            <v>Pump P35/S35 Nut-Arbor P25-142</v>
          </cell>
          <cell r="C5142">
            <v>0.6</v>
          </cell>
        </row>
        <row r="5143">
          <cell r="A5143" t="str">
            <v>5202050010</v>
          </cell>
          <cell r="B5143" t="str">
            <v>Pump P35 Complete Pump</v>
          </cell>
          <cell r="C5143">
            <v>4477.95</v>
          </cell>
        </row>
        <row r="5144">
          <cell r="A5144" t="str">
            <v>5202050100</v>
          </cell>
          <cell r="B5144" t="str">
            <v>Pump P35 Screws - Impellor Case</v>
          </cell>
          <cell r="C5144">
            <v>6.14</v>
          </cell>
        </row>
        <row r="5145">
          <cell r="A5145" t="str">
            <v>5202050200</v>
          </cell>
          <cell r="B5145" t="str">
            <v>Pump P35 Screws - Impellor Case</v>
          </cell>
          <cell r="C5145">
            <v>6.14</v>
          </cell>
        </row>
        <row r="5146">
          <cell r="A5146" t="str">
            <v>5202050500</v>
          </cell>
          <cell r="B5146" t="str">
            <v>Pump P35 Bearing</v>
          </cell>
          <cell r="C5146">
            <v>3.89</v>
          </cell>
        </row>
        <row r="5147">
          <cell r="A5147" t="str">
            <v>5202050600</v>
          </cell>
          <cell r="B5147" t="str">
            <v>Pump P35 Bearing</v>
          </cell>
          <cell r="C5147">
            <v>3.06</v>
          </cell>
        </row>
        <row r="5148">
          <cell r="A5148" t="str">
            <v>5202050700</v>
          </cell>
          <cell r="B5148" t="str">
            <v>Pump P35 Bearing</v>
          </cell>
          <cell r="C5148">
            <v>5.94</v>
          </cell>
        </row>
        <row r="5149">
          <cell r="A5149" t="str">
            <v>5202050800</v>
          </cell>
          <cell r="B5149" t="str">
            <v>Pump P35 Bearing 4205</v>
          </cell>
          <cell r="C5149">
            <v>102.72</v>
          </cell>
        </row>
        <row r="5150">
          <cell r="A5150" t="str">
            <v>5202050900</v>
          </cell>
          <cell r="B5150" t="str">
            <v>Pump P35 Bearing - Arbor Rear</v>
          </cell>
          <cell r="C5150">
            <v>7.69</v>
          </cell>
        </row>
        <row r="5151">
          <cell r="A5151" t="str">
            <v>5202051000</v>
          </cell>
          <cell r="B5151" t="str">
            <v>Pump P35 Bearing Bm</v>
          </cell>
          <cell r="C5151">
            <v>0</v>
          </cell>
        </row>
        <row r="5152">
          <cell r="A5152" t="str">
            <v>5202051100</v>
          </cell>
          <cell r="B5152" t="str">
            <v>Pump P35 Bearing -Front Rotor</v>
          </cell>
          <cell r="C5152">
            <v>8.82</v>
          </cell>
        </row>
        <row r="5153">
          <cell r="A5153" t="str">
            <v>5202051200</v>
          </cell>
          <cell r="B5153" t="str">
            <v>Pump P35 Bushe Governer Valve</v>
          </cell>
          <cell r="C5153">
            <v>14.94</v>
          </cell>
        </row>
        <row r="5154">
          <cell r="A5154" t="str">
            <v>5202051300</v>
          </cell>
          <cell r="B5154" t="str">
            <v>Pump P35 Cap for Air Strainer</v>
          </cell>
          <cell r="C5154">
            <v>26.12</v>
          </cell>
        </row>
        <row r="5155">
          <cell r="A5155" t="str">
            <v>5202051400</v>
          </cell>
          <cell r="B5155" t="str">
            <v>Pump P35 Felts Felt Oiler</v>
          </cell>
          <cell r="C5155">
            <v>0.9</v>
          </cell>
        </row>
        <row r="5156">
          <cell r="A5156" t="str">
            <v>5202051450</v>
          </cell>
          <cell r="B5156" t="str">
            <v>Pump P35 Fitting Grease</v>
          </cell>
          <cell r="C5156">
            <v>7.17</v>
          </cell>
        </row>
        <row r="5157">
          <cell r="A5157" t="str">
            <v>5202051500</v>
          </cell>
          <cell r="B5157" t="str">
            <v>Pump P35 Motor Housing</v>
          </cell>
          <cell r="C5157">
            <v>406.83</v>
          </cell>
        </row>
        <row r="5158">
          <cell r="A5158" t="str">
            <v>5202051600</v>
          </cell>
          <cell r="B5158" t="str">
            <v>Pump P35 Wing Nut + Bolt  Brass</v>
          </cell>
          <cell r="C5158">
            <v>0.52</v>
          </cell>
        </row>
        <row r="5159">
          <cell r="A5159" t="str">
            <v>5202051700</v>
          </cell>
          <cell r="B5159" t="str">
            <v>Pump P35 Plates Rear End</v>
          </cell>
          <cell r="C5159">
            <v>49.15</v>
          </cell>
        </row>
        <row r="5160">
          <cell r="A5160" t="str">
            <v>5202051800</v>
          </cell>
          <cell r="B5160" t="str">
            <v>Pump P35 Plugs Air Strainer</v>
          </cell>
          <cell r="C5160">
            <v>5.95</v>
          </cell>
        </row>
        <row r="5161">
          <cell r="A5161" t="str">
            <v>5202051900</v>
          </cell>
          <cell r="B5161" t="str">
            <v>Pump P35 Plugs Oil Chamber</v>
          </cell>
          <cell r="C5161">
            <v>12.54</v>
          </cell>
        </row>
        <row r="5162">
          <cell r="A5162" t="str">
            <v>5202055000</v>
          </cell>
          <cell r="B5162" t="str">
            <v>Pump P35 Retainer Rotor Packing</v>
          </cell>
          <cell r="C5162">
            <v>3.9</v>
          </cell>
        </row>
        <row r="5163">
          <cell r="A5163" t="str">
            <v>5202055100</v>
          </cell>
          <cell r="B5163" t="str">
            <v>Pump P35 Rotor Spring</v>
          </cell>
          <cell r="C5163">
            <v>0.08</v>
          </cell>
        </row>
        <row r="5164">
          <cell r="A5164" t="str">
            <v>5202055300</v>
          </cell>
          <cell r="B5164" t="str">
            <v>Pump P35 Bearing Rotor Rear R5H-22</v>
          </cell>
          <cell r="C5164">
            <v>56.77</v>
          </cell>
        </row>
        <row r="5165">
          <cell r="A5165" t="str">
            <v>5202055400</v>
          </cell>
          <cell r="B5165" t="str">
            <v>Pump P35 Spacer-Rotor Bearing</v>
          </cell>
          <cell r="C5165">
            <v>31.07</v>
          </cell>
        </row>
        <row r="5166">
          <cell r="A5166" t="str">
            <v>5202055500</v>
          </cell>
          <cell r="B5166" t="str">
            <v>Pump P35 Screws Rotor Key</v>
          </cell>
          <cell r="C5166">
            <v>91.71</v>
          </cell>
        </row>
        <row r="5167">
          <cell r="A5167" t="str">
            <v>5202055550</v>
          </cell>
          <cell r="B5167" t="str">
            <v>Pump P35 Springs-Arbor Bearing</v>
          </cell>
          <cell r="C5167">
            <v>2.67</v>
          </cell>
        </row>
        <row r="5168">
          <cell r="A5168" t="str">
            <v>5202055600</v>
          </cell>
          <cell r="B5168" t="str">
            <v>Pump P35 Stems ( Obsolete )</v>
          </cell>
          <cell r="C5168">
            <v>0</v>
          </cell>
        </row>
        <row r="5169">
          <cell r="A5169" t="str">
            <v>5202055700</v>
          </cell>
          <cell r="B5169" t="str">
            <v>Pump P35 Strainer Air Screen</v>
          </cell>
          <cell r="C5169">
            <v>4.59</v>
          </cell>
        </row>
        <row r="5170">
          <cell r="A5170" t="str">
            <v>5202055800</v>
          </cell>
          <cell r="B5170" t="str">
            <v>Pump P35 Washers Rotor Packing</v>
          </cell>
          <cell r="C5170">
            <v>2.37</v>
          </cell>
        </row>
        <row r="5171">
          <cell r="A5171" t="str">
            <v>5202055900</v>
          </cell>
          <cell r="B5171" t="str">
            <v>Pump P35 Washers Stem Washers ( Obsolete )</v>
          </cell>
          <cell r="C5171">
            <v>4.8499999999999996</v>
          </cell>
        </row>
        <row r="5172">
          <cell r="A5172" t="str">
            <v>5202100500</v>
          </cell>
          <cell r="B5172" t="str">
            <v>Pump S35 Backhead Strainer</v>
          </cell>
          <cell r="C5172">
            <v>618.91999999999996</v>
          </cell>
        </row>
        <row r="5173">
          <cell r="A5173" t="str">
            <v>5202101000</v>
          </cell>
          <cell r="B5173" t="str">
            <v>Jumbo Air Motor Bearing Ball Deep Groove</v>
          </cell>
          <cell r="C5173">
            <v>79</v>
          </cell>
        </row>
        <row r="5174">
          <cell r="A5174" t="str">
            <v>5202101500</v>
          </cell>
          <cell r="B5174" t="str">
            <v>Pump S35 Bearing</v>
          </cell>
          <cell r="C5174">
            <v>0</v>
          </cell>
        </row>
        <row r="5175">
          <cell r="A5175" t="str">
            <v>5202101800</v>
          </cell>
          <cell r="B5175" t="str">
            <v>Pump S35 Cylinder</v>
          </cell>
          <cell r="C5175">
            <v>222.2</v>
          </cell>
        </row>
        <row r="5176">
          <cell r="A5176" t="str">
            <v>5202101850</v>
          </cell>
          <cell r="B5176" t="str">
            <v>Pump S35 Motor Cylinder</v>
          </cell>
          <cell r="C5176">
            <v>141.07</v>
          </cell>
        </row>
        <row r="5177">
          <cell r="A5177" t="str">
            <v>5202102000</v>
          </cell>
          <cell r="B5177" t="str">
            <v>Pump S35 Cylinder Dowel</v>
          </cell>
          <cell r="C5177">
            <v>4.8899999999999997</v>
          </cell>
        </row>
        <row r="5178">
          <cell r="A5178" t="str">
            <v>5202104500</v>
          </cell>
          <cell r="B5178" t="str">
            <v>Pump S35 Bush Impeller Hub</v>
          </cell>
          <cell r="C5178">
            <v>0</v>
          </cell>
        </row>
        <row r="5179">
          <cell r="A5179" t="str">
            <v>5202104800</v>
          </cell>
          <cell r="B5179" t="str">
            <v>Pump S35 Governor Assembly</v>
          </cell>
          <cell r="C5179">
            <v>207.54</v>
          </cell>
        </row>
        <row r="5180">
          <cell r="A5180" t="str">
            <v>5202104900</v>
          </cell>
          <cell r="B5180" t="str">
            <v>Pump S35 Handle S35-227</v>
          </cell>
          <cell r="C5180">
            <v>2.5</v>
          </cell>
        </row>
        <row r="5181">
          <cell r="A5181" t="str">
            <v>5202105000</v>
          </cell>
          <cell r="B5181" t="str">
            <v>Pump S35 Inlet</v>
          </cell>
          <cell r="C5181">
            <v>144.11000000000001</v>
          </cell>
        </row>
        <row r="5182">
          <cell r="A5182" t="str">
            <v>5202106000</v>
          </cell>
          <cell r="B5182" t="str">
            <v>Pump S35 Plates Rear End</v>
          </cell>
          <cell r="C5182">
            <v>67.31</v>
          </cell>
        </row>
        <row r="5183">
          <cell r="A5183" t="str">
            <v>5202106500</v>
          </cell>
          <cell r="B5183" t="str">
            <v>Pump S35 Rotor</v>
          </cell>
          <cell r="C5183">
            <v>253.54</v>
          </cell>
        </row>
        <row r="5184">
          <cell r="A5184" t="str">
            <v>5202107000</v>
          </cell>
          <cell r="B5184" t="str">
            <v>Pump S35 Retainer Bearing</v>
          </cell>
          <cell r="C5184">
            <v>61.4</v>
          </cell>
        </row>
        <row r="5185">
          <cell r="A5185" t="str">
            <v>5202108000</v>
          </cell>
          <cell r="B5185" t="str">
            <v>Pump S35 Valve Stems Governor</v>
          </cell>
          <cell r="C5185">
            <v>2.4300000000000002</v>
          </cell>
        </row>
        <row r="5186">
          <cell r="A5186" t="str">
            <v>5202108050</v>
          </cell>
          <cell r="B5186" t="str">
            <v>Pump S35 A3 S/Pump Governor Assy Valve 91266500</v>
          </cell>
          <cell r="C5186">
            <v>102.88</v>
          </cell>
        </row>
        <row r="5187">
          <cell r="A5187" t="str">
            <v>5202150005</v>
          </cell>
          <cell r="B5187" t="str">
            <v>Pump Submersable Pump 0.75Kw 380V c/w F/Switch</v>
          </cell>
          <cell r="C5187">
            <v>4400</v>
          </cell>
        </row>
        <row r="5188">
          <cell r="A5188" t="str">
            <v>5203000000</v>
          </cell>
          <cell r="B5188" t="str">
            <v>380C Monoblock Pump 380C Monoblock Pump</v>
          </cell>
          <cell r="C5188">
            <v>0</v>
          </cell>
        </row>
        <row r="5189">
          <cell r="A5189" t="str">
            <v>5203000100</v>
          </cell>
          <cell r="B5189" t="str">
            <v>380C Monoblock Pump Complete</v>
          </cell>
          <cell r="C5189">
            <v>0</v>
          </cell>
        </row>
        <row r="5190">
          <cell r="A5190" t="str">
            <v>5203004700</v>
          </cell>
          <cell r="B5190" t="str">
            <v>HydroBolt Pump Safety Pistol Repair Kit JP-SPR</v>
          </cell>
          <cell r="C5190">
            <v>112.64</v>
          </cell>
        </row>
        <row r="5191">
          <cell r="A5191" t="str">
            <v>5203005600</v>
          </cell>
          <cell r="B5191" t="str">
            <v>Mono Pump Rotor S/Steel D600010</v>
          </cell>
          <cell r="C5191">
            <v>0</v>
          </cell>
        </row>
        <row r="5192">
          <cell r="A5192" t="str">
            <v>5203005700</v>
          </cell>
          <cell r="B5192" t="str">
            <v>Mono Pump Stator P/No 18290-For MIT Ind.15/1</v>
          </cell>
          <cell r="C5192">
            <v>680</v>
          </cell>
        </row>
        <row r="5193">
          <cell r="A5193" t="str">
            <v>5203005710</v>
          </cell>
          <cell r="B5193" t="str">
            <v>Mono Pump Stator D600020</v>
          </cell>
          <cell r="C5193">
            <v>447.59</v>
          </cell>
        </row>
        <row r="5194">
          <cell r="A5194" t="str">
            <v>5204000000</v>
          </cell>
          <cell r="B5194" t="str">
            <v>Wilden Pump Wilden Air Valve Assy P/N 15-2000-07</v>
          </cell>
          <cell r="C5194">
            <v>3172</v>
          </cell>
        </row>
        <row r="5195">
          <cell r="A5195" t="str">
            <v>5204000100</v>
          </cell>
          <cell r="B5195" t="str">
            <v>Wilden Pump Air Sump Pump  Complete</v>
          </cell>
          <cell r="C5195">
            <v>8300</v>
          </cell>
        </row>
        <row r="5196">
          <cell r="A5196" t="str">
            <v>5204001100</v>
          </cell>
          <cell r="B5196" t="str">
            <v>Wilden Pump Arbor Nut</v>
          </cell>
          <cell r="C5196">
            <v>0.99</v>
          </cell>
        </row>
        <row r="5197">
          <cell r="A5197" t="str">
            <v>5204001400</v>
          </cell>
          <cell r="B5197" t="str">
            <v>Wilden Pump Clamp Band Assy P/N15-7300-03</v>
          </cell>
          <cell r="C5197">
            <v>644</v>
          </cell>
        </row>
        <row r="5198">
          <cell r="A5198" t="str">
            <v>5204001700</v>
          </cell>
          <cell r="B5198" t="str">
            <v>Wilden Pump Diaphram P/N15-1010-56</v>
          </cell>
          <cell r="C5198">
            <v>412</v>
          </cell>
        </row>
        <row r="5199">
          <cell r="A5199" t="str">
            <v>5204001710</v>
          </cell>
          <cell r="B5199" t="str">
            <v>Wilden Pump TH Diaphram</v>
          </cell>
          <cell r="C5199">
            <v>480</v>
          </cell>
        </row>
        <row r="5200">
          <cell r="A5200" t="str">
            <v>5204001750</v>
          </cell>
          <cell r="B5200" t="str">
            <v>Wilden Pump Discharge Manifold P/N 15-5020-01-14</v>
          </cell>
          <cell r="C5200">
            <v>2257</v>
          </cell>
        </row>
        <row r="5201">
          <cell r="A5201" t="str">
            <v>5204004000</v>
          </cell>
          <cell r="B5201" t="str">
            <v>Wilden Pump Mufler P/N15-3510-99</v>
          </cell>
          <cell r="C5201">
            <v>355</v>
          </cell>
        </row>
        <row r="5202">
          <cell r="A5202" t="str">
            <v>5204004240</v>
          </cell>
          <cell r="B5202" t="str">
            <v>Wilden Pump Large Clamp Band P/N 15-7300-03</v>
          </cell>
          <cell r="C5202">
            <v>0</v>
          </cell>
        </row>
        <row r="5203">
          <cell r="A5203" t="str">
            <v>5204007000</v>
          </cell>
          <cell r="B5203" t="str">
            <v>Wilden Pump Shaft P/No.15-3800-09-07</v>
          </cell>
          <cell r="C5203">
            <v>0</v>
          </cell>
        </row>
        <row r="5204">
          <cell r="A5204" t="str">
            <v>5204007030</v>
          </cell>
          <cell r="B5204" t="str">
            <v>Wilden Pump Shaft 15-3800-09-07</v>
          </cell>
          <cell r="C5204">
            <v>526</v>
          </cell>
        </row>
        <row r="5205">
          <cell r="A5205" t="str">
            <v>5204007050</v>
          </cell>
          <cell r="B5205" t="str">
            <v>Wilden Pump P15-Shaft 15-3805-09</v>
          </cell>
          <cell r="C5205">
            <v>474</v>
          </cell>
        </row>
        <row r="5206">
          <cell r="A5206" t="str">
            <v>5204008000</v>
          </cell>
          <cell r="B5206" t="str">
            <v>Wilden Pump Valve Seat P/N15-1120-56</v>
          </cell>
          <cell r="C5206">
            <v>189</v>
          </cell>
        </row>
        <row r="5207">
          <cell r="A5207" t="str">
            <v>5204008010</v>
          </cell>
          <cell r="B5207" t="str">
            <v>Wilden Pump TH Valve Seat Bottom</v>
          </cell>
          <cell r="C5207">
            <v>80</v>
          </cell>
        </row>
        <row r="5208">
          <cell r="A5208" t="str">
            <v>5204008020</v>
          </cell>
          <cell r="B5208" t="str">
            <v>Wilden Pump TH Valve Seat - Tap</v>
          </cell>
          <cell r="C5208">
            <v>80</v>
          </cell>
        </row>
        <row r="5209">
          <cell r="A5209" t="str">
            <v>5204008050</v>
          </cell>
          <cell r="B5209" t="str">
            <v>Wilden Pump Valve Ball 15-1080-56</v>
          </cell>
          <cell r="C5209">
            <v>438</v>
          </cell>
        </row>
        <row r="5210">
          <cell r="A5210" t="str">
            <v>5204008055</v>
          </cell>
          <cell r="B5210" t="str">
            <v>Wilden Pump Valve Check Assembly -Neoprene Balls Pa</v>
          </cell>
          <cell r="C5210">
            <v>0</v>
          </cell>
        </row>
        <row r="5211">
          <cell r="A5211" t="str">
            <v>5204008470</v>
          </cell>
          <cell r="B5211" t="str">
            <v>Wilden Pump Washers P/N 15-6850-08</v>
          </cell>
          <cell r="C5211">
            <v>34</v>
          </cell>
        </row>
        <row r="5212">
          <cell r="A5212" t="str">
            <v>5204010100</v>
          </cell>
          <cell r="B5212" t="str">
            <v>W/Pump T15 Sta Air Filter Unit</v>
          </cell>
          <cell r="C5212">
            <v>350</v>
          </cell>
        </row>
        <row r="5213">
          <cell r="A5213" t="str">
            <v>5204010118</v>
          </cell>
          <cell r="B5213" t="str">
            <v>W/Pump T15 Sta Air Valve Screw Part No 01-6000-03</v>
          </cell>
          <cell r="C5213">
            <v>0</v>
          </cell>
        </row>
        <row r="5214">
          <cell r="A5214" t="str">
            <v>5204010120</v>
          </cell>
          <cell r="B5214" t="str">
            <v>W/ Pump T15 Sta Air Valve Gasket-Buna 15-2600-52</v>
          </cell>
          <cell r="C5214">
            <v>0</v>
          </cell>
        </row>
        <row r="5215">
          <cell r="A5215" t="str">
            <v>5204010121</v>
          </cell>
          <cell r="B5215" t="str">
            <v>W/Pump T15 Sta Air Cham T-Series Alum 15-3650-01</v>
          </cell>
          <cell r="C5215">
            <v>0</v>
          </cell>
        </row>
        <row r="5216">
          <cell r="A5216" t="str">
            <v>5204010122</v>
          </cell>
          <cell r="B5216" t="str">
            <v>W/Pump T15 Air Chamber Screws.15-6200-08</v>
          </cell>
          <cell r="C5216">
            <v>0</v>
          </cell>
        </row>
        <row r="5217">
          <cell r="A5217" t="str">
            <v>5204010123</v>
          </cell>
          <cell r="B5217" t="str">
            <v>W/Pump T15 Sta Air Valve Screen</v>
          </cell>
          <cell r="C5217">
            <v>190</v>
          </cell>
        </row>
        <row r="5218">
          <cell r="A5218" t="str">
            <v>5204010550</v>
          </cell>
          <cell r="B5218" t="str">
            <v>W/Pump T15 Sta Block Gask-Buna 15-3520-52</v>
          </cell>
          <cell r="C5218">
            <v>0</v>
          </cell>
        </row>
        <row r="5219">
          <cell r="A5219" t="str">
            <v>5204010580</v>
          </cell>
          <cell r="B5219" t="str">
            <v>W/Pump T15 Sta Body Assembly Check</v>
          </cell>
          <cell r="C5219">
            <v>159</v>
          </cell>
        </row>
        <row r="5220">
          <cell r="A5220" t="str">
            <v>5204010640</v>
          </cell>
          <cell r="B5220" t="str">
            <v>W/Pump T15 Bracket Handle.15-7410-08</v>
          </cell>
          <cell r="C5220">
            <v>0</v>
          </cell>
        </row>
        <row r="5221">
          <cell r="A5221" t="str">
            <v>5204010645</v>
          </cell>
          <cell r="B5221" t="str">
            <v>W/Pump T15 Small Hex Nut Part No 04-6420-08</v>
          </cell>
          <cell r="C5221">
            <v>12</v>
          </cell>
        </row>
        <row r="5222">
          <cell r="A5222" t="str">
            <v>5204010700</v>
          </cell>
          <cell r="B5222" t="str">
            <v>W/Pump T15 Sta Bolts For S/Clamp Band 15605008</v>
          </cell>
          <cell r="C5222">
            <v>14</v>
          </cell>
        </row>
        <row r="5223">
          <cell r="A5223" t="str">
            <v>5204010775</v>
          </cell>
          <cell r="B5223" t="str">
            <v>W/Pump T15 Sta Capillary Rod-Brass 15-2900-99</v>
          </cell>
          <cell r="C5223">
            <v>249</v>
          </cell>
        </row>
        <row r="5224">
          <cell r="A5224" t="str">
            <v>5204010830</v>
          </cell>
          <cell r="B5224" t="str">
            <v>W/Pump T15 Sta Centre Block Alum. 15-3100-01-225</v>
          </cell>
          <cell r="C5224">
            <v>0</v>
          </cell>
        </row>
        <row r="5225">
          <cell r="A5225" t="str">
            <v>5204010831</v>
          </cell>
          <cell r="B5225" t="str">
            <v>W/Pump T15 Sta Centre Block-Alum 15-3210-55-225</v>
          </cell>
          <cell r="C5225">
            <v>61</v>
          </cell>
        </row>
        <row r="5226">
          <cell r="A5226" t="str">
            <v>5204010875</v>
          </cell>
          <cell r="B5226" t="str">
            <v>W/Pump T15 Sta Check Body-Alum 15-3550-01</v>
          </cell>
          <cell r="C5226">
            <v>258</v>
          </cell>
        </row>
        <row r="5227">
          <cell r="A5227" t="str">
            <v>5204010980</v>
          </cell>
          <cell r="B5227" t="str">
            <v>W/Pump T15 Sta Collasable Handle.15-7250-08</v>
          </cell>
          <cell r="C5227">
            <v>0</v>
          </cell>
        </row>
        <row r="5228">
          <cell r="A5228" t="str">
            <v>5204011000</v>
          </cell>
          <cell r="B5228" t="str">
            <v>W/Pump T15 Dosing Attachment-P/N NW 1026</v>
          </cell>
          <cell r="C5228">
            <v>460</v>
          </cell>
        </row>
        <row r="5229">
          <cell r="A5229" t="str">
            <v>5204011160</v>
          </cell>
          <cell r="B5229" t="str">
            <v>W/ Pump T15 Sta Diaphram Ultra Flex 15-1020-51</v>
          </cell>
          <cell r="C5229">
            <v>0</v>
          </cell>
        </row>
        <row r="5230">
          <cell r="A5230" t="str">
            <v>5204011275</v>
          </cell>
          <cell r="B5230" t="str">
            <v>W/Pump T15 Sta Discharge Manifold.15-5020-01-14</v>
          </cell>
          <cell r="C5230">
            <v>0</v>
          </cell>
        </row>
        <row r="5231">
          <cell r="A5231" t="str">
            <v>5204011735</v>
          </cell>
          <cell r="B5231" t="str">
            <v>W/ Pump T15 Stal End C/W Guide 15-2300-23</v>
          </cell>
          <cell r="C5231">
            <v>0</v>
          </cell>
        </row>
        <row r="5232">
          <cell r="A5232" t="str">
            <v>5204011736</v>
          </cell>
          <cell r="B5232" t="str">
            <v>W/ Pump T15 Sta End Cap W/O Guide 15-2330-23</v>
          </cell>
          <cell r="C5232">
            <v>0</v>
          </cell>
        </row>
        <row r="5233">
          <cell r="A5233" t="str">
            <v>5204011737</v>
          </cell>
          <cell r="B5233" t="str">
            <v>W/ Pump T15 Sta End Cap O-Ring-Buna 15-2390-52</v>
          </cell>
          <cell r="C5233">
            <v>0</v>
          </cell>
        </row>
        <row r="5234">
          <cell r="A5234" t="str">
            <v>5204011740</v>
          </cell>
          <cell r="B5234" t="str">
            <v>W/Pump T15 Handle S/S Part No 08-7250</v>
          </cell>
          <cell r="C5234">
            <v>443</v>
          </cell>
        </row>
        <row r="5235">
          <cell r="A5235" t="str">
            <v>5204011910</v>
          </cell>
          <cell r="B5235" t="str">
            <v>Turbulator Open Vane Rotor 160mm</v>
          </cell>
          <cell r="C5235">
            <v>4528</v>
          </cell>
        </row>
        <row r="5236">
          <cell r="A5236" t="str">
            <v>5204012315</v>
          </cell>
          <cell r="B5236" t="str">
            <v>W/Pump T15 Sta Gaskets 3"(75mm)</v>
          </cell>
          <cell r="C5236">
            <v>0</v>
          </cell>
        </row>
        <row r="5237">
          <cell r="A5237" t="str">
            <v>5204012316</v>
          </cell>
          <cell r="B5237" t="str">
            <v>W/Pump T15 Sta Flange Gasket 80mm-P/N HW 1011</v>
          </cell>
          <cell r="C5237">
            <v>12</v>
          </cell>
        </row>
        <row r="5238">
          <cell r="A5238" t="str">
            <v>5204012400</v>
          </cell>
          <cell r="B5238" t="str">
            <v>W/Pump T15 Sta Handle</v>
          </cell>
          <cell r="C5238">
            <v>443</v>
          </cell>
        </row>
        <row r="5239">
          <cell r="A5239" t="str">
            <v>5204012402</v>
          </cell>
          <cell r="B5239" t="str">
            <v>W/Pump T15 Handle Bracket S/S Part No 08-7410-08</v>
          </cell>
          <cell r="C5239">
            <v>80</v>
          </cell>
        </row>
        <row r="5240">
          <cell r="A5240" t="str">
            <v>5204012405</v>
          </cell>
          <cell r="B5240" t="str">
            <v>W/Pumps T15 Hex Nut For Handle Part No 08-6440-08</v>
          </cell>
          <cell r="C5240">
            <v>8</v>
          </cell>
        </row>
        <row r="5241">
          <cell r="A5241" t="str">
            <v>5204013275</v>
          </cell>
          <cell r="B5241" t="str">
            <v>W/Pump T15 Sta Inner Pist-Utra Flex Dia.15-3760-08</v>
          </cell>
          <cell r="C5241">
            <v>0</v>
          </cell>
        </row>
        <row r="5242">
          <cell r="A5242" t="str">
            <v>5204013276</v>
          </cell>
          <cell r="B5242" t="str">
            <v>W/Pump T15 Sta Inlet Housing.15-5080-01-36</v>
          </cell>
          <cell r="C5242">
            <v>0</v>
          </cell>
        </row>
        <row r="5243">
          <cell r="A5243" t="str">
            <v>5204013279</v>
          </cell>
          <cell r="B5243" t="str">
            <v>W/Pump T15 Sta Inlet Manifold Part No 08-5080-01-36</v>
          </cell>
          <cell r="C5243">
            <v>0</v>
          </cell>
        </row>
        <row r="5244">
          <cell r="A5244" t="str">
            <v>5204014240</v>
          </cell>
          <cell r="B5244" t="str">
            <v>W/Pump T15 Sta Large Clamp Band Bolt.15-6120-08</v>
          </cell>
          <cell r="C5244">
            <v>0</v>
          </cell>
        </row>
        <row r="5245">
          <cell r="A5245" t="str">
            <v>5204014241</v>
          </cell>
          <cell r="B5245" t="str">
            <v>W/Pump T15 Sta Large Clamp BandHex Nut.15-6420-08</v>
          </cell>
          <cell r="C5245">
            <v>0</v>
          </cell>
        </row>
        <row r="5246">
          <cell r="A5246" t="str">
            <v>5204014242</v>
          </cell>
          <cell r="B5246" t="str">
            <v>W/Pump T15 Sta Large ClampBand.15-7300-08</v>
          </cell>
          <cell r="C5246">
            <v>0</v>
          </cell>
        </row>
        <row r="5247">
          <cell r="A5247" t="str">
            <v>5204014245</v>
          </cell>
          <cell r="B5247" t="str">
            <v>W/Pump T15 Sta Liquid Chamber Part No 08-5000-01</v>
          </cell>
          <cell r="C5247">
            <v>0</v>
          </cell>
        </row>
        <row r="5248">
          <cell r="A5248" t="str">
            <v>5204014355</v>
          </cell>
          <cell r="B5248" t="str">
            <v>W/Pump T15 Sta Liq Chamber-Alum.15-5000-01</v>
          </cell>
          <cell r="C5248">
            <v>0</v>
          </cell>
        </row>
        <row r="5249">
          <cell r="A5249" t="str">
            <v>5204015065</v>
          </cell>
          <cell r="B5249" t="str">
            <v>W/ Pump T15 Sta Neoprene-Seat 15-1120-51-50</v>
          </cell>
          <cell r="C5249">
            <v>88</v>
          </cell>
        </row>
        <row r="5250">
          <cell r="A5250" t="str">
            <v>5204015510</v>
          </cell>
          <cell r="B5250" t="str">
            <v>W/Pump T15 Sta Oil Bottle-Aluminium 15-2850-01</v>
          </cell>
          <cell r="C5250">
            <v>0</v>
          </cell>
        </row>
        <row r="5251">
          <cell r="A5251" t="str">
            <v>5204015511</v>
          </cell>
          <cell r="B5251" t="str">
            <v>W/Pump T15 Sta Oil Bottle PlugBrass.15-7000-07</v>
          </cell>
          <cell r="C5251">
            <v>0</v>
          </cell>
        </row>
        <row r="5252">
          <cell r="A5252" t="str">
            <v>5204015895</v>
          </cell>
          <cell r="B5252" t="str">
            <v>W/ Pump T15 Sta Piston-Air Valve 15-2250-11</v>
          </cell>
          <cell r="C5252">
            <v>0</v>
          </cell>
        </row>
        <row r="5253">
          <cell r="A5253" t="str">
            <v>5204015896</v>
          </cell>
          <cell r="B5253" t="str">
            <v>W/Pump T15 Sta Pist Outer-Alum.15-4560-01</v>
          </cell>
          <cell r="C5253">
            <v>0</v>
          </cell>
        </row>
        <row r="5254">
          <cell r="A5254" t="str">
            <v>5204015897</v>
          </cell>
          <cell r="B5254" t="str">
            <v>W/Pump T15 Sta Pump Discharge Manifold Part No 08-5</v>
          </cell>
          <cell r="C5254">
            <v>0</v>
          </cell>
        </row>
        <row r="5255">
          <cell r="A5255" t="str">
            <v>5204016840</v>
          </cell>
          <cell r="B5255" t="str">
            <v>W/Pump T15 Sta Rubber Hose.3/4"x30m</v>
          </cell>
          <cell r="C5255">
            <v>794</v>
          </cell>
        </row>
        <row r="5256">
          <cell r="A5256" t="str">
            <v>5204016955</v>
          </cell>
          <cell r="B5256" t="str">
            <v>W/Pump T15 Sta Screen Base.15-5620-62</v>
          </cell>
          <cell r="C5256">
            <v>1099</v>
          </cell>
        </row>
        <row r="5257">
          <cell r="A5257" t="str">
            <v>5204016960</v>
          </cell>
          <cell r="B5257" t="str">
            <v>W/Pump T15 Sta Screen Base Bolt Part No 08-6120-03</v>
          </cell>
          <cell r="C5257">
            <v>0</v>
          </cell>
        </row>
        <row r="5258">
          <cell r="A5258" t="str">
            <v>5204016965</v>
          </cell>
          <cell r="B5258" t="str">
            <v>W/Pump T15 Sta Screen Base Bolt Nut Part No 02-6430</v>
          </cell>
          <cell r="C5258">
            <v>0</v>
          </cell>
        </row>
        <row r="5259">
          <cell r="A5259" t="str">
            <v>5204017030</v>
          </cell>
          <cell r="B5259" t="str">
            <v>W/Pump T15 Sta Shaft 15-3800-09.65</v>
          </cell>
          <cell r="C5259">
            <v>0</v>
          </cell>
        </row>
        <row r="5260">
          <cell r="A5260" t="str">
            <v>5204017105</v>
          </cell>
          <cell r="B5260" t="str">
            <v>W/Pump T15 Sta Small ClampBand.15-7100-08</v>
          </cell>
          <cell r="C5260">
            <v>0</v>
          </cell>
        </row>
        <row r="5261">
          <cell r="A5261" t="str">
            <v>5204017110</v>
          </cell>
          <cell r="B5261" t="str">
            <v>W/Pump T15 Sta Small Clamp Band Bolt Part No 08-605</v>
          </cell>
          <cell r="C5261">
            <v>14</v>
          </cell>
        </row>
        <row r="5262">
          <cell r="A5262" t="str">
            <v>5204017112</v>
          </cell>
          <cell r="B5262" t="str">
            <v>W/Pump T15 Small Clamp Band Assembly 50mm Part No 0</v>
          </cell>
          <cell r="C5262">
            <v>0</v>
          </cell>
        </row>
        <row r="5263">
          <cell r="A5263" t="str">
            <v>5204017120</v>
          </cell>
          <cell r="B5263" t="str">
            <v>W/ Pump T15 Sta Snap Ring 15-2650-03</v>
          </cell>
          <cell r="C5263">
            <v>0</v>
          </cell>
        </row>
        <row r="5264">
          <cell r="A5264" t="str">
            <v>5204017225</v>
          </cell>
          <cell r="B5264" t="str">
            <v>W/Pump T15 Sta Suction Hook Up Cover.15-5660-01</v>
          </cell>
          <cell r="C5264">
            <v>0</v>
          </cell>
        </row>
        <row r="5265">
          <cell r="A5265" t="str">
            <v>5204018084</v>
          </cell>
          <cell r="B5265" t="str">
            <v>W/Pump T15 Sta Valve Seat Part No 08-1080-51-50</v>
          </cell>
          <cell r="C5265">
            <v>0</v>
          </cell>
        </row>
        <row r="5266">
          <cell r="A5266" t="str">
            <v>5204018085</v>
          </cell>
          <cell r="B5266" t="str">
            <v>W/ Pump T15 Sta  Valve Ball-Steel 8-1080-51</v>
          </cell>
          <cell r="C5266">
            <v>85</v>
          </cell>
        </row>
        <row r="5267">
          <cell r="A5267" t="str">
            <v>5204018086</v>
          </cell>
          <cell r="B5267" t="str">
            <v>W/Pump T15 Sta Valve-Air W/O Oil Bottle 15-2050-07</v>
          </cell>
          <cell r="C5267">
            <v>0</v>
          </cell>
        </row>
        <row r="5268">
          <cell r="A5268" t="str">
            <v>5204018087</v>
          </cell>
          <cell r="B5268" t="str">
            <v>W/ Pump T15 Sta Valve-Air C/W Oil Bottle 15-2080-0</v>
          </cell>
          <cell r="C5268">
            <v>0</v>
          </cell>
        </row>
        <row r="5269">
          <cell r="A5269" t="str">
            <v>5204018088</v>
          </cell>
          <cell r="B5269" t="str">
            <v>W/Pump T15 Sta Valve Non Return 6mm-40mm(Hex 16mm)</v>
          </cell>
          <cell r="C5269">
            <v>248</v>
          </cell>
        </row>
        <row r="5270">
          <cell r="A5270" t="str">
            <v>5204018090</v>
          </cell>
          <cell r="B5270" t="str">
            <v>W/Pump T15 Valve Tognella-P/N DW1002</v>
          </cell>
          <cell r="C5270">
            <v>264</v>
          </cell>
        </row>
        <row r="5271">
          <cell r="A5271" t="str">
            <v>5204019000</v>
          </cell>
          <cell r="B5271" t="str">
            <v>Turbulator Mud Sump Mixing Unit (2x2x1m) c/w 160mm</v>
          </cell>
          <cell r="C5271">
            <v>0</v>
          </cell>
        </row>
        <row r="5272">
          <cell r="A5272" t="str">
            <v>5204200010</v>
          </cell>
          <cell r="B5272" t="str">
            <v>Vesematic Pump 3"</v>
          </cell>
          <cell r="C5272">
            <v>11436</v>
          </cell>
        </row>
        <row r="5273">
          <cell r="A5273" t="str">
            <v>5204206660</v>
          </cell>
          <cell r="B5273" t="str">
            <v>Vesematic Pump 4"</v>
          </cell>
          <cell r="C5273">
            <v>5479</v>
          </cell>
        </row>
        <row r="5274">
          <cell r="A5274" t="str">
            <v>5204206662</v>
          </cell>
          <cell r="B5274" t="str">
            <v>Suction Hose E4</v>
          </cell>
          <cell r="C5274">
            <v>1000</v>
          </cell>
        </row>
        <row r="5275">
          <cell r="A5275" t="str">
            <v>5205000350</v>
          </cell>
          <cell r="B5275" t="str">
            <v>Vortex Sump Pump ATS Bearing Bottom Motor</v>
          </cell>
          <cell r="C5275">
            <v>0</v>
          </cell>
        </row>
        <row r="5276">
          <cell r="A5276" t="str">
            <v>5205000500</v>
          </cell>
          <cell r="B5276" t="str">
            <v>Vortex Sump Pump ATS Bolt Hex Head SS M10</v>
          </cell>
          <cell r="C5276">
            <v>0</v>
          </cell>
        </row>
        <row r="5277">
          <cell r="A5277" t="str">
            <v>5205001000</v>
          </cell>
          <cell r="B5277" t="str">
            <v>Vortex Sump Pump ATS Complete</v>
          </cell>
          <cell r="C5277">
            <v>4349.1000000000004</v>
          </cell>
        </row>
        <row r="5278">
          <cell r="A5278" t="str">
            <v>5205001100</v>
          </cell>
          <cell r="B5278" t="str">
            <v>Vortex Sump Pump ATS Stand (Filter &amp; Lubricator)</v>
          </cell>
          <cell r="C5278">
            <v>810</v>
          </cell>
        </row>
        <row r="5279">
          <cell r="A5279" t="str">
            <v>5205001215</v>
          </cell>
          <cell r="B5279" t="str">
            <v>Vortex Sump Pump Motor Housing Seal Flange O Ring</v>
          </cell>
          <cell r="C5279">
            <v>3</v>
          </cell>
        </row>
        <row r="5280">
          <cell r="A5280" t="str">
            <v>5205001220</v>
          </cell>
          <cell r="B5280" t="str">
            <v>Vortex Sump pump Motor Housing Seal</v>
          </cell>
          <cell r="C5280">
            <v>54.5</v>
          </cell>
        </row>
        <row r="5281">
          <cell r="A5281" t="str">
            <v>5205001222</v>
          </cell>
          <cell r="B5281" t="str">
            <v>Vortex Sump Pump Motor Housing Seal ( 20 x 307)</v>
          </cell>
          <cell r="C5281">
            <v>54.5</v>
          </cell>
        </row>
        <row r="5282">
          <cell r="A5282" t="str">
            <v>5205001225</v>
          </cell>
          <cell r="B5282" t="str">
            <v>Vortex Sump pump Rotor P4404</v>
          </cell>
          <cell r="C5282">
            <v>430</v>
          </cell>
        </row>
        <row r="5283">
          <cell r="A5283" t="str">
            <v>5205001230</v>
          </cell>
          <cell r="B5283" t="str">
            <v>Vortex Sump pump Governor Bearing Housing</v>
          </cell>
          <cell r="C5283">
            <v>174.4</v>
          </cell>
        </row>
        <row r="5284">
          <cell r="A5284" t="str">
            <v>5205001235</v>
          </cell>
          <cell r="B5284" t="str">
            <v>Vortex Sump pump Bottom bearing Housing</v>
          </cell>
          <cell r="C5284">
            <v>272.5</v>
          </cell>
        </row>
        <row r="5285">
          <cell r="A5285" t="str">
            <v>5205001240</v>
          </cell>
          <cell r="B5285" t="str">
            <v>Vortex Sump pump Motor Gasket P4407</v>
          </cell>
          <cell r="C5285">
            <v>6</v>
          </cell>
        </row>
        <row r="5286">
          <cell r="A5286" t="str">
            <v>5205001245</v>
          </cell>
          <cell r="B5286" t="str">
            <v>Vortex Sump Pump Cap Screws</v>
          </cell>
          <cell r="C5286">
            <v>4</v>
          </cell>
        </row>
        <row r="5287">
          <cell r="A5287" t="str">
            <v>5205001255</v>
          </cell>
          <cell r="B5287" t="str">
            <v>Vortex Sump pump Vitaliser Housing P4410</v>
          </cell>
          <cell r="C5287">
            <v>279.04000000000002</v>
          </cell>
        </row>
        <row r="5288">
          <cell r="A5288" t="str">
            <v>5205001260</v>
          </cell>
          <cell r="B5288" t="str">
            <v>Vortex Sump Pump Drain Valve 1/4 thread</v>
          </cell>
          <cell r="C5288">
            <v>30</v>
          </cell>
        </row>
        <row r="5289">
          <cell r="A5289" t="str">
            <v>5205001270</v>
          </cell>
          <cell r="B5289" t="str">
            <v>Vortex Sump Pump Oil Botlle c/w Lid ( Empty)</v>
          </cell>
          <cell r="C5289">
            <v>3.75</v>
          </cell>
        </row>
        <row r="5290">
          <cell r="A5290" t="str">
            <v>5205001310</v>
          </cell>
          <cell r="B5290" t="str">
            <v>Vortex Sump Pump OIL FILLER SPOUT O RING P4458-3</v>
          </cell>
          <cell r="C5290">
            <v>3</v>
          </cell>
        </row>
        <row r="5291">
          <cell r="A5291" t="str">
            <v>5205001320</v>
          </cell>
          <cell r="B5291" t="str">
            <v>Vortex Sump Pump VITALISER HOUSING INNER P4412</v>
          </cell>
          <cell r="C5291">
            <v>270.32</v>
          </cell>
        </row>
        <row r="5292">
          <cell r="A5292" t="str">
            <v>5205001330</v>
          </cell>
          <cell r="B5292" t="str">
            <v>Vortex Sump Pump Vitaliser Hsg inner Oring lower</v>
          </cell>
          <cell r="C5292">
            <v>4</v>
          </cell>
        </row>
        <row r="5293">
          <cell r="A5293" t="str">
            <v>5205001340</v>
          </cell>
          <cell r="B5293" t="str">
            <v>Vortex Sump Pump Vitaliser Hsg inner Oring upper</v>
          </cell>
          <cell r="C5293">
            <v>5</v>
          </cell>
        </row>
        <row r="5294">
          <cell r="A5294" t="str">
            <v>5205001350</v>
          </cell>
          <cell r="B5294" t="str">
            <v>Vortex sump Pump FILTER CARTRAGE P4414</v>
          </cell>
          <cell r="C5294">
            <v>65</v>
          </cell>
        </row>
        <row r="5295">
          <cell r="A5295" t="str">
            <v>5205001370</v>
          </cell>
          <cell r="B5295" t="str">
            <v>Vortex Sump Pump Filtre Cartridge Retaining Circlip</v>
          </cell>
          <cell r="C5295">
            <v>15</v>
          </cell>
        </row>
        <row r="5296">
          <cell r="A5296" t="str">
            <v>5205001410</v>
          </cell>
          <cell r="B5296" t="str">
            <v>Vortex Sump Pump Lubricator Wick O Ring Retainer</v>
          </cell>
          <cell r="C5296">
            <v>25</v>
          </cell>
        </row>
        <row r="5297">
          <cell r="A5297" t="str">
            <v>5205001420</v>
          </cell>
          <cell r="B5297" t="str">
            <v>Vortex Sump Pump INLET BUSH P4421</v>
          </cell>
          <cell r="C5297">
            <v>12</v>
          </cell>
        </row>
        <row r="5298">
          <cell r="A5298" t="str">
            <v>5205001500</v>
          </cell>
          <cell r="B5298" t="str">
            <v>Vortex Sump Pump Lubricator Satellite 5Lt</v>
          </cell>
          <cell r="C5298">
            <v>1200</v>
          </cell>
        </row>
        <row r="5299">
          <cell r="A5299" t="str">
            <v>5205001510</v>
          </cell>
          <cell r="B5299" t="str">
            <v>Vortex Sump Pump EXHAUST HOUSING O RING P4424</v>
          </cell>
          <cell r="C5299">
            <v>6</v>
          </cell>
        </row>
        <row r="5300">
          <cell r="A5300" t="str">
            <v>5205001512</v>
          </cell>
          <cell r="B5300" t="str">
            <v>Vortex Sump Pump Exhaust Housing O Ring P4425</v>
          </cell>
          <cell r="C5300">
            <v>70</v>
          </cell>
        </row>
        <row r="5301">
          <cell r="A5301" t="str">
            <v>5205001514</v>
          </cell>
          <cell r="B5301" t="str">
            <v>Vortex Sump Pump Hose 1" Rubber RUBHOSE25</v>
          </cell>
          <cell r="C5301">
            <v>65</v>
          </cell>
        </row>
        <row r="5302">
          <cell r="A5302" t="str">
            <v>5205001515</v>
          </cell>
          <cell r="B5302" t="str">
            <v>Vortex Sump Pump Hose Clamp Galvanished 416 17-381</v>
          </cell>
          <cell r="C5302">
            <v>4</v>
          </cell>
        </row>
        <row r="5303">
          <cell r="A5303" t="str">
            <v>5205001520</v>
          </cell>
          <cell r="B5303" t="str">
            <v>Vortex Sump Pump IMPELLER P4429</v>
          </cell>
          <cell r="C5303">
            <v>329.18</v>
          </cell>
        </row>
        <row r="5304">
          <cell r="A5304" t="str">
            <v>5205001530</v>
          </cell>
          <cell r="B5304" t="str">
            <v>Vortex Sump Pump IMPELLER  SS CAP SCREWS P4430</v>
          </cell>
          <cell r="C5304">
            <v>7</v>
          </cell>
        </row>
        <row r="5305">
          <cell r="A5305" t="str">
            <v>5205001540</v>
          </cell>
          <cell r="B5305" t="str">
            <v>Vortex Sump Pump IMPELLER (M10 HOLES) P4432</v>
          </cell>
          <cell r="C5305">
            <v>75</v>
          </cell>
        </row>
        <row r="5306">
          <cell r="A5306" t="str">
            <v>5205001565</v>
          </cell>
          <cell r="B5306" t="str">
            <v>Vortex Sump Pump Swage Nipple 50mm BSP</v>
          </cell>
          <cell r="C5306">
            <v>25</v>
          </cell>
        </row>
        <row r="5307">
          <cell r="A5307" t="str">
            <v>5205001570</v>
          </cell>
          <cell r="B5307" t="str">
            <v>Vortex Sump Pump SEAL FLANGE CAP SCREWS P4438</v>
          </cell>
          <cell r="C5307">
            <v>2.5</v>
          </cell>
        </row>
        <row r="5308">
          <cell r="A5308" t="str">
            <v>5205001590</v>
          </cell>
          <cell r="B5308" t="str">
            <v>Vortex Sump Pump TOP MOTOR BEARING V4233</v>
          </cell>
          <cell r="C5308">
            <v>42</v>
          </cell>
        </row>
        <row r="5309">
          <cell r="A5309" t="str">
            <v>5205001600</v>
          </cell>
          <cell r="B5309" t="str">
            <v>Vortex Sump Pump BOTTOM MOTOR BEARING V4234</v>
          </cell>
          <cell r="C5309">
            <v>125</v>
          </cell>
        </row>
        <row r="5310">
          <cell r="A5310" t="str">
            <v>5205001610</v>
          </cell>
          <cell r="B5310" t="str">
            <v>Vortex Sump Pump GOVERNOR COMPLETE 6000RPM</v>
          </cell>
          <cell r="C5310">
            <v>355</v>
          </cell>
        </row>
        <row r="5311">
          <cell r="A5311" t="str">
            <v>5205001620</v>
          </cell>
          <cell r="B5311" t="str">
            <v>Vortex Sump Pump CYLINDER V435</v>
          </cell>
          <cell r="C5311">
            <v>400</v>
          </cell>
        </row>
        <row r="5312">
          <cell r="A5312" t="str">
            <v>5205001650</v>
          </cell>
          <cell r="B5312" t="str">
            <v>Vortex Sump Pump BEARING TENSION WASHER V4265</v>
          </cell>
          <cell r="C5312">
            <v>20</v>
          </cell>
        </row>
        <row r="5313">
          <cell r="A5313" t="str">
            <v>5205001660</v>
          </cell>
          <cell r="B5313" t="str">
            <v>Vortex Sump Pump ROTOR VANES XV432</v>
          </cell>
          <cell r="C5313">
            <v>12.8</v>
          </cell>
        </row>
        <row r="5314">
          <cell r="A5314" t="str">
            <v>5205001675</v>
          </cell>
          <cell r="B5314" t="str">
            <v>Vortex Sump Pump Locating Pin V4270</v>
          </cell>
          <cell r="C5314">
            <v>5</v>
          </cell>
        </row>
        <row r="5315">
          <cell r="A5315" t="str">
            <v>5205001690</v>
          </cell>
          <cell r="B5315" t="str">
            <v>Vortex Sump Pump BEARING FLANGE NUT V4239</v>
          </cell>
          <cell r="C5315">
            <v>70.849999999999994</v>
          </cell>
        </row>
        <row r="5316">
          <cell r="A5316" t="str">
            <v>5205001710</v>
          </cell>
          <cell r="B5316" t="str">
            <v>Vortex Sump Pump SPRING PIN P4439</v>
          </cell>
          <cell r="C5316">
            <v>0</v>
          </cell>
        </row>
        <row r="5317">
          <cell r="A5317" t="str">
            <v>5205001720</v>
          </cell>
          <cell r="B5317" t="str">
            <v>Vortex Sump Pump IMPELLER COVER BOLT M10 P4446</v>
          </cell>
          <cell r="C5317">
            <v>8</v>
          </cell>
        </row>
        <row r="5318">
          <cell r="A5318" t="str">
            <v>5205001730</v>
          </cell>
          <cell r="B5318" t="str">
            <v>Vortex Sump Pump IMPELLER COVER O RING P4456</v>
          </cell>
          <cell r="C5318">
            <v>9</v>
          </cell>
        </row>
        <row r="5319">
          <cell r="A5319" t="str">
            <v>5205001780</v>
          </cell>
          <cell r="B5319" t="str">
            <v>Vortex Sump Pump Volute Housing P4428</v>
          </cell>
          <cell r="C5319">
            <v>0</v>
          </cell>
        </row>
        <row r="5320">
          <cell r="A5320" t="str">
            <v>5205001800</v>
          </cell>
          <cell r="B5320" t="str">
            <v>Vortex Sump Pump Washer Wear Sleeve P4461</v>
          </cell>
          <cell r="C5320">
            <v>2.5</v>
          </cell>
        </row>
        <row r="5321">
          <cell r="A5321" t="str">
            <v>5205001820</v>
          </cell>
          <cell r="B5321" t="str">
            <v>Vortex Sump Pump Washer Wear Sleeve P4462</v>
          </cell>
          <cell r="C5321">
            <v>0</v>
          </cell>
        </row>
        <row r="5322">
          <cell r="A5322" t="str">
            <v>5302910050</v>
          </cell>
          <cell r="B5322" t="str">
            <v>Rails Gen Cup Square Head Neck 50mm x 75mm</v>
          </cell>
          <cell r="C5322">
            <v>0</v>
          </cell>
        </row>
        <row r="5323">
          <cell r="A5323" t="str">
            <v>5302910100</v>
          </cell>
          <cell r="B5323" t="str">
            <v>Rails Gen Doughnut Rubber For Flatcar</v>
          </cell>
          <cell r="C5323">
            <v>0</v>
          </cell>
        </row>
        <row r="5324">
          <cell r="A5324" t="str">
            <v>5302910150</v>
          </cell>
          <cell r="B5324" t="str">
            <v>Rails Gen Dulabaam For 30kg Rail</v>
          </cell>
          <cell r="C5324">
            <v>0</v>
          </cell>
        </row>
        <row r="5325">
          <cell r="A5325" t="str">
            <v>5302910250</v>
          </cell>
          <cell r="B5325" t="str">
            <v>Rails Gen Rail Bender Hydr 30Kg</v>
          </cell>
          <cell r="C5325">
            <v>1269.6600000000001</v>
          </cell>
        </row>
        <row r="5326">
          <cell r="A5326" t="str">
            <v>5302910300</v>
          </cell>
          <cell r="B5326" t="str">
            <v>Rails Gen Rail Tong 40Kg</v>
          </cell>
          <cell r="C5326">
            <v>55.68</v>
          </cell>
        </row>
        <row r="5327">
          <cell r="A5327" t="str">
            <v>5302910330</v>
          </cell>
          <cell r="B5327" t="str">
            <v>Rails Gen Rail Turnout 762 gauge LH 22Kg 14? 6.5m</v>
          </cell>
          <cell r="C5327">
            <v>0</v>
          </cell>
        </row>
        <row r="5328">
          <cell r="A5328" t="str">
            <v>5302910340</v>
          </cell>
          <cell r="B5328" t="str">
            <v>Turnout 30Kg x 6.7MO/A  x762 Gaugex24Radius</v>
          </cell>
          <cell r="C5328">
            <v>17355</v>
          </cell>
        </row>
        <row r="5329">
          <cell r="A5329" t="str">
            <v>5302920030</v>
          </cell>
          <cell r="B5329" t="str">
            <v>Rail Straight 30 Kg/Mx9M</v>
          </cell>
          <cell r="C5329">
            <v>1282.5</v>
          </cell>
        </row>
        <row r="5330">
          <cell r="A5330" t="str">
            <v>5302920050</v>
          </cell>
          <cell r="B5330" t="str">
            <v>Rails Straight Rail 22Kg/M x 9M</v>
          </cell>
          <cell r="C5330">
            <v>0</v>
          </cell>
        </row>
        <row r="5331">
          <cell r="A5331" t="str">
            <v>5302970050</v>
          </cell>
          <cell r="B5331" t="str">
            <v>Rails Fish Plates (4 Holes) 22Kg</v>
          </cell>
          <cell r="C5331">
            <v>1</v>
          </cell>
        </row>
        <row r="5332">
          <cell r="A5332" t="str">
            <v>5302970060</v>
          </cell>
          <cell r="B5332" t="str">
            <v>Rails Fish Plates 30Kg / Pair (Set of Two)</v>
          </cell>
          <cell r="C5332">
            <v>68.84</v>
          </cell>
        </row>
        <row r="5333">
          <cell r="A5333" t="str">
            <v>5302970100</v>
          </cell>
          <cell r="B5333" t="str">
            <v>Rails Fish Plates C/W Bolts &amp; Nuts 22Kg</v>
          </cell>
          <cell r="C5333">
            <v>0</v>
          </cell>
        </row>
        <row r="5334">
          <cell r="A5334" t="str">
            <v>5302980050</v>
          </cell>
          <cell r="B5334" t="str">
            <v>Sleeper &amp; Fittings  Second Hand 762 Gauge</v>
          </cell>
          <cell r="C5334">
            <v>93</v>
          </cell>
        </row>
        <row r="5335">
          <cell r="A5335" t="str">
            <v>5302980080</v>
          </cell>
          <cell r="B5335" t="str">
            <v>Sleeper 150mmx100mmx1350mm -22kg - Gauge 610</v>
          </cell>
          <cell r="C5335">
            <v>36.159999999999997</v>
          </cell>
        </row>
        <row r="5336">
          <cell r="A5336" t="str">
            <v>5302980100</v>
          </cell>
          <cell r="B5336" t="str">
            <v>Concrete Sleeper 762 Gauge x 22Kg</v>
          </cell>
          <cell r="C5336">
            <v>0</v>
          </cell>
        </row>
        <row r="5337">
          <cell r="A5337" t="str">
            <v>5302980300</v>
          </cell>
          <cell r="B5337" t="str">
            <v>Concrete Sleepers 762/30/5 c/w Fastners</v>
          </cell>
          <cell r="C5337">
            <v>66.86</v>
          </cell>
        </row>
        <row r="5338">
          <cell r="A5338" t="str">
            <v>5403600010</v>
          </cell>
          <cell r="B5338" t="str">
            <v>Safety-Sign Acetylene Empty</v>
          </cell>
          <cell r="C5338">
            <v>83</v>
          </cell>
        </row>
        <row r="5339">
          <cell r="A5339" t="str">
            <v>5403600020</v>
          </cell>
          <cell r="B5339" t="str">
            <v>Safety-Sign Acetylene Full</v>
          </cell>
          <cell r="C5339">
            <v>83</v>
          </cell>
        </row>
        <row r="5340">
          <cell r="A5340" t="str">
            <v>5403600420</v>
          </cell>
          <cell r="B5340" t="str">
            <v>Safety-Sign Beware Of Conveyor Belt 440mm x 440mm M</v>
          </cell>
          <cell r="C5340">
            <v>83</v>
          </cell>
        </row>
        <row r="5341">
          <cell r="A5341" t="str">
            <v>5403600445</v>
          </cell>
          <cell r="B5341" t="str">
            <v>Safety-Sign Beware Of Moving Machinery</v>
          </cell>
          <cell r="C5341">
            <v>53.46</v>
          </cell>
        </row>
        <row r="5342">
          <cell r="A5342" t="str">
            <v>5403600448</v>
          </cell>
          <cell r="B5342" t="str">
            <v>Safety-Sign Beware Of The Tip 1000mm x 1200mm Semi</v>
          </cell>
          <cell r="C5342">
            <v>686</v>
          </cell>
        </row>
        <row r="5343">
          <cell r="A5343" t="str">
            <v>5403600550</v>
          </cell>
          <cell r="B5343" t="str">
            <v>Safety-Sign Blasting No Entry</v>
          </cell>
          <cell r="C5343">
            <v>74</v>
          </cell>
        </row>
        <row r="5344">
          <cell r="A5344" t="str">
            <v>5403600555</v>
          </cell>
          <cell r="B5344" t="str">
            <v>Safety-Sign Blasting No Entry Sign</v>
          </cell>
          <cell r="C5344">
            <v>4.6500000000000004</v>
          </cell>
        </row>
        <row r="5345">
          <cell r="A5345" t="str">
            <v>5403600560</v>
          </cell>
          <cell r="B5345" t="str">
            <v>Safety Sign-Blasting Point 290x290(Plastic)</v>
          </cell>
          <cell r="C5345">
            <v>6.6</v>
          </cell>
        </row>
        <row r="5346">
          <cell r="A5346" t="str">
            <v>5403600580</v>
          </cell>
          <cell r="B5346" t="str">
            <v>Safety-Sign Blasting Times (1000mm x 1000mm)</v>
          </cell>
          <cell r="C5346">
            <v>430</v>
          </cell>
        </row>
        <row r="5347">
          <cell r="A5347" t="str">
            <v>5403600595</v>
          </cell>
          <cell r="B5347" t="str">
            <v>Safety-Sign Conventional Waiting Place Section ABS</v>
          </cell>
          <cell r="C5347">
            <v>258</v>
          </cell>
        </row>
        <row r="5348">
          <cell r="A5348" t="str">
            <v>5403600600</v>
          </cell>
          <cell r="B5348" t="str">
            <v>Safety-Sign Danger Poison (190mm X 190mm)</v>
          </cell>
          <cell r="C5348">
            <v>7.45</v>
          </cell>
        </row>
        <row r="5349">
          <cell r="A5349" t="str">
            <v>5403600605</v>
          </cell>
          <cell r="B5349" t="str">
            <v>Safety-Sign Daily Production (1225mm x 2.0M) c/w No</v>
          </cell>
          <cell r="C5349">
            <v>1315</v>
          </cell>
        </row>
        <row r="5350">
          <cell r="A5350" t="str">
            <v>5403600610</v>
          </cell>
          <cell r="B5350" t="str">
            <v>Safety-Sign Danger Poison (290mm X 290mm)</v>
          </cell>
          <cell r="C5350">
            <v>10.65</v>
          </cell>
        </row>
        <row r="5351">
          <cell r="A5351" t="str">
            <v>5403600650</v>
          </cell>
          <cell r="B5351" t="str">
            <v>Danger Sticker  290x290mm</v>
          </cell>
          <cell r="C5351">
            <v>0</v>
          </cell>
        </row>
        <row r="5352">
          <cell r="A5352" t="str">
            <v>5403601250</v>
          </cell>
          <cell r="B5352" t="str">
            <v>Safety-Sign Detonators Old</v>
          </cell>
          <cell r="C5352">
            <v>74</v>
          </cell>
        </row>
        <row r="5353">
          <cell r="A5353" t="str">
            <v>5403601275</v>
          </cell>
          <cell r="B5353" t="str">
            <v>Safety-Sign Directional Safety-Sign Board</v>
          </cell>
          <cell r="C5353">
            <v>0</v>
          </cell>
        </row>
        <row r="5354">
          <cell r="A5354" t="str">
            <v>5403601365</v>
          </cell>
          <cell r="B5354" t="str">
            <v>Safety-Sign Dont Service Machinery Whilst In Motio</v>
          </cell>
          <cell r="C5354">
            <v>45</v>
          </cell>
        </row>
        <row r="5355">
          <cell r="A5355" t="str">
            <v>5403601410</v>
          </cell>
          <cell r="B5355" t="str">
            <v>Safety-Sign Drinking Water</v>
          </cell>
          <cell r="C5355">
            <v>12.5</v>
          </cell>
        </row>
        <row r="5356">
          <cell r="A5356" t="str">
            <v>5403601600</v>
          </cell>
          <cell r="B5356" t="str">
            <v>Safety-Sign Drowning 580mm x 580mm</v>
          </cell>
          <cell r="C5356">
            <v>283.8</v>
          </cell>
        </row>
        <row r="5357">
          <cell r="A5357" t="str">
            <v>5403601700</v>
          </cell>
          <cell r="B5357" t="str">
            <v>Safety-Sign Electrical Accident 450mm x 610mm</v>
          </cell>
          <cell r="C5357">
            <v>45</v>
          </cell>
        </row>
        <row r="5358">
          <cell r="A5358" t="str">
            <v>5403601800</v>
          </cell>
          <cell r="B5358" t="str">
            <v>Safety-Sign Escape Route Left GA3 ABS Plastic</v>
          </cell>
          <cell r="C5358">
            <v>41</v>
          </cell>
        </row>
        <row r="5359">
          <cell r="A5359" t="str">
            <v>5403601810</v>
          </cell>
          <cell r="B5359" t="str">
            <v>Safety-Sign Escape Route Left GA3 ABS Plastic 290MM</v>
          </cell>
          <cell r="C5359">
            <v>13.8</v>
          </cell>
        </row>
        <row r="5360">
          <cell r="A5360" t="str">
            <v>5403601875</v>
          </cell>
          <cell r="B5360" t="str">
            <v>Safety-Sign Explosives (440mm x 440mm)</v>
          </cell>
          <cell r="C5360">
            <v>74</v>
          </cell>
        </row>
        <row r="5361">
          <cell r="A5361" t="str">
            <v>5403601880</v>
          </cell>
          <cell r="B5361" t="str">
            <v>Safety-Sign Explosive Magazine 400 x 300</v>
          </cell>
          <cell r="C5361">
            <v>57</v>
          </cell>
        </row>
        <row r="5362">
          <cell r="A5362" t="str">
            <v>5403601885</v>
          </cell>
          <cell r="B5362" t="str">
            <v>Safety-Sign Explosive On Bank No Smoking Sign</v>
          </cell>
          <cell r="C5362">
            <v>4.51</v>
          </cell>
        </row>
        <row r="5363">
          <cell r="A5363" t="str">
            <v>5403601887</v>
          </cell>
          <cell r="B5363" t="str">
            <v>Safety-Sign Explosive Old (440mm x 440mm)</v>
          </cell>
          <cell r="C5363">
            <v>74</v>
          </cell>
        </row>
        <row r="5364">
          <cell r="A5364" t="str">
            <v>5403601900</v>
          </cell>
          <cell r="B5364" t="str">
            <v>Safety-Sign Eye Protection</v>
          </cell>
          <cell r="C5364">
            <v>4.5</v>
          </cell>
        </row>
        <row r="5365">
          <cell r="A5365" t="str">
            <v>5403602045</v>
          </cell>
          <cell r="B5365" t="str">
            <v>Safety-Sign Fire And Open Flames Prohibited Plastic</v>
          </cell>
          <cell r="C5365">
            <v>4.5</v>
          </cell>
        </row>
        <row r="5366">
          <cell r="A5366" t="str">
            <v>5403602050</v>
          </cell>
          <cell r="B5366" t="str">
            <v>Safety-Sign Fire Extinguisher</v>
          </cell>
          <cell r="C5366">
            <v>6.5</v>
          </cell>
        </row>
        <row r="5367">
          <cell r="A5367" t="str">
            <v>5403602055</v>
          </cell>
          <cell r="B5367" t="str">
            <v>Safety-Sign Fire Extinguisher</v>
          </cell>
          <cell r="C5367">
            <v>1.33</v>
          </cell>
        </row>
        <row r="5368">
          <cell r="A5368" t="str">
            <v>5403602060</v>
          </cell>
          <cell r="B5368" t="str">
            <v>Safety-Sign Fire Extinguisher Hydrant</v>
          </cell>
          <cell r="C5368">
            <v>13.74</v>
          </cell>
        </row>
        <row r="5369">
          <cell r="A5369" t="str">
            <v>5403602135</v>
          </cell>
          <cell r="B5369" t="str">
            <v>Safety-Sign Foot Protection</v>
          </cell>
          <cell r="C5369">
            <v>11.25</v>
          </cell>
        </row>
        <row r="5370">
          <cell r="A5370" t="str">
            <v>5403602140</v>
          </cell>
          <cell r="B5370" t="str">
            <v>Safety-Sign Foot Protection Against Crushing Shall</v>
          </cell>
          <cell r="C5370">
            <v>5.23</v>
          </cell>
        </row>
        <row r="5371">
          <cell r="A5371" t="str">
            <v>5403602815</v>
          </cell>
          <cell r="B5371" t="str">
            <v>Safety-Sign High Voltage</v>
          </cell>
          <cell r="C5371">
            <v>0</v>
          </cell>
        </row>
        <row r="5372">
          <cell r="A5372" t="str">
            <v>5403603150</v>
          </cell>
          <cell r="B5372" t="str">
            <v>Safety-Sign  Protection  - Ear Plugs</v>
          </cell>
          <cell r="C5372">
            <v>11.07</v>
          </cell>
        </row>
        <row r="5373">
          <cell r="A5373" t="str">
            <v>5403603180</v>
          </cell>
          <cell r="B5373" t="str">
            <v>Safety Sign  Eye Protection- Safety Goggles</v>
          </cell>
          <cell r="C5373">
            <v>6.5</v>
          </cell>
        </row>
        <row r="5374">
          <cell r="A5374" t="str">
            <v>5403603240</v>
          </cell>
          <cell r="B5374" t="str">
            <v>290 x 290 Safety Sign Foot Protection</v>
          </cell>
          <cell r="C5374">
            <v>6.5</v>
          </cell>
        </row>
        <row r="5375">
          <cell r="A5375" t="str">
            <v>5403603250</v>
          </cell>
          <cell r="B5375" t="str">
            <v>Safety-Sign Gen Warning Danger Sign 500x300 Plasti</v>
          </cell>
          <cell r="C5375">
            <v>5.83</v>
          </cell>
        </row>
        <row r="5376">
          <cell r="A5376" t="str">
            <v>5403603260</v>
          </cell>
          <cell r="B5376" t="str">
            <v>Safety-Sign Hand Protection- Wearing of Gloves A29</v>
          </cell>
          <cell r="C5376">
            <v>6.5</v>
          </cell>
        </row>
        <row r="5377">
          <cell r="A5377" t="str">
            <v>5403603270</v>
          </cell>
          <cell r="B5377" t="str">
            <v>Safety-Sign Hard Hat 290x290mm</v>
          </cell>
          <cell r="C5377">
            <v>6.5</v>
          </cell>
        </row>
        <row r="5378">
          <cell r="A5378" t="str">
            <v>5403603285</v>
          </cell>
          <cell r="B5378" t="str">
            <v>Safety-Sign Hearing Protection</v>
          </cell>
          <cell r="C5378">
            <v>10.56</v>
          </cell>
        </row>
        <row r="5379">
          <cell r="A5379" t="str">
            <v>5403603320</v>
          </cell>
          <cell r="B5379" t="str">
            <v>Safety Signs No Un Authourised Entry</v>
          </cell>
          <cell r="C5379">
            <v>13.5</v>
          </cell>
        </row>
        <row r="5380">
          <cell r="A5380" t="str">
            <v>5403603910</v>
          </cell>
          <cell r="B5380" t="str">
            <v>Safety-Sign Keep Area Clean</v>
          </cell>
          <cell r="C5380">
            <v>45</v>
          </cell>
        </row>
        <row r="5381">
          <cell r="A5381" t="str">
            <v>5403604000</v>
          </cell>
          <cell r="B5381" t="str">
            <v>Safety-Sign Machinery Warning 800mm x 450mm c/w Ang</v>
          </cell>
          <cell r="C5381">
            <v>311</v>
          </cell>
        </row>
        <row r="5382">
          <cell r="A5382" t="str">
            <v>5403604100</v>
          </cell>
          <cell r="B5382" t="str">
            <v>Safety-Sign Machinery Starts Automatically 440mm x</v>
          </cell>
          <cell r="C5382">
            <v>246</v>
          </cell>
        </row>
        <row r="5383">
          <cell r="A5383" t="str">
            <v>5403604740</v>
          </cell>
          <cell r="B5383" t="str">
            <v>Safety Sign-Mind Your Head</v>
          </cell>
          <cell r="C5383">
            <v>16.2</v>
          </cell>
        </row>
        <row r="5384">
          <cell r="A5384" t="str">
            <v>5403605215</v>
          </cell>
          <cell r="B5384" t="str">
            <v>Safety-Sign No Cellphones</v>
          </cell>
          <cell r="C5384">
            <v>12.5</v>
          </cell>
        </row>
        <row r="5385">
          <cell r="A5385" t="str">
            <v>5403605216</v>
          </cell>
          <cell r="B5385" t="str">
            <v>Safety-Sign No Entry</v>
          </cell>
          <cell r="C5385">
            <v>8.4</v>
          </cell>
        </row>
        <row r="5386">
          <cell r="A5386" t="str">
            <v>5403605220</v>
          </cell>
          <cell r="B5386" t="str">
            <v>Safety Sign No Open Flame</v>
          </cell>
          <cell r="C5386">
            <v>36</v>
          </cell>
        </row>
        <row r="5387">
          <cell r="A5387" t="str">
            <v>5403605225</v>
          </cell>
          <cell r="B5387" t="str">
            <v>Safety-Sign No Smoking</v>
          </cell>
          <cell r="C5387">
            <v>22</v>
          </cell>
        </row>
        <row r="5388">
          <cell r="A5388" t="str">
            <v>5403605226</v>
          </cell>
          <cell r="B5388" t="str">
            <v>Safety-Sign No Smoking &amp; Open Flames (450mm x 610mm</v>
          </cell>
          <cell r="C5388">
            <v>118</v>
          </cell>
        </row>
        <row r="5389">
          <cell r="A5389" t="str">
            <v>5403605227</v>
          </cell>
          <cell r="B5389" t="str">
            <v>Safety Sign No Swimming</v>
          </cell>
          <cell r="C5389">
            <v>6.6</v>
          </cell>
        </row>
        <row r="5390">
          <cell r="A5390" t="str">
            <v>5403605230</v>
          </cell>
          <cell r="B5390" t="str">
            <v>Safety-Sign No Unauthor Entry (Blasting Cubical)</v>
          </cell>
          <cell r="C5390">
            <v>13.14</v>
          </cell>
        </row>
        <row r="5391">
          <cell r="A5391" t="str">
            <v>5403605235</v>
          </cell>
          <cell r="B5391" t="str">
            <v>Safety-Sign Not Drinking Water</v>
          </cell>
          <cell r="C5391">
            <v>12</v>
          </cell>
        </row>
        <row r="5392">
          <cell r="A5392" t="str">
            <v>5403605250</v>
          </cell>
          <cell r="B5392" t="str">
            <v>Safety-Sign Number 1-5 Chromadek 800x800</v>
          </cell>
          <cell r="C5392">
            <v>70</v>
          </cell>
        </row>
        <row r="5393">
          <cell r="A5393" t="str">
            <v>5403605735</v>
          </cell>
          <cell r="B5393" t="str">
            <v>Safety-Sign Oxygen Empty 440mm x 440mm MSI95</v>
          </cell>
          <cell r="C5393">
            <v>83</v>
          </cell>
        </row>
        <row r="5394">
          <cell r="A5394" t="str">
            <v>5403605740</v>
          </cell>
          <cell r="B5394" t="str">
            <v>Safety-Sign Oxygen Full 440mm x 440mm MSI54</v>
          </cell>
          <cell r="C5394">
            <v>83</v>
          </cell>
        </row>
        <row r="5395">
          <cell r="A5395" t="str">
            <v>5403605880</v>
          </cell>
          <cell r="B5395" t="str">
            <v>Safety-Sign Paint Store Symbolic ABS (500mm x 300mm</v>
          </cell>
          <cell r="C5395">
            <v>36</v>
          </cell>
        </row>
        <row r="5396">
          <cell r="A5396" t="str">
            <v>5403605940</v>
          </cell>
          <cell r="B5396" t="str">
            <v>Safety-Sign Plastic Fire Safety-Sign 290MM X 290MM</v>
          </cell>
          <cell r="C5396">
            <v>5.09</v>
          </cell>
        </row>
        <row r="5397">
          <cell r="A5397" t="str">
            <v>5403605945</v>
          </cell>
          <cell r="B5397" t="str">
            <v>Safety-Sign Plastic First Aid Sign 290mm x 290mm</v>
          </cell>
          <cell r="C5397">
            <v>22</v>
          </cell>
        </row>
        <row r="5398">
          <cell r="A5398" t="str">
            <v>5403605947</v>
          </cell>
          <cell r="B5398" t="str">
            <v>Safety-Sign Plastic Letter Sign (300mm x 300mm)</v>
          </cell>
          <cell r="C5398">
            <v>24</v>
          </cell>
        </row>
        <row r="5399">
          <cell r="A5399" t="str">
            <v>5403605948</v>
          </cell>
          <cell r="B5399" t="str">
            <v>Safety-Sign Plastic Strike &amp; Reef Drive ABS (340 x</v>
          </cell>
          <cell r="C5399">
            <v>94</v>
          </cell>
        </row>
        <row r="5400">
          <cell r="A5400" t="str">
            <v>5403605950</v>
          </cell>
          <cell r="B5400" t="str">
            <v>Safety-Sign Plastic Waiting Place Safety-Sign 290mm</v>
          </cell>
          <cell r="C5400">
            <v>13.8</v>
          </cell>
        </row>
        <row r="5401">
          <cell r="A5401" t="str">
            <v>5403606000</v>
          </cell>
          <cell r="B5401" t="str">
            <v>Safety-Sign Number 1-5 800x800 Cromadek</v>
          </cell>
          <cell r="C5401">
            <v>275</v>
          </cell>
        </row>
        <row r="5402">
          <cell r="A5402" t="str">
            <v>5403606930</v>
          </cell>
          <cell r="B5402" t="str">
            <v>Safety-Sign Safe Working Load</v>
          </cell>
          <cell r="C5402">
            <v>72</v>
          </cell>
        </row>
        <row r="5403">
          <cell r="A5403" t="str">
            <v>5403606933</v>
          </cell>
          <cell r="B5403" t="str">
            <v>-Safety Working Load- 15 Person In Kibble 500x300</v>
          </cell>
          <cell r="C5403">
            <v>42.75</v>
          </cell>
        </row>
        <row r="5404">
          <cell r="A5404" t="str">
            <v>5403606935</v>
          </cell>
          <cell r="B5404" t="str">
            <v>Safety-Sign Safety (Copy) Finger</v>
          </cell>
          <cell r="C5404">
            <v>4.5</v>
          </cell>
        </row>
        <row r="5405">
          <cell r="A5405" t="str">
            <v>5403606940</v>
          </cell>
          <cell r="B5405" t="str">
            <v>Safety-Sign Safety Halnesses &amp; Lifelines</v>
          </cell>
          <cell r="C5405">
            <v>46.58</v>
          </cell>
        </row>
        <row r="5406">
          <cell r="A5406" t="str">
            <v>5403606950</v>
          </cell>
          <cell r="B5406" t="str">
            <v>Safety-Sign Scap Metal Cromadek Board</v>
          </cell>
          <cell r="C5406">
            <v>680</v>
          </cell>
        </row>
        <row r="5407">
          <cell r="A5407" t="str">
            <v>5403607050</v>
          </cell>
          <cell r="B5407" t="str">
            <v>Safety-Sign Signal ABS (650mm x 1225mm)</v>
          </cell>
          <cell r="C5407">
            <v>193</v>
          </cell>
        </row>
        <row r="5408">
          <cell r="A5408" t="str">
            <v>5403607100</v>
          </cell>
          <cell r="B5408" t="str">
            <v>Safety-Sign Smoking Prohibited</v>
          </cell>
          <cell r="C5408">
            <v>11.44</v>
          </cell>
        </row>
        <row r="5409">
          <cell r="A5409" t="str">
            <v>5403607120</v>
          </cell>
          <cell r="B5409" t="str">
            <v>Safety-Sign Sticker (90mm x 90mm) c/w White Backgro</v>
          </cell>
          <cell r="C5409">
            <v>2</v>
          </cell>
        </row>
        <row r="5410">
          <cell r="A5410" t="str">
            <v>5403607140</v>
          </cell>
          <cell r="B5410" t="str">
            <v>Safety-Sign Stop Sign 380mm x 380mm</v>
          </cell>
          <cell r="C5410">
            <v>81.25</v>
          </cell>
        </row>
        <row r="5411">
          <cell r="A5411" t="str">
            <v>5403607150</v>
          </cell>
          <cell r="B5411" t="str">
            <v>Safety-Sign Stop Sign 500mm x 500mm</v>
          </cell>
          <cell r="C5411">
            <v>135</v>
          </cell>
        </row>
        <row r="5412">
          <cell r="A5412" t="str">
            <v>5403607195</v>
          </cell>
          <cell r="B5412" t="str">
            <v>Safety-Sign S/S Code Of Safety-Signals 750X900</v>
          </cell>
          <cell r="C5412">
            <v>200.17</v>
          </cell>
        </row>
        <row r="5413">
          <cell r="A5413" t="str">
            <v>5403607285</v>
          </cell>
          <cell r="B5413" t="str">
            <v>Safety-Sign Symbolic Flammable Liquids</v>
          </cell>
          <cell r="C5413">
            <v>10.119999999999999</v>
          </cell>
        </row>
        <row r="5414">
          <cell r="A5414" t="str">
            <v>5403607300</v>
          </cell>
          <cell r="B5414" t="str">
            <v>Safety-Sign Trained Personnel Only 440mm x 440mm MS</v>
          </cell>
          <cell r="C5414">
            <v>162</v>
          </cell>
        </row>
        <row r="5415">
          <cell r="A5415" t="str">
            <v>5403607750</v>
          </cell>
          <cell r="B5415" t="str">
            <v>Safety Sign-Hazard Warning - 290x290mm</v>
          </cell>
          <cell r="C5415">
            <v>5.83</v>
          </cell>
        </row>
        <row r="5416">
          <cell r="A5416" t="str">
            <v>5403607760</v>
          </cell>
          <cell r="B5416" t="str">
            <v>Safety Sign-Symbolic Waste Bin 290x290mm</v>
          </cell>
          <cell r="C5416">
            <v>10.93</v>
          </cell>
        </row>
        <row r="5417">
          <cell r="A5417" t="str">
            <v>5403607770</v>
          </cell>
          <cell r="B5417" t="str">
            <v>Safety-Sign WHAT A MAN CAN CONCEIVE</v>
          </cell>
          <cell r="C5417">
            <v>380</v>
          </cell>
        </row>
        <row r="5418">
          <cell r="A5418" t="str">
            <v>5403607780</v>
          </cell>
          <cell r="B5418" t="str">
            <v>Safety-Sign Wear Safety Belt Sign</v>
          </cell>
          <cell r="C5418">
            <v>13.8</v>
          </cell>
        </row>
        <row r="5419">
          <cell r="A5419" t="str">
            <v>5403607790</v>
          </cell>
          <cell r="B5419" t="str">
            <v>Safety-Sign Wet Floor Beware</v>
          </cell>
          <cell r="C5419">
            <v>0</v>
          </cell>
        </row>
        <row r="5420">
          <cell r="A5420" t="str">
            <v>5403607855</v>
          </cell>
          <cell r="B5420" t="str">
            <v>Safety-Sign Start Of Decline Section (1300mm x 1230</v>
          </cell>
          <cell r="C5420">
            <v>618</v>
          </cell>
        </row>
        <row r="5421">
          <cell r="A5421" t="str">
            <v>5403608110</v>
          </cell>
          <cell r="B5421" t="str">
            <v>Safety Equip Safety Whipcheck 1/2Inch to 1Inch</v>
          </cell>
          <cell r="C5421">
            <v>21</v>
          </cell>
        </row>
        <row r="5422">
          <cell r="A5422" t="str">
            <v>5403608120</v>
          </cell>
          <cell r="B5422" t="str">
            <v>Safety Equip Safety Whipcheck 1Inch</v>
          </cell>
          <cell r="C5422">
            <v>21.15</v>
          </cell>
        </row>
        <row r="5423">
          <cell r="A5423" t="str">
            <v>5403608130</v>
          </cell>
          <cell r="B5423" t="str">
            <v>Safety Equip Safety Whipcheck 2 Inch to 3 Inch</v>
          </cell>
          <cell r="C5423">
            <v>22.03</v>
          </cell>
        </row>
        <row r="5424">
          <cell r="A5424" t="str">
            <v>5403608150</v>
          </cell>
          <cell r="B5424" t="str">
            <v>Safety Cons Safety Sling Hoses 3</v>
          </cell>
          <cell r="C5424">
            <v>89.73</v>
          </cell>
        </row>
        <row r="5425">
          <cell r="A5425" t="str">
            <v>5403608200</v>
          </cell>
          <cell r="B5425" t="str">
            <v>Safety Equip Sala Block (Fall Arest) c/w 6M Fall</v>
          </cell>
          <cell r="C5425">
            <v>1482.49</v>
          </cell>
        </row>
        <row r="5426">
          <cell r="A5426" t="str">
            <v>5403608220</v>
          </cell>
          <cell r="B5426" t="str">
            <v>Safety Equip Sala Block (Fall Arrest) 10M Steel</v>
          </cell>
          <cell r="C5426">
            <v>3550</v>
          </cell>
        </row>
        <row r="5427">
          <cell r="A5427" t="str">
            <v>5403608300</v>
          </cell>
          <cell r="B5427" t="str">
            <v>Safety Equip Self Rescuer Afrox Pac 35 SCSR</v>
          </cell>
          <cell r="C5427">
            <v>2010</v>
          </cell>
        </row>
        <row r="5428">
          <cell r="A5428" t="str">
            <v>5403608320</v>
          </cell>
          <cell r="B5428" t="str">
            <v>Safety Equip Self Rescuer Drager</v>
          </cell>
          <cell r="C5428">
            <v>0</v>
          </cell>
        </row>
        <row r="5429">
          <cell r="A5429" t="str">
            <v>5403608400</v>
          </cell>
          <cell r="B5429" t="str">
            <v>Safety Equip Stretcher Aluminium c/w Straps</v>
          </cell>
          <cell r="C5429">
            <v>676.9</v>
          </cell>
        </row>
        <row r="5430">
          <cell r="A5430" t="str">
            <v>5403609000</v>
          </cell>
          <cell r="B5430" t="str">
            <v>Safety Sgn 2.46 x 1.23M (STD Size) Sign On A Frame</v>
          </cell>
          <cell r="C5430">
            <v>2200</v>
          </cell>
        </row>
        <row r="5431">
          <cell r="A5431" t="str">
            <v>5600100020</v>
          </cell>
          <cell r="B5431" t="str">
            <v>Bush MDK B/B (Collar door)</v>
          </cell>
          <cell r="C5431">
            <v>170</v>
          </cell>
        </row>
        <row r="5432">
          <cell r="A5432" t="str">
            <v>5600100030</v>
          </cell>
          <cell r="B5432" t="str">
            <v>Bush MDK B/H (Collar door)</v>
          </cell>
          <cell r="C5432">
            <v>70</v>
          </cell>
        </row>
        <row r="5433">
          <cell r="A5433" t="str">
            <v>5600100040</v>
          </cell>
          <cell r="B5433" t="str">
            <v>Crosshead arrestor cyclinder seal kit AM/920H/00</v>
          </cell>
          <cell r="C5433">
            <v>353</v>
          </cell>
        </row>
        <row r="5434">
          <cell r="A5434" t="str">
            <v>5600100920</v>
          </cell>
          <cell r="B5434" t="str">
            <v>Valve 8 Bar V60A 411A-A3000 1/8" 3/2 Sol Double En</v>
          </cell>
          <cell r="C5434">
            <v>0</v>
          </cell>
        </row>
        <row r="5435">
          <cell r="A5435" t="str">
            <v>5600104050</v>
          </cell>
          <cell r="B5435" t="str">
            <v>Bank Door Cyl Baffle (E/Lowe 5316-87)</v>
          </cell>
          <cell r="C5435">
            <v>99</v>
          </cell>
        </row>
        <row r="5436">
          <cell r="A5436" t="str">
            <v>5600104080</v>
          </cell>
          <cell r="B5436" t="str">
            <v>Bank Door Cyl Nose bearing bush S/P 1611/41</v>
          </cell>
          <cell r="C5436">
            <v>76</v>
          </cell>
        </row>
        <row r="5437">
          <cell r="A5437" t="str">
            <v>5600104110</v>
          </cell>
          <cell r="B5437" t="str">
            <v>Bank Door Cyl Liver (E/Lowe 5313-89)</v>
          </cell>
          <cell r="C5437">
            <v>65</v>
          </cell>
        </row>
        <row r="5438">
          <cell r="A5438" t="str">
            <v>5600104140</v>
          </cell>
          <cell r="B5438" t="str">
            <v>Bank Door Cyl Cheese Head Bolt &amp; Nut M8x25</v>
          </cell>
          <cell r="C5438">
            <v>9</v>
          </cell>
        </row>
        <row r="5439">
          <cell r="A5439" t="str">
            <v>5600104200</v>
          </cell>
          <cell r="B5439" t="str">
            <v>Bank Door Cyl Seal Retainer QM-1080-10512-4</v>
          </cell>
          <cell r="C5439">
            <v>28</v>
          </cell>
        </row>
        <row r="5440">
          <cell r="A5440" t="str">
            <v>5600104250</v>
          </cell>
          <cell r="B5440" t="str">
            <v>Bank Door Cyl Lock Nuts M-P 1501-83</v>
          </cell>
          <cell r="C5440">
            <v>28</v>
          </cell>
        </row>
        <row r="5441">
          <cell r="A5441" t="str">
            <v>5600109010</v>
          </cell>
          <cell r="B5441" t="str">
            <v>Valve 2-10 Bar SXE0575-A50.00K 1/2" 5/2 Sol/Sol</v>
          </cell>
          <cell r="C5441">
            <v>2430</v>
          </cell>
        </row>
        <row r="5442">
          <cell r="A5442" t="str">
            <v>5600150001</v>
          </cell>
          <cell r="B5442" t="str">
            <v>Cylinder Swing Chute 1455stroke 254mm Rod 76mmDiam</v>
          </cell>
          <cell r="C5442">
            <v>15931</v>
          </cell>
        </row>
        <row r="5443">
          <cell r="A5443" t="str">
            <v>5600150010</v>
          </cell>
          <cell r="B5443" t="str">
            <v>Cylinder Barrel Swing Chute 660 12 (Bellow)</v>
          </cell>
          <cell r="C5443">
            <v>462</v>
          </cell>
        </row>
        <row r="5444">
          <cell r="A5444" t="str">
            <v>5600150050</v>
          </cell>
          <cell r="B5444" t="str">
            <v>Cylinder Martonair M/920/200/DF (2)</v>
          </cell>
          <cell r="C5444">
            <v>1762</v>
          </cell>
        </row>
        <row r="5445">
          <cell r="A5445" t="str">
            <v>5600150060</v>
          </cell>
          <cell r="B5445" t="str">
            <v>Cylinder Cross Head Stop 120mmSx50.8mmRx20mm</v>
          </cell>
          <cell r="C5445">
            <v>1300</v>
          </cell>
        </row>
        <row r="5446">
          <cell r="A5446" t="str">
            <v>5600150065</v>
          </cell>
          <cell r="B5446" t="str">
            <v>Cylinder Commercial 40mm Rod 300mm Reach</v>
          </cell>
          <cell r="C5446">
            <v>0</v>
          </cell>
        </row>
        <row r="5447">
          <cell r="A5447" t="str">
            <v>5600150070</v>
          </cell>
          <cell r="B5447" t="str">
            <v>Cylinder Pneumatic Heavy Duty for Tip</v>
          </cell>
          <cell r="C5447">
            <v>8860</v>
          </cell>
        </row>
        <row r="5448">
          <cell r="A5448" t="str">
            <v>5600150100</v>
          </cell>
          <cell r="B5448" t="str">
            <v>Cylinder Martonair Stage Cylinder Bellows EL3520</v>
          </cell>
          <cell r="C5448">
            <v>548.15</v>
          </cell>
        </row>
        <row r="5449">
          <cell r="A5449" t="str">
            <v>5600150110</v>
          </cell>
          <cell r="B5449" t="str">
            <v>Cylinder Martonair M9120.1550 Clevis Lock Nut</v>
          </cell>
          <cell r="C5449">
            <v>52.5</v>
          </cell>
        </row>
        <row r="5450">
          <cell r="A5450" t="str">
            <v>5600150120</v>
          </cell>
          <cell r="B5450" t="str">
            <v>Cylinder Martonair M9120.1550 Piston Rod</v>
          </cell>
          <cell r="C5450">
            <v>1557</v>
          </cell>
        </row>
        <row r="5451">
          <cell r="A5451" t="str">
            <v>5600150130</v>
          </cell>
          <cell r="B5451" t="str">
            <v>Cylinder Martonair M9120.1550 Piston Rod Clevis</v>
          </cell>
          <cell r="C5451">
            <v>1557</v>
          </cell>
        </row>
        <row r="5452">
          <cell r="A5452" t="str">
            <v>5600151010</v>
          </cell>
          <cell r="B5452" t="str">
            <v>Fixed Roller Assy c/w Stage guide roller</v>
          </cell>
          <cell r="C5452">
            <v>8967</v>
          </cell>
        </row>
        <row r="5453">
          <cell r="A5453" t="str">
            <v>5600151050</v>
          </cell>
          <cell r="B5453" t="str">
            <v>Gland</v>
          </cell>
          <cell r="C5453">
            <v>673.25</v>
          </cell>
        </row>
        <row r="5454">
          <cell r="A5454" t="str">
            <v>5600152000</v>
          </cell>
          <cell r="B5454" t="str">
            <v>Mach.ring pins - ring + scribing channel</v>
          </cell>
          <cell r="C5454">
            <v>0</v>
          </cell>
        </row>
        <row r="5455">
          <cell r="A5455" t="str">
            <v>5600200005</v>
          </cell>
          <cell r="B5455" t="str">
            <v>Bunton Boxes Drawing D0190-AO-M-004</v>
          </cell>
          <cell r="C5455">
            <v>0</v>
          </cell>
        </row>
        <row r="5456">
          <cell r="A5456" t="str">
            <v>5600200010</v>
          </cell>
          <cell r="B5456" t="str">
            <v>Bunton Boxes Mark B1</v>
          </cell>
          <cell r="C5456">
            <v>551</v>
          </cell>
        </row>
        <row r="5457">
          <cell r="A5457" t="str">
            <v>5600200011</v>
          </cell>
          <cell r="B5457" t="str">
            <v>Bunton Boxes Mark "B1X"</v>
          </cell>
          <cell r="C5457">
            <v>1140.5</v>
          </cell>
        </row>
        <row r="5458">
          <cell r="A5458" t="str">
            <v>5600200020</v>
          </cell>
          <cell r="B5458" t="str">
            <v>Bunton Boxes Mark "B2"</v>
          </cell>
          <cell r="C5458">
            <v>736.17</v>
          </cell>
        </row>
        <row r="5459">
          <cell r="A5459" t="str">
            <v>5600200021</v>
          </cell>
          <cell r="B5459" t="str">
            <v>Bunton Boxes Mark "B2X"</v>
          </cell>
          <cell r="C5459">
            <v>817.03</v>
          </cell>
        </row>
        <row r="5460">
          <cell r="A5460" t="str">
            <v>5600200030</v>
          </cell>
          <cell r="B5460" t="str">
            <v>Concrete Nut Boxes M22</v>
          </cell>
          <cell r="C5460">
            <v>17.98</v>
          </cell>
        </row>
        <row r="5461">
          <cell r="A5461" t="str">
            <v>5600200080</v>
          </cell>
          <cell r="B5461" t="str">
            <v>Void Formers Poly White 200x200x500mm</v>
          </cell>
          <cell r="C5461">
            <v>17.239999999999998</v>
          </cell>
        </row>
        <row r="5462">
          <cell r="A5462" t="str">
            <v>5600200100</v>
          </cell>
          <cell r="B5462" t="str">
            <v>Void Formers Poly White 75mmx150mm Dia 24mm Hole</v>
          </cell>
          <cell r="C5462">
            <v>1.34</v>
          </cell>
        </row>
        <row r="5463">
          <cell r="A5463" t="str">
            <v>5600201010</v>
          </cell>
          <cell r="B5463" t="str">
            <v>Bracket Air/Water Column Mark BRKT</v>
          </cell>
          <cell r="C5463">
            <v>0</v>
          </cell>
        </row>
        <row r="5464">
          <cell r="A5464" t="str">
            <v>5600201015</v>
          </cell>
          <cell r="B5464" t="str">
            <v>Bracket Concrete Collumn Mark BRKT1</v>
          </cell>
          <cell r="C5464">
            <v>32.200000000000003</v>
          </cell>
        </row>
        <row r="5465">
          <cell r="A5465" t="str">
            <v>5600201016</v>
          </cell>
          <cell r="B5465" t="str">
            <v>Bracket Column MK "BRKT1" DRW J151/214/R03</v>
          </cell>
          <cell r="C5465">
            <v>420</v>
          </cell>
        </row>
        <row r="5466">
          <cell r="A5466" t="str">
            <v>5600201020</v>
          </cell>
          <cell r="B5466" t="str">
            <v>Bracket Air/Pump Column Mark BRKT2</v>
          </cell>
          <cell r="C5466">
            <v>104</v>
          </cell>
        </row>
        <row r="5467">
          <cell r="A5467" t="str">
            <v>5600201030</v>
          </cell>
          <cell r="B5467" t="str">
            <v>Bracket Water Coloumn BRKT3" Ringmark 3</v>
          </cell>
          <cell r="C5467">
            <v>212.43</v>
          </cell>
        </row>
        <row r="5468">
          <cell r="A5468" t="str">
            <v>5600201040</v>
          </cell>
          <cell r="B5468" t="str">
            <v>Bracket Concrete Column BRKT 4</v>
          </cell>
          <cell r="C5468">
            <v>510</v>
          </cell>
        </row>
        <row r="5469">
          <cell r="A5469" t="str">
            <v>5600201046</v>
          </cell>
          <cell r="B5469" t="str">
            <v>Bracket Cable No 1</v>
          </cell>
          <cell r="C5469">
            <v>7.45</v>
          </cell>
        </row>
        <row r="5470">
          <cell r="A5470" t="str">
            <v>5600201047</v>
          </cell>
          <cell r="B5470" t="str">
            <v>Bracket Cable No 2</v>
          </cell>
          <cell r="C5470">
            <v>41</v>
          </cell>
        </row>
        <row r="5471">
          <cell r="A5471" t="str">
            <v>5600201048</v>
          </cell>
          <cell r="B5471" t="str">
            <v>Bracket Cable No 3</v>
          </cell>
          <cell r="C5471">
            <v>29</v>
          </cell>
        </row>
        <row r="5472">
          <cell r="A5472" t="str">
            <v>5600201049</v>
          </cell>
          <cell r="B5472" t="str">
            <v>Bracket Cable Mark BRKT4</v>
          </cell>
          <cell r="C5472">
            <v>357.03</v>
          </cell>
        </row>
        <row r="5473">
          <cell r="A5473" t="str">
            <v>5600201050</v>
          </cell>
          <cell r="B5473" t="str">
            <v>Bracket- Cable  Mark BRKT5</v>
          </cell>
          <cell r="C5473">
            <v>15.74</v>
          </cell>
        </row>
        <row r="5474">
          <cell r="A5474" t="str">
            <v>5600201055</v>
          </cell>
          <cell r="B5474" t="str">
            <v>Bracket Steady  Bracket</v>
          </cell>
          <cell r="C5474">
            <v>158</v>
          </cell>
        </row>
        <row r="5475">
          <cell r="A5475" t="str">
            <v>5600201060</v>
          </cell>
          <cell r="B5475" t="str">
            <v>Bracket Steady Bracket c/w Bolt,Washer &amp; Plates</v>
          </cell>
          <cell r="C5475">
            <v>0</v>
          </cell>
        </row>
        <row r="5476">
          <cell r="A5476" t="str">
            <v>5600201070</v>
          </cell>
          <cell r="B5476" t="str">
            <v>Bracket Bolt &amp; Nuts for Steady Brackets</v>
          </cell>
          <cell r="C5476">
            <v>37</v>
          </cell>
        </row>
        <row r="5477">
          <cell r="A5477" t="str">
            <v>5600201075</v>
          </cell>
          <cell r="B5477" t="str">
            <v>Bracket Steady Washer Bottom</v>
          </cell>
          <cell r="C5477">
            <v>12.6</v>
          </cell>
        </row>
        <row r="5478">
          <cell r="A5478" t="str">
            <v>5600201076</v>
          </cell>
          <cell r="B5478" t="str">
            <v>Bracket Steady Washer Top</v>
          </cell>
          <cell r="C5478">
            <v>8.1</v>
          </cell>
        </row>
        <row r="5479">
          <cell r="A5479" t="str">
            <v>5600201080</v>
          </cell>
          <cell r="B5479" t="str">
            <v>Bracket Skids for S/Bracket</v>
          </cell>
          <cell r="C5479">
            <v>135</v>
          </cell>
        </row>
        <row r="5480">
          <cell r="A5480" t="str">
            <v>5600201090</v>
          </cell>
          <cell r="B5480" t="str">
            <v>Bracket Tape c/w Hook Bolt</v>
          </cell>
          <cell r="C5480">
            <v>150</v>
          </cell>
        </row>
        <row r="5481">
          <cell r="A5481" t="str">
            <v>5600201400</v>
          </cell>
          <cell r="B5481" t="str">
            <v>Bracket Vent Coloumn MK2</v>
          </cell>
          <cell r="C5481">
            <v>130.54</v>
          </cell>
        </row>
        <row r="5482">
          <cell r="A5482" t="str">
            <v>5600203010</v>
          </cell>
          <cell r="B5482" t="str">
            <v>Clamps Cable Tail Clamps c/w Dimention R +10mm</v>
          </cell>
          <cell r="C5482">
            <v>35</v>
          </cell>
        </row>
        <row r="5483">
          <cell r="A5483" t="str">
            <v>5600203020</v>
          </cell>
          <cell r="B5483" t="str">
            <v>Clamps Cable Tail Clamps c/w Dimention R +11mm</v>
          </cell>
          <cell r="C5483">
            <v>35</v>
          </cell>
        </row>
        <row r="5484">
          <cell r="A5484" t="str">
            <v>5600203030</v>
          </cell>
          <cell r="B5484" t="str">
            <v>Clamps Cable Tail c/w Dimention ''R'' =15MM</v>
          </cell>
          <cell r="C5484">
            <v>40</v>
          </cell>
        </row>
        <row r="5485">
          <cell r="A5485" t="str">
            <v>5600205000</v>
          </cell>
          <cell r="B5485" t="str">
            <v>Bracket Air Chain Block Suspension Bracket</v>
          </cell>
          <cell r="C5485">
            <v>450</v>
          </cell>
        </row>
        <row r="5486">
          <cell r="A5486" t="str">
            <v>5600205010</v>
          </cell>
          <cell r="B5486" t="str">
            <v>Bracket Pins For Air Chain Block Suspen/Bracket</v>
          </cell>
          <cell r="C5486">
            <v>189</v>
          </cell>
        </row>
        <row r="5487">
          <cell r="A5487" t="str">
            <v>5600220070</v>
          </cell>
          <cell r="B5487" t="str">
            <v>Bracket Tape c/w Hook Bols SCB4</v>
          </cell>
          <cell r="C5487">
            <v>150</v>
          </cell>
        </row>
        <row r="5488">
          <cell r="A5488" t="str">
            <v>5601100100</v>
          </cell>
          <cell r="B5488" t="str">
            <v>Concrete Curing Tank</v>
          </cell>
          <cell r="C5488">
            <v>741.6</v>
          </cell>
        </row>
        <row r="5489">
          <cell r="A5489" t="str">
            <v>5601100200</v>
          </cell>
          <cell r="B5489" t="str">
            <v>Concrete General Dv55 Pneumatic Vibrator Complete</v>
          </cell>
          <cell r="C5489">
            <v>3580</v>
          </cell>
        </row>
        <row r="5490">
          <cell r="A5490" t="str">
            <v>5601100400</v>
          </cell>
          <cell r="B5490" t="str">
            <v>Concrete General Vibrator</v>
          </cell>
          <cell r="C5490">
            <v>1843.73</v>
          </cell>
        </row>
        <row r="5491">
          <cell r="A5491" t="str">
            <v>5601200200</v>
          </cell>
          <cell r="B5491" t="str">
            <v>Concrete Concrete Kettle Block 230x230x230mm P/Top</v>
          </cell>
          <cell r="C5491">
            <v>3315</v>
          </cell>
        </row>
        <row r="5492">
          <cell r="A5492" t="str">
            <v>5601250200</v>
          </cell>
          <cell r="B5492" t="str">
            <v>Concrete Concrete Cube Moulds</v>
          </cell>
          <cell r="C5492">
            <v>0</v>
          </cell>
        </row>
        <row r="5493">
          <cell r="A5493" t="str">
            <v>5652250050</v>
          </cell>
          <cell r="B5493" t="str">
            <v>Kibble Accessories Drop Nose Pin 45MM DIA 180</v>
          </cell>
          <cell r="C5493">
            <v>2930.25</v>
          </cell>
        </row>
        <row r="5494">
          <cell r="A5494" t="str">
            <v>5652251900</v>
          </cell>
          <cell r="B5494" t="str">
            <v>Drop Nose Pin EN 19</v>
          </cell>
          <cell r="C5494">
            <v>478</v>
          </cell>
        </row>
        <row r="5495">
          <cell r="A5495" t="str">
            <v>5652253000</v>
          </cell>
          <cell r="B5495" t="str">
            <v>Drop Nose  Pin 34mm Dia x 110mm x 10mm</v>
          </cell>
          <cell r="C5495">
            <v>702</v>
          </cell>
        </row>
        <row r="5496">
          <cell r="A5496" t="str">
            <v>5652253210</v>
          </cell>
          <cell r="B5496" t="str">
            <v>Drop Nose Pin 34mm Dia x 210mm x 10mm</v>
          </cell>
          <cell r="C5496">
            <v>759.74</v>
          </cell>
        </row>
        <row r="5497">
          <cell r="A5497" t="str">
            <v>5652253640</v>
          </cell>
          <cell r="B5497" t="str">
            <v>Drop Nose  Pin 36mm Dia x 126mm</v>
          </cell>
          <cell r="C5497">
            <v>775.2</v>
          </cell>
        </row>
        <row r="5498">
          <cell r="A5498" t="str">
            <v>5652254042</v>
          </cell>
          <cell r="B5498" t="str">
            <v>Drop Nose Pin  40mm dia  x  425mm Long</v>
          </cell>
          <cell r="C5498">
            <v>819</v>
          </cell>
        </row>
        <row r="5499">
          <cell r="A5499" t="str">
            <v>5652254490</v>
          </cell>
          <cell r="B5499" t="str">
            <v>Drop Nose Pin 45mm Dia x 375 x 10mm</v>
          </cell>
          <cell r="C5499">
            <v>834.37</v>
          </cell>
        </row>
        <row r="5500">
          <cell r="A5500" t="str">
            <v>5652254504</v>
          </cell>
          <cell r="B5500" t="str">
            <v>Drop Nose Pin 50mm x Dia x375mm x 10mm</v>
          </cell>
          <cell r="C5500">
            <v>1038.75</v>
          </cell>
        </row>
        <row r="5501">
          <cell r="A5501" t="str">
            <v>5652254505</v>
          </cell>
          <cell r="B5501" t="str">
            <v>Drop Nose  Pin 50mm Dia x 210mm X 10MM</v>
          </cell>
          <cell r="C5501">
            <v>1038.75</v>
          </cell>
        </row>
        <row r="5502">
          <cell r="A5502" t="str">
            <v>5652254506</v>
          </cell>
          <cell r="B5502" t="str">
            <v>Drop Nose Pins 10 Cub ft Cactus Crosshead Drop Nos</v>
          </cell>
          <cell r="C5502">
            <v>619.98</v>
          </cell>
        </row>
        <row r="5503">
          <cell r="A5503" t="str">
            <v>5652254510</v>
          </cell>
          <cell r="B5503" t="str">
            <v>Drop Nose Pin 50mm Dia x 220mm</v>
          </cell>
          <cell r="C5503">
            <v>743</v>
          </cell>
        </row>
        <row r="5504">
          <cell r="A5504" t="str">
            <v>5652256350</v>
          </cell>
          <cell r="B5504" t="str">
            <v>Drop Nose Pin 63.5m Dia x 220mm</v>
          </cell>
          <cell r="C5504">
            <v>1134</v>
          </cell>
        </row>
        <row r="5505">
          <cell r="A5505" t="str">
            <v>5652256400</v>
          </cell>
          <cell r="B5505" t="str">
            <v>Drop Nose Pin 64mm Dia x ???mm</v>
          </cell>
          <cell r="C5505">
            <v>0</v>
          </cell>
        </row>
        <row r="5506">
          <cell r="A5506" t="str">
            <v>5652258000</v>
          </cell>
          <cell r="B5506" t="str">
            <v>Kibble Rope Socket Pins Refer Drwg J151/221 Rev0</v>
          </cell>
          <cell r="C5506">
            <v>3024</v>
          </cell>
        </row>
        <row r="5507">
          <cell r="A5507" t="str">
            <v>5652306330</v>
          </cell>
          <cell r="B5507" t="str">
            <v>Shaft Equip Kibble 13Ton Capacity</v>
          </cell>
          <cell r="C5507">
            <v>111950</v>
          </cell>
        </row>
        <row r="5508">
          <cell r="A5508" t="str">
            <v>5652306600</v>
          </cell>
          <cell r="B5508" t="str">
            <v>Shaft Equip Kibble Lifting Lug 1.5% Manganese</v>
          </cell>
          <cell r="C5508">
            <v>12012</v>
          </cell>
        </row>
        <row r="5509">
          <cell r="A5509" t="str">
            <v>5703010050</v>
          </cell>
          <cell r="B5509" t="str">
            <v>Lifting Equip Chain Block 0.5Ton 3m Lift Kito</v>
          </cell>
          <cell r="C5509">
            <v>1572</v>
          </cell>
        </row>
        <row r="5510">
          <cell r="A5510" t="str">
            <v>5703010055</v>
          </cell>
          <cell r="B5510" t="str">
            <v>Lifting Equip Hand Operated Chain Block 1.5Ton x  6</v>
          </cell>
          <cell r="C5510">
            <v>2945</v>
          </cell>
        </row>
        <row r="5511">
          <cell r="A5511" t="str">
            <v>5703010058</v>
          </cell>
          <cell r="B5511" t="str">
            <v>C/Block Kito 1.5Ton x 6M Lift Closed Eyes B/E</v>
          </cell>
          <cell r="C5511">
            <v>3650</v>
          </cell>
        </row>
        <row r="5512">
          <cell r="A5512" t="str">
            <v>5703010060</v>
          </cell>
          <cell r="B5512" t="str">
            <v>C/Block Kito 1.5Ton x6 M Lift c/w Closed Eye B/End</v>
          </cell>
          <cell r="C5512">
            <v>3601</v>
          </cell>
        </row>
        <row r="5513">
          <cell r="A5513" t="str">
            <v>5703010075</v>
          </cell>
          <cell r="B5513" t="str">
            <v>Lifting Equip Kito C/Block 1.5Ton x 3M Complete</v>
          </cell>
          <cell r="C5513">
            <v>2555</v>
          </cell>
        </row>
        <row r="5514">
          <cell r="A5514" t="str">
            <v>5703010100</v>
          </cell>
          <cell r="B5514" t="str">
            <v>Lifting Equip Kito C/Block 1.5Ton x 6M Complete</v>
          </cell>
          <cell r="C5514">
            <v>3027</v>
          </cell>
        </row>
        <row r="5515">
          <cell r="A5515" t="str">
            <v>5703012030</v>
          </cell>
          <cell r="B5515" t="str">
            <v>Lifting Equip Kito C/Block 2.0Ton x 3M Complete</v>
          </cell>
          <cell r="C5515">
            <v>3625.49</v>
          </cell>
        </row>
        <row r="5516">
          <cell r="A5516" t="str">
            <v>5703012050</v>
          </cell>
          <cell r="B5516" t="str">
            <v>Lifting Equip Kito C/Block 2.0Ton x 6M Complete</v>
          </cell>
          <cell r="C5516">
            <v>4810</v>
          </cell>
        </row>
        <row r="5517">
          <cell r="A5517" t="str">
            <v>5703012055</v>
          </cell>
          <cell r="B5517" t="str">
            <v>Lifting Equip Kito C/Block 5.0Ton x 3M Complete</v>
          </cell>
          <cell r="C5517">
            <v>6455</v>
          </cell>
        </row>
        <row r="5518">
          <cell r="A5518" t="str">
            <v>5703012060</v>
          </cell>
          <cell r="B5518" t="str">
            <v>C/Block 1Ton 6M Lift S/F Closed Eyes BE Elephant</v>
          </cell>
          <cell r="C5518">
            <v>2616</v>
          </cell>
        </row>
        <row r="5519">
          <cell r="A5519" t="str">
            <v>5703012080</v>
          </cell>
          <cell r="B5519" t="str">
            <v>C/Block 2Ton 5M Lift S/F Closed Eyes BE Elephant</v>
          </cell>
          <cell r="C5519">
            <v>2818.65</v>
          </cell>
        </row>
        <row r="5520">
          <cell r="A5520" t="str">
            <v>5703012100</v>
          </cell>
          <cell r="B5520" t="str">
            <v>Lifting Equip Chain Block 2Ton x 6M Lift Kito</v>
          </cell>
          <cell r="C5520">
            <v>3927.2</v>
          </cell>
        </row>
        <row r="5521">
          <cell r="A5521" t="str">
            <v>5703012101</v>
          </cell>
          <cell r="B5521" t="str">
            <v>Lifting Equip Chain Block 2Ton x 6M Lift</v>
          </cell>
          <cell r="C5521">
            <v>0</v>
          </cell>
        </row>
        <row r="5522">
          <cell r="A5522" t="str">
            <v>5703012200</v>
          </cell>
          <cell r="B5522" t="str">
            <v>Lifting Equip Kito C/Block 3.0Ton x 6M Complete</v>
          </cell>
          <cell r="C5522">
            <v>5200</v>
          </cell>
        </row>
        <row r="5523">
          <cell r="A5523" t="str">
            <v>5703013050</v>
          </cell>
          <cell r="B5523" t="str">
            <v>Lifting Equip Kito C/Block 3.0Ton x 3M Complete</v>
          </cell>
          <cell r="C5523">
            <v>4467</v>
          </cell>
        </row>
        <row r="5524">
          <cell r="A5524" t="str">
            <v>5703013100</v>
          </cell>
          <cell r="B5524" t="str">
            <v>Lifting Equip Toku Air Hoist 3Ton c/w 6M Lift &amp; Pen</v>
          </cell>
          <cell r="C5524">
            <v>4497</v>
          </cell>
        </row>
        <row r="5525">
          <cell r="A5525" t="str">
            <v>5703013110</v>
          </cell>
          <cell r="B5525" t="str">
            <v>C/Block 3.1Ton 6M Lift S/F Closed Eyes BE Elephant</v>
          </cell>
          <cell r="C5525">
            <v>0</v>
          </cell>
        </row>
        <row r="5526">
          <cell r="A5526" t="str">
            <v>5703014101</v>
          </cell>
          <cell r="B5526" t="str">
            <v>Lift/Gear 1Ton Tusker Chain Block 6m Lift</v>
          </cell>
          <cell r="C5526">
            <v>686.21</v>
          </cell>
        </row>
        <row r="5527">
          <cell r="A5527" t="str">
            <v>5703014201</v>
          </cell>
          <cell r="B5527" t="str">
            <v>Lift/Gear 2Ton Tusker Chain Block 6M Lift</v>
          </cell>
          <cell r="C5527">
            <v>1322.33</v>
          </cell>
        </row>
        <row r="5528">
          <cell r="A5528" t="str">
            <v>5703014301</v>
          </cell>
          <cell r="B5528" t="str">
            <v>Lift/Gear 3Ton Tusker Chain Block 6M Lift</v>
          </cell>
          <cell r="C5528">
            <v>1686</v>
          </cell>
        </row>
        <row r="5529">
          <cell r="A5529" t="str">
            <v>5703014500</v>
          </cell>
          <cell r="B5529" t="str">
            <v>Lift/Gear 500Kg Lever Hoist 3M Lift Kito</v>
          </cell>
          <cell r="C5529">
            <v>1664</v>
          </cell>
        </row>
        <row r="5530">
          <cell r="A5530" t="str">
            <v>5703014600</v>
          </cell>
          <cell r="B5530" t="str">
            <v>Lift/Gear 0.80T Lever Hoist 3M Lift Kito</v>
          </cell>
          <cell r="C5530">
            <v>2355.38</v>
          </cell>
        </row>
        <row r="5531">
          <cell r="A5531" t="str">
            <v>5703014690</v>
          </cell>
          <cell r="B5531" t="str">
            <v>Lift/Grar  Ratchet Lever Hoist 1.6T (Kito) 3M Lift</v>
          </cell>
          <cell r="C5531">
            <v>3420</v>
          </cell>
        </row>
        <row r="5532">
          <cell r="A5532" t="str">
            <v>5703014694</v>
          </cell>
          <cell r="B5532" t="str">
            <v>Lift/Gear 1.6T Lever Hoist 3M Lift Kito</v>
          </cell>
          <cell r="C5532">
            <v>3250</v>
          </cell>
        </row>
        <row r="5533">
          <cell r="A5533" t="str">
            <v>5703014695</v>
          </cell>
          <cell r="B5533" t="str">
            <v>Lift/Gear 1.6T Lever Hoist 4M Lift Kito</v>
          </cell>
          <cell r="C5533">
            <v>2852</v>
          </cell>
        </row>
        <row r="5534">
          <cell r="A5534" t="str">
            <v>5703014697</v>
          </cell>
          <cell r="B5534" t="str">
            <v>Lift/Gear 3.2T Lever Hoist 3M Lift Kito</v>
          </cell>
          <cell r="C5534">
            <v>3735</v>
          </cell>
        </row>
        <row r="5535">
          <cell r="A5535" t="str">
            <v>5703014700</v>
          </cell>
          <cell r="B5535" t="str">
            <v>Lift/Gear 1.5TonTusker Lever Hoist 3M Lift</v>
          </cell>
          <cell r="C5535">
            <v>0</v>
          </cell>
        </row>
        <row r="5536">
          <cell r="A5536" t="str">
            <v>5703014703</v>
          </cell>
          <cell r="B5536" t="str">
            <v>Lift/Gear 3Ton Tusker Lever Hoist 3M Lift</v>
          </cell>
          <cell r="C5536">
            <v>1220.67</v>
          </cell>
        </row>
        <row r="5537">
          <cell r="A5537" t="str">
            <v>5703015050</v>
          </cell>
          <cell r="B5537" t="str">
            <v>Lifting Equip Kito C/Block 5.0Ton x 6M Complete</v>
          </cell>
          <cell r="C5537">
            <v>10000</v>
          </cell>
        </row>
        <row r="5538">
          <cell r="A5538" t="str">
            <v>5703015800</v>
          </cell>
          <cell r="B5538" t="str">
            <v>Lifting Equip Sala Block c/w 10MFall</v>
          </cell>
          <cell r="C5538">
            <v>3706.22</v>
          </cell>
        </row>
        <row r="5539">
          <cell r="A5539" t="str">
            <v>5703055900</v>
          </cell>
          <cell r="B5539" t="str">
            <v>Lifting Equip Snatch Block Wilco 100mm WRE W0004</v>
          </cell>
          <cell r="C5539">
            <v>285</v>
          </cell>
        </row>
        <row r="5540">
          <cell r="A5540" t="str">
            <v>5703056000</v>
          </cell>
          <cell r="B5540" t="str">
            <v>Lifting Equip Snatch Block Wilco 200mm Drop Nose La</v>
          </cell>
          <cell r="C5540">
            <v>468.5</v>
          </cell>
        </row>
        <row r="5541">
          <cell r="A5541" t="str">
            <v>5703100200</v>
          </cell>
          <cell r="B5541" t="str">
            <v>Lift/Gear ?Make  Bottom Hook Assembly</v>
          </cell>
          <cell r="C5541">
            <v>278.70999999999998</v>
          </cell>
        </row>
        <row r="5542">
          <cell r="A5542" t="str">
            <v>5703100400</v>
          </cell>
          <cell r="B5542" t="str">
            <v>Lift/Gear ?Make  Bottom Hook Closed Eye 2T</v>
          </cell>
          <cell r="C5542">
            <v>236.68</v>
          </cell>
        </row>
        <row r="5543">
          <cell r="A5543" t="str">
            <v>5703100600</v>
          </cell>
          <cell r="B5543" t="str">
            <v>Lift/Gear ?Make  Chuck Nut</v>
          </cell>
          <cell r="C5543">
            <v>4.95</v>
          </cell>
        </row>
        <row r="5544">
          <cell r="A5544" t="str">
            <v>5703100800</v>
          </cell>
          <cell r="B5544" t="str">
            <v>Lift/Gear ?Make  Disc Hub</v>
          </cell>
          <cell r="C5544">
            <v>0</v>
          </cell>
        </row>
        <row r="5545">
          <cell r="A5545" t="str">
            <v>5703101000</v>
          </cell>
          <cell r="B5545" t="str">
            <v>Lift/Gear ?Make  Friction Disc</v>
          </cell>
          <cell r="C5545">
            <v>0</v>
          </cell>
        </row>
        <row r="5546">
          <cell r="A5546" t="str">
            <v>5703101200</v>
          </cell>
          <cell r="B5546" t="str">
            <v>Lift/Gear ?Make  Friction Disc</v>
          </cell>
          <cell r="C5546">
            <v>11.71</v>
          </cell>
        </row>
        <row r="5547">
          <cell r="A5547" t="str">
            <v>5703101400</v>
          </cell>
          <cell r="B5547" t="str">
            <v>Lift/Gear ?Make  Gear Covers</v>
          </cell>
          <cell r="C5547">
            <v>160.66</v>
          </cell>
        </row>
        <row r="5548">
          <cell r="A5548" t="str">
            <v>5703101600</v>
          </cell>
          <cell r="B5548" t="str">
            <v>Lift/Gear ?Make  Gear Covers</v>
          </cell>
          <cell r="C5548">
            <v>96.03</v>
          </cell>
        </row>
        <row r="5549">
          <cell r="A5549" t="str">
            <v>5703101800</v>
          </cell>
          <cell r="B5549" t="str">
            <v>Lift/Gear ?Make  Gear Side Plates</v>
          </cell>
          <cell r="C5549">
            <v>148.13</v>
          </cell>
        </row>
        <row r="5550">
          <cell r="A5550" t="str">
            <v>5703102000</v>
          </cell>
          <cell r="B5550" t="str">
            <v>Lift/Gear ?Make  Gear Side Plates</v>
          </cell>
          <cell r="C5550">
            <v>187.94</v>
          </cell>
        </row>
        <row r="5551">
          <cell r="A5551" t="str">
            <v>5703102200</v>
          </cell>
          <cell r="B5551" t="str">
            <v>Lift/Gear ?Make  Hand Chain Wheel</v>
          </cell>
          <cell r="C5551">
            <v>109.5</v>
          </cell>
        </row>
        <row r="5552">
          <cell r="A5552" t="str">
            <v>5703102400</v>
          </cell>
          <cell r="B5552" t="str">
            <v>Lift/Gear 2T Hand Wheel SPNT 153115A</v>
          </cell>
          <cell r="C5552">
            <v>551.88</v>
          </cell>
        </row>
        <row r="5553">
          <cell r="A5553" t="str">
            <v>5703102600</v>
          </cell>
          <cell r="B5553" t="str">
            <v>Lift/Gear ?Make  Handwheel</v>
          </cell>
          <cell r="C5553">
            <v>290.57</v>
          </cell>
        </row>
        <row r="5554">
          <cell r="A5554" t="str">
            <v>5703102800</v>
          </cell>
          <cell r="B5554" t="str">
            <v>Lift/Gear ?Make  Handwheel</v>
          </cell>
          <cell r="C5554">
            <v>245.85</v>
          </cell>
        </row>
        <row r="5555">
          <cell r="A5555" t="str">
            <v>5703103000</v>
          </cell>
          <cell r="B5555" t="str">
            <v>Lift/Gear ?Make  Handwheel Cover</v>
          </cell>
          <cell r="C5555">
            <v>108.21</v>
          </cell>
        </row>
        <row r="5556">
          <cell r="A5556" t="str">
            <v>5703103200</v>
          </cell>
          <cell r="B5556" t="str">
            <v>Lift/Gear ?Make  Handwheel Cover</v>
          </cell>
          <cell r="C5556">
            <v>136.02000000000001</v>
          </cell>
        </row>
        <row r="5557">
          <cell r="A5557" t="str">
            <v>5703103400</v>
          </cell>
          <cell r="B5557" t="str">
            <v>Lift/Gear ?Make  Load Chain Anchoring Pin</v>
          </cell>
          <cell r="C5557">
            <v>27.62</v>
          </cell>
        </row>
        <row r="5558">
          <cell r="A5558" t="str">
            <v>5703103600</v>
          </cell>
          <cell r="B5558" t="str">
            <v>Lift/Gear ?Make  Load Chain Fastening Bolt</v>
          </cell>
          <cell r="C5558">
            <v>17.47</v>
          </cell>
        </row>
        <row r="5559">
          <cell r="A5559" t="str">
            <v>5703103800</v>
          </cell>
          <cell r="B5559" t="str">
            <v>Lift/Gear ?Make  Load Chain Fastening Bolt</v>
          </cell>
          <cell r="C5559">
            <v>24.1</v>
          </cell>
        </row>
        <row r="5560">
          <cell r="A5560" t="str">
            <v>5703104000</v>
          </cell>
          <cell r="B5560" t="str">
            <v>Lift/Gear ?Make  Load Chain Guides</v>
          </cell>
          <cell r="C5560">
            <v>45.14</v>
          </cell>
        </row>
        <row r="5561">
          <cell r="A5561" t="str">
            <v>5703104200</v>
          </cell>
          <cell r="B5561" t="str">
            <v>Lift/Gear ?Make  Load Chain Guides</v>
          </cell>
          <cell r="C5561">
            <v>52.38</v>
          </cell>
        </row>
        <row r="5562">
          <cell r="A5562" t="str">
            <v>5703104400</v>
          </cell>
          <cell r="B5562" t="str">
            <v>Lift/Gear ?Make  Load Gears</v>
          </cell>
          <cell r="C5562">
            <v>60.29</v>
          </cell>
        </row>
        <row r="5563">
          <cell r="A5563" t="str">
            <v>5703104600</v>
          </cell>
          <cell r="B5563" t="str">
            <v>Lift/Gear ?Make  Load Gears</v>
          </cell>
          <cell r="C5563">
            <v>316.62</v>
          </cell>
        </row>
        <row r="5564">
          <cell r="A5564" t="str">
            <v>5703104800</v>
          </cell>
          <cell r="B5564" t="str">
            <v>Lift/Gear ?Make  Load Sheaves</v>
          </cell>
          <cell r="C5564">
            <v>438.54</v>
          </cell>
        </row>
        <row r="5565">
          <cell r="A5565" t="str">
            <v>5703105000</v>
          </cell>
          <cell r="B5565" t="str">
            <v>Lift/Gear ?Make  Load Sheaves</v>
          </cell>
          <cell r="C5565">
            <v>445.39</v>
          </cell>
        </row>
        <row r="5566">
          <cell r="A5566" t="str">
            <v>5703105200</v>
          </cell>
          <cell r="B5566" t="str">
            <v>Lift/Gear ?Make  Needle Bearing Load</v>
          </cell>
          <cell r="C5566">
            <v>72.739999999999995</v>
          </cell>
        </row>
        <row r="5567">
          <cell r="A5567" t="str">
            <v>5703105400</v>
          </cell>
          <cell r="B5567" t="str">
            <v>Lift/Gear ?Make  Needle Bearing Loadsheave</v>
          </cell>
          <cell r="C5567">
            <v>60.22</v>
          </cell>
        </row>
        <row r="5568">
          <cell r="A5568" t="str">
            <v>5703105600</v>
          </cell>
          <cell r="B5568" t="str">
            <v>Lift/Gear ?Make  Pawl Springs</v>
          </cell>
          <cell r="C5568">
            <v>4.99</v>
          </cell>
        </row>
        <row r="5569">
          <cell r="A5569" t="str">
            <v>5703105800</v>
          </cell>
          <cell r="B5569" t="str">
            <v>Lift/Gear ?Make  Pawls</v>
          </cell>
          <cell r="C5569">
            <v>23.53</v>
          </cell>
        </row>
        <row r="5570">
          <cell r="A5570" t="str">
            <v>5703106000</v>
          </cell>
          <cell r="B5570" t="str">
            <v>Lift/Gear ?Make  Pinion Shaft</v>
          </cell>
          <cell r="C5570">
            <v>14.3</v>
          </cell>
        </row>
        <row r="5571">
          <cell r="A5571" t="str">
            <v>5703106200</v>
          </cell>
          <cell r="B5571" t="str">
            <v>Lift/Gear ?Make  Pinion Shaft</v>
          </cell>
          <cell r="C5571">
            <v>147.24</v>
          </cell>
        </row>
        <row r="5572">
          <cell r="A5572" t="str">
            <v>5703106400</v>
          </cell>
          <cell r="B5572" t="str">
            <v>Lift/Gear ?Make  Pinion Shaft</v>
          </cell>
          <cell r="C5572">
            <v>178.58</v>
          </cell>
        </row>
        <row r="5573">
          <cell r="A5573" t="str">
            <v>5703106600</v>
          </cell>
          <cell r="B5573" t="str">
            <v>Lift/Gear ?Make  Pinion With Gear</v>
          </cell>
          <cell r="C5573">
            <v>202.44</v>
          </cell>
        </row>
        <row r="5574">
          <cell r="A5574" t="str">
            <v>5703106800</v>
          </cell>
          <cell r="B5574" t="str">
            <v>Lift/Gear ?Make  Pinion With Gear</v>
          </cell>
          <cell r="C5574">
            <v>242.22</v>
          </cell>
        </row>
        <row r="5575">
          <cell r="A5575" t="str">
            <v>5703107000</v>
          </cell>
          <cell r="B5575" t="str">
            <v>Lift/Gear ?Make  Plain Bushing For Pinion</v>
          </cell>
          <cell r="C5575">
            <v>7.22</v>
          </cell>
        </row>
        <row r="5576">
          <cell r="A5576" t="str">
            <v>5703107200</v>
          </cell>
          <cell r="B5576" t="str">
            <v>Lift/Gear ?Make  Plain Bushing Needle</v>
          </cell>
          <cell r="C5576">
            <v>31.86</v>
          </cell>
        </row>
        <row r="5577">
          <cell r="A5577" t="str">
            <v>5703107400</v>
          </cell>
          <cell r="B5577" t="str">
            <v>Lift/Gear ?Make  Ratchet</v>
          </cell>
          <cell r="C5577">
            <v>31.32</v>
          </cell>
        </row>
        <row r="5578">
          <cell r="A5578" t="str">
            <v>5703107600</v>
          </cell>
          <cell r="B5578" t="str">
            <v>Lift/Gear ?Make  Ratchets</v>
          </cell>
          <cell r="C5578">
            <v>44.84</v>
          </cell>
        </row>
        <row r="5579">
          <cell r="A5579" t="str">
            <v>5703107800</v>
          </cell>
          <cell r="B5579" t="str">
            <v>Lift/Gear ?Make  Snap Ring For Load</v>
          </cell>
          <cell r="C5579">
            <v>423.36</v>
          </cell>
        </row>
        <row r="5580">
          <cell r="A5580" t="str">
            <v>5703108000</v>
          </cell>
          <cell r="B5580" t="str">
            <v>Lift/Gear ?Make  Snap Ring For Load Sheave</v>
          </cell>
          <cell r="C5580">
            <v>23.27</v>
          </cell>
        </row>
        <row r="5581">
          <cell r="A5581" t="str">
            <v>5703108200</v>
          </cell>
          <cell r="B5581" t="str">
            <v>Lift/Gear ?Make  Snap Rings For Pawl Pins</v>
          </cell>
          <cell r="C5581">
            <v>2.44</v>
          </cell>
        </row>
        <row r="5582">
          <cell r="A5582" t="str">
            <v>5703108400</v>
          </cell>
          <cell r="B5582" t="str">
            <v>Lift/Gear ?Make  Stripper</v>
          </cell>
          <cell r="C5582">
            <v>18.190000000000001</v>
          </cell>
        </row>
        <row r="5583">
          <cell r="A5583" t="str">
            <v>5703108600</v>
          </cell>
          <cell r="B5583" t="str">
            <v>Lift/Gear ?Make  Stripper</v>
          </cell>
          <cell r="C5583">
            <v>24.76</v>
          </cell>
        </row>
        <row r="5584">
          <cell r="A5584" t="str">
            <v>5703108800</v>
          </cell>
          <cell r="B5584" t="str">
            <v>Lift/Gear ?Make  Wheel Side Plate Assy</v>
          </cell>
          <cell r="C5584">
            <v>177.22</v>
          </cell>
        </row>
        <row r="5585">
          <cell r="A5585" t="str">
            <v>5703109000</v>
          </cell>
          <cell r="B5585" t="str">
            <v>Lift/Gear ?Make  Wheel Side Plate Assy</v>
          </cell>
          <cell r="C5585">
            <v>270.7</v>
          </cell>
        </row>
        <row r="5586">
          <cell r="A5586" t="str">
            <v>5703109200</v>
          </cell>
          <cell r="B5586" t="str">
            <v>Lift/Gear ?Make  Yoke Pins</v>
          </cell>
          <cell r="C5586">
            <v>28.95</v>
          </cell>
        </row>
        <row r="5587">
          <cell r="A5587" t="str">
            <v>5703109400</v>
          </cell>
          <cell r="B5587" t="str">
            <v>Lift/Gear ?Make  Yoke Pins</v>
          </cell>
          <cell r="C5587">
            <v>32.18</v>
          </cell>
        </row>
        <row r="5588">
          <cell r="A5588" t="str">
            <v>5703150100</v>
          </cell>
          <cell r="B5588" t="str">
            <v>Lift/Gear C/Pact C/Block  Bearing Lift Wheel 2Ton</v>
          </cell>
          <cell r="C5588">
            <v>0</v>
          </cell>
        </row>
        <row r="5589">
          <cell r="A5589" t="str">
            <v>5703150200</v>
          </cell>
          <cell r="B5589" t="str">
            <v>Lift/Gear C/Pact C/Block  Bearing Inner Pinion</v>
          </cell>
          <cell r="C5589">
            <v>9.27</v>
          </cell>
        </row>
        <row r="5590">
          <cell r="A5590" t="str">
            <v>5703150300</v>
          </cell>
          <cell r="B5590" t="str">
            <v>Lift/Gear C/Pact C/Block  Bearing Lift Wheel</v>
          </cell>
          <cell r="C5590">
            <v>58.51</v>
          </cell>
        </row>
        <row r="5591">
          <cell r="A5591" t="str">
            <v>5703150400</v>
          </cell>
          <cell r="B5591" t="str">
            <v>Lift/Gear C/Pact C/Block  Bearing Lift Wheel</v>
          </cell>
          <cell r="C5591">
            <v>68.45</v>
          </cell>
        </row>
        <row r="5592">
          <cell r="A5592" t="str">
            <v>5703150500</v>
          </cell>
          <cell r="B5592" t="str">
            <v>Lift/Gear C/Pact C/Block  Bearing Pinion Shaft</v>
          </cell>
          <cell r="C5592">
            <v>9.94</v>
          </cell>
        </row>
        <row r="5593">
          <cell r="A5593" t="str">
            <v>5703150600</v>
          </cell>
          <cell r="B5593" t="str">
            <v>Lift/Gear C/Pact C/Block  Bearing Pinion Shaft</v>
          </cell>
          <cell r="C5593">
            <v>28.7</v>
          </cell>
        </row>
        <row r="5594">
          <cell r="A5594" t="str">
            <v>5703150700</v>
          </cell>
          <cell r="B5594" t="str">
            <v>Lift/Gear C/Pact C/Block  Bearing Pinion Shaft 2To</v>
          </cell>
          <cell r="C5594">
            <v>24.96</v>
          </cell>
        </row>
        <row r="5595">
          <cell r="A5595" t="str">
            <v>5703150800</v>
          </cell>
          <cell r="B5595" t="str">
            <v>Lift/Gear C/Pact C/Block  Bearing Spacer</v>
          </cell>
          <cell r="C5595">
            <v>0.22</v>
          </cell>
        </row>
        <row r="5596">
          <cell r="A5596" t="str">
            <v>5703150900</v>
          </cell>
          <cell r="B5596" t="str">
            <v>Lift/Gear C/Pact C/Block  Bottom Hook Sub Assembly</v>
          </cell>
          <cell r="C5596">
            <v>123.65</v>
          </cell>
        </row>
        <row r="5597">
          <cell r="A5597" t="str">
            <v>5703151000</v>
          </cell>
          <cell r="B5597" t="str">
            <v>Lift/Gear C/Pact C/Block  Bottom Hook Sub Assembly</v>
          </cell>
          <cell r="C5597">
            <v>143.52000000000001</v>
          </cell>
        </row>
        <row r="5598">
          <cell r="A5598" t="str">
            <v>5703151100</v>
          </cell>
          <cell r="B5598" t="str">
            <v>Lift/Gear C/Pact C/Block  Bottom Sub Assy</v>
          </cell>
          <cell r="C5598">
            <v>126.96</v>
          </cell>
        </row>
        <row r="5599">
          <cell r="A5599" t="str">
            <v>5703151200</v>
          </cell>
          <cell r="B5599" t="str">
            <v>Lift/Gear C/Pact C/Block  Brake Case</v>
          </cell>
          <cell r="C5599">
            <v>201.15</v>
          </cell>
        </row>
        <row r="5600">
          <cell r="A5600" t="str">
            <v>5703151300</v>
          </cell>
          <cell r="B5600" t="str">
            <v>Lift/Gear C/Pact C/Block  Brake Discs</v>
          </cell>
          <cell r="C5600">
            <v>7.5</v>
          </cell>
        </row>
        <row r="5601">
          <cell r="A5601" t="str">
            <v>5703151400</v>
          </cell>
          <cell r="B5601" t="str">
            <v>Lift/Gear C/Pact C/Block  Brake Discs</v>
          </cell>
          <cell r="C5601">
            <v>9.16</v>
          </cell>
        </row>
        <row r="5602">
          <cell r="A5602" t="str">
            <v>5703151500</v>
          </cell>
          <cell r="B5602" t="str">
            <v>Lift/Gear C/Pact C/Block  Brake Discs 2Ton</v>
          </cell>
          <cell r="C5602">
            <v>8.1199999999999992</v>
          </cell>
        </row>
        <row r="5603">
          <cell r="A5603" t="str">
            <v>5703151600</v>
          </cell>
          <cell r="B5603" t="str">
            <v>Lift/Gear C/Pact C/Block  Bush  Inner Pinion</v>
          </cell>
          <cell r="C5603">
            <v>6.51</v>
          </cell>
        </row>
        <row r="5604">
          <cell r="A5604" t="str">
            <v>5703151700</v>
          </cell>
          <cell r="B5604" t="str">
            <v>Lift/Gear C/Pact C/Block  Bush Ratchet Wheel</v>
          </cell>
          <cell r="C5604">
            <v>7.06</v>
          </cell>
        </row>
        <row r="5605">
          <cell r="A5605" t="str">
            <v>5703151800</v>
          </cell>
          <cell r="B5605" t="str">
            <v>Lift/Gear C/Pact C/Block  Bush Ratchet Wheel</v>
          </cell>
          <cell r="C5605">
            <v>7.29</v>
          </cell>
        </row>
        <row r="5606">
          <cell r="A5606" t="str">
            <v>5703151900</v>
          </cell>
          <cell r="B5606" t="str">
            <v>Lift/Gear C/Pact C/Block  Chain Guide</v>
          </cell>
          <cell r="C5606">
            <v>357.85</v>
          </cell>
        </row>
        <row r="5607">
          <cell r="A5607" t="str">
            <v>5703152000</v>
          </cell>
          <cell r="B5607" t="str">
            <v>Lift/Gear C/Pact C/Block  Hand Chain Roller Guide</v>
          </cell>
          <cell r="C5607">
            <v>46.97</v>
          </cell>
        </row>
        <row r="5608">
          <cell r="A5608" t="str">
            <v>5703152100</v>
          </cell>
          <cell r="B5608" t="str">
            <v>Lift/Gear C/Pact C/Block  Hand Wheel</v>
          </cell>
          <cell r="C5608">
            <v>41.95</v>
          </cell>
        </row>
        <row r="5609">
          <cell r="A5609" t="str">
            <v>5703152200</v>
          </cell>
          <cell r="B5609" t="str">
            <v>Lift/Gear C/Pact C/Block  Lift Wheel Sub Assy</v>
          </cell>
          <cell r="C5609">
            <v>137.11000000000001</v>
          </cell>
        </row>
        <row r="5610">
          <cell r="A5610" t="str">
            <v>5703152300</v>
          </cell>
          <cell r="B5610" t="str">
            <v>Lift/Gear C/Pact C/Block  Load Chain Anchor Pin</v>
          </cell>
          <cell r="C5610">
            <v>1.98</v>
          </cell>
        </row>
        <row r="5611">
          <cell r="A5611" t="str">
            <v>5703152400</v>
          </cell>
          <cell r="B5611" t="str">
            <v>Lift/Gear C/Pact C/Block  Load Chain Anchor Pin</v>
          </cell>
          <cell r="C5611">
            <v>2.21</v>
          </cell>
        </row>
        <row r="5612">
          <cell r="A5612" t="str">
            <v>5703152500</v>
          </cell>
          <cell r="B5612" t="str">
            <v>Lift/Gear C/Pact C/Block  Load Chain Roller Guide</v>
          </cell>
          <cell r="C5612">
            <v>9.27</v>
          </cell>
        </row>
        <row r="5613">
          <cell r="A5613" t="str">
            <v>5703152600</v>
          </cell>
          <cell r="B5613" t="str">
            <v>Lift/Gear C/Pact C/Block  Load Chain Roller Guide</v>
          </cell>
          <cell r="C5613">
            <v>10.71</v>
          </cell>
        </row>
        <row r="5614">
          <cell r="A5614" t="str">
            <v>5703152700</v>
          </cell>
          <cell r="B5614" t="str">
            <v>Lift/Gear C/Pact C/Block  Load Chain Strip Sleeve</v>
          </cell>
          <cell r="C5614">
            <v>2.21</v>
          </cell>
        </row>
        <row r="5615">
          <cell r="A5615" t="str">
            <v>5703152800</v>
          </cell>
          <cell r="B5615" t="str">
            <v>Lift/Gear C/Pact C/Block  Load Chain Strip Sleeve</v>
          </cell>
          <cell r="C5615">
            <v>2.4300000000000002</v>
          </cell>
        </row>
        <row r="5616">
          <cell r="A5616" t="str">
            <v>5703152900</v>
          </cell>
          <cell r="B5616" t="str">
            <v>Lift/Gear C/Pact C/Block  Pawl Sleeve</v>
          </cell>
          <cell r="C5616">
            <v>4.18</v>
          </cell>
        </row>
        <row r="5617">
          <cell r="A5617" t="str">
            <v>5703153000</v>
          </cell>
          <cell r="B5617" t="str">
            <v>Lift/Gear C/Pact C/Block  Pawl Springs  2Ton</v>
          </cell>
          <cell r="C5617">
            <v>0.96</v>
          </cell>
        </row>
        <row r="5618">
          <cell r="A5618" t="str">
            <v>5703153100</v>
          </cell>
          <cell r="B5618" t="str">
            <v>Lift/Gear C/Pact C/Block  Pawl Stud Circlip</v>
          </cell>
          <cell r="C5618">
            <v>0.26</v>
          </cell>
        </row>
        <row r="5619">
          <cell r="A5619" t="str">
            <v>5703153200</v>
          </cell>
          <cell r="B5619" t="str">
            <v>Lift/Gear C/Pact C/Block  Pin Bottom Hook Anchor</v>
          </cell>
          <cell r="C5619">
            <v>1.77</v>
          </cell>
        </row>
        <row r="5620">
          <cell r="A5620" t="str">
            <v>5703153300</v>
          </cell>
          <cell r="B5620" t="str">
            <v>Lift/Gear C/Pact C/Block  Pin Bottom Hook Anchor</v>
          </cell>
          <cell r="C5620">
            <v>3.31</v>
          </cell>
        </row>
        <row r="5621">
          <cell r="A5621" t="str">
            <v>5703153400</v>
          </cell>
          <cell r="B5621" t="str">
            <v>Lift/Gear C/Pact C/Block  Pin Load Chain Anchor 2T</v>
          </cell>
          <cell r="C5621">
            <v>7.43</v>
          </cell>
        </row>
        <row r="5622">
          <cell r="A5622" t="str">
            <v>5703153500</v>
          </cell>
          <cell r="B5622" t="str">
            <v>Lift/Gear C/Pact C/Block  Side Plate Sub Assembly</v>
          </cell>
          <cell r="C5622">
            <v>123.65</v>
          </cell>
        </row>
        <row r="5623">
          <cell r="A5623" t="str">
            <v>5703153600</v>
          </cell>
          <cell r="B5623" t="str">
            <v>Lift/Gear C/Pact C/Block  Side Plate Sub Assembly</v>
          </cell>
          <cell r="C5623">
            <v>161.18</v>
          </cell>
        </row>
        <row r="5624">
          <cell r="A5624" t="str">
            <v>5703153700</v>
          </cell>
          <cell r="B5624" t="str">
            <v>Lift/Gear C/Pact C/Block  Side Plate Sub Assembly</v>
          </cell>
          <cell r="C5624">
            <v>141.31</v>
          </cell>
        </row>
        <row r="5625">
          <cell r="A5625" t="str">
            <v>5703153800</v>
          </cell>
          <cell r="B5625" t="str">
            <v>Lift/Gear C/Pact C/Block  Stud (Long) Side Plate</v>
          </cell>
          <cell r="C5625">
            <v>8.7799999999999994</v>
          </cell>
        </row>
        <row r="5626">
          <cell r="A5626" t="str">
            <v>5703153900</v>
          </cell>
          <cell r="B5626" t="str">
            <v>Lift/Gear C/Pact C/Block  Top Block</v>
          </cell>
          <cell r="C5626">
            <v>12.7</v>
          </cell>
        </row>
        <row r="5627">
          <cell r="A5627" t="str">
            <v>5703154000</v>
          </cell>
          <cell r="B5627" t="str">
            <v>Lift/Gear C/Pact C/Block  Top Hook Sub Assy</v>
          </cell>
          <cell r="C5627">
            <v>97.15</v>
          </cell>
        </row>
        <row r="5628">
          <cell r="A5628" t="str">
            <v>5703154100</v>
          </cell>
          <cell r="B5628" t="str">
            <v>Lift/Gear C/Pact C/Block  Top Sub Assy</v>
          </cell>
          <cell r="C5628">
            <v>53.32</v>
          </cell>
        </row>
        <row r="5629">
          <cell r="A5629" t="str">
            <v>5703154200</v>
          </cell>
          <cell r="B5629" t="str">
            <v>Lift/Gear C/Pact C/Block  Underhook</v>
          </cell>
          <cell r="C5629">
            <v>193.39</v>
          </cell>
        </row>
        <row r="5630">
          <cell r="A5630" t="str">
            <v>5703154300</v>
          </cell>
          <cell r="B5630" t="str">
            <v>Lift/Gear C/Pact C/Block  Washers Pinion Shaft</v>
          </cell>
          <cell r="C5630">
            <v>6.6</v>
          </cell>
        </row>
        <row r="5631">
          <cell r="A5631" t="str">
            <v>5703154400</v>
          </cell>
          <cell r="B5631" t="str">
            <v>Lift/Gear C/Pact C/Block  Wheels Ratchet Sub Ass 2</v>
          </cell>
          <cell r="C5631">
            <v>43.68</v>
          </cell>
        </row>
        <row r="5632">
          <cell r="A5632" t="str">
            <v>5703180010</v>
          </cell>
          <cell r="B5632" t="str">
            <v>Elephant-C/Block 1.6/2T Anchor Plate Pin K221</v>
          </cell>
          <cell r="C5632">
            <v>0</v>
          </cell>
        </row>
        <row r="5633">
          <cell r="A5633" t="str">
            <v>5703180011</v>
          </cell>
          <cell r="B5633" t="str">
            <v>Elephant-C/Block 2.0T Anchor Plate Pin P/N K226</v>
          </cell>
          <cell r="C5633">
            <v>12.62</v>
          </cell>
        </row>
        <row r="5634">
          <cell r="A5634" t="str">
            <v>5703180030</v>
          </cell>
          <cell r="B5634" t="str">
            <v>Elephant C/Block 3Ton Castle Nut Pin P/N K312</v>
          </cell>
          <cell r="C5634">
            <v>0</v>
          </cell>
        </row>
        <row r="5635">
          <cell r="A5635" t="str">
            <v>5703180090</v>
          </cell>
          <cell r="B5635" t="str">
            <v>Elephant-C/Block 1.6/2T Chain Guide Pin P/N K433</v>
          </cell>
          <cell r="C5635">
            <v>0</v>
          </cell>
        </row>
        <row r="5636">
          <cell r="A5636" t="str">
            <v>5703180091</v>
          </cell>
          <cell r="B5636" t="str">
            <v>Elephant-C/Block 2.0T Chain Guide Pin P/N K433</v>
          </cell>
          <cell r="C5636">
            <v>12.62</v>
          </cell>
        </row>
        <row r="5637">
          <cell r="A5637" t="str">
            <v>5703180200</v>
          </cell>
          <cell r="B5637" t="str">
            <v>Elephant-C/Block Cylinder Knock 1304-020-61</v>
          </cell>
          <cell r="C5637">
            <v>4.08</v>
          </cell>
        </row>
        <row r="5638">
          <cell r="A5638" t="str">
            <v>5703180303</v>
          </cell>
          <cell r="B5638" t="str">
            <v>Elephant-C/Block 3.0T Disc Hub K505</v>
          </cell>
          <cell r="C5638">
            <v>366.6</v>
          </cell>
        </row>
        <row r="5639">
          <cell r="A5639" t="str">
            <v>5703180400</v>
          </cell>
          <cell r="B5639" t="str">
            <v>Elephant C/Block 2T Driving Shaft K301</v>
          </cell>
          <cell r="C5639">
            <v>564.01</v>
          </cell>
        </row>
        <row r="5640">
          <cell r="A5640" t="str">
            <v>5703180403</v>
          </cell>
          <cell r="B5640" t="str">
            <v>Elephant C/Block 3.0T Drive Shaft K301</v>
          </cell>
          <cell r="C5640">
            <v>535.79999999999995</v>
          </cell>
        </row>
        <row r="5641">
          <cell r="A5641" t="str">
            <v>5703180410</v>
          </cell>
          <cell r="B5641" t="str">
            <v>Elephant C/Block 2T Driving Shaft P/N K301</v>
          </cell>
          <cell r="C5641">
            <v>0</v>
          </cell>
        </row>
        <row r="5642">
          <cell r="A5642" t="str">
            <v>5703180500</v>
          </cell>
          <cell r="B5642" t="str">
            <v>Elephant-C/Block  Friction  Disc ELE.SP-ST.507-1.5</v>
          </cell>
          <cell r="C5642">
            <v>68.760000000000005</v>
          </cell>
        </row>
        <row r="5643">
          <cell r="A5643" t="str">
            <v>5703180800</v>
          </cell>
          <cell r="B5643" t="str">
            <v>Elephant-C/Block 2T Gear Assy 2nd &amp; 3rd K11-024</v>
          </cell>
          <cell r="C5643">
            <v>412.44</v>
          </cell>
        </row>
        <row r="5644">
          <cell r="A5644" t="str">
            <v>5703180810</v>
          </cell>
          <cell r="B5644" t="str">
            <v>Elephant C/Block 1.6T Gear Case Assy K002</v>
          </cell>
          <cell r="C5644">
            <v>366.6</v>
          </cell>
        </row>
        <row r="5645">
          <cell r="A5645" t="str">
            <v>5703180813</v>
          </cell>
          <cell r="B5645" t="str">
            <v>Elephant C/Block 3.0T Gear Case Assy K002</v>
          </cell>
          <cell r="C5645">
            <v>366.6</v>
          </cell>
        </row>
        <row r="5646">
          <cell r="A5646" t="str">
            <v>5703180820</v>
          </cell>
          <cell r="B5646" t="str">
            <v>Elephant</v>
          </cell>
          <cell r="C5646">
            <v>0</v>
          </cell>
        </row>
        <row r="5647">
          <cell r="A5647" t="str">
            <v>5703180840</v>
          </cell>
          <cell r="B5647" t="str">
            <v>Elephant- C/Block 1.6/2T Gear Load  K305</v>
          </cell>
          <cell r="C5647">
            <v>381</v>
          </cell>
        </row>
        <row r="5648">
          <cell r="A5648" t="str">
            <v>5703180841</v>
          </cell>
          <cell r="B5648" t="str">
            <v>Elephant-C/Block 2T Gear Load P/N K305</v>
          </cell>
          <cell r="C5648">
            <v>564.01</v>
          </cell>
        </row>
        <row r="5649">
          <cell r="A5649" t="str">
            <v>5703180842</v>
          </cell>
          <cell r="B5649" t="str">
            <v>Elephant-C/Block 1.6T 570 Load 1st gear Elesp 1.6t</v>
          </cell>
          <cell r="C5649">
            <v>343.69</v>
          </cell>
        </row>
        <row r="5650">
          <cell r="A5650" t="str">
            <v>5703180860</v>
          </cell>
          <cell r="B5650" t="str">
            <v>Elephant C/Block 1.6/2T Gear Side Plate Assy  K201</v>
          </cell>
          <cell r="C5650">
            <v>549.20000000000005</v>
          </cell>
        </row>
        <row r="5651">
          <cell r="A5651" t="str">
            <v>5703180861</v>
          </cell>
          <cell r="B5651" t="str">
            <v>Elephant C/Block-2TGear Side Plate Assy P/N K201</v>
          </cell>
          <cell r="C5651">
            <v>620.41999999999996</v>
          </cell>
        </row>
        <row r="5652">
          <cell r="A5652" t="str">
            <v>5703180900</v>
          </cell>
          <cell r="B5652" t="str">
            <v>Elephant-C/Block 1.6/2T Hex Nut P/N K205</v>
          </cell>
          <cell r="C5652">
            <v>2.78</v>
          </cell>
        </row>
        <row r="5653">
          <cell r="A5653" t="str">
            <v>5703180950</v>
          </cell>
          <cell r="B5653" t="str">
            <v>Elephant-C/Block 1.6TLoad Sheave P/N K401</v>
          </cell>
          <cell r="C5653">
            <v>0</v>
          </cell>
        </row>
        <row r="5654">
          <cell r="A5654" t="str">
            <v>5703180951</v>
          </cell>
          <cell r="B5654" t="str">
            <v>Elephant-C/Block 2.0TLoad  Sheave P/N K401</v>
          </cell>
          <cell r="C5654">
            <v>705</v>
          </cell>
        </row>
        <row r="5655">
          <cell r="A5655" t="str">
            <v>5703181000</v>
          </cell>
          <cell r="B5655" t="str">
            <v>Elephant- C/Block.1.6/2T Load Sheave Assy K401</v>
          </cell>
          <cell r="C5655">
            <v>535.80999999999995</v>
          </cell>
        </row>
        <row r="5656">
          <cell r="A5656" t="str">
            <v>5703181400</v>
          </cell>
          <cell r="B5656" t="str">
            <v>Elephant-C/Block 1.6T Pawl Spring  K512</v>
          </cell>
          <cell r="C5656">
            <v>20.75</v>
          </cell>
        </row>
        <row r="5657">
          <cell r="A5657" t="str">
            <v>5703181401</v>
          </cell>
          <cell r="B5657" t="str">
            <v>Elephant C/Block 2T Pawl Spring P/N K512</v>
          </cell>
          <cell r="C5657">
            <v>33.619999999999997</v>
          </cell>
        </row>
        <row r="5658">
          <cell r="A5658" t="str">
            <v>5703181405</v>
          </cell>
          <cell r="B5658" t="str">
            <v>Elephant-C/Block 2T  570 Paul spring plate assembly</v>
          </cell>
          <cell r="C5658">
            <v>21.28</v>
          </cell>
        </row>
        <row r="5659">
          <cell r="A5659" t="str">
            <v>5703181410</v>
          </cell>
          <cell r="B5659" t="str">
            <v>Elephant C/Block 2T Pawl Side Plate P/N K501</v>
          </cell>
          <cell r="C5659">
            <v>33.619999999999997</v>
          </cell>
        </row>
        <row r="5660">
          <cell r="A5660" t="str">
            <v>5703181420</v>
          </cell>
          <cell r="B5660" t="str">
            <v>Elephant-C/Block 1.6/2T Pawl K510</v>
          </cell>
          <cell r="C5660">
            <v>33.619999999999997</v>
          </cell>
        </row>
        <row r="5661">
          <cell r="A5661" t="str">
            <v>5703181450</v>
          </cell>
          <cell r="B5661" t="str">
            <v>Elephant-C/Block 1.6T Pawl  Spring P/N K512</v>
          </cell>
          <cell r="C5661">
            <v>0</v>
          </cell>
        </row>
        <row r="5662">
          <cell r="A5662" t="str">
            <v>5703181451</v>
          </cell>
          <cell r="B5662" t="str">
            <v>Elephant-C/Block 2.0T Pawl Spring P/N K512</v>
          </cell>
          <cell r="C5662">
            <v>21.28</v>
          </cell>
        </row>
        <row r="5663">
          <cell r="A5663" t="str">
            <v>5703181455</v>
          </cell>
          <cell r="B5663" t="str">
            <v>Elephant-C/Block 1.6/2T Spring Washer P/N K206</v>
          </cell>
          <cell r="C5663">
            <v>1.49</v>
          </cell>
        </row>
        <row r="5664">
          <cell r="A5664" t="str">
            <v>5703181800</v>
          </cell>
          <cell r="B5664" t="str">
            <v>Elephant-C/Block 1.6/2T Top Hook Pin K105</v>
          </cell>
          <cell r="C5664">
            <v>80.39</v>
          </cell>
        </row>
        <row r="5665">
          <cell r="A5665" t="str">
            <v>5703181801</v>
          </cell>
          <cell r="B5665" t="str">
            <v>Elephant-C/Block 1.5/2T Top Hook Pin K105</v>
          </cell>
          <cell r="C5665">
            <v>73.819999999999993</v>
          </cell>
        </row>
        <row r="5666">
          <cell r="A5666" t="str">
            <v>5703182400</v>
          </cell>
          <cell r="B5666" t="str">
            <v>Elephant-C/Block 1.6/2T Wheel Cover  K218</v>
          </cell>
          <cell r="C5666">
            <v>343.69</v>
          </cell>
        </row>
        <row r="5667">
          <cell r="A5667" t="str">
            <v>5703182420</v>
          </cell>
          <cell r="B5667" t="str">
            <v>Elephant-C/Block 1.6/2TWheelSide Plate Assy  K202</v>
          </cell>
          <cell r="C5667">
            <v>629.66</v>
          </cell>
        </row>
        <row r="5668">
          <cell r="A5668" t="str">
            <v>5703182421</v>
          </cell>
          <cell r="B5668" t="str">
            <v>Elephant-C/Block 1.5/2TWheelSide Plate Assy  K202</v>
          </cell>
          <cell r="C5668">
            <v>719.7</v>
          </cell>
        </row>
        <row r="5669">
          <cell r="A5669" t="str">
            <v>5703182460</v>
          </cell>
          <cell r="B5669" t="str">
            <v>Elephant-C/Block 1.5T E-Ring   K514</v>
          </cell>
          <cell r="C5669">
            <v>2.65</v>
          </cell>
        </row>
        <row r="5670">
          <cell r="A5670" t="str">
            <v>5703186100</v>
          </cell>
          <cell r="B5670" t="str">
            <v>Elephant-C/Block 2T Brake Cover  K513</v>
          </cell>
          <cell r="C5670">
            <v>66.11</v>
          </cell>
        </row>
        <row r="5671">
          <cell r="A5671" t="str">
            <v>5703186400</v>
          </cell>
          <cell r="B5671" t="str">
            <v>Elephant-C/Block 2T Friction Disc K507</v>
          </cell>
          <cell r="C5671">
            <v>68.760000000000005</v>
          </cell>
        </row>
        <row r="5672">
          <cell r="A5672" t="str">
            <v>5703186500</v>
          </cell>
          <cell r="B5672" t="str">
            <v>Elephant-C/Block 2T Hand Chain 5mm x 23.6 ZP</v>
          </cell>
          <cell r="C5672">
            <v>24</v>
          </cell>
        </row>
        <row r="5673">
          <cell r="A5673" t="str">
            <v>5703186600</v>
          </cell>
          <cell r="B5673" t="str">
            <v>Elephant-C/Block 2T Hand Chain Wheel K501</v>
          </cell>
          <cell r="C5673">
            <v>705</v>
          </cell>
        </row>
        <row r="5674">
          <cell r="A5674" t="str">
            <v>5703186700</v>
          </cell>
          <cell r="B5674" t="str">
            <v>Elephant-C/Block 2T Load Chain 8mm Grade V</v>
          </cell>
          <cell r="C5674">
            <v>84</v>
          </cell>
        </row>
        <row r="5675">
          <cell r="A5675" t="str">
            <v>5703186900</v>
          </cell>
          <cell r="B5675" t="str">
            <v>Elephant-C/Block 2T Ratchet Wheel K506</v>
          </cell>
          <cell r="C5675">
            <v>281.99</v>
          </cell>
        </row>
        <row r="5676">
          <cell r="A5676" t="str">
            <v>5703200040</v>
          </cell>
          <cell r="B5676" t="str">
            <v>Lift/Gear Kito Ball Bearing M3-140</v>
          </cell>
          <cell r="C5676">
            <v>177.67</v>
          </cell>
        </row>
        <row r="5677">
          <cell r="A5677" t="str">
            <v>5703200070</v>
          </cell>
          <cell r="B5677" t="str">
            <v>Lift/Gear Kito Friction Plate M3-151</v>
          </cell>
          <cell r="C5677">
            <v>65.94</v>
          </cell>
        </row>
        <row r="5678">
          <cell r="A5678" t="str">
            <v>5703200100</v>
          </cell>
          <cell r="B5678" t="str">
            <v>Lift/Gear Kito Gear Assy  1.0Ton</v>
          </cell>
          <cell r="C5678">
            <v>73.97</v>
          </cell>
        </row>
        <row r="5679">
          <cell r="A5679" t="str">
            <v>5703200120</v>
          </cell>
          <cell r="B5679" t="str">
            <v>Lift/Gear Kito Guide Roller M3-161</v>
          </cell>
          <cell r="C5679">
            <v>124.09</v>
          </cell>
        </row>
        <row r="5680">
          <cell r="A5680" t="str">
            <v>5703200150</v>
          </cell>
          <cell r="B5680" t="str">
            <v>Lift/Gear Kito Hand Wheel M3-115</v>
          </cell>
          <cell r="C5680">
            <v>483.3</v>
          </cell>
        </row>
        <row r="5681">
          <cell r="A5681" t="str">
            <v>5703200200</v>
          </cell>
          <cell r="B5681" t="str">
            <v>Lift/Gear Kito Load Gear  1.0Ton</v>
          </cell>
          <cell r="C5681">
            <v>39.57</v>
          </cell>
        </row>
        <row r="5682">
          <cell r="A5682" t="str">
            <v>5703200300</v>
          </cell>
          <cell r="B5682" t="str">
            <v>Lift/Gear Kito Nut For Wheel Cover  1.5Ton</v>
          </cell>
          <cell r="C5682">
            <v>0.1</v>
          </cell>
        </row>
        <row r="5683">
          <cell r="A5683" t="str">
            <v>5703200400</v>
          </cell>
          <cell r="B5683" t="str">
            <v>Lift/Gear Kito P Spring  1.0Ton</v>
          </cell>
          <cell r="C5683">
            <v>0.41</v>
          </cell>
        </row>
        <row r="5684">
          <cell r="A5684" t="str">
            <v>5703200500</v>
          </cell>
          <cell r="B5684" t="str">
            <v>Lift/Gear Kito Ratchet Disc</v>
          </cell>
          <cell r="C5684">
            <v>12.78</v>
          </cell>
        </row>
        <row r="5685">
          <cell r="A5685" t="str">
            <v>5703200600</v>
          </cell>
          <cell r="B5685" t="str">
            <v>Lift/Gear Kito Ratchet Disc  2.0Ton</v>
          </cell>
          <cell r="C5685">
            <v>6.48</v>
          </cell>
        </row>
        <row r="5686">
          <cell r="A5686" t="str">
            <v>5703200700</v>
          </cell>
          <cell r="B5686" t="str">
            <v>Lift/Gear Kito Roller Bearing  1.0Ton</v>
          </cell>
          <cell r="C5686">
            <v>10.050000000000001</v>
          </cell>
        </row>
        <row r="5687">
          <cell r="A5687" t="str">
            <v>5703200800</v>
          </cell>
          <cell r="B5687" t="str">
            <v>Lift/Gear Kito Thrust Washers  40mm</v>
          </cell>
          <cell r="C5687">
            <v>3.04</v>
          </cell>
        </row>
        <row r="5688">
          <cell r="A5688" t="str">
            <v>5703200900</v>
          </cell>
          <cell r="B5688" t="str">
            <v>Lift/Gear Kito Top Pin  1.0Ton</v>
          </cell>
          <cell r="C5688">
            <v>5.66</v>
          </cell>
        </row>
        <row r="5689">
          <cell r="A5689" t="str">
            <v>5703201000</v>
          </cell>
          <cell r="B5689" t="str">
            <v>Lift/Gear Kito Top Pins  2.0Ton</v>
          </cell>
          <cell r="C5689">
            <v>4.87</v>
          </cell>
        </row>
        <row r="5690">
          <cell r="A5690" t="str">
            <v>5703201100</v>
          </cell>
          <cell r="B5690" t="str">
            <v>Lift/Gear Kito Wheel Cover Assembly M3-171</v>
          </cell>
          <cell r="C5690">
            <v>225.76</v>
          </cell>
        </row>
        <row r="5691">
          <cell r="A5691" t="str">
            <v>5703201400</v>
          </cell>
          <cell r="B5691" t="str">
            <v>Lift/Gear Kito Wheel Stopper Pins M3-167</v>
          </cell>
          <cell r="C5691">
            <v>2.74</v>
          </cell>
        </row>
        <row r="5692">
          <cell r="A5692" t="str">
            <v>5703203200</v>
          </cell>
          <cell r="B5692" t="str">
            <v>Lift/Gear Kito 3 Ton Chain Pin M3-041</v>
          </cell>
          <cell r="C5692">
            <v>44.15</v>
          </cell>
        </row>
        <row r="5693">
          <cell r="A5693" t="str">
            <v>5703203500</v>
          </cell>
          <cell r="B5693" t="str">
            <v>Lift/Gear Kito 3T Friction Plate M3-151-3Ton</v>
          </cell>
          <cell r="C5693">
            <v>71.44</v>
          </cell>
        </row>
        <row r="5694">
          <cell r="A5694" t="str">
            <v>5703203700</v>
          </cell>
          <cell r="B5694" t="str">
            <v>Lift/Gear Kito 3Ton Side Plate B Assy M3-102</v>
          </cell>
          <cell r="C5694">
            <v>382.47</v>
          </cell>
        </row>
        <row r="5695">
          <cell r="A5695" t="str">
            <v>5703203750</v>
          </cell>
          <cell r="B5695" t="str">
            <v>Lift/Gear Kito 3Ton  Slotted Nut M3-049</v>
          </cell>
          <cell r="C5695">
            <v>5.07</v>
          </cell>
        </row>
        <row r="5696">
          <cell r="A5696" t="str">
            <v>5703203800</v>
          </cell>
          <cell r="B5696" t="str">
            <v>Lift/Gear Kito 3Ton Split Pin M3-096</v>
          </cell>
          <cell r="C5696">
            <v>0.49</v>
          </cell>
        </row>
        <row r="5697">
          <cell r="A5697" t="str">
            <v>5703250100</v>
          </cell>
          <cell r="B5697" t="str">
            <v>Lift/Gear M/Power Ball Bearing</v>
          </cell>
          <cell r="C5697">
            <v>26.11</v>
          </cell>
        </row>
        <row r="5698">
          <cell r="A5698" t="str">
            <v>5703250200</v>
          </cell>
          <cell r="B5698" t="str">
            <v>Lift/Gear M/Power Bearing</v>
          </cell>
          <cell r="C5698">
            <v>112.23</v>
          </cell>
        </row>
        <row r="5699">
          <cell r="A5699" t="str">
            <v>5703250300</v>
          </cell>
          <cell r="B5699" t="str">
            <v>Lift/Gear M/Power Bottom Hook Fitting</v>
          </cell>
          <cell r="C5699">
            <v>279.89</v>
          </cell>
        </row>
        <row r="5700">
          <cell r="A5700" t="str">
            <v>5703250400</v>
          </cell>
          <cell r="B5700" t="str">
            <v>Lift/Gear M/Power Brake Disc Lining</v>
          </cell>
          <cell r="C5700">
            <v>486.01</v>
          </cell>
        </row>
        <row r="5701">
          <cell r="A5701" t="str">
            <v>5703250500</v>
          </cell>
          <cell r="B5701" t="str">
            <v>Lift/Gear M/Power Brake Plate Key 10855</v>
          </cell>
          <cell r="C5701">
            <v>2.88</v>
          </cell>
        </row>
        <row r="5702">
          <cell r="A5702" t="str">
            <v>5703250600</v>
          </cell>
          <cell r="B5702" t="str">
            <v>Lift/Gear M/Power Brake Plates</v>
          </cell>
          <cell r="C5702">
            <v>470.3</v>
          </cell>
        </row>
        <row r="5703">
          <cell r="A5703" t="str">
            <v>5703250700</v>
          </cell>
          <cell r="B5703" t="str">
            <v>Lift/Gear M/Power Brake Spring</v>
          </cell>
          <cell r="C5703">
            <v>4.72</v>
          </cell>
        </row>
        <row r="5704">
          <cell r="A5704" t="str">
            <v>5703250800</v>
          </cell>
          <cell r="B5704" t="str">
            <v>Lift/Gear M/Power Castle Head Nut  M16</v>
          </cell>
          <cell r="C5704">
            <v>2.82</v>
          </cell>
        </row>
        <row r="5705">
          <cell r="A5705" t="str">
            <v>5703250900</v>
          </cell>
          <cell r="B5705" t="str">
            <v>Lift/Gear M/Power Chain Guide Wheel</v>
          </cell>
          <cell r="C5705">
            <v>60.82</v>
          </cell>
        </row>
        <row r="5706">
          <cell r="A5706" t="str">
            <v>5703251000</v>
          </cell>
          <cell r="B5706" t="str">
            <v>Lift/Gear M/Power Chain Wheel Cage Gasket</v>
          </cell>
          <cell r="C5706">
            <v>28.58</v>
          </cell>
        </row>
        <row r="5707">
          <cell r="A5707" t="str">
            <v>5703251100</v>
          </cell>
          <cell r="B5707" t="str">
            <v>Lift/Gear M/Power Chain Wheel Case Plate A</v>
          </cell>
          <cell r="C5707">
            <v>365.88</v>
          </cell>
        </row>
        <row r="5708">
          <cell r="A5708" t="str">
            <v>5703251200</v>
          </cell>
          <cell r="B5708" t="str">
            <v>Lift/Gear M/Power Chain Wheel Case Plate B</v>
          </cell>
          <cell r="C5708">
            <v>235.28</v>
          </cell>
        </row>
        <row r="5709">
          <cell r="A5709" t="str">
            <v>5703251300</v>
          </cell>
          <cell r="B5709" t="str">
            <v>Lift/Gear M/Power Chain Wheel For H/Chain</v>
          </cell>
          <cell r="C5709">
            <v>497.66</v>
          </cell>
        </row>
        <row r="5710">
          <cell r="A5710" t="str">
            <v>5703251400</v>
          </cell>
          <cell r="B5710" t="str">
            <v>Lift/Gear M/Power Circlip Inside</v>
          </cell>
          <cell r="C5710">
            <v>1.69</v>
          </cell>
        </row>
        <row r="5711">
          <cell r="A5711" t="str">
            <v>5703251500</v>
          </cell>
          <cell r="B5711" t="str">
            <v>Lift/Gear M/Power Closed Eye Hook</v>
          </cell>
          <cell r="C5711">
            <v>183.61</v>
          </cell>
        </row>
        <row r="5712">
          <cell r="A5712" t="str">
            <v>5703251600</v>
          </cell>
          <cell r="B5712" t="str">
            <v>Lift/Gear M/Power Cylinder</v>
          </cell>
          <cell r="C5712">
            <v>527.46</v>
          </cell>
        </row>
        <row r="5713">
          <cell r="A5713" t="str">
            <v>5703251700</v>
          </cell>
          <cell r="B5713" t="str">
            <v>Lift/Gear M/Power Drive Chain Wheel</v>
          </cell>
          <cell r="C5713">
            <v>818.38</v>
          </cell>
        </row>
        <row r="5714">
          <cell r="A5714" t="str">
            <v>5703251800</v>
          </cell>
          <cell r="B5714" t="str">
            <v>Lift/Gear M/Power Gear Case Gasket</v>
          </cell>
          <cell r="C5714">
            <v>22.9</v>
          </cell>
        </row>
        <row r="5715">
          <cell r="A5715" t="str">
            <v>5703251900</v>
          </cell>
          <cell r="B5715" t="str">
            <v>Lift/Gear M/Power Gear Pin</v>
          </cell>
          <cell r="C5715">
            <v>7.78</v>
          </cell>
        </row>
        <row r="5716">
          <cell r="A5716" t="str">
            <v>5703252000</v>
          </cell>
          <cell r="B5716" t="str">
            <v>Lift/Gear M/Power Guide Wheel</v>
          </cell>
          <cell r="C5716">
            <v>78.52</v>
          </cell>
        </row>
        <row r="5717">
          <cell r="A5717" t="str">
            <v>5703252100</v>
          </cell>
          <cell r="B5717" t="str">
            <v>Lift/Gear M/Power Hex Bolt</v>
          </cell>
          <cell r="C5717">
            <v>12.31</v>
          </cell>
        </row>
        <row r="5718">
          <cell r="A5718" t="str">
            <v>5703252200</v>
          </cell>
          <cell r="B5718" t="str">
            <v>Lift/Gear M/Power Hex Nut  M8</v>
          </cell>
          <cell r="C5718">
            <v>1.98</v>
          </cell>
        </row>
        <row r="5719">
          <cell r="A5719" t="str">
            <v>5703252300</v>
          </cell>
          <cell r="B5719" t="str">
            <v>Lift/Gear M/Power Hex Nuts  12mm</v>
          </cell>
          <cell r="C5719">
            <v>2.66</v>
          </cell>
        </row>
        <row r="5720">
          <cell r="A5720" t="str">
            <v>5703252400</v>
          </cell>
          <cell r="B5720" t="str">
            <v>Lift/Gear M/Power Hook Pin</v>
          </cell>
          <cell r="C5720">
            <v>26.81</v>
          </cell>
        </row>
        <row r="5721">
          <cell r="A5721" t="str">
            <v>5703252500</v>
          </cell>
          <cell r="B5721" t="str">
            <v>Lift/Gear M/Power Hook Pin</v>
          </cell>
          <cell r="C5721">
            <v>143.21</v>
          </cell>
        </row>
        <row r="5722">
          <cell r="A5722" t="str">
            <v>5703252600</v>
          </cell>
          <cell r="B5722" t="str">
            <v>Lift/Gear M/Power Idler Gear</v>
          </cell>
          <cell r="C5722">
            <v>475.54</v>
          </cell>
        </row>
        <row r="5723">
          <cell r="A5723" t="str">
            <v>5703252700</v>
          </cell>
          <cell r="B5723" t="str">
            <v>Lift/Gear M/Power Internal Gear  (A)</v>
          </cell>
          <cell r="C5723">
            <v>1054.48</v>
          </cell>
        </row>
        <row r="5724">
          <cell r="A5724" t="str">
            <v>5703252800</v>
          </cell>
          <cell r="B5724" t="str">
            <v>Lift/Gear M/Power Internal Gear  (B)</v>
          </cell>
          <cell r="C5724">
            <v>669.73</v>
          </cell>
        </row>
        <row r="5725">
          <cell r="A5725" t="str">
            <v>5703252900</v>
          </cell>
          <cell r="B5725" t="str">
            <v>Lift/Gear M/Power Motor Case</v>
          </cell>
          <cell r="C5725">
            <v>826.24</v>
          </cell>
        </row>
        <row r="5726">
          <cell r="A5726" t="str">
            <v>5703253000</v>
          </cell>
          <cell r="B5726" t="str">
            <v>Lift/Gear M/Power Motor Case Cover</v>
          </cell>
          <cell r="C5726">
            <v>293.76</v>
          </cell>
        </row>
        <row r="5727">
          <cell r="A5727" t="str">
            <v>5703253100</v>
          </cell>
          <cell r="B5727" t="str">
            <v>Lift/Gear M/Power Motor Case Packing A</v>
          </cell>
          <cell r="C5727">
            <v>27.7</v>
          </cell>
        </row>
        <row r="5728">
          <cell r="A5728" t="str">
            <v>5703253200</v>
          </cell>
          <cell r="B5728" t="str">
            <v>Lift/Gear M/Power Needle Bearing</v>
          </cell>
          <cell r="C5728">
            <v>24.88</v>
          </cell>
        </row>
        <row r="5729">
          <cell r="A5729" t="str">
            <v>5703253300</v>
          </cell>
          <cell r="B5729" t="str">
            <v>Lift/Gear M/Power Nozzle</v>
          </cell>
          <cell r="C5729">
            <v>53.39</v>
          </cell>
        </row>
        <row r="5730">
          <cell r="A5730" t="str">
            <v>5703253400</v>
          </cell>
          <cell r="B5730" t="str">
            <v>Lift/Gear M/Power O Ring G55</v>
          </cell>
          <cell r="C5730">
            <v>2.75</v>
          </cell>
        </row>
        <row r="5731">
          <cell r="A5731" t="str">
            <v>5703253500</v>
          </cell>
          <cell r="B5731" t="str">
            <v>Lift/Gear M/Power Oil Seal</v>
          </cell>
          <cell r="C5731">
            <v>9.7899999999999991</v>
          </cell>
        </row>
        <row r="5732">
          <cell r="A5732" t="str">
            <v>5703253600</v>
          </cell>
          <cell r="B5732" t="str">
            <v>Lift/Gear M/Power Oil Seal</v>
          </cell>
          <cell r="C5732">
            <v>7.99</v>
          </cell>
        </row>
        <row r="5733">
          <cell r="A5733" t="str">
            <v>5703253700</v>
          </cell>
          <cell r="B5733" t="str">
            <v>Lift/Gear M/Power Pinion Shaft Coupl Spline</v>
          </cell>
          <cell r="C5733">
            <v>78.53</v>
          </cell>
        </row>
        <row r="5734">
          <cell r="A5734" t="str">
            <v>5703253800</v>
          </cell>
          <cell r="B5734" t="str">
            <v>Lift/Gear M/Power Pinion Shaft Spline</v>
          </cell>
          <cell r="C5734">
            <v>352.75</v>
          </cell>
        </row>
        <row r="5735">
          <cell r="A5735" t="str">
            <v>5703253900</v>
          </cell>
          <cell r="B5735" t="str">
            <v>Lift/Gear M/Power Plate</v>
          </cell>
          <cell r="C5735">
            <v>492.12</v>
          </cell>
        </row>
        <row r="5736">
          <cell r="A5736" t="str">
            <v>5703254000</v>
          </cell>
          <cell r="B5736" t="str">
            <v>Lift/Gear M/Power Plate Set Bolts</v>
          </cell>
          <cell r="C5736">
            <v>114.7</v>
          </cell>
        </row>
        <row r="5737">
          <cell r="A5737" t="str">
            <v>5703254100</v>
          </cell>
          <cell r="B5737" t="str">
            <v>Lift/Gear M/Power Rotor</v>
          </cell>
          <cell r="C5737">
            <v>502.41</v>
          </cell>
        </row>
        <row r="5738">
          <cell r="A5738" t="str">
            <v>5703254200</v>
          </cell>
          <cell r="B5738" t="str">
            <v>Lift/Gear M/Power Rotor Vanes</v>
          </cell>
          <cell r="C5738">
            <v>6.3</v>
          </cell>
        </row>
        <row r="5739">
          <cell r="A5739" t="str">
            <v>5703254300</v>
          </cell>
          <cell r="B5739" t="str">
            <v>Lift/Gear M/Power Shaft</v>
          </cell>
          <cell r="C5739">
            <v>403.44</v>
          </cell>
        </row>
        <row r="5740">
          <cell r="A5740" t="str">
            <v>5703254400</v>
          </cell>
          <cell r="B5740" t="str">
            <v>Lift/Gear M/Power Shaft Keys</v>
          </cell>
          <cell r="C5740">
            <v>2.95</v>
          </cell>
        </row>
        <row r="5741">
          <cell r="A5741" t="str">
            <v>5703254500</v>
          </cell>
          <cell r="B5741" t="str">
            <v>Lift/Gear M/Power Side Plate</v>
          </cell>
          <cell r="C5741">
            <v>693.82</v>
          </cell>
        </row>
        <row r="5742">
          <cell r="A5742" t="str">
            <v>5703254600</v>
          </cell>
          <cell r="B5742" t="str">
            <v>Lift/Gear M/Power Side Plate "A"</v>
          </cell>
          <cell r="C5742">
            <v>841.25</v>
          </cell>
        </row>
        <row r="5743">
          <cell r="A5743" t="str">
            <v>5703254700</v>
          </cell>
          <cell r="B5743" t="str">
            <v>Lift/Gear M/Power Socket Cap Screw  8mm x 50mm</v>
          </cell>
          <cell r="C5743">
            <v>4.01</v>
          </cell>
        </row>
        <row r="5744">
          <cell r="A5744" t="str">
            <v>5703254800</v>
          </cell>
          <cell r="B5744" t="str">
            <v>Lift/Gear M/Power Socket Cap Screw  M618</v>
          </cell>
          <cell r="C5744">
            <v>14.13</v>
          </cell>
        </row>
        <row r="5745">
          <cell r="A5745" t="str">
            <v>5703254900</v>
          </cell>
          <cell r="B5745" t="str">
            <v>Lift/Gear M/Power Split Pin  2.5m x 50mm</v>
          </cell>
          <cell r="C5745">
            <v>2.12</v>
          </cell>
        </row>
        <row r="5746">
          <cell r="A5746" t="str">
            <v>5703255000</v>
          </cell>
          <cell r="B5746" t="str">
            <v>Lift/Gear M/Power Spring</v>
          </cell>
          <cell r="C5746">
            <v>0.85</v>
          </cell>
        </row>
        <row r="5747">
          <cell r="A5747" t="str">
            <v>5703255100</v>
          </cell>
          <cell r="B5747" t="str">
            <v>Lift/Gear M/Power Spring Pin 6 - 16</v>
          </cell>
          <cell r="C5747">
            <v>0.93</v>
          </cell>
        </row>
        <row r="5748">
          <cell r="A5748" t="str">
            <v>5703255200</v>
          </cell>
          <cell r="B5748" t="str">
            <v>Lift/Gear M/Power Spring Support Bolt</v>
          </cell>
          <cell r="C5748">
            <v>28.99</v>
          </cell>
        </row>
        <row r="5749">
          <cell r="A5749" t="str">
            <v>5703255300</v>
          </cell>
          <cell r="B5749" t="str">
            <v>Lift/Gear M/Power Spring Washer  5/8"</v>
          </cell>
          <cell r="C5749">
            <v>0.38</v>
          </cell>
        </row>
        <row r="5750">
          <cell r="A5750" t="str">
            <v>5703255400</v>
          </cell>
          <cell r="B5750" t="str">
            <v>Lift/Gear M/Power Spring Washers  (19)</v>
          </cell>
          <cell r="C5750">
            <v>0.19</v>
          </cell>
        </row>
        <row r="5751">
          <cell r="A5751" t="str">
            <v>5703255500</v>
          </cell>
          <cell r="B5751" t="str">
            <v>Lift/Gear M/Power Steel Ball</v>
          </cell>
          <cell r="C5751">
            <v>23.21</v>
          </cell>
        </row>
        <row r="5752">
          <cell r="A5752" t="str">
            <v>5703255600</v>
          </cell>
          <cell r="B5752" t="str">
            <v>Lift/Gear M/Power Throttle C/W Pins</v>
          </cell>
          <cell r="C5752">
            <v>3.11</v>
          </cell>
        </row>
        <row r="5753">
          <cell r="A5753" t="str">
            <v>5703255700</v>
          </cell>
          <cell r="B5753" t="str">
            <v>Lift/Gear M/Power Top Hook Fitting</v>
          </cell>
          <cell r="C5753">
            <v>293.76</v>
          </cell>
        </row>
        <row r="5754">
          <cell r="A5754" t="str">
            <v>5703255800</v>
          </cell>
          <cell r="B5754" t="str">
            <v>Lift/Gear M/Power Valve Handle</v>
          </cell>
          <cell r="C5754">
            <v>208.57</v>
          </cell>
        </row>
        <row r="5755">
          <cell r="A5755" t="str">
            <v>5703255900</v>
          </cell>
          <cell r="B5755" t="str">
            <v>Lift/Gear M/Power Valve Spring</v>
          </cell>
          <cell r="C5755">
            <v>125.43</v>
          </cell>
        </row>
        <row r="5756">
          <cell r="A5756" t="str">
            <v>5703280001</v>
          </cell>
          <cell r="B5756" t="str">
            <v>Air Chain Block- 3Ton MME</v>
          </cell>
          <cell r="C5756">
            <v>0</v>
          </cell>
        </row>
        <row r="5757">
          <cell r="A5757" t="str">
            <v>5703280010</v>
          </cell>
          <cell r="B5757" t="str">
            <v>L/Gear MME 3T Amulus Gear Key P/N-38</v>
          </cell>
          <cell r="C5757">
            <v>0</v>
          </cell>
        </row>
        <row r="5758">
          <cell r="A5758" t="str">
            <v>5703280060</v>
          </cell>
          <cell r="B5758" t="str">
            <v>L/Gear MME 3T Amulus Gear P?N-37</v>
          </cell>
          <cell r="C5758">
            <v>0</v>
          </cell>
        </row>
        <row r="5759">
          <cell r="A5759" t="str">
            <v>5703280110</v>
          </cell>
          <cell r="B5759" t="str">
            <v>L/Gear MME 3T Anchor Plate P/N-60-59M</v>
          </cell>
          <cell r="C5759">
            <v>0</v>
          </cell>
        </row>
        <row r="5760">
          <cell r="A5760" t="str">
            <v>5703280160</v>
          </cell>
          <cell r="B5760" t="str">
            <v>L/Gear MME  Anchor Plate Pin 60-59</v>
          </cell>
          <cell r="C5760">
            <v>0</v>
          </cell>
        </row>
        <row r="5761">
          <cell r="A5761" t="str">
            <v>5703280210</v>
          </cell>
          <cell r="B5761" t="str">
            <v>L/Gear MME 3T Bearing Insert P/N-36</v>
          </cell>
          <cell r="C5761">
            <v>98</v>
          </cell>
        </row>
        <row r="5762">
          <cell r="A5762" t="str">
            <v>5703280260</v>
          </cell>
          <cell r="B5762" t="str">
            <v>L/Gear MME 3T Bearing Seal P/N-09A</v>
          </cell>
          <cell r="C5762">
            <v>0</v>
          </cell>
        </row>
        <row r="5763">
          <cell r="A5763" t="str">
            <v>5703280300</v>
          </cell>
          <cell r="B5763" t="str">
            <v>Lift Equip MME 3Ton x 6M Lift Air Hoist c/w Pendant</v>
          </cell>
          <cell r="C5763">
            <v>0</v>
          </cell>
        </row>
        <row r="5764">
          <cell r="A5764" t="str">
            <v>5703280390</v>
          </cell>
          <cell r="B5764" t="str">
            <v>Lift/Gear MME 3Ton Bearing-Rotor Airshield P/N-03</v>
          </cell>
          <cell r="C5764">
            <v>81</v>
          </cell>
        </row>
        <row r="5765">
          <cell r="A5765" t="str">
            <v>5703280400</v>
          </cell>
          <cell r="B5765" t="str">
            <v>Lift/Gear MME 3T Bearing-Rotor End Airshd-P/N-07</v>
          </cell>
          <cell r="C5765">
            <v>93</v>
          </cell>
        </row>
        <row r="5766">
          <cell r="A5766" t="str">
            <v>5703280410</v>
          </cell>
          <cell r="B5766" t="str">
            <v>Lift/Gear MME 3T Bearing-Rotor End Airshd-P/N-15</v>
          </cell>
          <cell r="C5766">
            <v>461</v>
          </cell>
        </row>
        <row r="5767">
          <cell r="A5767" t="str">
            <v>5703280420</v>
          </cell>
          <cell r="B5767" t="str">
            <v>Lift/Gear MME3T Bearing-Rotor End Airshd-P/N-15A</v>
          </cell>
          <cell r="C5767">
            <v>194</v>
          </cell>
        </row>
        <row r="5768">
          <cell r="A5768" t="str">
            <v>5703280430</v>
          </cell>
          <cell r="B5768" t="str">
            <v>L/Gear MME 3T Brake Collor P/N-17</v>
          </cell>
          <cell r="C5768">
            <v>0</v>
          </cell>
        </row>
        <row r="5769">
          <cell r="A5769" t="str">
            <v>5703280440</v>
          </cell>
          <cell r="B5769" t="str">
            <v>L/Gear MMe 3T Brake Driving Dogs P/N-21</v>
          </cell>
          <cell r="C5769">
            <v>0</v>
          </cell>
        </row>
        <row r="5770">
          <cell r="A5770" t="str">
            <v>5703280450</v>
          </cell>
          <cell r="B5770" t="str">
            <v>L/Gear MME 3T Brake Drum P/N-16</v>
          </cell>
          <cell r="C5770">
            <v>117</v>
          </cell>
        </row>
        <row r="5771">
          <cell r="A5771" t="str">
            <v>5703280460</v>
          </cell>
          <cell r="B5771" t="str">
            <v>L/Gear Brake Housing P/N-20</v>
          </cell>
          <cell r="C5771">
            <v>0</v>
          </cell>
        </row>
        <row r="5772">
          <cell r="A5772" t="str">
            <v>5703280470</v>
          </cell>
          <cell r="B5772" t="str">
            <v>L/Gear MME 3T Brake Housing Spring WasherP/N-19A</v>
          </cell>
          <cell r="C5772">
            <v>0</v>
          </cell>
        </row>
        <row r="5773">
          <cell r="A5773" t="str">
            <v>5703280480</v>
          </cell>
          <cell r="B5773" t="str">
            <v>Lift/Gear MME 3T  Brake Seal - P/N-22</v>
          </cell>
          <cell r="C5773">
            <v>5.5</v>
          </cell>
        </row>
        <row r="5774">
          <cell r="A5774" t="str">
            <v>5703280780</v>
          </cell>
          <cell r="B5774" t="str">
            <v>Lift/Gear MME 3Ton Capscrew  - P/N-19</v>
          </cell>
          <cell r="C5774">
            <v>0.7</v>
          </cell>
        </row>
        <row r="5775">
          <cell r="A5775" t="str">
            <v>5703280785</v>
          </cell>
          <cell r="B5775" t="str">
            <v>L/Gear MME 3T Chain Stopper Assembly P/N-66</v>
          </cell>
          <cell r="C5775">
            <v>0</v>
          </cell>
        </row>
        <row r="5776">
          <cell r="A5776" t="str">
            <v>5703280790</v>
          </cell>
          <cell r="B5776" t="str">
            <v>L/Gear MME 3T Cluster Gear Bearing P/N-42</v>
          </cell>
          <cell r="C5776">
            <v>40</v>
          </cell>
        </row>
        <row r="5777">
          <cell r="A5777" t="str">
            <v>5703280795</v>
          </cell>
          <cell r="B5777" t="str">
            <v>L/Gear MME 3T Cluster Gear Carrier P/N-47</v>
          </cell>
          <cell r="C5777">
            <v>753</v>
          </cell>
        </row>
        <row r="5778">
          <cell r="A5778" t="str">
            <v>5703280800</v>
          </cell>
          <cell r="B5778" t="str">
            <v>L/Gear 3T Cluster Gear Circlip P/N-42A</v>
          </cell>
          <cell r="C5778">
            <v>0</v>
          </cell>
        </row>
        <row r="5779">
          <cell r="A5779" t="str">
            <v>5703280805</v>
          </cell>
          <cell r="B5779" t="str">
            <v>L/Gear MME 3T Cluster Gear Circlip P/N-48</v>
          </cell>
          <cell r="C5779">
            <v>0</v>
          </cell>
        </row>
        <row r="5780">
          <cell r="A5780" t="str">
            <v>5703280810</v>
          </cell>
          <cell r="B5780" t="str">
            <v>l/Gear MME 3T Cluster Gear P/N-41</v>
          </cell>
          <cell r="C5780">
            <v>339</v>
          </cell>
        </row>
        <row r="5781">
          <cell r="A5781" t="str">
            <v>5703280815</v>
          </cell>
          <cell r="B5781" t="str">
            <v>L/Gear MME 3T Cluster Gear Shaft P/N-43</v>
          </cell>
          <cell r="C5781">
            <v>38</v>
          </cell>
        </row>
        <row r="5782">
          <cell r="A5782" t="str">
            <v>5703280820</v>
          </cell>
          <cell r="B5782" t="str">
            <v>Lift/Gear MME 3T  Control Lever - P/N-58</v>
          </cell>
          <cell r="C5782">
            <v>65</v>
          </cell>
        </row>
        <row r="5783">
          <cell r="A5783" t="str">
            <v>5703280830</v>
          </cell>
          <cell r="B5783" t="str">
            <v>Lift/Gear MME 3T Control Valve Nut -P/N-50</v>
          </cell>
          <cell r="C5783">
            <v>3.3</v>
          </cell>
        </row>
        <row r="5784">
          <cell r="A5784" t="str">
            <v>5703280832</v>
          </cell>
          <cell r="B5784" t="str">
            <v>L/Gear MME 3T Control Sleeve Bearing P/N-55</v>
          </cell>
          <cell r="C5784">
            <v>191</v>
          </cell>
        </row>
        <row r="5785">
          <cell r="A5785" t="str">
            <v>5703280835</v>
          </cell>
          <cell r="B5785" t="str">
            <v>L/Gear MME 3T Control Sleeve Circlip P/N-54</v>
          </cell>
          <cell r="C5785">
            <v>1.8</v>
          </cell>
        </row>
        <row r="5786">
          <cell r="A5786" t="str">
            <v>5703280840</v>
          </cell>
          <cell r="B5786" t="str">
            <v>Lift/Gear MME 3T Control Valve - P/N-49</v>
          </cell>
          <cell r="C5786">
            <v>454</v>
          </cell>
        </row>
        <row r="5787">
          <cell r="A5787" t="str">
            <v>5703280900</v>
          </cell>
          <cell r="B5787" t="str">
            <v>Lift/Gear MME 3T Cylinder -P/N-13</v>
          </cell>
          <cell r="C5787">
            <v>693</v>
          </cell>
        </row>
        <row r="5788">
          <cell r="A5788" t="str">
            <v>5703281000</v>
          </cell>
          <cell r="B5788" t="str">
            <v>L/Gear MME 3T Cylinder Pin P/N-14</v>
          </cell>
          <cell r="C5788">
            <v>0.7</v>
          </cell>
        </row>
        <row r="5789">
          <cell r="A5789" t="str">
            <v>5703281450</v>
          </cell>
          <cell r="B5789" t="str">
            <v>L/Gear MME 3T Drive Shaft Bearing P/N-40</v>
          </cell>
          <cell r="C5789">
            <v>75</v>
          </cell>
        </row>
        <row r="5790">
          <cell r="A5790" t="str">
            <v>5703281480</v>
          </cell>
          <cell r="B5790" t="str">
            <v>L/Gear MME 3t Drive Shaft P/N-39</v>
          </cell>
          <cell r="C5790">
            <v>238</v>
          </cell>
        </row>
        <row r="5791">
          <cell r="A5791" t="str">
            <v>5703281550</v>
          </cell>
          <cell r="B5791" t="str">
            <v>L/Gear MME 3T Gear Housing Bolt Washer P/N-34A</v>
          </cell>
          <cell r="C5791">
            <v>0</v>
          </cell>
        </row>
        <row r="5792">
          <cell r="A5792" t="str">
            <v>5703281580</v>
          </cell>
          <cell r="B5792" t="str">
            <v>L/Gear MME 3T Gear Housing Bolt Washer P/N-60-34A</v>
          </cell>
          <cell r="C5792">
            <v>0</v>
          </cell>
        </row>
        <row r="5793">
          <cell r="A5793" t="str">
            <v>5703281610</v>
          </cell>
          <cell r="B5793" t="str">
            <v>L/Gear MME 3T Gear Housing Bolts P/N-34</v>
          </cell>
          <cell r="C5793">
            <v>12.1</v>
          </cell>
        </row>
        <row r="5794">
          <cell r="A5794" t="str">
            <v>5703281630</v>
          </cell>
          <cell r="B5794" t="str">
            <v>L/Gear MME 3T Gear Housing Cover P/N-44</v>
          </cell>
          <cell r="C5794">
            <v>0</v>
          </cell>
        </row>
        <row r="5795">
          <cell r="A5795" t="str">
            <v>5703281640</v>
          </cell>
          <cell r="B5795" t="str">
            <v>L/Gear MME 3T Gear Housing Load Bearing P/N-45</v>
          </cell>
          <cell r="C5795">
            <v>169</v>
          </cell>
        </row>
        <row r="5796">
          <cell r="A5796" t="str">
            <v>5703281670</v>
          </cell>
          <cell r="B5796" t="str">
            <v>L/Gear MME 3T Gear Housing P/N-33</v>
          </cell>
          <cell r="C5796">
            <v>0</v>
          </cell>
        </row>
        <row r="5797">
          <cell r="A5797" t="str">
            <v>5703281700</v>
          </cell>
          <cell r="B5797" t="str">
            <v>L/Gear Housing Seal P/N-46</v>
          </cell>
          <cell r="C5797">
            <v>20.399999999999999</v>
          </cell>
        </row>
        <row r="5798">
          <cell r="A5798" t="str">
            <v>5703281750</v>
          </cell>
          <cell r="B5798" t="str">
            <v>L/Gear MMe 3T Gearbox Housing Bolt P/N-60-34</v>
          </cell>
          <cell r="C5798">
            <v>0</v>
          </cell>
        </row>
        <row r="5799">
          <cell r="A5799" t="str">
            <v>5703281780</v>
          </cell>
          <cell r="B5799" t="str">
            <v>L/Gear MME 3T Grub Screws P/N-70</v>
          </cell>
          <cell r="C5799">
            <v>0</v>
          </cell>
        </row>
        <row r="5800">
          <cell r="A5800" t="str">
            <v>5703283980</v>
          </cell>
          <cell r="B5800" t="str">
            <v>L/Gear MME 3T Hand Chain Per Metre P/N-67</v>
          </cell>
          <cell r="C5800">
            <v>0</v>
          </cell>
        </row>
        <row r="5801">
          <cell r="A5801" t="str">
            <v>5703284000</v>
          </cell>
          <cell r="B5801" t="str">
            <v>L/Gear MME 3T Handle Control Valve Complete P/N-57</v>
          </cell>
          <cell r="C5801">
            <v>221.1</v>
          </cell>
        </row>
        <row r="5802">
          <cell r="A5802" t="str">
            <v>5703285000</v>
          </cell>
          <cell r="B5802" t="str">
            <v>L/Gear MME 3T Load Chain Per Metre P/N-29</v>
          </cell>
          <cell r="C5802">
            <v>0</v>
          </cell>
        </row>
        <row r="5803">
          <cell r="A5803" t="str">
            <v>5703285020</v>
          </cell>
          <cell r="B5803" t="str">
            <v>L/Gear MME 3T Load Gear P/N-35</v>
          </cell>
          <cell r="C5803">
            <v>1214</v>
          </cell>
        </row>
        <row r="5804">
          <cell r="A5804" t="str">
            <v>5703285040</v>
          </cell>
          <cell r="B5804" t="str">
            <v>L/Gear MME 3T Load Sheave P/N-32</v>
          </cell>
          <cell r="C5804">
            <v>0</v>
          </cell>
        </row>
        <row r="5805">
          <cell r="A5805" t="str">
            <v>5703285060</v>
          </cell>
          <cell r="B5805" t="str">
            <v>L/Gear MME 3T Lower Chain Guide P/N-31</v>
          </cell>
          <cell r="C5805">
            <v>0</v>
          </cell>
        </row>
        <row r="5806">
          <cell r="A5806" t="str">
            <v>5703285080</v>
          </cell>
          <cell r="B5806" t="str">
            <v>L/Gear MME 3T lower Hook Assembly P/N-26</v>
          </cell>
          <cell r="C5806">
            <v>0</v>
          </cell>
        </row>
        <row r="5807">
          <cell r="A5807" t="str">
            <v>5703285100</v>
          </cell>
          <cell r="B5807" t="str">
            <v>L/Gear MME 3T Lower Hook Nut P/N-28</v>
          </cell>
          <cell r="C5807">
            <v>0</v>
          </cell>
        </row>
        <row r="5808">
          <cell r="A5808" t="str">
            <v>5703285120</v>
          </cell>
          <cell r="B5808" t="str">
            <v>L/Gear MME 3T Lower Hook Shaft P/N-27</v>
          </cell>
          <cell r="C5808">
            <v>80</v>
          </cell>
        </row>
        <row r="5809">
          <cell r="A5809" t="str">
            <v>5703285790</v>
          </cell>
          <cell r="B5809" t="str">
            <v>Lift/Gear MME 3T Pin-Spring - P/N-52</v>
          </cell>
          <cell r="C5809">
            <v>0</v>
          </cell>
        </row>
        <row r="5810">
          <cell r="A5810" t="str">
            <v>5703286180</v>
          </cell>
          <cell r="B5810" t="str">
            <v>Lift/Gear MME 3T  Ring - Rotor 6" - P/N -05</v>
          </cell>
          <cell r="C5810">
            <v>0</v>
          </cell>
        </row>
        <row r="5811">
          <cell r="A5811" t="str">
            <v>5703286210</v>
          </cell>
          <cell r="B5811" t="str">
            <v>L/Gear MME 3T Rotor P/N-02</v>
          </cell>
          <cell r="C5811">
            <v>0</v>
          </cell>
        </row>
        <row r="5812">
          <cell r="A5812" t="str">
            <v>5703286240</v>
          </cell>
          <cell r="B5812" t="str">
            <v>L/Gear MME 3T Rotor Housing C/W Sleeve P?N-01C</v>
          </cell>
          <cell r="C5812">
            <v>0</v>
          </cell>
        </row>
        <row r="5813">
          <cell r="A5813" t="str">
            <v>5703286270</v>
          </cell>
          <cell r="B5813" t="str">
            <v>L/Gear MME 3T Rotor Housing Cover P/N-08</v>
          </cell>
          <cell r="C5813">
            <v>486</v>
          </cell>
        </row>
        <row r="5814">
          <cell r="A5814" t="str">
            <v>5703286300</v>
          </cell>
          <cell r="B5814" t="str">
            <v>L/Gear MME 3T Rotor Housing Load Bearing P/N-10</v>
          </cell>
          <cell r="C5814">
            <v>127</v>
          </cell>
        </row>
        <row r="5815">
          <cell r="A5815" t="str">
            <v>5703286330</v>
          </cell>
          <cell r="B5815" t="str">
            <v>L/Gear MME 3T Rotor Housing Seal Nut  P/N-11</v>
          </cell>
          <cell r="C5815">
            <v>0</v>
          </cell>
        </row>
        <row r="5816">
          <cell r="A5816" t="str">
            <v>5703286360</v>
          </cell>
          <cell r="B5816" t="str">
            <v>L/Gear MME 3T Rotor Housing Seal P/N-12</v>
          </cell>
          <cell r="C5816">
            <v>31</v>
          </cell>
        </row>
        <row r="5817">
          <cell r="A5817" t="str">
            <v>5703286390</v>
          </cell>
          <cell r="B5817" t="str">
            <v>L/Gear MME 3T Rotor Housing CoverScrews P/N-09</v>
          </cell>
          <cell r="C5817">
            <v>1.8</v>
          </cell>
        </row>
        <row r="5818">
          <cell r="A5818" t="str">
            <v>5703286420</v>
          </cell>
          <cell r="B5818" t="str">
            <v>L/Gear MME 3T Rotor Ring "1" P/N-04</v>
          </cell>
          <cell r="C5818">
            <v>0</v>
          </cell>
        </row>
        <row r="5819">
          <cell r="A5819" t="str">
            <v>5703286450</v>
          </cell>
          <cell r="B5819" t="str">
            <v>L/Gear MME 3T Salley Lever P/N-68</v>
          </cell>
          <cell r="C5819">
            <v>0</v>
          </cell>
        </row>
        <row r="5820">
          <cell r="A5820" t="str">
            <v>5703286480</v>
          </cell>
          <cell r="B5820" t="str">
            <v>L/Gear MME 3T Split Pin P/N-60-59C</v>
          </cell>
          <cell r="C5820">
            <v>0</v>
          </cell>
        </row>
        <row r="5821">
          <cell r="A5821" t="str">
            <v>5703286560</v>
          </cell>
          <cell r="B5821" t="str">
            <v>Lift/Gear MME 3T Spring-Control Valve - P/N-56</v>
          </cell>
          <cell r="C5821">
            <v>23.1</v>
          </cell>
        </row>
        <row r="5822">
          <cell r="A5822" t="str">
            <v>5703286570</v>
          </cell>
          <cell r="B5822" t="str">
            <v>Lift/Gear MME 3T  Spring  Pin - P/N-52</v>
          </cell>
          <cell r="C5822">
            <v>16.5</v>
          </cell>
        </row>
        <row r="5823">
          <cell r="A5823" t="str">
            <v>5703286580</v>
          </cell>
          <cell r="B5823" t="str">
            <v>Lift/Gear MME 3T  Spring-Brake-P/N-18</v>
          </cell>
          <cell r="C5823">
            <v>14.3</v>
          </cell>
        </row>
        <row r="5824">
          <cell r="A5824" t="str">
            <v>5703286590</v>
          </cell>
          <cell r="B5824" t="str">
            <v>L/Gear MME 3T Spring Locating Sleeve P/N-20A</v>
          </cell>
          <cell r="C5824">
            <v>160</v>
          </cell>
        </row>
        <row r="5825">
          <cell r="A5825" t="str">
            <v>5703288000</v>
          </cell>
          <cell r="B5825" t="str">
            <v>L/Gear MME 3T Upper Chain Guide P/N-30</v>
          </cell>
          <cell r="C5825">
            <v>0</v>
          </cell>
        </row>
        <row r="5826">
          <cell r="A5826" t="str">
            <v>5703288040</v>
          </cell>
          <cell r="B5826" t="str">
            <v>L/Gear MME 3T Upper Hook Assembly P/N-23</v>
          </cell>
          <cell r="C5826">
            <v>0</v>
          </cell>
        </row>
        <row r="5827">
          <cell r="A5827" t="str">
            <v>5703288080</v>
          </cell>
          <cell r="B5827" t="str">
            <v>L/Gear MME 3T Upper Hook Nut P/N-25</v>
          </cell>
          <cell r="C5827">
            <v>0</v>
          </cell>
        </row>
        <row r="5828">
          <cell r="A5828" t="str">
            <v>5703288120</v>
          </cell>
          <cell r="B5828" t="str">
            <v>L/Gear MME 3T Upper Hook Shaft P/N-24</v>
          </cell>
          <cell r="C5828">
            <v>74</v>
          </cell>
        </row>
        <row r="5829">
          <cell r="A5829" t="str">
            <v>5703289240</v>
          </cell>
          <cell r="B5829" t="str">
            <v>Lift/Gear MME 3T  Vanes - P/N 30 -06 (8/Set)</v>
          </cell>
          <cell r="C5829">
            <v>7.2</v>
          </cell>
        </row>
        <row r="5830">
          <cell r="A5830" t="str">
            <v>5703289625</v>
          </cell>
          <cell r="B5830" t="str">
            <v>Lift/Gear MME 3T  Washer - Control Valve - P/N-51</v>
          </cell>
          <cell r="C5830">
            <v>6.2</v>
          </cell>
        </row>
        <row r="5831">
          <cell r="A5831" t="str">
            <v>5703289700</v>
          </cell>
          <cell r="B5831" t="str">
            <v>L/Gear MME 3T Washer P/N-60-59D</v>
          </cell>
          <cell r="C5831">
            <v>0</v>
          </cell>
        </row>
        <row r="5832">
          <cell r="A5832" t="str">
            <v>5703290030</v>
          </cell>
          <cell r="B5832" t="str">
            <v>L/Gear MME 5TAir Hoistl 30M Lift C/Eye B/E</v>
          </cell>
          <cell r="C5832">
            <v>0</v>
          </cell>
        </row>
        <row r="5833">
          <cell r="A5833" t="str">
            <v>5703290060</v>
          </cell>
          <cell r="B5833" t="str">
            <v>L/Gear MME5T AirHoist 60MLiftClosed Eye B/E</v>
          </cell>
          <cell r="C5833">
            <v>0</v>
          </cell>
        </row>
        <row r="5834">
          <cell r="A5834" t="str">
            <v>5703300070</v>
          </cell>
          <cell r="B5834" t="str">
            <v>Lift/Gear Sapco 2T Yale Coup Assy</v>
          </cell>
          <cell r="C5834">
            <v>57.33</v>
          </cell>
        </row>
        <row r="5835">
          <cell r="A5835" t="str">
            <v>5703300140</v>
          </cell>
          <cell r="B5835" t="str">
            <v>Lift/Gear Sapco Ball Bearing</v>
          </cell>
          <cell r="C5835">
            <v>88.24</v>
          </cell>
        </row>
        <row r="5836">
          <cell r="A5836" t="str">
            <v>5703300145</v>
          </cell>
          <cell r="B5836" t="str">
            <v>Lift/Gear Sapco/Toku Bearing 3204 DDU</v>
          </cell>
          <cell r="C5836">
            <v>28.42</v>
          </cell>
        </row>
        <row r="5837">
          <cell r="A5837" t="str">
            <v>5703300150</v>
          </cell>
          <cell r="B5837" t="str">
            <v>Lift/Gear Sapco Bearing 6002</v>
          </cell>
          <cell r="C5837">
            <v>55.5</v>
          </cell>
        </row>
        <row r="5838">
          <cell r="A5838" t="str">
            <v>5703300160</v>
          </cell>
          <cell r="B5838" t="str">
            <v>Lift/Gear Sapco/Toku Bearing 6002 C3</v>
          </cell>
          <cell r="C5838">
            <v>12.69</v>
          </cell>
        </row>
        <row r="5839">
          <cell r="A5839" t="str">
            <v>5703300180</v>
          </cell>
          <cell r="B5839" t="str">
            <v>Lift/Gear Toku 3TAir C/Block Needle Bearing TA1715</v>
          </cell>
          <cell r="C5839">
            <v>44.1</v>
          </cell>
        </row>
        <row r="5840">
          <cell r="A5840" t="str">
            <v>5703300200</v>
          </cell>
          <cell r="B5840" t="str">
            <v>Lift/Gear Toku Bearing 6006 ZZC3</v>
          </cell>
          <cell r="C5840">
            <v>70</v>
          </cell>
        </row>
        <row r="5841">
          <cell r="A5841" t="str">
            <v>5703300210</v>
          </cell>
          <cell r="B5841" t="str">
            <v>Lift/Gear Sapco Bearing</v>
          </cell>
          <cell r="C5841">
            <v>29.23</v>
          </cell>
        </row>
        <row r="5842">
          <cell r="A5842" t="str">
            <v>5703300215</v>
          </cell>
          <cell r="B5842" t="str">
            <v>Lift/Gear Sapco/Toku Bearing 6008 C3</v>
          </cell>
          <cell r="C5842">
            <v>28.38</v>
          </cell>
        </row>
        <row r="5843">
          <cell r="A5843" t="str">
            <v>5703300220</v>
          </cell>
          <cell r="B5843" t="str">
            <v>Lift/Gear Sapco Bearing</v>
          </cell>
          <cell r="C5843">
            <v>8.2799999999999994</v>
          </cell>
        </row>
        <row r="5844">
          <cell r="A5844" t="str">
            <v>5703300230</v>
          </cell>
          <cell r="B5844" t="str">
            <v>Lift/Gear Sapco Bearing</v>
          </cell>
          <cell r="C5844">
            <v>27.72</v>
          </cell>
        </row>
        <row r="5845">
          <cell r="A5845" t="str">
            <v>5703300240</v>
          </cell>
          <cell r="B5845" t="str">
            <v>Lift/Gear Sapco Bearing</v>
          </cell>
          <cell r="C5845">
            <v>21.98</v>
          </cell>
        </row>
        <row r="5846">
          <cell r="A5846" t="str">
            <v>5703300250</v>
          </cell>
          <cell r="B5846" t="str">
            <v>Lift/Gear Sapco Bearing 6008</v>
          </cell>
          <cell r="C5846">
            <v>96.8</v>
          </cell>
        </row>
        <row r="5847">
          <cell r="A5847" t="str">
            <v>5703300260</v>
          </cell>
          <cell r="B5847" t="str">
            <v>Lift/Gear Sapco Bearing 6006ZZC3</v>
          </cell>
          <cell r="C5847">
            <v>70</v>
          </cell>
        </row>
        <row r="5848">
          <cell r="A5848" t="str">
            <v>5703300269</v>
          </cell>
          <cell r="B5848" t="str">
            <v>Lift/Gear Sapco bearing 6201 ZZ     TO 130109002</v>
          </cell>
          <cell r="C5848">
            <v>10.57</v>
          </cell>
        </row>
        <row r="5849">
          <cell r="A5849" t="str">
            <v>5703300270</v>
          </cell>
          <cell r="B5849" t="str">
            <v>Lift/Gear Sapco Bearing</v>
          </cell>
          <cell r="C5849">
            <v>26.2</v>
          </cell>
        </row>
        <row r="5850">
          <cell r="A5850" t="str">
            <v>5703300280</v>
          </cell>
          <cell r="B5850" t="str">
            <v>Lift/Gear Sapco Bearing</v>
          </cell>
          <cell r="C5850">
            <v>12.05</v>
          </cell>
        </row>
        <row r="5851">
          <cell r="A5851" t="str">
            <v>5703300290</v>
          </cell>
          <cell r="B5851" t="str">
            <v>Lift/Gear Sapco Bearing 6012 ZZ    TO 130106013</v>
          </cell>
          <cell r="C5851">
            <v>80.06</v>
          </cell>
        </row>
        <row r="5852">
          <cell r="A5852" t="str">
            <v>5703300300</v>
          </cell>
          <cell r="B5852" t="str">
            <v>Lift/Gear Sapco Bearing</v>
          </cell>
          <cell r="C5852">
            <v>90.06</v>
          </cell>
        </row>
        <row r="5853">
          <cell r="A5853" t="str">
            <v>5703300370</v>
          </cell>
          <cell r="B5853" t="str">
            <v>Lift/Gear Sapco Bearing Cup</v>
          </cell>
          <cell r="C5853">
            <v>39.590000000000003</v>
          </cell>
        </row>
        <row r="5854">
          <cell r="A5854" t="str">
            <v>5703300400</v>
          </cell>
          <cell r="B5854" t="str">
            <v>Lift/Gear Sapco Bolt for Bottom Hook</v>
          </cell>
          <cell r="C5854">
            <v>29.78</v>
          </cell>
        </row>
        <row r="5855">
          <cell r="A5855" t="str">
            <v>5703300420</v>
          </cell>
          <cell r="B5855" t="str">
            <v>Lift/Gear Toku 3T A Bolt Top Hook T0-420875 Qdo</v>
          </cell>
          <cell r="C5855">
            <v>54.34</v>
          </cell>
        </row>
        <row r="5856">
          <cell r="A5856" t="str">
            <v>5703300425</v>
          </cell>
          <cell r="B5856" t="str">
            <v>Lift/Gear Toku 3T A Bolt Bottom HookTO-0442</v>
          </cell>
          <cell r="C5856">
            <v>34.35</v>
          </cell>
        </row>
        <row r="5857">
          <cell r="A5857" t="str">
            <v>5703300440</v>
          </cell>
          <cell r="B5857" t="str">
            <v>Lift/Gear Sapco Brake Case TO 426 101 EE1</v>
          </cell>
          <cell r="C5857">
            <v>437.88</v>
          </cell>
        </row>
        <row r="5858">
          <cell r="A5858" t="str">
            <v>5703300510</v>
          </cell>
          <cell r="B5858" t="str">
            <v>Lift/Gear Sapco Brake Disc</v>
          </cell>
          <cell r="C5858">
            <v>8.4600000000000009</v>
          </cell>
        </row>
        <row r="5859">
          <cell r="A5859" t="str">
            <v>5703300520</v>
          </cell>
          <cell r="B5859" t="str">
            <v>Lift/Gear Sapco Brake Disc Ferodo 09-B203</v>
          </cell>
          <cell r="C5859">
            <v>63.9</v>
          </cell>
        </row>
        <row r="5860">
          <cell r="A5860" t="str">
            <v>5703300580</v>
          </cell>
          <cell r="B5860" t="str">
            <v>Lift/Gear Sapco Brake Piece</v>
          </cell>
          <cell r="C5860">
            <v>191.16</v>
          </cell>
        </row>
        <row r="5861">
          <cell r="A5861" t="str">
            <v>5703300650</v>
          </cell>
          <cell r="B5861" t="str">
            <v>Lift/Gear Toku Brake Piece Ref.48</v>
          </cell>
          <cell r="C5861">
            <v>519.11</v>
          </cell>
        </row>
        <row r="5862">
          <cell r="A5862" t="str">
            <v>5703300720</v>
          </cell>
          <cell r="B5862" t="str">
            <v>Lift/Gear Sapco Brake Piece Spool</v>
          </cell>
          <cell r="C5862">
            <v>101.64</v>
          </cell>
        </row>
        <row r="5863">
          <cell r="A5863" t="str">
            <v>5703300790</v>
          </cell>
          <cell r="B5863" t="str">
            <v>Lift/Gear Sapco Brake Piston</v>
          </cell>
          <cell r="C5863">
            <v>225.64</v>
          </cell>
        </row>
        <row r="5864">
          <cell r="A5864" t="str">
            <v>5703300860</v>
          </cell>
          <cell r="B5864" t="str">
            <v>Lift/Gear Sapco Brake Piston</v>
          </cell>
          <cell r="C5864">
            <v>129.09</v>
          </cell>
        </row>
        <row r="5865">
          <cell r="A5865" t="str">
            <v>5703300930</v>
          </cell>
          <cell r="B5865" t="str">
            <v>Lift/Gear Sapco Brake Piston</v>
          </cell>
          <cell r="C5865">
            <v>225.64</v>
          </cell>
        </row>
        <row r="5866">
          <cell r="A5866" t="str">
            <v>5703300940</v>
          </cell>
          <cell r="B5866" t="str">
            <v>Lift Gear Sapco Brake Piston TO 426101 EFI</v>
          </cell>
          <cell r="C5866">
            <v>618.29999999999995</v>
          </cell>
        </row>
        <row r="5867">
          <cell r="A5867" t="str">
            <v>5703300990</v>
          </cell>
          <cell r="B5867" t="str">
            <v>Lift Gear Sapco Brake Spring TO130802082</v>
          </cell>
          <cell r="C5867">
            <v>1.1399999999999999</v>
          </cell>
        </row>
        <row r="5868">
          <cell r="A5868" t="str">
            <v>5703301000</v>
          </cell>
          <cell r="B5868" t="str">
            <v>Lift/Gear Sapco Brake Spring</v>
          </cell>
          <cell r="C5868">
            <v>2.39</v>
          </cell>
        </row>
        <row r="5869">
          <cell r="A5869" t="str">
            <v>5703301070</v>
          </cell>
          <cell r="B5869" t="str">
            <v>Lift/Gear Sapco Brass Air Filter</v>
          </cell>
          <cell r="C5869">
            <v>11.73</v>
          </cell>
        </row>
        <row r="5870">
          <cell r="A5870" t="str">
            <v>5703301075</v>
          </cell>
          <cell r="B5870" t="str">
            <v>Lift/Gear Complete Set Nut &amp; Bolts Toku 3Ton</v>
          </cell>
          <cell r="C5870">
            <v>90</v>
          </cell>
        </row>
        <row r="5871">
          <cell r="A5871" t="str">
            <v>5703301080</v>
          </cell>
          <cell r="B5871" t="str">
            <v>Lift/Gear Sapco/Toku Cap bolt</v>
          </cell>
          <cell r="C5871">
            <v>9.4499999999999993</v>
          </cell>
        </row>
        <row r="5872">
          <cell r="A5872" t="str">
            <v>5703301140</v>
          </cell>
          <cell r="B5872" t="str">
            <v>Lift/Gear Sapco Cap Bolt</v>
          </cell>
          <cell r="C5872">
            <v>0.56000000000000005</v>
          </cell>
        </row>
        <row r="5873">
          <cell r="A5873" t="str">
            <v>5703301210</v>
          </cell>
          <cell r="B5873" t="str">
            <v>Lift/Gear Sapco Cap Bolt</v>
          </cell>
          <cell r="C5873">
            <v>3.93</v>
          </cell>
        </row>
        <row r="5874">
          <cell r="A5874" t="str">
            <v>5703301220</v>
          </cell>
          <cell r="B5874" t="str">
            <v>Lift/Gear Toku 3T Cap Bolt M5 X 10 Lg TO-131705010</v>
          </cell>
          <cell r="C5874">
            <v>0.83</v>
          </cell>
        </row>
        <row r="5875">
          <cell r="A5875" t="str">
            <v>5703301270</v>
          </cell>
          <cell r="B5875" t="str">
            <v>Lift/Gear Toku 3Ton Air C/Block Cap bolt M5XM20 TO</v>
          </cell>
          <cell r="C5875">
            <v>0.65</v>
          </cell>
        </row>
        <row r="5876">
          <cell r="A5876" t="str">
            <v>5703301280</v>
          </cell>
          <cell r="B5876" t="str">
            <v>Lift/Gear Sapco Cap Bolt</v>
          </cell>
          <cell r="C5876">
            <v>1.1499999999999999</v>
          </cell>
        </row>
        <row r="5877">
          <cell r="A5877" t="str">
            <v>5703301340</v>
          </cell>
          <cell r="B5877" t="str">
            <v>LIft/Gear Sapco Cap Bolt M6 x 15mm TO 1317 06 015</v>
          </cell>
          <cell r="C5877">
            <v>0.6</v>
          </cell>
        </row>
        <row r="5878">
          <cell r="A5878" t="str">
            <v>5703301345</v>
          </cell>
          <cell r="B5878" t="str">
            <v>Lift/Gear Sapco/Toku Cap bolt M8X15</v>
          </cell>
          <cell r="C5878">
            <v>1.1000000000000001</v>
          </cell>
        </row>
        <row r="5879">
          <cell r="A5879" t="str">
            <v>5703301350</v>
          </cell>
          <cell r="B5879" t="str">
            <v>Lift/Gear Sapco Cap Bolt</v>
          </cell>
          <cell r="C5879">
            <v>0.4</v>
          </cell>
        </row>
        <row r="5880">
          <cell r="A5880" t="str">
            <v>5703301420</v>
          </cell>
          <cell r="B5880" t="str">
            <v>Lift/Gear Sapco Cap Bolt</v>
          </cell>
          <cell r="C5880">
            <v>1.28</v>
          </cell>
        </row>
        <row r="5881">
          <cell r="A5881" t="str">
            <v>5703301490</v>
          </cell>
          <cell r="B5881" t="str">
            <v>Lift/Gear Sapco Cap Bolt</v>
          </cell>
          <cell r="C5881">
            <v>1.53</v>
          </cell>
        </row>
        <row r="5882">
          <cell r="A5882" t="str">
            <v>5703301500</v>
          </cell>
          <cell r="B5882" t="str">
            <v>Lift/Gear Sapco/Toku Cap bolt M12X35</v>
          </cell>
          <cell r="C5882">
            <v>3.26</v>
          </cell>
        </row>
        <row r="5883">
          <cell r="A5883" t="str">
            <v>5703301520</v>
          </cell>
          <cell r="B5883" t="str">
            <v>Lift/Gear Toku 3T Air C/Bblock Case complete 42605</v>
          </cell>
          <cell r="C5883">
            <v>1279.95</v>
          </cell>
        </row>
        <row r="5884">
          <cell r="A5884" t="str">
            <v>5703301560</v>
          </cell>
          <cell r="B5884" t="str">
            <v>Lift/Gear Sapco Case Bearing</v>
          </cell>
          <cell r="C5884">
            <v>22.95</v>
          </cell>
        </row>
        <row r="5885">
          <cell r="A5885" t="str">
            <v>5703301630</v>
          </cell>
          <cell r="B5885" t="str">
            <v>Lift/Gear Sapco Case Bearing</v>
          </cell>
          <cell r="C5885">
            <v>583.6</v>
          </cell>
        </row>
        <row r="5886">
          <cell r="A5886" t="str">
            <v>5703301700</v>
          </cell>
          <cell r="B5886" t="str">
            <v>Lift/Gear Sapco Chain Seperator Pin</v>
          </cell>
          <cell r="C5886">
            <v>12.82</v>
          </cell>
        </row>
        <row r="5887">
          <cell r="A5887" t="str">
            <v>5703301710</v>
          </cell>
          <cell r="B5887" t="str">
            <v>Lift/Gear Toku Circlip E7 130303007</v>
          </cell>
          <cell r="C5887">
            <v>2.5</v>
          </cell>
        </row>
        <row r="5888">
          <cell r="A5888" t="str">
            <v>5703301715</v>
          </cell>
          <cell r="B5888" t="str">
            <v>Lift/Gear Toku Circlip EA 130303004</v>
          </cell>
          <cell r="C5888">
            <v>2.5</v>
          </cell>
        </row>
        <row r="5889">
          <cell r="A5889" t="str">
            <v>5703301720</v>
          </cell>
          <cell r="B5889" t="str">
            <v>Lift/Gear Toku Circlip H16 130301016</v>
          </cell>
          <cell r="C5889">
            <v>0</v>
          </cell>
        </row>
        <row r="5890">
          <cell r="A5890" t="str">
            <v>5703301725</v>
          </cell>
          <cell r="B5890" t="str">
            <v>Lift/Gear Toko Cover Plate 5Ton</v>
          </cell>
          <cell r="C5890">
            <v>530</v>
          </cell>
        </row>
        <row r="5891">
          <cell r="A5891" t="str">
            <v>5703301730</v>
          </cell>
          <cell r="B5891" t="str">
            <v>Lift/Gear Toku 3T Air C/Block Control Valve 426104</v>
          </cell>
          <cell r="C5891">
            <v>1289.45</v>
          </cell>
        </row>
        <row r="5892">
          <cell r="A5892" t="str">
            <v>5703301750</v>
          </cell>
          <cell r="B5892" t="str">
            <v>Lift Gear Toku Cylinder TO 426116 BTO</v>
          </cell>
          <cell r="C5892">
            <v>1161.9000000000001</v>
          </cell>
        </row>
        <row r="5893">
          <cell r="A5893" t="str">
            <v>5703301770</v>
          </cell>
          <cell r="B5893" t="str">
            <v>Lift/Gear Toku Cylinder Knock</v>
          </cell>
          <cell r="C5893">
            <v>4.53</v>
          </cell>
        </row>
        <row r="5894">
          <cell r="A5894" t="str">
            <v>5703301840</v>
          </cell>
          <cell r="B5894" t="str">
            <v>Lift/Gear Sapco Cylinder Pin 6  18</v>
          </cell>
          <cell r="C5894">
            <v>0.34</v>
          </cell>
        </row>
        <row r="5895">
          <cell r="A5895" t="str">
            <v>5703301890</v>
          </cell>
          <cell r="B5895" t="str">
            <v>Lift/Gear Sapco Cloed Eye Bottom Hook 3 Ton</v>
          </cell>
          <cell r="C5895">
            <v>609</v>
          </cell>
        </row>
        <row r="5896">
          <cell r="A5896" t="str">
            <v>5703301895</v>
          </cell>
          <cell r="B5896" t="str">
            <v>Lift/Gear Toku 3T Air C/Block Cup Screw Complete</v>
          </cell>
          <cell r="C5896">
            <v>95</v>
          </cell>
        </row>
        <row r="5897">
          <cell r="A5897" t="str">
            <v>5703301900</v>
          </cell>
          <cell r="B5897" t="str">
            <v>Lift/gear Sapco Closed Eye Top Hook 3 Ton</v>
          </cell>
          <cell r="C5897">
            <v>609</v>
          </cell>
        </row>
        <row r="5898">
          <cell r="A5898" t="str">
            <v>5703301905</v>
          </cell>
          <cell r="B5898" t="str">
            <v>Lift/Gear Sapco/Toku Distribution block</v>
          </cell>
          <cell r="C5898">
            <v>285.36</v>
          </cell>
        </row>
        <row r="5899">
          <cell r="A5899" t="str">
            <v>5703301910</v>
          </cell>
          <cell r="B5899" t="str">
            <v>Lift/Gear Sapco Drive Pinion</v>
          </cell>
          <cell r="C5899">
            <v>371.48</v>
          </cell>
        </row>
        <row r="5900">
          <cell r="A5900" t="str">
            <v>5703301980</v>
          </cell>
          <cell r="B5900" t="str">
            <v>Lift/Gear Sapco Free Chain Wheel</v>
          </cell>
          <cell r="C5900">
            <v>75.260000000000005</v>
          </cell>
        </row>
        <row r="5901">
          <cell r="A5901" t="str">
            <v>5703302050</v>
          </cell>
          <cell r="B5901" t="str">
            <v>Lift/Gear Sapco Front Covers</v>
          </cell>
          <cell r="C5901">
            <v>440.65</v>
          </cell>
        </row>
        <row r="5902">
          <cell r="A5902" t="str">
            <v>5703302100</v>
          </cell>
          <cell r="B5902" t="str">
            <v>Lift/Gear Toku 3T Air Front Cylinder CoverTO426057</v>
          </cell>
          <cell r="C5902">
            <v>813.87</v>
          </cell>
        </row>
        <row r="5903">
          <cell r="A5903" t="str">
            <v>5703302120</v>
          </cell>
          <cell r="B5903" t="str">
            <v>Lift/Gear Sapco Front Cylinder Cover</v>
          </cell>
          <cell r="C5903">
            <v>813.78</v>
          </cell>
        </row>
        <row r="5904">
          <cell r="A5904" t="str">
            <v>5703302190</v>
          </cell>
          <cell r="B5904" t="str">
            <v>Lift/Gear Sapco Front Cylinder Cover</v>
          </cell>
          <cell r="C5904">
            <v>433.38</v>
          </cell>
        </row>
        <row r="5905">
          <cell r="A5905" t="str">
            <v>5703302260</v>
          </cell>
          <cell r="B5905" t="str">
            <v>Lift/Gear Sapco Front Cylinder Cover</v>
          </cell>
          <cell r="C5905">
            <v>200.71</v>
          </cell>
        </row>
        <row r="5906">
          <cell r="A5906" t="str">
            <v>5703302330</v>
          </cell>
          <cell r="B5906" t="str">
            <v>Lift/Gear Toku Front Cylinder Cover</v>
          </cell>
          <cell r="C5906">
            <v>398</v>
          </cell>
        </row>
        <row r="5907">
          <cell r="A5907" t="str">
            <v>5703302400</v>
          </cell>
          <cell r="B5907" t="str">
            <v>Lift/Gear Sapco Front Cylinder Cover Cap</v>
          </cell>
          <cell r="C5907">
            <v>80.75</v>
          </cell>
        </row>
        <row r="5908">
          <cell r="A5908" t="str">
            <v>5703302470</v>
          </cell>
          <cell r="B5908" t="str">
            <v>Lift/Gear Sapco Gear Case Complete</v>
          </cell>
          <cell r="C5908">
            <v>449.93</v>
          </cell>
        </row>
        <row r="5909">
          <cell r="A5909" t="str">
            <v>5703302480</v>
          </cell>
          <cell r="B5909" t="str">
            <v>Lift/Gear Sapco/Toku Gear case cover</v>
          </cell>
          <cell r="C5909">
            <v>503.46</v>
          </cell>
        </row>
        <row r="5910">
          <cell r="A5910" t="str">
            <v>5703302490</v>
          </cell>
          <cell r="B5910" t="str">
            <v>Lift/Gear Toku 3TGear Cover 420875FRO</v>
          </cell>
          <cell r="C5910">
            <v>215.99</v>
          </cell>
        </row>
        <row r="5911">
          <cell r="A5911" t="str">
            <v>5703302540</v>
          </cell>
          <cell r="B5911" t="str">
            <v>Lift/Gear Sapco Grease Plugs</v>
          </cell>
          <cell r="C5911">
            <v>8</v>
          </cell>
        </row>
        <row r="5912">
          <cell r="A5912" t="str">
            <v>5703302600</v>
          </cell>
          <cell r="B5912" t="str">
            <v>Lift/Gear Toku Guide Wheel TO-420885 YPI</v>
          </cell>
          <cell r="C5912">
            <v>87.25</v>
          </cell>
        </row>
        <row r="5913">
          <cell r="A5913" t="str">
            <v>5703302610</v>
          </cell>
          <cell r="B5913" t="str">
            <v>Lift/Gear Sapco Guide Wheel Shaft</v>
          </cell>
          <cell r="C5913">
            <v>11.7</v>
          </cell>
        </row>
        <row r="5914">
          <cell r="A5914" t="str">
            <v>5703302680</v>
          </cell>
          <cell r="B5914" t="str">
            <v>Lift/Gear Sapco Guide Wheel Shaft</v>
          </cell>
          <cell r="C5914">
            <v>5.43</v>
          </cell>
        </row>
        <row r="5915">
          <cell r="A5915" t="str">
            <v>5703302750</v>
          </cell>
          <cell r="B5915" t="str">
            <v>Lift/Gear Sapco Hand Brake Band Pin</v>
          </cell>
          <cell r="C5915">
            <v>6.08</v>
          </cell>
        </row>
        <row r="5916">
          <cell r="A5916" t="str">
            <v>5703302775</v>
          </cell>
          <cell r="B5916" t="str">
            <v>Lift/Gear Toku 3Ton Air Hoist Handle</v>
          </cell>
          <cell r="C5916">
            <v>135.96</v>
          </cell>
        </row>
        <row r="5917">
          <cell r="A5917" t="str">
            <v>5703302820</v>
          </cell>
          <cell r="B5917" t="str">
            <v>Lift/Gear Sapco Hex Cap Bolt</v>
          </cell>
          <cell r="C5917">
            <v>0.35</v>
          </cell>
        </row>
        <row r="5918">
          <cell r="A5918" t="str">
            <v>5703302840</v>
          </cell>
          <cell r="B5918" t="str">
            <v>Lift/Gear Sapco/Toku Hex Cap Bolts M5x12-131705012</v>
          </cell>
          <cell r="C5918">
            <v>0.85</v>
          </cell>
        </row>
        <row r="5919">
          <cell r="A5919" t="str">
            <v>5703302850</v>
          </cell>
          <cell r="B5919" t="str">
            <v>Lift/Gear Sapco/Toku Hex Bolt m6x20TO131706020</v>
          </cell>
          <cell r="C5919">
            <v>0.65</v>
          </cell>
        </row>
        <row r="5920">
          <cell r="A5920" t="str">
            <v>5703302860</v>
          </cell>
          <cell r="B5920" t="str">
            <v>Lift/Gear Sapco/Toku HexCap Bolt M12x105.131712105</v>
          </cell>
          <cell r="C5920">
            <v>14.65</v>
          </cell>
        </row>
        <row r="5921">
          <cell r="A5921" t="str">
            <v>5703302890</v>
          </cell>
          <cell r="B5921" t="str">
            <v>Lift/Gear Sapco Hex Nuts M16</v>
          </cell>
          <cell r="C5921">
            <v>1.4</v>
          </cell>
        </row>
        <row r="5922">
          <cell r="A5922" t="str">
            <v>5703302960</v>
          </cell>
          <cell r="B5922" t="str">
            <v>Lift/Gear Sapco Hex Socket Hexad Cap Bolt</v>
          </cell>
          <cell r="C5922">
            <v>0.79</v>
          </cell>
        </row>
        <row r="5923">
          <cell r="A5923" t="str">
            <v>5703303030</v>
          </cell>
          <cell r="B5923" t="str">
            <v>Lift/Gear Sapco Hex Socket Hexad Plug</v>
          </cell>
          <cell r="C5923">
            <v>4.8</v>
          </cell>
        </row>
        <row r="5924">
          <cell r="A5924" t="str">
            <v>5703303100</v>
          </cell>
          <cell r="B5924" t="str">
            <v>Lift/Gear Sapco Hex-Socket Head Cap Bolt</v>
          </cell>
          <cell r="C5924">
            <v>1.38</v>
          </cell>
        </row>
        <row r="5925">
          <cell r="A5925" t="str">
            <v>5703303160</v>
          </cell>
          <cell r="B5925" t="str">
            <v>Lift/Gear Sapco/Toku Idle gear</v>
          </cell>
          <cell r="C5925">
            <v>384.08</v>
          </cell>
        </row>
        <row r="5926">
          <cell r="A5926" t="str">
            <v>5703303170</v>
          </cell>
          <cell r="B5926" t="str">
            <v>Lift/Gear Sapco Idle Gear Frame</v>
          </cell>
          <cell r="C5926">
            <v>617.67999999999995</v>
          </cell>
        </row>
        <row r="5927">
          <cell r="A5927" t="str">
            <v>5703303240</v>
          </cell>
          <cell r="B5927" t="str">
            <v>Lift/Gear Sapco Idler Gear Shaft</v>
          </cell>
          <cell r="C5927">
            <v>74.28</v>
          </cell>
        </row>
        <row r="5928">
          <cell r="A5928" t="str">
            <v>5703303250</v>
          </cell>
          <cell r="B5928" t="str">
            <v>Lift/Gear Sapco/Toku Idler Gear Shaft</v>
          </cell>
          <cell r="C5928">
            <v>15.59</v>
          </cell>
        </row>
        <row r="5929">
          <cell r="A5929" t="str">
            <v>5703303310</v>
          </cell>
          <cell r="B5929" t="str">
            <v>Lift/Gear Sapco Idler Gear Shaft Complete</v>
          </cell>
          <cell r="C5929">
            <v>42.43</v>
          </cell>
        </row>
        <row r="5930">
          <cell r="A5930" t="str">
            <v>5703303380</v>
          </cell>
          <cell r="B5930" t="str">
            <v>Lift/Gear Sapco Key</v>
          </cell>
          <cell r="C5930">
            <v>10.84</v>
          </cell>
        </row>
        <row r="5931">
          <cell r="A5931" t="str">
            <v>5703303450</v>
          </cell>
          <cell r="B5931" t="str">
            <v>Lift/Gear Sapco Key Ref.49</v>
          </cell>
          <cell r="C5931">
            <v>7.77</v>
          </cell>
        </row>
        <row r="5932">
          <cell r="A5932" t="str">
            <v>5703303520</v>
          </cell>
          <cell r="B5932" t="str">
            <v>Lift/Gear Sapco Load Gear Bearing</v>
          </cell>
          <cell r="C5932">
            <v>262</v>
          </cell>
        </row>
        <row r="5933">
          <cell r="A5933" t="str">
            <v>5703303590</v>
          </cell>
          <cell r="B5933" t="str">
            <v>Lift/Gear Sapco Load Gear Seat</v>
          </cell>
          <cell r="C5933">
            <v>13.22</v>
          </cell>
        </row>
        <row r="5934">
          <cell r="A5934" t="str">
            <v>5703303660</v>
          </cell>
          <cell r="B5934" t="str">
            <v>Lift/Gear Sapco Load Sheave</v>
          </cell>
          <cell r="C5934">
            <v>198.04</v>
          </cell>
        </row>
        <row r="5935">
          <cell r="A5935" t="str">
            <v>5703303730</v>
          </cell>
          <cell r="B5935" t="str">
            <v>Lift/Gear Sapco Load Sheave</v>
          </cell>
          <cell r="C5935">
            <v>367.54</v>
          </cell>
        </row>
        <row r="5936">
          <cell r="A5936" t="str">
            <v>5703303800</v>
          </cell>
          <cell r="B5936" t="str">
            <v>Lift/Gear Sapco Load Sheave</v>
          </cell>
          <cell r="C5936">
            <v>118.03</v>
          </cell>
        </row>
        <row r="5937">
          <cell r="A5937" t="str">
            <v>5703303870</v>
          </cell>
          <cell r="B5937" t="str">
            <v>Lift/Gear Sapco M8 Nut</v>
          </cell>
          <cell r="C5937">
            <v>0.13</v>
          </cell>
        </row>
        <row r="5938">
          <cell r="A5938" t="str">
            <v>5703303940</v>
          </cell>
          <cell r="B5938" t="str">
            <v>Lift/Gear Sapco Middle Plate</v>
          </cell>
          <cell r="C5938">
            <v>17.440000000000001</v>
          </cell>
        </row>
        <row r="5939">
          <cell r="A5939" t="str">
            <v>5703304010</v>
          </cell>
          <cell r="B5939" t="str">
            <v>Lift/Gear Sapco Middle Plate</v>
          </cell>
          <cell r="C5939">
            <v>266.36</v>
          </cell>
        </row>
        <row r="5940">
          <cell r="A5940" t="str">
            <v>5703304080</v>
          </cell>
          <cell r="B5940" t="str">
            <v>Lift/Gear Sapco Motor Case Complete</v>
          </cell>
          <cell r="C5940">
            <v>531.54999999999995</v>
          </cell>
        </row>
        <row r="5941">
          <cell r="A5941" t="str">
            <v>5703304090</v>
          </cell>
          <cell r="B5941" t="str">
            <v>Lift/Gear Sapco Motor Case Complete</v>
          </cell>
          <cell r="C5941">
            <v>1324.08</v>
          </cell>
        </row>
        <row r="5942">
          <cell r="A5942" t="str">
            <v>5703304100</v>
          </cell>
          <cell r="B5942" t="str">
            <v>Lift/Gear Motor Case TO-426051 BGI</v>
          </cell>
          <cell r="C5942">
            <v>1324.05</v>
          </cell>
        </row>
        <row r="5943">
          <cell r="A5943" t="str">
            <v>5703304120</v>
          </cell>
          <cell r="B5943" t="str">
            <v>Lift./Gear Air Nipple TO-41000136 B</v>
          </cell>
          <cell r="C5943">
            <v>91.2</v>
          </cell>
        </row>
        <row r="5944">
          <cell r="A5944" t="str">
            <v>5703304150</v>
          </cell>
          <cell r="B5944" t="str">
            <v>Lift/Gear Sapco Needle Bearing</v>
          </cell>
          <cell r="C5944">
            <v>37.130000000000003</v>
          </cell>
        </row>
        <row r="5945">
          <cell r="A5945" t="str">
            <v>5703304220</v>
          </cell>
          <cell r="B5945" t="str">
            <v>Lift/Gear Sapco Needle Bearing</v>
          </cell>
          <cell r="C5945">
            <v>37.1</v>
          </cell>
        </row>
        <row r="5946">
          <cell r="A5946" t="str">
            <v>5703304290</v>
          </cell>
          <cell r="B5946" t="str">
            <v>Lift/Gear Sapco Needle Bearing</v>
          </cell>
          <cell r="C5946">
            <v>37.270000000000003</v>
          </cell>
        </row>
        <row r="5947">
          <cell r="A5947" t="str">
            <v>5703304360</v>
          </cell>
          <cell r="B5947" t="str">
            <v>Lift/Gear Sapco Nut 16Mm</v>
          </cell>
          <cell r="C5947">
            <v>0.6</v>
          </cell>
        </row>
        <row r="5948">
          <cell r="A5948" t="str">
            <v>5703304430</v>
          </cell>
          <cell r="B5948" t="str">
            <v>Lift/Gear Sapco Nyloc Nut 8Mm</v>
          </cell>
          <cell r="C5948">
            <v>0.42</v>
          </cell>
        </row>
        <row r="5949">
          <cell r="A5949" t="str">
            <v>5703304490</v>
          </cell>
          <cell r="B5949" t="str">
            <v>Lift/Gear Sapco/Toku O Ring P-315</v>
          </cell>
          <cell r="C5949">
            <v>2.4300000000000002</v>
          </cell>
        </row>
        <row r="5950">
          <cell r="A5950" t="str">
            <v>5703304500</v>
          </cell>
          <cell r="B5950" t="str">
            <v>Lift/Gear Sapco O Ring 3mm x 125m ID TO 131102021</v>
          </cell>
          <cell r="C5950">
            <v>19.8</v>
          </cell>
        </row>
        <row r="5951">
          <cell r="A5951" t="str">
            <v>5703304501</v>
          </cell>
          <cell r="B5951" t="str">
            <v>Lift/Gear Sapco O Ring TO 131102022</v>
          </cell>
          <cell r="C5951">
            <v>19.8</v>
          </cell>
        </row>
        <row r="5952">
          <cell r="A5952" t="str">
            <v>5703304510</v>
          </cell>
          <cell r="B5952" t="str">
            <v>Lift/Gear Sapco O Ring  TO 131103044</v>
          </cell>
          <cell r="C5952">
            <v>10</v>
          </cell>
        </row>
        <row r="5953">
          <cell r="A5953" t="str">
            <v>5703304520</v>
          </cell>
          <cell r="B5953" t="str">
            <v>Lift/Gear Sapco/Toku O Ring SG</v>
          </cell>
          <cell r="C5953">
            <v>2.31</v>
          </cell>
        </row>
        <row r="5954">
          <cell r="A5954" t="str">
            <v>5703304530</v>
          </cell>
          <cell r="B5954" t="str">
            <v>Lift/Gear Sapco/Toku O Ring S-11.2</v>
          </cell>
          <cell r="C5954">
            <v>1.01</v>
          </cell>
        </row>
        <row r="5955">
          <cell r="A5955" t="str">
            <v>5703304570</v>
          </cell>
          <cell r="B5955" t="str">
            <v>Lift/Gear Sapco O Ring</v>
          </cell>
          <cell r="C5955">
            <v>1.45</v>
          </cell>
        </row>
        <row r="5956">
          <cell r="A5956" t="str">
            <v>5703304600</v>
          </cell>
          <cell r="B5956" t="str">
            <v>Lift/Gear Sapco/Toku O Ring S-135</v>
          </cell>
          <cell r="C5956">
            <v>12.01</v>
          </cell>
        </row>
        <row r="5957">
          <cell r="A5957" t="str">
            <v>5703304640</v>
          </cell>
          <cell r="B5957" t="str">
            <v>Lift/Gear Sapco O Ring</v>
          </cell>
          <cell r="C5957">
            <v>19.850000000000001</v>
          </cell>
        </row>
        <row r="5958">
          <cell r="A5958" t="str">
            <v>5703304710</v>
          </cell>
          <cell r="B5958" t="str">
            <v>Lift/Gear Sapco O Ring</v>
          </cell>
          <cell r="C5958">
            <v>23.85</v>
          </cell>
        </row>
        <row r="5959">
          <cell r="A5959" t="str">
            <v>5703304780</v>
          </cell>
          <cell r="B5959" t="str">
            <v>Lift/Gear Sapco Oil Seal</v>
          </cell>
          <cell r="C5959">
            <v>31.97</v>
          </cell>
        </row>
        <row r="5960">
          <cell r="A5960" t="str">
            <v>5703304790</v>
          </cell>
          <cell r="B5960" t="str">
            <v>Lift/Gear Sapco/Toku O Rring 3.x125id</v>
          </cell>
          <cell r="C5960">
            <v>0</v>
          </cell>
        </row>
        <row r="5961">
          <cell r="A5961" t="str">
            <v>5703304850</v>
          </cell>
          <cell r="B5961" t="str">
            <v>Lift/Gear Sapco Oil Seal</v>
          </cell>
          <cell r="C5961">
            <v>17.43</v>
          </cell>
        </row>
        <row r="5962">
          <cell r="A5962" t="str">
            <v>5703304920</v>
          </cell>
          <cell r="B5962" t="str">
            <v>Lift/Gear Sapco Oil Seal</v>
          </cell>
          <cell r="C5962">
            <v>7.14</v>
          </cell>
        </row>
        <row r="5963">
          <cell r="A5963" t="str">
            <v>5703304990</v>
          </cell>
          <cell r="B5963" t="str">
            <v>Lift/Gear Sapco Oil Seal VB 60856</v>
          </cell>
          <cell r="C5963">
            <v>24.77</v>
          </cell>
        </row>
        <row r="5964">
          <cell r="A5964" t="str">
            <v>5703305060</v>
          </cell>
          <cell r="B5964" t="str">
            <v>Lift/Gear Sapco Oil Seal</v>
          </cell>
          <cell r="C5964">
            <v>5.44</v>
          </cell>
        </row>
        <row r="5965">
          <cell r="A5965" t="str">
            <v>5703305130</v>
          </cell>
          <cell r="B5965" t="str">
            <v>Lift/Gear Sapco O-Ring</v>
          </cell>
          <cell r="C5965">
            <v>19</v>
          </cell>
        </row>
        <row r="5966">
          <cell r="A5966" t="str">
            <v>5703305140</v>
          </cell>
          <cell r="B5966" t="str">
            <v>Lift/Gear Sapco/Toku O Ring TO-131103021</v>
          </cell>
          <cell r="C5966">
            <v>5.4</v>
          </cell>
        </row>
        <row r="5967">
          <cell r="A5967" t="str">
            <v>5703305150</v>
          </cell>
          <cell r="B5967" t="str">
            <v>Lift/Gear Sapco/Toku O Ring TO-131103026</v>
          </cell>
          <cell r="C5967">
            <v>2.88</v>
          </cell>
        </row>
        <row r="5968">
          <cell r="A5968" t="str">
            <v>5703305160</v>
          </cell>
          <cell r="B5968" t="str">
            <v>Lift/Gear Sapco/Toku O Ring TO-131103043</v>
          </cell>
          <cell r="C5968">
            <v>12.5</v>
          </cell>
        </row>
        <row r="5969">
          <cell r="A5969" t="str">
            <v>5703305200</v>
          </cell>
          <cell r="B5969" t="str">
            <v>Lift/Gear Sapco Ratchet Pawl</v>
          </cell>
          <cell r="C5969">
            <v>317.8</v>
          </cell>
        </row>
        <row r="5970">
          <cell r="A5970" t="str">
            <v>5703305270</v>
          </cell>
          <cell r="B5970" t="str">
            <v>Lift/Gear Sapco Rear Cover Snap Ring</v>
          </cell>
          <cell r="C5970">
            <v>1.86</v>
          </cell>
        </row>
        <row r="5971">
          <cell r="A5971" t="str">
            <v>5703305340</v>
          </cell>
          <cell r="B5971" t="str">
            <v>Lift/Gear Sapco Rear Cylinder Cover</v>
          </cell>
          <cell r="C5971">
            <v>302.38</v>
          </cell>
        </row>
        <row r="5972">
          <cell r="A5972" t="str">
            <v>5703305410</v>
          </cell>
          <cell r="B5972" t="str">
            <v>Lift/Gear Toku Rear Cylinder Cover</v>
          </cell>
          <cell r="C5972">
            <v>356.2</v>
          </cell>
        </row>
        <row r="5973">
          <cell r="A5973" t="str">
            <v>5703305480</v>
          </cell>
          <cell r="B5973" t="str">
            <v>Lift/Gear Sapco Rear Cylinder Cover Cap</v>
          </cell>
          <cell r="C5973">
            <v>172.37</v>
          </cell>
        </row>
        <row r="5974">
          <cell r="A5974" t="str">
            <v>5703305540</v>
          </cell>
          <cell r="B5974" t="str">
            <v>Lift/Gear Sapco/Toku Retaining Ring</v>
          </cell>
          <cell r="C5974">
            <v>2.1800000000000002</v>
          </cell>
        </row>
        <row r="5975">
          <cell r="A5975" t="str">
            <v>5703305550</v>
          </cell>
          <cell r="B5975" t="str">
            <v>Lift/Gear Sapco Retaining Ring</v>
          </cell>
          <cell r="C5975">
            <v>1.1599999999999999</v>
          </cell>
        </row>
        <row r="5976">
          <cell r="A5976" t="str">
            <v>5703305620</v>
          </cell>
          <cell r="B5976" t="str">
            <v>Lift/Gear Sapco Retaining Ring</v>
          </cell>
          <cell r="C5976">
            <v>0.5</v>
          </cell>
        </row>
        <row r="5977">
          <cell r="A5977" t="str">
            <v>5703305630</v>
          </cell>
          <cell r="B5977" t="str">
            <v>Lift/Gear Retaining Ring TO-130301032</v>
          </cell>
          <cell r="C5977">
            <v>2.2999999999999998</v>
          </cell>
        </row>
        <row r="5978">
          <cell r="A5978" t="str">
            <v>5703305690</v>
          </cell>
          <cell r="B5978" t="str">
            <v>Lift/Gear Toku Retaining Ring S30 Ref.36</v>
          </cell>
          <cell r="C5978">
            <v>1.1599999999999999</v>
          </cell>
        </row>
        <row r="5979">
          <cell r="A5979" t="str">
            <v>5703305760</v>
          </cell>
          <cell r="B5979" t="str">
            <v>Lift/Gear Sapco Rotor</v>
          </cell>
          <cell r="C5979">
            <v>952.16</v>
          </cell>
        </row>
        <row r="5980">
          <cell r="A5980" t="str">
            <v>5703305830</v>
          </cell>
          <cell r="B5980" t="str">
            <v>Lift/Gear Toku Rotor Ref.35</v>
          </cell>
          <cell r="C5980">
            <v>858.32</v>
          </cell>
        </row>
        <row r="5981">
          <cell r="A5981" t="str">
            <v>5703305900</v>
          </cell>
          <cell r="B5981" t="str">
            <v>Lift/Gear Sapco Rotor Rings</v>
          </cell>
          <cell r="C5981">
            <v>9.42</v>
          </cell>
        </row>
        <row r="5982">
          <cell r="A5982" t="str">
            <v>5703305970</v>
          </cell>
          <cell r="B5982" t="str">
            <v>Lift/Gear Sapco Sa Brake Band Pin</v>
          </cell>
          <cell r="C5982">
            <v>0.5</v>
          </cell>
        </row>
        <row r="5983">
          <cell r="A5983" t="str">
            <v>5703305975</v>
          </cell>
          <cell r="B5983" t="str">
            <v>Lift/Gear Toku 3Ton Air Hoist Spring</v>
          </cell>
          <cell r="C5983">
            <v>10.31</v>
          </cell>
        </row>
        <row r="5984">
          <cell r="A5984" t="str">
            <v>5703305980</v>
          </cell>
          <cell r="B5984" t="str">
            <v>Lift/Gear Self Locking Hook Trigger Kit 10mm</v>
          </cell>
          <cell r="C5984">
            <v>43</v>
          </cell>
        </row>
        <row r="5985">
          <cell r="A5985" t="str">
            <v>5703306040</v>
          </cell>
          <cell r="B5985" t="str">
            <v>Lift/Gear Sapco Spring Pin 4 - 20</v>
          </cell>
          <cell r="C5985">
            <v>2.38</v>
          </cell>
        </row>
        <row r="5986">
          <cell r="A5986" t="str">
            <v>5703306050</v>
          </cell>
          <cell r="B5986" t="str">
            <v>Lift/Gear Brake Spring TO-130802082</v>
          </cell>
          <cell r="C5986">
            <v>1.3</v>
          </cell>
        </row>
        <row r="5987">
          <cell r="A5987" t="str">
            <v>5703306060</v>
          </cell>
          <cell r="B5987" t="str">
            <v>Lift/Gear Toku Spring Pin 6Y 18</v>
          </cell>
          <cell r="C5987">
            <v>1.23</v>
          </cell>
        </row>
        <row r="5988">
          <cell r="A5988" t="str">
            <v>5703306070</v>
          </cell>
          <cell r="B5988" t="str">
            <v>Lift/Gear Toku 3TSpring Pin 3Y50 130603050</v>
          </cell>
          <cell r="C5988">
            <v>0</v>
          </cell>
        </row>
        <row r="5989">
          <cell r="A5989" t="str">
            <v>5703306080</v>
          </cell>
          <cell r="B5989" t="str">
            <v>Lift/Gear Toku 3T Spring Pin 3Y50 130603050</v>
          </cell>
          <cell r="C5989">
            <v>0</v>
          </cell>
        </row>
        <row r="5990">
          <cell r="A5990" t="str">
            <v>5703306110</v>
          </cell>
          <cell r="B5990" t="str">
            <v>Lift/Gear Sapco Swivel Bottom Hook Ass</v>
          </cell>
          <cell r="C5990">
            <v>288.25</v>
          </cell>
        </row>
        <row r="5991">
          <cell r="A5991" t="str">
            <v>5703306180</v>
          </cell>
          <cell r="B5991" t="str">
            <v>Lift/Gear Sapco Swivel Hook Joint</v>
          </cell>
          <cell r="C5991">
            <v>158.34</v>
          </cell>
        </row>
        <row r="5992">
          <cell r="A5992" t="str">
            <v>5703306220</v>
          </cell>
          <cell r="B5992" t="str">
            <v>Lift/Gear Sapco/Toku Thlottle Valve Lever</v>
          </cell>
          <cell r="C5992">
            <v>86.29</v>
          </cell>
        </row>
        <row r="5993">
          <cell r="A5993" t="str">
            <v>5703306230</v>
          </cell>
          <cell r="B5993" t="str">
            <v>Lift/Gear Sapco/Toku Thlottle Valve Pin</v>
          </cell>
          <cell r="C5993">
            <v>0</v>
          </cell>
        </row>
        <row r="5994">
          <cell r="A5994" t="str">
            <v>5703306240</v>
          </cell>
          <cell r="B5994" t="str">
            <v>Lift Gear Sapco Throttle Valve TO 426104 AA0</v>
          </cell>
          <cell r="C5994">
            <v>181.05</v>
          </cell>
        </row>
        <row r="5995">
          <cell r="A5995" t="str">
            <v>5703306250</v>
          </cell>
          <cell r="B5995" t="str">
            <v>Lift/Gear Sapco/Toku Throttle Valve Body</v>
          </cell>
          <cell r="C5995">
            <v>504.73</v>
          </cell>
        </row>
        <row r="5996">
          <cell r="A5996" t="str">
            <v>5703306280</v>
          </cell>
          <cell r="B5996" t="str">
            <v>Lift/Gear Toku 3T Throttle Valve Cap 426104AKO</v>
          </cell>
          <cell r="C5996">
            <v>339.63</v>
          </cell>
        </row>
        <row r="5997">
          <cell r="A5997" t="str">
            <v>5703306320</v>
          </cell>
          <cell r="B5997" t="str">
            <v>Lift/Gear Sapco Throttle Valve Handle</v>
          </cell>
          <cell r="C5997">
            <v>48.18</v>
          </cell>
        </row>
        <row r="5998">
          <cell r="A5998" t="str">
            <v>5703306330</v>
          </cell>
          <cell r="B5998" t="str">
            <v>Lift/Gear Sapco Throttle Valve Handle Key</v>
          </cell>
          <cell r="C5998">
            <v>9.56</v>
          </cell>
        </row>
        <row r="5999">
          <cell r="A5999" t="str">
            <v>5703306390</v>
          </cell>
          <cell r="B5999" t="str">
            <v>Lift/Gear Sapco Throttle Valve Lever</v>
          </cell>
          <cell r="C5999">
            <v>75.069999999999993</v>
          </cell>
        </row>
        <row r="6000">
          <cell r="A6000" t="str">
            <v>5703306460</v>
          </cell>
          <cell r="B6000" t="str">
            <v>Lift/Gear Sapco Throttle Valve Pin</v>
          </cell>
          <cell r="C6000">
            <v>14.4</v>
          </cell>
        </row>
        <row r="6001">
          <cell r="A6001" t="str">
            <v>5703306480</v>
          </cell>
          <cell r="B6001" t="str">
            <v>Lift/Gear Sapco Throttle Valve Seat</v>
          </cell>
          <cell r="C6001">
            <v>16.260000000000002</v>
          </cell>
        </row>
        <row r="6002">
          <cell r="A6002" t="str">
            <v>5703306530</v>
          </cell>
          <cell r="B6002" t="str">
            <v>Lift/Gear Sapco Throttle Valve Shaft</v>
          </cell>
          <cell r="C6002">
            <v>144.06</v>
          </cell>
        </row>
        <row r="6003">
          <cell r="A6003" t="str">
            <v>5703306590</v>
          </cell>
          <cell r="B6003" t="str">
            <v>Lift/Gear Sapco/Toku Throttle Valve Spring</v>
          </cell>
          <cell r="C6003">
            <v>6.24</v>
          </cell>
        </row>
        <row r="6004">
          <cell r="A6004" t="str">
            <v>5703306600</v>
          </cell>
          <cell r="B6004" t="str">
            <v>Lift/Gear Sapco Throttle Valve Spring</v>
          </cell>
          <cell r="C6004">
            <v>1.57</v>
          </cell>
        </row>
        <row r="6005">
          <cell r="A6005" t="str">
            <v>5703306660</v>
          </cell>
          <cell r="B6005" t="str">
            <v>Lift/Gear Sapco/Toku Throttle Valve Spring TO-1308</v>
          </cell>
          <cell r="C6005">
            <v>7</v>
          </cell>
        </row>
        <row r="6006">
          <cell r="A6006" t="str">
            <v>5703306670</v>
          </cell>
          <cell r="B6006" t="str">
            <v>Lift/Gear Sapco Thrust Plate</v>
          </cell>
          <cell r="C6006">
            <v>7.15</v>
          </cell>
        </row>
        <row r="6007">
          <cell r="A6007" t="str">
            <v>5703306740</v>
          </cell>
          <cell r="B6007" t="str">
            <v>Lift/Gear Sapco Top Cld Hook C/Wswivel&amp;Pi</v>
          </cell>
          <cell r="C6007">
            <v>250.4</v>
          </cell>
        </row>
        <row r="6008">
          <cell r="A6008" t="str">
            <v>5703306810</v>
          </cell>
          <cell r="B6008" t="str">
            <v>Lift/Gear Sapco U Nuts M16</v>
          </cell>
          <cell r="C6008">
            <v>1.95</v>
          </cell>
        </row>
        <row r="6009">
          <cell r="A6009" t="str">
            <v>5703306880</v>
          </cell>
          <cell r="B6009" t="str">
            <v>Lift/Gear Sapco U/Nut M8</v>
          </cell>
          <cell r="C6009">
            <v>0.34</v>
          </cell>
        </row>
        <row r="6010">
          <cell r="A6010" t="str">
            <v>5703306950</v>
          </cell>
          <cell r="B6010" t="str">
            <v>Lift/Gear Sapco U-Nut</v>
          </cell>
          <cell r="C6010">
            <v>1.2</v>
          </cell>
        </row>
        <row r="6011">
          <cell r="A6011" t="str">
            <v>5703307020</v>
          </cell>
          <cell r="B6011" t="str">
            <v>Lift/Gear Sapco Upper Hook Assembly</v>
          </cell>
          <cell r="C6011">
            <v>422</v>
          </cell>
        </row>
        <row r="6012">
          <cell r="A6012" t="str">
            <v>5703307090</v>
          </cell>
          <cell r="B6012" t="str">
            <v>Lift/Gear Sapco Upper Hook Bolt</v>
          </cell>
          <cell r="C6012">
            <v>35.200000000000003</v>
          </cell>
        </row>
        <row r="6013">
          <cell r="A6013" t="str">
            <v>5703307160</v>
          </cell>
          <cell r="B6013" t="str">
            <v>Lift/Gear Sapco Valve Body</v>
          </cell>
          <cell r="C6013">
            <v>155.97999999999999</v>
          </cell>
        </row>
        <row r="6014">
          <cell r="A6014" t="str">
            <v>5703307230</v>
          </cell>
          <cell r="B6014" t="str">
            <v>Lift/Gear Sapco Valve Body</v>
          </cell>
          <cell r="C6014">
            <v>95.53</v>
          </cell>
        </row>
        <row r="6015">
          <cell r="A6015" t="str">
            <v>5703307300</v>
          </cell>
          <cell r="B6015" t="str">
            <v>Lift/Gear Sapco Valve Handle</v>
          </cell>
          <cell r="C6015">
            <v>28.66</v>
          </cell>
        </row>
        <row r="6016">
          <cell r="A6016" t="str">
            <v>5703307370</v>
          </cell>
          <cell r="B6016" t="str">
            <v>Lift/Gear Sapco Valve Handle</v>
          </cell>
          <cell r="C6016">
            <v>16.45</v>
          </cell>
        </row>
        <row r="6017">
          <cell r="A6017" t="str">
            <v>5703307430</v>
          </cell>
          <cell r="B6017" t="str">
            <v>Lift Gear C/Block Toku Vanes TO 137102007</v>
          </cell>
          <cell r="C6017">
            <v>11.13</v>
          </cell>
        </row>
        <row r="6018">
          <cell r="A6018" t="str">
            <v>5703307440</v>
          </cell>
          <cell r="B6018" t="str">
            <v>Lift/Gear Toku Vane TO-137-102-030</v>
          </cell>
          <cell r="C6018">
            <v>11.85</v>
          </cell>
        </row>
        <row r="6019">
          <cell r="A6019" t="str">
            <v>5703307500</v>
          </cell>
          <cell r="B6019" t="str">
            <v>Lift Gear Sapco Vanes TO 137202030</v>
          </cell>
          <cell r="C6019">
            <v>7.58</v>
          </cell>
        </row>
        <row r="6020">
          <cell r="A6020" t="str">
            <v>5703307505</v>
          </cell>
          <cell r="B6020" t="str">
            <v>Lift Gear Toko 3Ton Vain</v>
          </cell>
          <cell r="C6020">
            <v>11.53</v>
          </cell>
        </row>
        <row r="6021">
          <cell r="A6021" t="str">
            <v>5703307510</v>
          </cell>
          <cell r="B6021" t="str">
            <v>Lift/Gear Sapco Vanes</v>
          </cell>
          <cell r="C6021">
            <v>4.4400000000000004</v>
          </cell>
        </row>
        <row r="6022">
          <cell r="A6022" t="str">
            <v>5703307520</v>
          </cell>
          <cell r="B6022" t="str">
            <v>Lift/Gear Toku 3T Spring Washers M8 TO-131-301-008</v>
          </cell>
          <cell r="C6022">
            <v>0.15</v>
          </cell>
        </row>
        <row r="6023">
          <cell r="A6023" t="str">
            <v>5703307530</v>
          </cell>
          <cell r="B6023" t="str">
            <v>Lift/Gear Toku 3T Spring Washer M10 TO-131-301-010</v>
          </cell>
          <cell r="C6023">
            <v>0.2</v>
          </cell>
        </row>
        <row r="6024">
          <cell r="A6024" t="str">
            <v>5703307580</v>
          </cell>
          <cell r="B6024" t="str">
            <v>Lift/Gear Sapco Washer</v>
          </cell>
          <cell r="C6024">
            <v>0.23</v>
          </cell>
        </row>
        <row r="6025">
          <cell r="A6025" t="str">
            <v>5703307650</v>
          </cell>
          <cell r="B6025" t="str">
            <v>Lift/Gear Sapco Washer</v>
          </cell>
          <cell r="C6025">
            <v>0.57999999999999996</v>
          </cell>
        </row>
        <row r="6026">
          <cell r="A6026" t="str">
            <v>5703307720</v>
          </cell>
          <cell r="B6026" t="str">
            <v>Lift/Gear Sapco Washer For Pawl</v>
          </cell>
          <cell r="C6026">
            <v>2</v>
          </cell>
        </row>
        <row r="6027">
          <cell r="A6027" t="str">
            <v>5703307790</v>
          </cell>
          <cell r="B6027" t="str">
            <v>Lift/Gear Sapco Washer M20</v>
          </cell>
          <cell r="C6027">
            <v>0.5</v>
          </cell>
        </row>
        <row r="6028">
          <cell r="A6028" t="str">
            <v>5703307860</v>
          </cell>
          <cell r="B6028" t="str">
            <v>Lift/Gear Sapco Washers M12</v>
          </cell>
          <cell r="C6028">
            <v>7.0000000000000007E-2</v>
          </cell>
        </row>
        <row r="6029">
          <cell r="A6029" t="str">
            <v>5703350100</v>
          </cell>
          <cell r="B6029" t="str">
            <v>Lift/Gear Vital C/Block  Bottom Hook Assembly 2TON</v>
          </cell>
          <cell r="C6029">
            <v>168.08</v>
          </cell>
        </row>
        <row r="6030">
          <cell r="A6030" t="str">
            <v>5703350200</v>
          </cell>
          <cell r="B6030" t="str">
            <v>Lift/Gear Vital C/Block  Friction Disc Type A 2TON</v>
          </cell>
          <cell r="C6030">
            <v>20.62</v>
          </cell>
        </row>
        <row r="6031">
          <cell r="A6031" t="str">
            <v>5703350300</v>
          </cell>
          <cell r="B6031" t="str">
            <v>Lift/Gear Vital C/Block  Friction Disc Type B 2TON</v>
          </cell>
          <cell r="C6031">
            <v>20.62</v>
          </cell>
        </row>
        <row r="6032">
          <cell r="A6032" t="str">
            <v>5703350400</v>
          </cell>
          <cell r="B6032" t="str">
            <v>Lift/Gear Vital C/Block  Hand Chain 2TON</v>
          </cell>
          <cell r="C6032">
            <v>10.199999999999999</v>
          </cell>
        </row>
        <row r="6033">
          <cell r="A6033" t="str">
            <v>5703350500</v>
          </cell>
          <cell r="B6033" t="str">
            <v>Lift/Gear Vital C/Block  Load Chain Guide 2TON</v>
          </cell>
          <cell r="C6033">
            <v>28.78</v>
          </cell>
        </row>
        <row r="6034">
          <cell r="A6034" t="str">
            <v>5703350600</v>
          </cell>
          <cell r="B6034" t="str">
            <v>Lift/Gear Vital C/Block  Safety Latch 2TON</v>
          </cell>
          <cell r="C6034">
            <v>12.26</v>
          </cell>
        </row>
        <row r="6035">
          <cell r="A6035" t="str">
            <v>5703350700</v>
          </cell>
          <cell r="B6035" t="str">
            <v>Lift/Gear Vital C/Block  Closed Eye Bottom Hook 3T</v>
          </cell>
          <cell r="C6035">
            <v>241.41</v>
          </cell>
        </row>
        <row r="6036">
          <cell r="A6036" t="str">
            <v>5703350800</v>
          </cell>
          <cell r="B6036" t="str">
            <v>Lift/Gear Vital C/Block  Closed Eye Top Hook  3TON</v>
          </cell>
          <cell r="C6036">
            <v>270.77999999999997</v>
          </cell>
        </row>
        <row r="6037">
          <cell r="A6037" t="str">
            <v>5703350900</v>
          </cell>
          <cell r="B6037" t="str">
            <v>Lift/Gear Vital C/Block  Hand Chain 3TON</v>
          </cell>
          <cell r="C6037">
            <v>10.79</v>
          </cell>
        </row>
        <row r="6038">
          <cell r="A6038" t="str">
            <v>5703351000</v>
          </cell>
          <cell r="B6038" t="str">
            <v>Lift/Gear Vital C/Block  Load Chain 3TON</v>
          </cell>
          <cell r="C6038">
            <v>51.02</v>
          </cell>
        </row>
        <row r="6039">
          <cell r="A6039" t="str">
            <v>5703351100</v>
          </cell>
          <cell r="B6039" t="str">
            <v>Lift/Gear Vital C/Block  Load Chain Guide 3TON</v>
          </cell>
          <cell r="C6039">
            <v>21.2</v>
          </cell>
        </row>
        <row r="6040">
          <cell r="A6040" t="str">
            <v>5703351200</v>
          </cell>
          <cell r="B6040" t="str">
            <v>Lift/Gear Vital C/Block  Safety Latch 3TON</v>
          </cell>
          <cell r="C6040">
            <v>15.16</v>
          </cell>
        </row>
        <row r="6041">
          <cell r="A6041" t="str">
            <v>5703351300</v>
          </cell>
          <cell r="B6041" t="str">
            <v>Lift/Gear Vital C/Block  Top Hook Assembly  3TON</v>
          </cell>
          <cell r="C6041">
            <v>288.49</v>
          </cell>
        </row>
        <row r="6042">
          <cell r="A6042" t="str">
            <v>5703351400</v>
          </cell>
          <cell r="B6042" t="str">
            <v>Lift/Gear Vital C/Block  Friction Disc Type A 5TON</v>
          </cell>
          <cell r="C6042">
            <v>20.62</v>
          </cell>
        </row>
        <row r="6043">
          <cell r="A6043" t="str">
            <v>5703351500</v>
          </cell>
          <cell r="B6043" t="str">
            <v>Lift/Gear Vital C/Block  Friction Disc Type B 5TON</v>
          </cell>
          <cell r="C6043">
            <v>20.62</v>
          </cell>
        </row>
        <row r="6044">
          <cell r="A6044" t="str">
            <v>5703351600</v>
          </cell>
          <cell r="B6044" t="str">
            <v>Lift/Gear Vital C/Block  Load Chain 5TON</v>
          </cell>
          <cell r="C6044">
            <v>67.819999999999993</v>
          </cell>
        </row>
        <row r="6045">
          <cell r="A6045" t="str">
            <v>5703400010</v>
          </cell>
          <cell r="B6045" t="str">
            <v>Lifting Equip Spares Gen Adaptor Air Inlet</v>
          </cell>
          <cell r="C6045">
            <v>18.95</v>
          </cell>
        </row>
        <row r="6046">
          <cell r="A6046" t="str">
            <v>5703400020</v>
          </cell>
          <cell r="B6046" t="str">
            <v>Lifting Equip Spares Gen Bolt 12mm x 16mm</v>
          </cell>
          <cell r="C6046">
            <v>0.68</v>
          </cell>
        </row>
        <row r="6047">
          <cell r="A6047" t="str">
            <v>5703400030</v>
          </cell>
          <cell r="B6047" t="str">
            <v>Lifting Equip Spares Gen Brake Disc 1½Ton</v>
          </cell>
          <cell r="C6047">
            <v>6.5</v>
          </cell>
        </row>
        <row r="6048">
          <cell r="A6048" t="str">
            <v>5703400040</v>
          </cell>
          <cell r="B6048" t="str">
            <v>Lifting Equip Spares Gen Disc  Brake Disc</v>
          </cell>
          <cell r="C6048">
            <v>320.33</v>
          </cell>
        </row>
        <row r="6049">
          <cell r="A6049" t="str">
            <v>5703400050</v>
          </cell>
          <cell r="B6049" t="str">
            <v>Lifting Equip Spares Gen Full Face Clear</v>
          </cell>
          <cell r="C6049">
            <v>13.04</v>
          </cell>
        </row>
        <row r="6050">
          <cell r="A6050" t="str">
            <v>5703400060</v>
          </cell>
          <cell r="B6050" t="str">
            <v>Lifting Equip Spares Gen Gear Frame Holder 3T Toku</v>
          </cell>
          <cell r="C6050">
            <v>1142.4000000000001</v>
          </cell>
        </row>
        <row r="6051">
          <cell r="A6051" t="str">
            <v>5703400070</v>
          </cell>
          <cell r="B6051" t="str">
            <v>Lifting Equip Spares Gen Linings  Brake Disc</v>
          </cell>
          <cell r="C6051">
            <v>345.87</v>
          </cell>
        </row>
        <row r="6052">
          <cell r="A6052" t="str">
            <v>5703400080</v>
          </cell>
          <cell r="B6052" t="str">
            <v>Lifting Equip Spares Gen O-Ring</v>
          </cell>
          <cell r="C6052">
            <v>3.04</v>
          </cell>
        </row>
        <row r="6053">
          <cell r="A6053" t="str">
            <v>5703400090</v>
          </cell>
          <cell r="B6053" t="str">
            <v>Lifting Equip Spares Gen O-Ring  O Ring</v>
          </cell>
          <cell r="C6053">
            <v>4.9400000000000004</v>
          </cell>
        </row>
        <row r="6054">
          <cell r="A6054" t="str">
            <v>5703400100</v>
          </cell>
          <cell r="B6054" t="str">
            <v>Lifting Equip Spares Gen Pin &amp; Stud Assy</v>
          </cell>
          <cell r="C6054">
            <v>23.47</v>
          </cell>
        </row>
        <row r="6055">
          <cell r="A6055" t="str">
            <v>5703400110</v>
          </cell>
          <cell r="B6055" t="str">
            <v>Lifting Equip Spares Gen Pin Stud Assembly</v>
          </cell>
          <cell r="C6055">
            <v>5.04</v>
          </cell>
        </row>
        <row r="6056">
          <cell r="A6056" t="str">
            <v>5703400120</v>
          </cell>
          <cell r="B6056" t="str">
            <v>Lifting Equip Spares Gen Pins 14mm</v>
          </cell>
          <cell r="C6056">
            <v>0.98</v>
          </cell>
        </row>
        <row r="6057">
          <cell r="A6057" t="str">
            <v>5703400130</v>
          </cell>
          <cell r="B6057" t="str">
            <v>Lifting Equip Spares Gen Ratcet Ring Buckles</v>
          </cell>
          <cell r="C6057">
            <v>329.6</v>
          </cell>
        </row>
        <row r="6058">
          <cell r="A6058" t="str">
            <v>5703400140</v>
          </cell>
          <cell r="B6058" t="str">
            <v>Lifting Equip Spares Gen Rotor</v>
          </cell>
          <cell r="C6058">
            <v>361.76</v>
          </cell>
        </row>
        <row r="6059">
          <cell r="A6059" t="str">
            <v>5703400150</v>
          </cell>
          <cell r="B6059" t="str">
            <v>Lifting Equip Spares Gen Seal  Oil</v>
          </cell>
          <cell r="C6059">
            <v>5.83</v>
          </cell>
        </row>
        <row r="6060">
          <cell r="A6060" t="str">
            <v>5703400160</v>
          </cell>
          <cell r="B6060" t="str">
            <v>Lifting Equip Spares Gen Seal  Oil VB</v>
          </cell>
          <cell r="C6060">
            <v>6.6</v>
          </cell>
        </row>
        <row r="6061">
          <cell r="A6061" t="str">
            <v>5703601090</v>
          </cell>
          <cell r="B6061" t="str">
            <v>Safety Cons Barrier tape Size</v>
          </cell>
          <cell r="C6061">
            <v>30.75</v>
          </cell>
        </row>
        <row r="6062">
          <cell r="A6062" t="str">
            <v>5703601095</v>
          </cell>
          <cell r="B6062" t="str">
            <v>Safety Barrier Fencing Guardian Netting</v>
          </cell>
          <cell r="C6062">
            <v>873.96</v>
          </cell>
        </row>
        <row r="6063">
          <cell r="A6063" t="str">
            <v>5703601100</v>
          </cell>
          <cell r="B6063" t="str">
            <v>Safety Barrier Tape 75mm x 500M Red &amp; White</v>
          </cell>
          <cell r="C6063">
            <v>37.44</v>
          </cell>
        </row>
        <row r="6064">
          <cell r="A6064" t="str">
            <v>5703601150</v>
          </cell>
          <cell r="B6064" t="str">
            <v>Safety Barrier Tape 75MM x 500M Red&amp;White</v>
          </cell>
          <cell r="C6064">
            <v>180</v>
          </cell>
        </row>
        <row r="6065">
          <cell r="A6065" t="str">
            <v>5703601180</v>
          </cell>
          <cell r="B6065" t="str">
            <v>Safety No Entry Tape (3 Languages) 500mm x75micron</v>
          </cell>
          <cell r="C6065">
            <v>180</v>
          </cell>
        </row>
        <row r="6066">
          <cell r="A6066" t="str">
            <v>5703601500</v>
          </cell>
          <cell r="B6066" t="str">
            <v>Safety Cons Reflective Tape Red 20mmx30M(Hard Hat)</v>
          </cell>
          <cell r="C6066">
            <v>145</v>
          </cell>
        </row>
        <row r="6067">
          <cell r="A6067" t="str">
            <v>5703601560</v>
          </cell>
          <cell r="B6067" t="str">
            <v>Safety Cons Reflective Tape Silver/Lime (50mm x 1M)</v>
          </cell>
          <cell r="C6067">
            <v>11.4</v>
          </cell>
        </row>
        <row r="6068">
          <cell r="A6068" t="str">
            <v>5703601600</v>
          </cell>
          <cell r="B6068" t="str">
            <v>Safety Reflective Tape Yellow 50mm x 42.7M-Roll</v>
          </cell>
          <cell r="C6068">
            <v>340</v>
          </cell>
        </row>
        <row r="6069">
          <cell r="A6069" t="str">
            <v>5703602040</v>
          </cell>
          <cell r="B6069" t="str">
            <v>Safety Equip Fire Extinguisher Cover PVC</v>
          </cell>
          <cell r="C6069">
            <v>37.159999999999997</v>
          </cell>
        </row>
        <row r="6070">
          <cell r="A6070" t="str">
            <v>5703602045</v>
          </cell>
          <cell r="B6070" t="str">
            <v>Safety Equip Fire Extinguisher 2Kg c/w Bracket</v>
          </cell>
          <cell r="C6070">
            <v>178</v>
          </cell>
        </row>
        <row r="6071">
          <cell r="A6071" t="str">
            <v>5703602047</v>
          </cell>
          <cell r="B6071" t="str">
            <v>Safety Equip Fire Extinguisher 2.5Kg Natex</v>
          </cell>
          <cell r="C6071">
            <v>0</v>
          </cell>
        </row>
        <row r="6072">
          <cell r="A6072" t="str">
            <v>5703602050</v>
          </cell>
          <cell r="B6072" t="str">
            <v>Safety Cons Fire Exrting 4.5Kg Refilled Dry Powde</v>
          </cell>
          <cell r="C6072">
            <v>85</v>
          </cell>
        </row>
        <row r="6073">
          <cell r="A6073" t="str">
            <v>5703602055</v>
          </cell>
          <cell r="B6073" t="str">
            <v>Safety Cons Fire Exting 4.5kg c/w Bracket</v>
          </cell>
          <cell r="C6073">
            <v>160</v>
          </cell>
        </row>
        <row r="6074">
          <cell r="A6074" t="str">
            <v>5703602060</v>
          </cell>
          <cell r="B6074" t="str">
            <v>Safety Fire Bracket Heavy Duty A101-20</v>
          </cell>
          <cell r="C6074">
            <v>55.77</v>
          </cell>
        </row>
        <row r="6075">
          <cell r="A6075" t="str">
            <v>5703602070</v>
          </cell>
          <cell r="B6075" t="str">
            <v>Safety Fire extingquisher 6.8Kg Co2 Refill</v>
          </cell>
          <cell r="C6075">
            <v>9.98</v>
          </cell>
        </row>
        <row r="6076">
          <cell r="A6076" t="str">
            <v>5703602075</v>
          </cell>
          <cell r="B6076" t="str">
            <v>Safety Fire extinguisher 50.0Kg Dry Powder c/w Trol</v>
          </cell>
          <cell r="C6076">
            <v>2550</v>
          </cell>
        </row>
        <row r="6077">
          <cell r="A6077" t="str">
            <v>5703602080</v>
          </cell>
          <cell r="B6077" t="str">
            <v>Safety Fire extingquisher Gauge</v>
          </cell>
          <cell r="C6077">
            <v>35</v>
          </cell>
        </row>
        <row r="6078">
          <cell r="A6078" t="str">
            <v>5703602085</v>
          </cell>
          <cell r="B6078" t="str">
            <v>Safety Fire extingguisher Instruction Label</v>
          </cell>
          <cell r="C6078">
            <v>8.5</v>
          </cell>
        </row>
        <row r="6079">
          <cell r="A6079" t="str">
            <v>5703602087</v>
          </cell>
          <cell r="B6079" t="str">
            <v>Safety Fire Vehicle Mounting Bracket 2.5Kg</v>
          </cell>
          <cell r="C6079">
            <v>0</v>
          </cell>
        </row>
        <row r="6080">
          <cell r="A6080" t="str">
            <v>5703602090</v>
          </cell>
          <cell r="B6080" t="str">
            <v>Safety Cons Fire Exrting 9Kg Refil Dry Powder</v>
          </cell>
          <cell r="C6080">
            <v>38</v>
          </cell>
        </row>
        <row r="6081">
          <cell r="A6081" t="str">
            <v>5703602100</v>
          </cell>
          <cell r="B6081" t="str">
            <v>Safety Equip &amp; Cons Fire Exrtinguishers 9Kg</v>
          </cell>
          <cell r="C6081">
            <v>270</v>
          </cell>
        </row>
        <row r="6082">
          <cell r="A6082" t="str">
            <v>5704105600</v>
          </cell>
          <cell r="B6082" t="str">
            <v>Safety-Sign No Entry 290mmx 290mm NRt</v>
          </cell>
          <cell r="C6082">
            <v>6.5</v>
          </cell>
        </row>
        <row r="6083">
          <cell r="A6083" t="str">
            <v>5754050100</v>
          </cell>
          <cell r="B6083" t="str">
            <v>Lifting Equip Chain Assy Herc Alloy Double Legged</v>
          </cell>
          <cell r="C6083">
            <v>0</v>
          </cell>
        </row>
        <row r="6084">
          <cell r="A6084" t="str">
            <v>5754050150</v>
          </cell>
          <cell r="B6084" t="str">
            <v>Lifting Equip Chain Assy Herc Alloy Double Legged</v>
          </cell>
          <cell r="C6084">
            <v>1255.06</v>
          </cell>
        </row>
        <row r="6085">
          <cell r="A6085" t="str">
            <v>5754050200</v>
          </cell>
          <cell r="B6085" t="str">
            <v>Lifting Equip Chain Assy Herc Alloy Single Legged</v>
          </cell>
          <cell r="C6085">
            <v>0</v>
          </cell>
        </row>
        <row r="6086">
          <cell r="A6086" t="str">
            <v>5754100130</v>
          </cell>
          <cell r="B6086" t="str">
            <v>Lifting Equip Chain  Kibble 15Ton</v>
          </cell>
          <cell r="C6086">
            <v>0</v>
          </cell>
        </row>
        <row r="6087">
          <cell r="A6087" t="str">
            <v>5754100160</v>
          </cell>
          <cell r="B6087" t="str">
            <v>Lifting Equip Chain Extra Long Link 16mm Grade 3</v>
          </cell>
          <cell r="C6087">
            <v>2942.8</v>
          </cell>
        </row>
        <row r="6088">
          <cell r="A6088" t="str">
            <v>5754100170</v>
          </cell>
          <cell r="B6088" t="str">
            <v>Lifting Equip Chain 20mm x 1.6M c/w Oblongs Both En</v>
          </cell>
          <cell r="C6088">
            <v>1177.68</v>
          </cell>
        </row>
        <row r="6089">
          <cell r="A6089" t="str">
            <v>5754100193</v>
          </cell>
          <cell r="B6089" t="str">
            <v>Lifting Equip Chain 26mm x 1.5M c/w Oblongs Both En</v>
          </cell>
          <cell r="C6089">
            <v>3403.94</v>
          </cell>
        </row>
        <row r="6090">
          <cell r="A6090" t="str">
            <v>5754100196</v>
          </cell>
          <cell r="B6090" t="str">
            <v>Lifting Equip Chain 26mmx23Links 500 Max Alloy Set</v>
          </cell>
          <cell r="C6090">
            <v>14340</v>
          </cell>
        </row>
        <row r="6091">
          <cell r="A6091" t="str">
            <v>5754100250</v>
          </cell>
          <cell r="B6091" t="str">
            <v>Lifting Equip Chain Herc Alloy 13mm</v>
          </cell>
          <cell r="C6091">
            <v>0</v>
          </cell>
        </row>
        <row r="6092">
          <cell r="A6092" t="str">
            <v>5754100270</v>
          </cell>
          <cell r="B6092" t="str">
            <v>Lifting Equip Chain Herc Alloy 20mm 800</v>
          </cell>
          <cell r="C6092">
            <v>0</v>
          </cell>
        </row>
        <row r="6093">
          <cell r="A6093" t="str">
            <v>5754100300</v>
          </cell>
          <cell r="B6093" t="str">
            <v>Lifting Equip Chain Oblong Complete</v>
          </cell>
          <cell r="C6093">
            <v>2505.5</v>
          </cell>
        </row>
        <row r="6094">
          <cell r="A6094" t="str">
            <v>5754100320</v>
          </cell>
          <cell r="B6094" t="str">
            <v>L/Equip Chain Sling Compl Max Alloy Grd 800 Grab</v>
          </cell>
          <cell r="C6094">
            <v>3133.9</v>
          </cell>
        </row>
        <row r="6095">
          <cell r="A6095" t="str">
            <v>5754100331</v>
          </cell>
          <cell r="B6095" t="str">
            <v>Lifting Equip Chain Sling 7mm x 2M Single Legged C/</v>
          </cell>
          <cell r="C6095">
            <v>517.24</v>
          </cell>
        </row>
        <row r="6096">
          <cell r="A6096" t="str">
            <v>5754100332</v>
          </cell>
          <cell r="B6096" t="str">
            <v>Lifting Equip Chain Sling 7mm x 2.5M 3 Legged x 2To</v>
          </cell>
          <cell r="C6096">
            <v>1662</v>
          </cell>
        </row>
        <row r="6097">
          <cell r="A6097" t="str">
            <v>5754100333</v>
          </cell>
          <cell r="B6097" t="str">
            <v>Lifting Equip Chain Sling 6mm x 2.5M 3 Legged x 2To</v>
          </cell>
          <cell r="C6097">
            <v>1889.5</v>
          </cell>
        </row>
        <row r="6098">
          <cell r="A6098" t="str">
            <v>5754100335</v>
          </cell>
          <cell r="B6098" t="str">
            <v>Lifting Equip Chain Sling 10mm x 1M Max Alloy</v>
          </cell>
          <cell r="C6098">
            <v>347.67</v>
          </cell>
        </row>
        <row r="6099">
          <cell r="A6099" t="str">
            <v>5754100337</v>
          </cell>
          <cell r="B6099" t="str">
            <v>Lifting Equip Chain Sling 10mm x 2M Two Legged c/w</v>
          </cell>
          <cell r="C6099">
            <v>992</v>
          </cell>
        </row>
        <row r="6100">
          <cell r="A6100" t="str">
            <v>5754100345</v>
          </cell>
          <cell r="B6100" t="str">
            <v>Lifting Equip Chain Sling 13mm x 2M Two Legged c/w</v>
          </cell>
          <cell r="C6100">
            <v>2056</v>
          </cell>
        </row>
        <row r="6101">
          <cell r="A6101" t="str">
            <v>5754100350</v>
          </cell>
          <cell r="B6101" t="str">
            <v>Lifting Equip Chain Sling  Adj. Tripod C/W Oblong</v>
          </cell>
          <cell r="C6101">
            <v>1946.88</v>
          </cell>
        </row>
        <row r="6102">
          <cell r="A6102" t="str">
            <v>5754110200</v>
          </cell>
          <cell r="B6102" t="str">
            <v>Lift/Equip Chain Long Link MS 6.3mm Gr3-180KG = 257</v>
          </cell>
          <cell r="C6102">
            <v>4101.5200000000004</v>
          </cell>
        </row>
        <row r="6103">
          <cell r="A6103" t="str">
            <v>5754110230</v>
          </cell>
          <cell r="B6103" t="str">
            <v>Lift/Equip Chain Extra Long Link MS 7.1mm Gr3-180KG</v>
          </cell>
          <cell r="C6103">
            <v>0</v>
          </cell>
        </row>
        <row r="6104">
          <cell r="A6104" t="str">
            <v>5754110240</v>
          </cell>
          <cell r="B6104" t="str">
            <v>Lift/Equip Chain Extra Long Link MS 10mm Gr3-180KG</v>
          </cell>
          <cell r="C6104">
            <v>3033</v>
          </cell>
          <cell r="D6104">
            <v>60.66</v>
          </cell>
        </row>
        <row r="6105">
          <cell r="A6105" t="str">
            <v>5754110245</v>
          </cell>
          <cell r="B6105" t="str">
            <v>Lift/Equip Chain Extra Long Link MS 10mm Gr3-180KG</v>
          </cell>
          <cell r="C6105">
            <v>3340.8</v>
          </cell>
          <cell r="D6105">
            <v>92.800000000000011</v>
          </cell>
        </row>
        <row r="6106">
          <cell r="A6106" t="str">
            <v>5754110250</v>
          </cell>
          <cell r="B6106" t="str">
            <v>Lift/Equip Chain Long Link MS 16mm Gr3-180KG = 36M</v>
          </cell>
          <cell r="C6106">
            <v>3754.8</v>
          </cell>
          <cell r="D6106">
            <v>104.30000000000001</v>
          </cell>
        </row>
        <row r="6107">
          <cell r="A6107" t="str">
            <v>5754110255</v>
          </cell>
          <cell r="B6107" t="str">
            <v>Lift/Equip Chain Extra Long Link MS 16mm Gr3-180KG</v>
          </cell>
          <cell r="C6107">
            <v>3859.81</v>
          </cell>
          <cell r="D6107">
            <v>192.9905</v>
          </cell>
        </row>
        <row r="6108">
          <cell r="A6108" t="str">
            <v>5754110260</v>
          </cell>
          <cell r="B6108" t="str">
            <v>Lift/Equip Chain Long Link MS 20mm Gr3-180KG = 23M</v>
          </cell>
          <cell r="C6108">
            <v>3151</v>
          </cell>
          <cell r="D6108">
            <v>157.55000000000001</v>
          </cell>
        </row>
        <row r="6109">
          <cell r="A6109" t="str">
            <v>5754110270</v>
          </cell>
          <cell r="B6109" t="str">
            <v>Lifting Equip Chain G3-11 (71MM)</v>
          </cell>
          <cell r="C6109">
            <v>17.8</v>
          </cell>
        </row>
        <row r="6110">
          <cell r="A6110" t="str">
            <v>5754150100</v>
          </cell>
          <cell r="B6110" t="str">
            <v>Lifting Equip Clamp Univ.  Vertical Plate For Max</v>
          </cell>
          <cell r="C6110">
            <v>0</v>
          </cell>
        </row>
        <row r="6111">
          <cell r="A6111" t="str">
            <v>5754150132</v>
          </cell>
          <cell r="B6111" t="str">
            <v>Lifting Equip Clamp Bolted-Reliance 32mm W/Rope</v>
          </cell>
          <cell r="C6111">
            <v>2030</v>
          </cell>
        </row>
        <row r="6112">
          <cell r="A6112" t="str">
            <v>5754150150</v>
          </cell>
          <cell r="B6112" t="str">
            <v>Lifting Equip Clamp 48mm Wire Rope Heavy Duty</v>
          </cell>
          <cell r="C6112">
            <v>0</v>
          </cell>
        </row>
        <row r="6113">
          <cell r="A6113" t="str">
            <v>5754150200</v>
          </cell>
          <cell r="B6113" t="str">
            <v>Lifting Equip Clamps 26mm</v>
          </cell>
          <cell r="C6113">
            <v>23.84</v>
          </cell>
        </row>
        <row r="6114">
          <cell r="A6114" t="str">
            <v>5754150250</v>
          </cell>
          <cell r="B6114" t="str">
            <v>Lifting Equip Clamps  1.6Ton Solid Eyehook Top / B</v>
          </cell>
          <cell r="C6114">
            <v>0</v>
          </cell>
        </row>
        <row r="6115">
          <cell r="A6115" t="str">
            <v>5754150320</v>
          </cell>
          <cell r="B6115" t="str">
            <v>Lifting Equip Clamp Wedges-Reliance 32mm W/Rope</v>
          </cell>
          <cell r="C6115">
            <v>3513</v>
          </cell>
        </row>
        <row r="6116">
          <cell r="A6116" t="str">
            <v>5754200060</v>
          </cell>
          <cell r="B6116" t="str">
            <v>Lifting Equip Crosby Clamp  6mm</v>
          </cell>
          <cell r="C6116">
            <v>2.48</v>
          </cell>
        </row>
        <row r="6117">
          <cell r="A6117" t="str">
            <v>5754200070</v>
          </cell>
          <cell r="B6117" t="str">
            <v>Lifting Equip Crosby Clamp  7mm 5/16"</v>
          </cell>
          <cell r="C6117">
            <v>4.62</v>
          </cell>
        </row>
        <row r="6118">
          <cell r="A6118" t="str">
            <v>5754200100</v>
          </cell>
          <cell r="B6118" t="str">
            <v>Lifting Equip Crosby Clamp 10mm</v>
          </cell>
          <cell r="C6118">
            <v>6.55</v>
          </cell>
        </row>
        <row r="6119">
          <cell r="A6119" t="str">
            <v>5754200120</v>
          </cell>
          <cell r="B6119" t="str">
            <v>Lifting Equip Crosby Clamp 12mm</v>
          </cell>
          <cell r="C6119">
            <v>7.96</v>
          </cell>
        </row>
        <row r="6120">
          <cell r="A6120" t="str">
            <v>5754200130</v>
          </cell>
          <cell r="B6120" t="str">
            <v>Lifting Equip Crosby Clamp 13mm</v>
          </cell>
          <cell r="C6120">
            <v>5.84</v>
          </cell>
        </row>
        <row r="6121">
          <cell r="A6121" t="str">
            <v>5754200160</v>
          </cell>
          <cell r="B6121" t="str">
            <v>Lifting Equip Crosby Clamp 16mm</v>
          </cell>
          <cell r="C6121">
            <v>8.1999999999999993</v>
          </cell>
        </row>
        <row r="6122">
          <cell r="A6122" t="str">
            <v>5754200190</v>
          </cell>
          <cell r="B6122" t="str">
            <v>Lifting Equip Crosby Clamp 19mm</v>
          </cell>
          <cell r="C6122">
            <v>21.6</v>
          </cell>
        </row>
        <row r="6123">
          <cell r="A6123" t="str">
            <v>5754200200</v>
          </cell>
          <cell r="B6123" t="str">
            <v>Lifting Equip Crosby Clamp 20mm</v>
          </cell>
          <cell r="C6123">
            <v>0</v>
          </cell>
        </row>
        <row r="6124">
          <cell r="A6124" t="str">
            <v>5754200220</v>
          </cell>
          <cell r="B6124" t="str">
            <v>Lifting Equip Crosby Clamp 22mm 7/8"</v>
          </cell>
          <cell r="C6124">
            <v>12.75</v>
          </cell>
        </row>
        <row r="6125">
          <cell r="A6125" t="str">
            <v>5754200240</v>
          </cell>
          <cell r="B6125" t="str">
            <v>Lifting Equip Crosby Clamp 26mm</v>
          </cell>
          <cell r="C6125">
            <v>26.69</v>
          </cell>
        </row>
        <row r="6126">
          <cell r="A6126" t="str">
            <v>5754200320</v>
          </cell>
          <cell r="B6126" t="str">
            <v>Lifting Equip Crosby Clamp 32mm</v>
          </cell>
          <cell r="C6126">
            <v>8.56</v>
          </cell>
        </row>
        <row r="6127">
          <cell r="A6127" t="str">
            <v>5754200390</v>
          </cell>
          <cell r="B6127" t="str">
            <v>Lifting Equip DropForged WRope/Crossby Clamp 38mm</v>
          </cell>
          <cell r="C6127">
            <v>51.3</v>
          </cell>
        </row>
        <row r="6128">
          <cell r="A6128" t="str">
            <v>5754200500</v>
          </cell>
          <cell r="B6128" t="str">
            <v>Lifting Equip Crosby Clamps 50mm</v>
          </cell>
          <cell r="C6128">
            <v>0</v>
          </cell>
        </row>
        <row r="6129">
          <cell r="A6129" t="str">
            <v>5754250100</v>
          </cell>
          <cell r="B6129" t="str">
            <v>Lifting Equip Hammerlock Coup/Link 17mm Alloy (750</v>
          </cell>
          <cell r="C6129">
            <v>1</v>
          </cell>
        </row>
        <row r="6130">
          <cell r="A6130" t="str">
            <v>5754251050</v>
          </cell>
          <cell r="B6130" t="str">
            <v>Lifting Equip Hammerlock Coup/Link  6mm H1  218</v>
          </cell>
          <cell r="C6130">
            <v>0</v>
          </cell>
        </row>
        <row r="6131">
          <cell r="A6131" t="str">
            <v>5754251100</v>
          </cell>
          <cell r="B6131" t="str">
            <v>Lifting Equip Hammerlock Coup/Link  7mm H2 7</v>
          </cell>
          <cell r="C6131">
            <v>0</v>
          </cell>
        </row>
        <row r="6132">
          <cell r="A6132" t="str">
            <v>5754251150</v>
          </cell>
          <cell r="B6132" t="str">
            <v>Lifting Equip Hammerlock Coup/Link 10mm H3 10</v>
          </cell>
          <cell r="C6132">
            <v>71.180000000000007</v>
          </cell>
        </row>
        <row r="6133">
          <cell r="A6133" t="str">
            <v>5754251200</v>
          </cell>
          <cell r="B6133" t="str">
            <v>Lifting Equip Hammerlock Coup/Link 13mm H4 13</v>
          </cell>
          <cell r="C6133">
            <v>90.68</v>
          </cell>
        </row>
        <row r="6134">
          <cell r="A6134" t="str">
            <v>5754251250</v>
          </cell>
          <cell r="B6134" t="str">
            <v>Lifting Equip Hammerlock Coup/Link 16mm H5 16</v>
          </cell>
          <cell r="C6134">
            <v>120</v>
          </cell>
        </row>
        <row r="6135">
          <cell r="A6135" t="str">
            <v>5754251300</v>
          </cell>
          <cell r="B6135" t="str">
            <v>Lifting Equip Hammerlock Coup/Link 20mm H8 20</v>
          </cell>
          <cell r="C6135">
            <v>212.55</v>
          </cell>
        </row>
        <row r="6136">
          <cell r="A6136" t="str">
            <v>5754251350</v>
          </cell>
          <cell r="B6136" t="str">
            <v>Lifting Equip Hammerlock Coup/Link 22mm H7  875</v>
          </cell>
          <cell r="C6136">
            <v>399.75</v>
          </cell>
        </row>
        <row r="6137">
          <cell r="A6137" t="str">
            <v>5754251400</v>
          </cell>
          <cell r="B6137" t="str">
            <v>Lifting Equip Hammerlock Coup/Link 26mm H8 1000</v>
          </cell>
          <cell r="C6137">
            <v>835.57</v>
          </cell>
        </row>
        <row r="6138">
          <cell r="A6138" t="str">
            <v>5754251450</v>
          </cell>
          <cell r="B6138" t="str">
            <v>Lifting Equip Hammerlock Coup/Link 32mm H9 1250</v>
          </cell>
          <cell r="C6138">
            <v>1222.6500000000001</v>
          </cell>
        </row>
        <row r="6139">
          <cell r="A6139" t="str">
            <v>5754252050</v>
          </cell>
          <cell r="B6139" t="str">
            <v>Lifting Equip Hammerlock  Bushes For H9</v>
          </cell>
          <cell r="C6139">
            <v>0</v>
          </cell>
        </row>
        <row r="6140">
          <cell r="A6140" t="str">
            <v>5754252063</v>
          </cell>
          <cell r="B6140" t="str">
            <v>Lifting Equip Pin &amp; Sleeve H3</v>
          </cell>
          <cell r="C6140">
            <v>26.18</v>
          </cell>
        </row>
        <row r="6141">
          <cell r="A6141" t="str">
            <v>5754252064</v>
          </cell>
          <cell r="B6141" t="str">
            <v>Lifting Equip Hammerlock Sleeve Assy H4</v>
          </cell>
          <cell r="C6141">
            <v>262</v>
          </cell>
        </row>
        <row r="6142">
          <cell r="A6142" t="str">
            <v>5754252065</v>
          </cell>
          <cell r="B6142" t="str">
            <v>Lifting Equip Hammerlock Sleeve Assy H5 ( 5 Pack)</v>
          </cell>
          <cell r="C6142">
            <v>142.35</v>
          </cell>
        </row>
        <row r="6143">
          <cell r="A6143" t="str">
            <v>5754252066</v>
          </cell>
          <cell r="B6143" t="str">
            <v>Lifting Equip Hammerlock Sleeve Assy H6</v>
          </cell>
          <cell r="C6143">
            <v>0</v>
          </cell>
        </row>
        <row r="6144">
          <cell r="A6144" t="str">
            <v>5754252068</v>
          </cell>
          <cell r="B6144" t="str">
            <v>Lifting Equip Hammerlock Sleeve Assy H8</v>
          </cell>
          <cell r="C6144">
            <v>118</v>
          </cell>
        </row>
        <row r="6145">
          <cell r="A6145" t="str">
            <v>5754252070</v>
          </cell>
          <cell r="B6145" t="str">
            <v>Lifting Equip Hammerlock Sleeve Assy H9</v>
          </cell>
          <cell r="C6145">
            <v>280</v>
          </cell>
        </row>
        <row r="6146">
          <cell r="A6146" t="str">
            <v>5754252100</v>
          </cell>
          <cell r="B6146" t="str">
            <v>Lifting Equip Hammerlock Stud Pin &amp; Sleeve</v>
          </cell>
          <cell r="C6146">
            <v>196</v>
          </cell>
        </row>
        <row r="6147">
          <cell r="A6147" t="str">
            <v>5754300060</v>
          </cell>
          <cell r="B6147" t="str">
            <v>Lifting Equip Oblong Master Link  6mm HA  06</v>
          </cell>
          <cell r="C6147">
            <v>0</v>
          </cell>
        </row>
        <row r="6148">
          <cell r="A6148" t="str">
            <v>5754300070</v>
          </cell>
          <cell r="B6148" t="str">
            <v>Lifting Equip Oblong Master Link  7mm HA0806</v>
          </cell>
          <cell r="C6148">
            <v>0</v>
          </cell>
        </row>
        <row r="6149">
          <cell r="A6149" t="str">
            <v>5754300080</v>
          </cell>
          <cell r="B6149" t="str">
            <v>Lifting Equip Coupling Lock Link Max-A-H9</v>
          </cell>
          <cell r="C6149">
            <v>1200</v>
          </cell>
        </row>
        <row r="6150">
          <cell r="A6150" t="str">
            <v>5754300100</v>
          </cell>
          <cell r="B6150" t="str">
            <v>Lifting Equip Oblong Master Link 10mm HA1008</v>
          </cell>
          <cell r="C6150">
            <v>90.68</v>
          </cell>
        </row>
        <row r="6151">
          <cell r="A6151" t="str">
            <v>5754300130</v>
          </cell>
          <cell r="B6151" t="str">
            <v>Lifting Equip Oblong Master Link 13mm HA1310</v>
          </cell>
          <cell r="C6151">
            <v>102.38</v>
          </cell>
        </row>
        <row r="6152">
          <cell r="A6152" t="str">
            <v>5754300160</v>
          </cell>
          <cell r="B6152" t="str">
            <v>Lifting Equip Oblong Master Link 16mm HA1613</v>
          </cell>
          <cell r="C6152">
            <v>185</v>
          </cell>
        </row>
        <row r="6153">
          <cell r="A6153" t="str">
            <v>5754300200</v>
          </cell>
          <cell r="B6153" t="str">
            <v>Lifting Equip Oblong Master Link 20mm HA2016</v>
          </cell>
          <cell r="C6153">
            <v>210</v>
          </cell>
        </row>
        <row r="6154">
          <cell r="A6154" t="str">
            <v>5754300220</v>
          </cell>
          <cell r="B6154" t="str">
            <v>Lifting Equip Oblong Master Link 22mm HA2220</v>
          </cell>
          <cell r="C6154">
            <v>0</v>
          </cell>
        </row>
        <row r="6155">
          <cell r="A6155" t="str">
            <v>5754300260</v>
          </cell>
          <cell r="B6155" t="str">
            <v>Lifting Equip Oblong Master Link 26mm HA2622</v>
          </cell>
          <cell r="C6155">
            <v>502</v>
          </cell>
        </row>
        <row r="6156">
          <cell r="A6156" t="str">
            <v>5754300320</v>
          </cell>
          <cell r="B6156" t="str">
            <v>Lifting Equip Oblong Master Link 32mm HA3226</v>
          </cell>
          <cell r="C6156">
            <v>342.4</v>
          </cell>
        </row>
        <row r="6157">
          <cell r="A6157" t="str">
            <v>5754300360</v>
          </cell>
          <cell r="B6157" t="str">
            <v>Lifting Equip Oblong Master Link 36mm HA3632</v>
          </cell>
          <cell r="C6157">
            <v>0</v>
          </cell>
        </row>
        <row r="6158">
          <cell r="A6158" t="str">
            <v>5754300400</v>
          </cell>
          <cell r="B6158" t="str">
            <v>Lifting Equip Oblong Master Link 40mm HA4036</v>
          </cell>
          <cell r="C6158">
            <v>0</v>
          </cell>
        </row>
        <row r="6159">
          <cell r="A6159" t="str">
            <v>5754300440</v>
          </cell>
          <cell r="B6159" t="str">
            <v>Lifting Equip Double Tipping Link 40mm MA2220</v>
          </cell>
          <cell r="C6159">
            <v>776</v>
          </cell>
        </row>
        <row r="6160">
          <cell r="A6160" t="str">
            <v>5754305320</v>
          </cell>
          <cell r="B6160" t="str">
            <v>Welded Coupling Link D32 x E75- F125 Cactus Oblong</v>
          </cell>
          <cell r="C6160">
            <v>315.5</v>
          </cell>
        </row>
        <row r="6161">
          <cell r="A6161" t="str">
            <v>5754348051</v>
          </cell>
          <cell r="B6161" t="str">
            <v>Lifting Equip Endless Soft Sling 4mt x 5ton</v>
          </cell>
          <cell r="C6161">
            <v>0</v>
          </cell>
        </row>
        <row r="6162">
          <cell r="A6162" t="str">
            <v>5754350100</v>
          </cell>
          <cell r="B6162" t="str">
            <v>Lifting Equip HA Srew Pin Shackle  4.5Ton</v>
          </cell>
          <cell r="C6162">
            <v>0</v>
          </cell>
        </row>
        <row r="6163">
          <cell r="A6163" t="str">
            <v>5754350160</v>
          </cell>
          <cell r="B6163" t="str">
            <v>Lifting Equip HA Screw Pin Shackle HA 16mm 8.5Ton</v>
          </cell>
          <cell r="C6163">
            <v>251</v>
          </cell>
        </row>
        <row r="6164">
          <cell r="A6164" t="str">
            <v>5754350200</v>
          </cell>
          <cell r="B6164" t="str">
            <v>Lifting Equip Pin Shackle 14.0T</v>
          </cell>
          <cell r="C6164">
            <v>0</v>
          </cell>
        </row>
        <row r="6165">
          <cell r="A6165" t="str">
            <v>5754350220</v>
          </cell>
          <cell r="B6165" t="str">
            <v>Lifting Equip HA Pin Shackle 12Ton Crosby</v>
          </cell>
          <cell r="C6165">
            <v>225.6</v>
          </cell>
        </row>
        <row r="6166">
          <cell r="A6166" t="str">
            <v>5754350300</v>
          </cell>
          <cell r="B6166" t="str">
            <v>Lifting Equip Pin Shackle 17.0Ton</v>
          </cell>
          <cell r="C6166">
            <v>0</v>
          </cell>
        </row>
        <row r="6167">
          <cell r="A6167" t="str">
            <v>5754350400</v>
          </cell>
          <cell r="B6167" t="str">
            <v>Lifting Equip Pin Shackle 20.0T</v>
          </cell>
          <cell r="C6167">
            <v>0</v>
          </cell>
        </row>
        <row r="6168">
          <cell r="A6168" t="str">
            <v>5754351025</v>
          </cell>
          <cell r="B6168" t="str">
            <v>Lifting Equip Sling Cobra Eyebolt 16mm x 1200mm Fle</v>
          </cell>
          <cell r="C6168">
            <v>50</v>
          </cell>
        </row>
        <row r="6169">
          <cell r="A6169" t="str">
            <v>5754351045</v>
          </cell>
          <cell r="B6169" t="str">
            <v>Lifting Equip Sling Cobra Eyebolt 450mm</v>
          </cell>
          <cell r="C6169">
            <v>26.51</v>
          </cell>
        </row>
        <row r="6170">
          <cell r="A6170" t="str">
            <v>5754351050</v>
          </cell>
          <cell r="B6170" t="str">
            <v>Lifting Equip Sling Cobra Wedge 20 x 455</v>
          </cell>
          <cell r="C6170">
            <v>12.35</v>
          </cell>
        </row>
        <row r="6171">
          <cell r="A6171" t="str">
            <v>5754351070</v>
          </cell>
          <cell r="B6171" t="str">
            <v>Lifting Equip Sling Cobra Wedge R20 x 1200mm</v>
          </cell>
          <cell r="C6171">
            <v>50</v>
          </cell>
        </row>
        <row r="6172">
          <cell r="A6172" t="str">
            <v>5754355100</v>
          </cell>
          <cell r="B6172" t="str">
            <v>Lifting Equip Shackle 26mm 1"</v>
          </cell>
          <cell r="C6172">
            <v>21.7</v>
          </cell>
        </row>
        <row r="6173">
          <cell r="A6173" t="str">
            <v>5754358010</v>
          </cell>
          <cell r="B6173" t="str">
            <v>Lifting Equip Turn Buckle 20mm Eye to Eye</v>
          </cell>
          <cell r="C6173">
            <v>31.28</v>
          </cell>
        </row>
        <row r="6174">
          <cell r="A6174" t="str">
            <v>5754358020</v>
          </cell>
          <cell r="B6174" t="str">
            <v>Lifting Equip Turn Buckle 24mm Eye to Eye</v>
          </cell>
          <cell r="C6174">
            <v>60</v>
          </cell>
        </row>
        <row r="6175">
          <cell r="A6175" t="str">
            <v>5754358050</v>
          </cell>
          <cell r="B6175" t="str">
            <v>Turnbuckle H/D 800-1M SMT004</v>
          </cell>
          <cell r="C6175">
            <v>1984.54</v>
          </cell>
        </row>
        <row r="6176">
          <cell r="A6176" t="str">
            <v>5754358060</v>
          </cell>
          <cell r="B6176" t="str">
            <v>Lifting Equip TurnBuckle Galv Hook to Hook DF</v>
          </cell>
          <cell r="C6176">
            <v>9.1199999999999992</v>
          </cell>
        </row>
        <row r="6177">
          <cell r="A6177" t="str">
            <v>5754358080</v>
          </cell>
          <cell r="B6177" t="str">
            <v>Lifting Equip Turnbuckle Galv M30 x 200MM (E/E)</v>
          </cell>
          <cell r="C6177">
            <v>84</v>
          </cell>
        </row>
        <row r="6178">
          <cell r="A6178" t="str">
            <v>5754371210</v>
          </cell>
          <cell r="B6178" t="str">
            <v>Lifting Equip Sling Soft Eyes BE 12mm x 1M</v>
          </cell>
          <cell r="C6178">
            <v>28.33</v>
          </cell>
        </row>
        <row r="6179">
          <cell r="A6179" t="str">
            <v>5754371220</v>
          </cell>
          <cell r="B6179" t="str">
            <v>Lifting Equip Sling Soft Eyes BE 12mm x 2M</v>
          </cell>
          <cell r="C6179">
            <v>40.36</v>
          </cell>
        </row>
        <row r="6180">
          <cell r="A6180" t="str">
            <v>5754371260</v>
          </cell>
          <cell r="B6180" t="str">
            <v>Lifting Equip Sling Soft Eyes BE 12mm x 6M</v>
          </cell>
          <cell r="C6180">
            <v>88.49</v>
          </cell>
        </row>
        <row r="6181">
          <cell r="A6181" t="str">
            <v>5754371310</v>
          </cell>
          <cell r="B6181" t="str">
            <v>Lifting Equip Sling Soft Eye BE 13mm x 1M Mark S/S</v>
          </cell>
          <cell r="C6181">
            <v>38.299999999999997</v>
          </cell>
        </row>
        <row r="6182">
          <cell r="A6182" t="str">
            <v>5754371320</v>
          </cell>
          <cell r="B6182" t="str">
            <v>Lifting Equip Sling Soft Eye BE 13mm x 2M Mark S/S</v>
          </cell>
          <cell r="C6182">
            <v>46.7</v>
          </cell>
        </row>
        <row r="6183">
          <cell r="A6183" t="str">
            <v>5754371340</v>
          </cell>
          <cell r="B6183" t="str">
            <v>Lifting Equip Sling Soft Eye BE 12mm x 4M Mark S/S</v>
          </cell>
          <cell r="C6183">
            <v>63.55</v>
          </cell>
        </row>
        <row r="6184">
          <cell r="A6184" t="str">
            <v>5754371610</v>
          </cell>
          <cell r="B6184" t="str">
            <v>Lifting Equip Sling Soft Eye BE16 mm x 1.0M Glav</v>
          </cell>
          <cell r="C6184">
            <v>46.9</v>
          </cell>
        </row>
        <row r="6185">
          <cell r="A6185" t="str">
            <v>5754371615</v>
          </cell>
          <cell r="B6185" t="str">
            <v>Lifting Equip Sling Soft Eye BE 16mm x 1.5M Galv</v>
          </cell>
          <cell r="C6185">
            <v>50.13</v>
          </cell>
        </row>
        <row r="6186">
          <cell r="A6186" t="str">
            <v>5754371620</v>
          </cell>
          <cell r="B6186" t="str">
            <v>Lifting Equip Sling Soft Eyes BE 16mm x 2M</v>
          </cell>
          <cell r="C6186">
            <v>79.67</v>
          </cell>
        </row>
        <row r="6187">
          <cell r="A6187" t="str">
            <v>5754371630</v>
          </cell>
          <cell r="B6187" t="str">
            <v>Lifting Equip Sling Soft Eye BE16 mm x 3.0M</v>
          </cell>
          <cell r="C6187">
            <v>97.05</v>
          </cell>
        </row>
        <row r="6188">
          <cell r="A6188" t="str">
            <v>5754371640</v>
          </cell>
          <cell r="B6188" t="str">
            <v>Lifting Equip Sling Soft Eyes BE 16mm x 4M</v>
          </cell>
          <cell r="C6188">
            <v>91.6</v>
          </cell>
        </row>
        <row r="6189">
          <cell r="A6189" t="str">
            <v>5754371650</v>
          </cell>
          <cell r="B6189" t="str">
            <v>Lifting Equip Sling Soft Eyes BE 16mm x 3.2M</v>
          </cell>
          <cell r="C6189">
            <v>80.42</v>
          </cell>
        </row>
        <row r="6190">
          <cell r="A6190" t="str">
            <v>5754371660</v>
          </cell>
          <cell r="B6190" t="str">
            <v>Lifting Equip Sling Soft Eyes BE 16mm x 6M</v>
          </cell>
          <cell r="C6190">
            <v>149.16999999999999</v>
          </cell>
        </row>
        <row r="6191">
          <cell r="A6191" t="str">
            <v>5754371680</v>
          </cell>
          <cell r="B6191" t="str">
            <v>Lifting Equip Sling Soft Eyes BE 16mm x 8M</v>
          </cell>
          <cell r="C6191">
            <v>167</v>
          </cell>
        </row>
        <row r="6192">
          <cell r="A6192" t="str">
            <v>5754371720</v>
          </cell>
          <cell r="B6192" t="str">
            <v>Lifting Equip Sling Soft Eyes BE 16mm x 12M</v>
          </cell>
          <cell r="C6192">
            <v>210.8</v>
          </cell>
        </row>
        <row r="6193">
          <cell r="A6193" t="str">
            <v>5754371740</v>
          </cell>
          <cell r="B6193" t="str">
            <v>Lifting Equip Sling Soft Eyes BE 20mm x 1.0M SWR</v>
          </cell>
          <cell r="C6193">
            <v>123.24</v>
          </cell>
        </row>
        <row r="6194">
          <cell r="A6194" t="str">
            <v>5754372010</v>
          </cell>
          <cell r="B6194" t="str">
            <v>Lifting Equip Sling Soft Eyes BE 20mm x 1.0M</v>
          </cell>
          <cell r="C6194">
            <v>83.12</v>
          </cell>
        </row>
        <row r="6195">
          <cell r="A6195" t="str">
            <v>5754372020</v>
          </cell>
          <cell r="B6195" t="str">
            <v>Lift Equip Sling Soft Eye BE 20mm x 2M</v>
          </cell>
          <cell r="C6195">
            <v>132.59</v>
          </cell>
        </row>
        <row r="6196">
          <cell r="A6196" t="str">
            <v>5754372030</v>
          </cell>
          <cell r="B6196" t="str">
            <v>Lifting Equip Sling Soft Eyes BE 20mm x 4M</v>
          </cell>
          <cell r="C6196">
            <v>186.47</v>
          </cell>
        </row>
        <row r="6197">
          <cell r="A6197" t="str">
            <v>5754372040</v>
          </cell>
          <cell r="B6197" t="str">
            <v>Lifting Equip Sling Soft Eyes BE 20mm x 3M</v>
          </cell>
          <cell r="C6197">
            <v>159.53</v>
          </cell>
        </row>
        <row r="6198">
          <cell r="A6198" t="str">
            <v>5754372050</v>
          </cell>
          <cell r="B6198" t="str">
            <v>Lifting Equip Sling Soft Eyes BE 20mm x 5M</v>
          </cell>
          <cell r="C6198">
            <v>213.41</v>
          </cell>
        </row>
        <row r="6199">
          <cell r="A6199" t="str">
            <v>5754372060</v>
          </cell>
          <cell r="B6199" t="str">
            <v>Lifting Equip Sling Soft Eyes BE 20mm x 6M</v>
          </cell>
          <cell r="C6199">
            <v>240.35</v>
          </cell>
        </row>
        <row r="6200">
          <cell r="A6200" t="str">
            <v>5754372080</v>
          </cell>
          <cell r="B6200" t="str">
            <v>Lifting Equip Slings Soft Eye SWRA 20mm x 8m</v>
          </cell>
          <cell r="C6200">
            <v>0</v>
          </cell>
        </row>
        <row r="6201">
          <cell r="A6201" t="str">
            <v>5754372100</v>
          </cell>
          <cell r="B6201" t="str">
            <v>Lifting Equip Sling Soft Eyes BE 25mm x 1M</v>
          </cell>
          <cell r="C6201">
            <v>153.87</v>
          </cell>
        </row>
        <row r="6202">
          <cell r="A6202" t="str">
            <v>5754372150</v>
          </cell>
          <cell r="B6202" t="str">
            <v>Lifting Equip Sling Soft Eyes BE 25mm x 2M</v>
          </cell>
          <cell r="C6202">
            <v>193.27</v>
          </cell>
        </row>
        <row r="6203">
          <cell r="A6203" t="str">
            <v>5754372200</v>
          </cell>
          <cell r="B6203" t="str">
            <v>Lifting Equip Sling Soft Eyes BE 25mm x 3M</v>
          </cell>
          <cell r="C6203">
            <v>231.1</v>
          </cell>
        </row>
        <row r="6204">
          <cell r="A6204" t="str">
            <v>5754372201</v>
          </cell>
          <cell r="B6204" t="str">
            <v>Lifting Equip Sling Soft Eyes BE 22mm x 1M</v>
          </cell>
          <cell r="C6204">
            <v>118.8</v>
          </cell>
        </row>
        <row r="6205">
          <cell r="A6205" t="str">
            <v>5754372202</v>
          </cell>
          <cell r="B6205" t="str">
            <v>Lifting Equip Sling Soft Eyes BE 22mm x 2M</v>
          </cell>
          <cell r="C6205">
            <v>160.5</v>
          </cell>
        </row>
        <row r="6206">
          <cell r="A6206" t="str">
            <v>5754372204</v>
          </cell>
          <cell r="B6206" t="str">
            <v>Lifting Equip Sling Soft Eyes BE 22mm x 4M</v>
          </cell>
          <cell r="C6206">
            <v>243.9</v>
          </cell>
        </row>
        <row r="6207">
          <cell r="A6207" t="str">
            <v>5754372205</v>
          </cell>
          <cell r="B6207" t="str">
            <v>Lifting Equip Sling Soft Eyes BE 22mm x 5M</v>
          </cell>
          <cell r="C6207">
            <v>285.60000000000002</v>
          </cell>
        </row>
        <row r="6208">
          <cell r="A6208" t="str">
            <v>5754372206</v>
          </cell>
          <cell r="B6208" t="str">
            <v>Lifting Equip Sling Soft Eyes BE 22mm x 6M</v>
          </cell>
          <cell r="C6208">
            <v>327.31</v>
          </cell>
        </row>
        <row r="6209">
          <cell r="A6209" t="str">
            <v>5754372207</v>
          </cell>
          <cell r="B6209" t="str">
            <v>Lifting Equip Sling Soft Eyes BE 22mm x 7M</v>
          </cell>
          <cell r="C6209">
            <v>369</v>
          </cell>
        </row>
        <row r="6210">
          <cell r="A6210" t="str">
            <v>5754372265</v>
          </cell>
          <cell r="B6210" t="str">
            <v>Lifting Equip Sling Soft Eyes BE 22mm x 6.5M</v>
          </cell>
          <cell r="C6210">
            <v>348.2</v>
          </cell>
        </row>
        <row r="6211">
          <cell r="A6211" t="str">
            <v>5754372640</v>
          </cell>
          <cell r="B6211" t="str">
            <v>Lifting Equip Sling Soft Eye BE 24mm x 4M Mark S/S</v>
          </cell>
          <cell r="C6211">
            <v>245.52</v>
          </cell>
        </row>
        <row r="6212">
          <cell r="A6212" t="str">
            <v>5754372660</v>
          </cell>
          <cell r="B6212" t="str">
            <v>Lifting Equip Slings Soft Eyes BE 26mm x 6M</v>
          </cell>
          <cell r="C6212">
            <v>320.66000000000003</v>
          </cell>
        </row>
        <row r="6213">
          <cell r="A6213" t="str">
            <v>5754372680</v>
          </cell>
          <cell r="B6213" t="str">
            <v>Lifting Equip Sling Soft Eye BE 26mm x 8M Mark S/S</v>
          </cell>
          <cell r="C6213">
            <v>346.8</v>
          </cell>
        </row>
        <row r="6214">
          <cell r="A6214" t="str">
            <v>5754373260</v>
          </cell>
          <cell r="B6214" t="str">
            <v>Lifting Equip Sling Soft Eye  32mm x 6M (Afgripspli</v>
          </cell>
          <cell r="C6214">
            <v>0</v>
          </cell>
        </row>
        <row r="6215">
          <cell r="A6215" t="str">
            <v>5754377880</v>
          </cell>
          <cell r="B6215" t="str">
            <v>Lifting Equip Round Sling Red 6M</v>
          </cell>
          <cell r="C6215">
            <v>0</v>
          </cell>
        </row>
        <row r="6216">
          <cell r="A6216" t="str">
            <v>5754377890</v>
          </cell>
          <cell r="B6216" t="str">
            <v>Lifting Equip Round Sling Blue 6M</v>
          </cell>
          <cell r="C6216">
            <v>0</v>
          </cell>
        </row>
        <row r="6217">
          <cell r="A6217" t="str">
            <v>5754377895</v>
          </cell>
          <cell r="B6217" t="str">
            <v>Lifting Equip Endless Round Sling (RS Series) 2T</v>
          </cell>
          <cell r="C6217">
            <v>193</v>
          </cell>
        </row>
        <row r="6218">
          <cell r="A6218" t="str">
            <v>5754377950</v>
          </cell>
          <cell r="B6218" t="str">
            <v>Lifting Equip Endless Round Sling Tetra 5TXERS5T6M</v>
          </cell>
          <cell r="C6218">
            <v>521.77</v>
          </cell>
        </row>
        <row r="6219">
          <cell r="A6219" t="str">
            <v>5754377980</v>
          </cell>
          <cell r="B6219" t="str">
            <v>Lifting Equip Endless Round Sling Tetra 8TX ERS8T6</v>
          </cell>
          <cell r="C6219">
            <v>872.47</v>
          </cell>
        </row>
        <row r="6220">
          <cell r="A6220" t="str">
            <v>5754377990</v>
          </cell>
          <cell r="B6220" t="str">
            <v>Lifting Equip Endless Soft Sling 2mt x 4ton</v>
          </cell>
          <cell r="C6220">
            <v>147</v>
          </cell>
        </row>
        <row r="6221">
          <cell r="A6221" t="str">
            <v>5754378000</v>
          </cell>
          <cell r="B6221" t="str">
            <v>Lifting Equip Endless Soft Sling 3mt x 4ton</v>
          </cell>
          <cell r="C6221">
            <v>200</v>
          </cell>
        </row>
        <row r="6222">
          <cell r="A6222" t="str">
            <v>5754378050</v>
          </cell>
          <cell r="B6222" t="str">
            <v>Lifting Equip Endless Soft Sling 3mt x 5ton</v>
          </cell>
          <cell r="C6222">
            <v>366.6</v>
          </cell>
        </row>
        <row r="6223">
          <cell r="A6223" t="str">
            <v>5754378051</v>
          </cell>
          <cell r="B6223" t="str">
            <v>Lifting Equip Endless Soft Sling 4mt x 5ton</v>
          </cell>
          <cell r="C6223">
            <v>445.5</v>
          </cell>
        </row>
        <row r="6224">
          <cell r="A6224" t="str">
            <v>5754378100</v>
          </cell>
          <cell r="B6224" t="str">
            <v>Lifting Equip Endless Soft Sling 3mt x 6ton</v>
          </cell>
          <cell r="C6224">
            <v>296</v>
          </cell>
        </row>
        <row r="6225">
          <cell r="A6225" t="str">
            <v>5754378150</v>
          </cell>
          <cell r="B6225" t="str">
            <v>Lifting Equip Flat Webbing Sling 1T x 2M</v>
          </cell>
          <cell r="C6225">
            <v>48.69</v>
          </cell>
        </row>
        <row r="6226">
          <cell r="A6226" t="str">
            <v>5754378160</v>
          </cell>
          <cell r="B6226" t="str">
            <v>Lifting Equip Flat Webbing Sling 1T x 3M</v>
          </cell>
          <cell r="C6226">
            <v>106</v>
          </cell>
        </row>
        <row r="6227">
          <cell r="A6227" t="str">
            <v>5754378193</v>
          </cell>
          <cell r="B6227" t="str">
            <v>Lifting Equip Flat Webbing Sling 2T x 1M</v>
          </cell>
          <cell r="C6227">
            <v>0</v>
          </cell>
        </row>
        <row r="6228">
          <cell r="A6228" t="str">
            <v>5754378195</v>
          </cell>
          <cell r="B6228" t="str">
            <v>Lifting Equip Flat Webbing Sling 2T x 1.5M</v>
          </cell>
          <cell r="C6228">
            <v>0</v>
          </cell>
        </row>
        <row r="6229">
          <cell r="A6229" t="str">
            <v>5754378200</v>
          </cell>
          <cell r="B6229" t="str">
            <v>Lifting Equip Flat Webbing Sling 2T x 2M</v>
          </cell>
          <cell r="C6229">
            <v>392</v>
          </cell>
        </row>
        <row r="6230">
          <cell r="A6230" t="str">
            <v>5754378220</v>
          </cell>
          <cell r="B6230" t="str">
            <v>Lifting Equip Flat Webbing Sling 3T x 1M</v>
          </cell>
          <cell r="C6230">
            <v>116</v>
          </cell>
        </row>
        <row r="6231">
          <cell r="A6231" t="str">
            <v>5754378230</v>
          </cell>
          <cell r="B6231" t="str">
            <v>Lifting Equip Flat Webbing Sling 3T x 2M</v>
          </cell>
          <cell r="C6231">
            <v>161</v>
          </cell>
        </row>
        <row r="6232">
          <cell r="A6232" t="str">
            <v>5754378240</v>
          </cell>
          <cell r="B6232" t="str">
            <v>Lifting Equip Flat Webbing Sling 3T x 3M</v>
          </cell>
          <cell r="C6232">
            <v>220</v>
          </cell>
        </row>
        <row r="6233">
          <cell r="A6233" t="str">
            <v>5754378275</v>
          </cell>
          <cell r="B6233" t="str">
            <v>Lifting Equip Flat Webbing Sling 5T x 2M</v>
          </cell>
          <cell r="C6233">
            <v>236</v>
          </cell>
        </row>
        <row r="6234">
          <cell r="A6234" t="str">
            <v>5754378277</v>
          </cell>
          <cell r="B6234" t="str">
            <v>Lifting Equip Flat Webbing Sling 5T x 3M</v>
          </cell>
          <cell r="C6234">
            <v>345</v>
          </cell>
        </row>
        <row r="6235">
          <cell r="A6235" t="str">
            <v>5754378350</v>
          </cell>
          <cell r="B6235" t="str">
            <v>Lifting Equip Flat Webbing Sling 1T x 1m</v>
          </cell>
          <cell r="C6235">
            <v>35.04</v>
          </cell>
        </row>
        <row r="6236">
          <cell r="A6236" t="str">
            <v>5754378400</v>
          </cell>
          <cell r="B6236" t="str">
            <v>Lifting Equip Flat Webbing Sling Duplex 3T x 8m</v>
          </cell>
          <cell r="C6236">
            <v>542.09</v>
          </cell>
        </row>
        <row r="6237">
          <cell r="A6237" t="str">
            <v>5754378460</v>
          </cell>
          <cell r="B6237" t="str">
            <v>Lifting Equip Flat Webbing Sling 8T x 2.5M</v>
          </cell>
          <cell r="C6237">
            <v>489</v>
          </cell>
        </row>
        <row r="6238">
          <cell r="A6238" t="str">
            <v>5754400100</v>
          </cell>
          <cell r="B6238" t="str">
            <v>Clevis Self Locking Hook 10mm</v>
          </cell>
          <cell r="C6238">
            <v>0</v>
          </cell>
        </row>
        <row r="6239">
          <cell r="A6239" t="str">
            <v>5754400120</v>
          </cell>
          <cell r="B6239" t="str">
            <v>Clevis Self Locking Hook 16mm</v>
          </cell>
          <cell r="C6239">
            <v>693.18</v>
          </cell>
        </row>
        <row r="6240">
          <cell r="A6240" t="str">
            <v>5754401000</v>
          </cell>
          <cell r="B6240" t="str">
            <v>Lifting Equip &amp; Cons Trifor 4Ton c/w Telescopic Lev</v>
          </cell>
          <cell r="C6240">
            <v>11038</v>
          </cell>
        </row>
        <row r="6241">
          <cell r="A6241" t="str">
            <v>5754401400</v>
          </cell>
          <cell r="B6241" t="str">
            <v>Lifting Equip &amp; Cons Rope Block 700Kg</v>
          </cell>
          <cell r="C6241">
            <v>107.2</v>
          </cell>
        </row>
        <row r="6242">
          <cell r="A6242" t="str">
            <v>5754401500</v>
          </cell>
          <cell r="B6242" t="str">
            <v>Lifting Equip &amp; Cons Rope Pulley 100mm</v>
          </cell>
          <cell r="C6242">
            <v>41.49</v>
          </cell>
        </row>
        <row r="6243">
          <cell r="A6243" t="str">
            <v>5754401515</v>
          </cell>
          <cell r="B6243" t="str">
            <v>Lifting Equip &amp; Cons Rope Pulley c/w LeverHoist Ten</v>
          </cell>
          <cell r="C6243">
            <v>2111.1</v>
          </cell>
        </row>
        <row r="6244">
          <cell r="A6244" t="str">
            <v>5754401525</v>
          </cell>
          <cell r="B6244" t="str">
            <v>Lifting Equip &amp; Cons Rope Pulley Return</v>
          </cell>
          <cell r="C6244">
            <v>386.87</v>
          </cell>
        </row>
        <row r="6245">
          <cell r="A6245" t="str">
            <v>5754401550</v>
          </cell>
          <cell r="B6245" t="str">
            <v>Lifting Equip &amp; Cons Rope Pulley Swivel Pack Inline</v>
          </cell>
          <cell r="C6245">
            <v>162.79</v>
          </cell>
        </row>
        <row r="6246">
          <cell r="A6246" t="str">
            <v>5754401570</v>
          </cell>
          <cell r="B6246" t="str">
            <v>Lifting Equip &amp; Cons Rope Pulley Swivel Pack Bottom</v>
          </cell>
          <cell r="C6246">
            <v>289.54000000000002</v>
          </cell>
        </row>
        <row r="6247">
          <cell r="A6247" t="str">
            <v>5754401572</v>
          </cell>
          <cell r="B6247" t="str">
            <v>Lifting Equip &amp; Cons Rope Pulley Swivel Pack Corner</v>
          </cell>
          <cell r="C6247">
            <v>405.96</v>
          </cell>
        </row>
        <row r="6248">
          <cell r="A6248" t="str">
            <v>5754401575</v>
          </cell>
          <cell r="B6248" t="str">
            <v>Lifting Equip &amp; Cons Rope Pulley Swivel Pack Top Br</v>
          </cell>
          <cell r="C6248">
            <v>189.14</v>
          </cell>
        </row>
        <row r="6249">
          <cell r="A6249" t="str">
            <v>5754401600</v>
          </cell>
          <cell r="B6249" t="str">
            <v>Lifting Equip &amp; Cons Rope Pulley Swivel Pack Quad</v>
          </cell>
          <cell r="C6249">
            <v>488.89</v>
          </cell>
        </row>
        <row r="6250">
          <cell r="A6250" t="str">
            <v>5754405030</v>
          </cell>
          <cell r="B6250" t="str">
            <v>Shaft Rope Hanger 5mm x 3m c/w Grip</v>
          </cell>
          <cell r="C6250">
            <v>22.5</v>
          </cell>
        </row>
        <row r="6251">
          <cell r="A6251" t="str">
            <v>5754405050</v>
          </cell>
          <cell r="B6251" t="str">
            <v>Shaft Rope Hanger 5mm x 5m c/w Grip</v>
          </cell>
          <cell r="C6251">
            <v>27.1</v>
          </cell>
        </row>
        <row r="6252">
          <cell r="A6252" t="str">
            <v>5754405090</v>
          </cell>
          <cell r="B6252" t="str">
            <v>Shaft Rope Grip (for 5mm Rope Hanger)</v>
          </cell>
          <cell r="C6252">
            <v>0</v>
          </cell>
        </row>
        <row r="6253">
          <cell r="A6253" t="str">
            <v>5805090010</v>
          </cell>
          <cell r="B6253" t="str">
            <v>Ropes Grab 19mm ( 4 x 39 Construction)</v>
          </cell>
          <cell r="C6253">
            <v>28.6</v>
          </cell>
        </row>
        <row r="6254">
          <cell r="A6254" t="str">
            <v>5805090050</v>
          </cell>
          <cell r="B6254" t="str">
            <v>Ropes Grab 20MM</v>
          </cell>
          <cell r="C6254">
            <v>26.91</v>
          </cell>
        </row>
        <row r="6255">
          <cell r="A6255" t="str">
            <v>5805150005</v>
          </cell>
          <cell r="B6255" t="str">
            <v>Ropes 10mmx6x19 F/C Glav Steel Wire Rope(B/Plant)</v>
          </cell>
          <cell r="C6255">
            <v>5.79</v>
          </cell>
        </row>
        <row r="6256">
          <cell r="A6256" t="str">
            <v>5805150006</v>
          </cell>
          <cell r="B6256" t="str">
            <v>Ropes Scraper 13mm x 450M (6Ply)</v>
          </cell>
          <cell r="C6256">
            <v>0</v>
          </cell>
        </row>
        <row r="6257">
          <cell r="A6257" t="str">
            <v>5805150007</v>
          </cell>
          <cell r="B6257" t="str">
            <v>Ropes GP Galv Steel Wire Rope 10mmx100m</v>
          </cell>
          <cell r="C6257">
            <v>845</v>
          </cell>
        </row>
        <row r="6258">
          <cell r="A6258" t="str">
            <v>5805150008</v>
          </cell>
          <cell r="B6258" t="str">
            <v>Ropes Scraper 16mm Diameter x 75M Length</v>
          </cell>
          <cell r="C6258">
            <v>798.87</v>
          </cell>
        </row>
        <row r="6259">
          <cell r="A6259" t="str">
            <v>5805150010</v>
          </cell>
          <cell r="B6259" t="str">
            <v>Ropes Scraper 19 mm Diameter x 75Meter</v>
          </cell>
          <cell r="C6259">
            <v>798.75</v>
          </cell>
        </row>
        <row r="6260">
          <cell r="A6260" t="str">
            <v>5805151000</v>
          </cell>
          <cell r="B6260" t="str">
            <v>Ropes Scraper 20 mm Diameter x 75Meter</v>
          </cell>
          <cell r="C6260">
            <v>1156.5</v>
          </cell>
        </row>
        <row r="6261">
          <cell r="A6261" t="str">
            <v>5805210050</v>
          </cell>
          <cell r="B6261" t="str">
            <v>Ropes Asbestos 10mm</v>
          </cell>
          <cell r="C6261">
            <v>174.24</v>
          </cell>
        </row>
        <row r="6262">
          <cell r="A6262" t="str">
            <v>5805220120</v>
          </cell>
          <cell r="B6262" t="str">
            <v>Shaft Equip Ropes Hessian manilla 12mm</v>
          </cell>
          <cell r="C6262">
            <v>3.49</v>
          </cell>
        </row>
        <row r="6263">
          <cell r="A6263" t="str">
            <v>5805220160</v>
          </cell>
          <cell r="B6263" t="str">
            <v>Shaft Equip Ropes Hessian Manilla 16mm(100M=20kg)</v>
          </cell>
          <cell r="C6263">
            <v>25</v>
          </cell>
        </row>
        <row r="6264">
          <cell r="A6264" t="str">
            <v>5805220190</v>
          </cell>
          <cell r="B6264" t="str">
            <v>Shaft Equip Ropes Hessian Manilla 19mm</v>
          </cell>
          <cell r="C6264">
            <v>18.61</v>
          </cell>
        </row>
        <row r="6265">
          <cell r="A6265" t="str">
            <v>5805220200</v>
          </cell>
          <cell r="B6265" t="str">
            <v>Shaft Euip Ropes Hessian Manilla 20mm</v>
          </cell>
          <cell r="C6265">
            <v>6.95</v>
          </cell>
        </row>
        <row r="6266">
          <cell r="A6266" t="str">
            <v>5805230060</v>
          </cell>
          <cell r="B6266" t="str">
            <v>Ropes-Nylon Rope 6mm Dia (10Kg Roll)</v>
          </cell>
          <cell r="C6266">
            <v>322.22000000000003</v>
          </cell>
        </row>
        <row r="6267">
          <cell r="A6267" t="str">
            <v>5805230070</v>
          </cell>
          <cell r="B6267" t="str">
            <v>Shaft Equip Ropes Nylon Ski Rope  7mm</v>
          </cell>
          <cell r="C6267">
            <v>27.79</v>
          </cell>
        </row>
        <row r="6268">
          <cell r="A6268" t="str">
            <v>5805230100</v>
          </cell>
          <cell r="B6268" t="str">
            <v>Shaft Equip Ropes Nylon Ski Rope 10mm</v>
          </cell>
          <cell r="C6268">
            <v>36.04</v>
          </cell>
        </row>
        <row r="6269">
          <cell r="A6269" t="str">
            <v>5805230120</v>
          </cell>
          <cell r="B6269" t="str">
            <v>Shaft Equip Ropes Nylon Ski Rope 12mm</v>
          </cell>
          <cell r="C6269">
            <v>1.1399999999999999</v>
          </cell>
        </row>
        <row r="6270">
          <cell r="A6270" t="str">
            <v>5805230160</v>
          </cell>
          <cell r="B6270" t="str">
            <v>Shaft Equip Ropes Nylon Ski rope 16mm</v>
          </cell>
          <cell r="C6270">
            <v>0.05</v>
          </cell>
        </row>
        <row r="6271">
          <cell r="A6271" t="str">
            <v>5805230200</v>
          </cell>
          <cell r="B6271" t="str">
            <v>Shaft Equip ropes Nylon Ski Rope 20mm</v>
          </cell>
          <cell r="C6271">
            <v>0</v>
          </cell>
        </row>
        <row r="6272">
          <cell r="A6272" t="str">
            <v>5805230500</v>
          </cell>
          <cell r="B6272" t="str">
            <v>Shaft Equip Safety Net Box Hole 3M x 2M</v>
          </cell>
          <cell r="C6272">
            <v>180</v>
          </cell>
        </row>
        <row r="6273">
          <cell r="A6273" t="str">
            <v>5805230900</v>
          </cell>
          <cell r="B6273" t="str">
            <v>Shaft Equip Safety Net Flat Developing 3M x 3M</v>
          </cell>
          <cell r="C6273">
            <v>265</v>
          </cell>
        </row>
        <row r="6274">
          <cell r="A6274" t="str">
            <v>5805231000</v>
          </cell>
          <cell r="B6274" t="str">
            <v>Shaft Equip Safety Net Flat Developing 4M x 3M</v>
          </cell>
          <cell r="C6274">
            <v>365</v>
          </cell>
        </row>
        <row r="6275">
          <cell r="A6275" t="str">
            <v>5805231020</v>
          </cell>
          <cell r="B6275" t="str">
            <v>Shaft Equip Safety Net 3M x 80mm x 15M Roll Appatur</v>
          </cell>
          <cell r="C6275">
            <v>1984</v>
          </cell>
        </row>
        <row r="6276">
          <cell r="A6276" t="str">
            <v>5805231100</v>
          </cell>
          <cell r="B6276" t="str">
            <v>Shaft Equip Safety Net Nylon 6M Radius</v>
          </cell>
          <cell r="C6276">
            <v>840</v>
          </cell>
        </row>
        <row r="6277">
          <cell r="A6277" t="str">
            <v>5805250002</v>
          </cell>
          <cell r="B6277" t="str">
            <v>Ropes Steel Wire Rope Galv 2mm 6Sx7W IWRC</v>
          </cell>
          <cell r="C6277">
            <v>1.71</v>
          </cell>
        </row>
        <row r="6278">
          <cell r="A6278" t="str">
            <v>5805250003</v>
          </cell>
          <cell r="B6278" t="str">
            <v>Ropes SWR PVC Coated 3.5mm x 30m Soft(13</v>
          </cell>
          <cell r="C6278">
            <v>1.8</v>
          </cell>
        </row>
        <row r="6279">
          <cell r="A6279" t="str">
            <v>5805250004</v>
          </cell>
          <cell r="B6279" t="str">
            <v>Ropes-Galv Wire 3.15mm x 50Kg- P/N 222005</v>
          </cell>
          <cell r="C6279">
            <v>265</v>
          </cell>
        </row>
        <row r="6280">
          <cell r="A6280" t="str">
            <v>5805250005</v>
          </cell>
          <cell r="B6280" t="str">
            <v>Ropes Steel  Wire Rope Galv 6x19 FC 6mm</v>
          </cell>
          <cell r="C6280">
            <v>2.96</v>
          </cell>
        </row>
        <row r="6281">
          <cell r="A6281" t="str">
            <v>5805250010</v>
          </cell>
          <cell r="B6281" t="str">
            <v>Lashing 8mm Glavanised S/W/Rope</v>
          </cell>
          <cell r="C6281">
            <v>5.6</v>
          </cell>
        </row>
        <row r="6282">
          <cell r="A6282" t="str">
            <v>5805250011</v>
          </cell>
          <cell r="B6282" t="str">
            <v>Lashing 13mm 6x36 Galvanished S/W/Rope</v>
          </cell>
          <cell r="C6282">
            <v>0</v>
          </cell>
        </row>
        <row r="6283">
          <cell r="A6283" t="str">
            <v>5805250013</v>
          </cell>
          <cell r="B6283" t="str">
            <v>Ropes N/Spin 13mm 18Strand Wire Rope</v>
          </cell>
          <cell r="C6283">
            <v>13</v>
          </cell>
        </row>
        <row r="6284">
          <cell r="A6284" t="str">
            <v>5805250015</v>
          </cell>
          <cell r="B6284" t="str">
            <v>Lashing 8mm 6x36 Fibre Core Drawn Galv S/W/ Rope</v>
          </cell>
          <cell r="C6284">
            <v>6.88</v>
          </cell>
        </row>
        <row r="6285">
          <cell r="A6285" t="str">
            <v>5805250020</v>
          </cell>
          <cell r="B6285" t="str">
            <v>Ropes Non spin U/Galv S/Wire Rope 16mm 18 x 7</v>
          </cell>
          <cell r="C6285">
            <v>15.8</v>
          </cell>
        </row>
        <row r="6286">
          <cell r="A6286" t="str">
            <v>5805250030</v>
          </cell>
          <cell r="B6286" t="str">
            <v>N/Spin U/Galv S/Wire Rope 20mm 4x39 SES RHR4 500M</v>
          </cell>
          <cell r="C6286">
            <v>25.56</v>
          </cell>
        </row>
        <row r="6287">
          <cell r="A6287" t="str">
            <v>5805250040</v>
          </cell>
          <cell r="B6287" t="str">
            <v>Ropes Steel  Wire Rope Galv 6x19 FC 6mm</v>
          </cell>
          <cell r="C6287">
            <v>0</v>
          </cell>
        </row>
        <row r="6288">
          <cell r="A6288" t="str">
            <v>5805250050</v>
          </cell>
          <cell r="B6288" t="str">
            <v>Ropes General 20 mm</v>
          </cell>
          <cell r="C6288">
            <v>17.71</v>
          </cell>
        </row>
        <row r="6289">
          <cell r="A6289" t="str">
            <v>5805250100</v>
          </cell>
          <cell r="B6289" t="str">
            <v>Ropes General 20 mm</v>
          </cell>
          <cell r="C6289">
            <v>17.71</v>
          </cell>
        </row>
        <row r="6290">
          <cell r="A6290" t="str">
            <v>5805250150</v>
          </cell>
          <cell r="B6290" t="str">
            <v>Ropes General 20 mm</v>
          </cell>
          <cell r="C6290">
            <v>42.96</v>
          </cell>
        </row>
        <row r="6291">
          <cell r="A6291" t="str">
            <v>5805250200</v>
          </cell>
          <cell r="B6291" t="str">
            <v>Ropes General 22mm Wire Rope</v>
          </cell>
          <cell r="C6291">
            <v>19</v>
          </cell>
        </row>
        <row r="6292">
          <cell r="A6292" t="str">
            <v>5805250250</v>
          </cell>
          <cell r="B6292" t="str">
            <v>Ropes General 22mm Wire Rope</v>
          </cell>
          <cell r="C6292">
            <v>34.880000000000003</v>
          </cell>
        </row>
        <row r="6293">
          <cell r="A6293" t="str">
            <v>5805250300</v>
          </cell>
          <cell r="B6293" t="str">
            <v>Ropes General 25mm Wire Rope</v>
          </cell>
          <cell r="C6293">
            <v>4.1900000000000004</v>
          </cell>
        </row>
        <row r="6294">
          <cell r="A6294" t="str">
            <v>5805250350</v>
          </cell>
          <cell r="B6294" t="str">
            <v>Ropes General 25mm Wire Rope</v>
          </cell>
          <cell r="C6294">
            <v>4.1900000000000004</v>
          </cell>
        </row>
        <row r="6295">
          <cell r="A6295" t="str">
            <v>5805250450</v>
          </cell>
          <cell r="B6295" t="str">
            <v>Ropes General 26mm Wire Rope(NotHoist</v>
          </cell>
          <cell r="C6295">
            <v>7.43</v>
          </cell>
        </row>
        <row r="6296">
          <cell r="A6296" t="str">
            <v>5805250460</v>
          </cell>
          <cell r="B6296" t="str">
            <v>Rope 26mm X 1060M Non Spin Wire Rope (Sedrum)</v>
          </cell>
          <cell r="C6296">
            <v>950</v>
          </cell>
        </row>
        <row r="6297">
          <cell r="A6297" t="str">
            <v>5805250461</v>
          </cell>
          <cell r="B6297" t="str">
            <v>Rope 26mm X1060M Non Spin Wire Rope (Sedrum)</v>
          </cell>
          <cell r="C6297">
            <v>3997</v>
          </cell>
        </row>
        <row r="6298">
          <cell r="A6298" t="str">
            <v>5805250650</v>
          </cell>
          <cell r="B6298" t="str">
            <v>Ropes General 31mm Winding Rope</v>
          </cell>
          <cell r="C6298">
            <v>40</v>
          </cell>
        </row>
        <row r="6299">
          <cell r="A6299" t="str">
            <v>5805250660</v>
          </cell>
          <cell r="B6299" t="str">
            <v>Ropes General 32mm Wire Rope Coil No 145036001</v>
          </cell>
          <cell r="C6299">
            <v>0</v>
          </cell>
        </row>
        <row r="6300">
          <cell r="A6300" t="str">
            <v>5805250665</v>
          </cell>
          <cell r="B6300" t="str">
            <v>Ropes General 32/35mm Wire Rope Coil No ??</v>
          </cell>
          <cell r="C6300">
            <v>0</v>
          </cell>
        </row>
        <row r="6301">
          <cell r="A6301" t="str">
            <v>5805250670</v>
          </cell>
          <cell r="B6301" t="str">
            <v>Ropes General 32mm Wire Rope Coil No 144940001</v>
          </cell>
          <cell r="C6301">
            <v>0</v>
          </cell>
        </row>
        <row r="6302">
          <cell r="A6302" t="str">
            <v>5805250680</v>
          </cell>
          <cell r="B6302" t="str">
            <v>Ropes General 32mm Wire Rope Coil No 144940002</v>
          </cell>
          <cell r="C6302">
            <v>0</v>
          </cell>
        </row>
        <row r="6303">
          <cell r="A6303" t="str">
            <v>5805250905</v>
          </cell>
          <cell r="B6303" t="str">
            <v>Ropes General 35mm Wire Rope Coil No 103108</v>
          </cell>
          <cell r="C6303">
            <v>0</v>
          </cell>
        </row>
        <row r="6304">
          <cell r="A6304" t="str">
            <v>5805250920</v>
          </cell>
          <cell r="B6304" t="str">
            <v>Ropes 36.0mm Dia 15 Strd Non Spin 1900MPA</v>
          </cell>
          <cell r="C6304">
            <v>0</v>
          </cell>
        </row>
        <row r="6305">
          <cell r="A6305" t="str">
            <v>5805250921</v>
          </cell>
          <cell r="B6305" t="str">
            <v>Ropes 36.0mm Dia 15 Strd Non Spin 1900MPA</v>
          </cell>
          <cell r="C6305">
            <v>0</v>
          </cell>
        </row>
        <row r="6306">
          <cell r="A6306" t="str">
            <v>5805250922</v>
          </cell>
          <cell r="B6306" t="str">
            <v>Ropes 36.0mm Dia 15 Strd Non Spin 1900MPA</v>
          </cell>
          <cell r="C6306">
            <v>0</v>
          </cell>
        </row>
        <row r="6307">
          <cell r="A6307" t="str">
            <v>5805250940</v>
          </cell>
          <cell r="B6307" t="str">
            <v>Ropes 38.0mm Dia 15 Strd Non Spin 1900MPA</v>
          </cell>
          <cell r="C6307">
            <v>0</v>
          </cell>
        </row>
        <row r="6308">
          <cell r="A6308" t="str">
            <v>5805250941</v>
          </cell>
          <cell r="B6308" t="str">
            <v>Ropes 38.0mm Dia 15 Strd Non Spin 1900MPA</v>
          </cell>
          <cell r="C6308">
            <v>0</v>
          </cell>
        </row>
        <row r="6309">
          <cell r="A6309" t="str">
            <v>5805251015</v>
          </cell>
          <cell r="B6309" t="str">
            <v>Ropes General 38mm Wire Rope Coil No 145036002</v>
          </cell>
          <cell r="C6309">
            <v>0</v>
          </cell>
        </row>
        <row r="6310">
          <cell r="A6310" t="str">
            <v>5805251020</v>
          </cell>
          <cell r="B6310" t="str">
            <v>Ropes General 38mm Wire Rope Coil No 4963145063001</v>
          </cell>
          <cell r="C6310">
            <v>0</v>
          </cell>
        </row>
        <row r="6311">
          <cell r="A6311" t="str">
            <v>5805251155</v>
          </cell>
          <cell r="B6311" t="str">
            <v>Ropes General 39mm Wire Rope Coil No 311037/001</v>
          </cell>
          <cell r="C6311">
            <v>0</v>
          </cell>
        </row>
        <row r="6312">
          <cell r="A6312" t="str">
            <v>5805251190</v>
          </cell>
          <cell r="B6312" t="str">
            <v>Ropes General 40mm Wire Rope Coil No????? New////</v>
          </cell>
          <cell r="C6312">
            <v>66.260000000000005</v>
          </cell>
        </row>
        <row r="6313">
          <cell r="A6313" t="str">
            <v>5805251305</v>
          </cell>
          <cell r="B6313" t="str">
            <v>Ropes General Wire Rope 15 Str Non-Spin No.008759</v>
          </cell>
          <cell r="C6313">
            <v>0</v>
          </cell>
        </row>
        <row r="6314">
          <cell r="A6314" t="str">
            <v>5805251306</v>
          </cell>
          <cell r="B6314" t="str">
            <v>Ropes General Wire Rope 15 Str Non-Spin No 008759</v>
          </cell>
          <cell r="C6314">
            <v>0</v>
          </cell>
        </row>
        <row r="6315">
          <cell r="A6315" t="str">
            <v>5805251307</v>
          </cell>
          <cell r="B6315" t="str">
            <v>Ropes General 42mm Wire Rope 15 Str Non-Spin No 00</v>
          </cell>
          <cell r="C6315">
            <v>0</v>
          </cell>
        </row>
        <row r="6316">
          <cell r="A6316" t="str">
            <v>5805251320</v>
          </cell>
          <cell r="B6316" t="str">
            <v>Ropes General 43mm Strand Kibble Coil Number /////</v>
          </cell>
          <cell r="C6316">
            <v>0</v>
          </cell>
        </row>
        <row r="6317">
          <cell r="A6317" t="str">
            <v>5805251321</v>
          </cell>
          <cell r="B6317" t="str">
            <v>Kible Rope 43mm 15 Strand Non Spin           2050M</v>
          </cell>
          <cell r="C6317">
            <v>493703.56</v>
          </cell>
        </row>
        <row r="6318">
          <cell r="A6318" t="str">
            <v>5805251325</v>
          </cell>
          <cell r="B6318" t="str">
            <v>Ropes General 45mm Wire Rope Coil No 110491/2</v>
          </cell>
          <cell r="C6318">
            <v>0</v>
          </cell>
        </row>
        <row r="6319">
          <cell r="A6319" t="str">
            <v>5805251330</v>
          </cell>
          <cell r="B6319" t="str">
            <v>Ropes General 46mm Wire Rope 15Str Non-Spin 883893</v>
          </cell>
          <cell r="C6319">
            <v>0</v>
          </cell>
        </row>
        <row r="6320">
          <cell r="A6320" t="str">
            <v>5805251335</v>
          </cell>
          <cell r="B6320" t="str">
            <v>Ropes General 46mm Wire Rope 15 Str Non Spin 88389</v>
          </cell>
          <cell r="C6320">
            <v>0</v>
          </cell>
        </row>
        <row r="6321">
          <cell r="A6321" t="str">
            <v>5805251350</v>
          </cell>
          <cell r="B6321" t="str">
            <v>Ropes General 55mm N/Spin Winding Rope</v>
          </cell>
          <cell r="C6321">
            <v>3.58</v>
          </cell>
        </row>
        <row r="6322">
          <cell r="A6322" t="str">
            <v>5805251355</v>
          </cell>
          <cell r="B6322" t="str">
            <v>Ropes General 55mm Wire Rope Coil No ???</v>
          </cell>
          <cell r="C6322">
            <v>0</v>
          </cell>
        </row>
        <row r="6323">
          <cell r="A6323" t="str">
            <v>5805251500</v>
          </cell>
          <cell r="B6323" t="str">
            <v>Rope Guide Bush Vesconite 80-ODx65-IDx75Long</v>
          </cell>
          <cell r="C6323">
            <v>95.63</v>
          </cell>
        </row>
        <row r="6324">
          <cell r="A6324" t="str">
            <v>5805252000</v>
          </cell>
          <cell r="B6324" t="str">
            <v>Rope Guide Bush 95x12-70x41-274LG(Crosshead)</v>
          </cell>
          <cell r="C6324">
            <v>410</v>
          </cell>
        </row>
        <row r="6325">
          <cell r="A6325" t="str">
            <v>5805252002</v>
          </cell>
          <cell r="B6325" t="str">
            <v>Rope Guide Bush 40mm Zink- Alloy</v>
          </cell>
          <cell r="C6325">
            <v>0</v>
          </cell>
        </row>
        <row r="6326">
          <cell r="A6326" t="str">
            <v>5805252020</v>
          </cell>
          <cell r="B6326" t="str">
            <v>Rope Socket Lubricant ( Quote 33058 )</v>
          </cell>
          <cell r="C6326">
            <v>0</v>
          </cell>
        </row>
        <row r="6327">
          <cell r="A6327" t="str">
            <v>5805252025</v>
          </cell>
          <cell r="B6327" t="str">
            <v>Rope Socket M17 c/w 48x275mm Pin &amp; Nut</v>
          </cell>
          <cell r="C6327">
            <v>7015</v>
          </cell>
        </row>
        <row r="6328">
          <cell r="A6328" t="str">
            <v>5805252032</v>
          </cell>
          <cell r="B6328" t="str">
            <v>Rpoe Crosshead Bush 32mm</v>
          </cell>
          <cell r="C6328">
            <v>410</v>
          </cell>
        </row>
        <row r="6329">
          <cell r="A6329" t="str">
            <v>5805252040</v>
          </cell>
          <cell r="B6329" t="str">
            <v>Rope Guide Bush 130x20-100x44-220LG</v>
          </cell>
          <cell r="C6329">
            <v>870</v>
          </cell>
        </row>
        <row r="6330">
          <cell r="A6330" t="str">
            <v>5805252050</v>
          </cell>
          <cell r="B6330" t="str">
            <v>Rope Protection Strip 200x200x15mm (X/Head)</v>
          </cell>
          <cell r="C6330">
            <v>168</v>
          </cell>
        </row>
        <row r="6331">
          <cell r="A6331" t="str">
            <v>5805252060</v>
          </cell>
          <cell r="B6331" t="str">
            <v>Rope Crosshead Bush Nylon 42mm (2 Per Set)</v>
          </cell>
          <cell r="C6331">
            <v>410</v>
          </cell>
        </row>
        <row r="6332">
          <cell r="A6332" t="str">
            <v>5805259570</v>
          </cell>
          <cell r="B6332" t="str">
            <v>Wire Lock Resin Kit 1700CC</v>
          </cell>
          <cell r="C6332">
            <v>741.27</v>
          </cell>
        </row>
        <row r="6333">
          <cell r="A6333" t="str">
            <v>5805280540</v>
          </cell>
          <cell r="B6333" t="str">
            <v>Reel For 36.0mm Rope No 5805250920 S/Code</v>
          </cell>
          <cell r="C6333">
            <v>0</v>
          </cell>
        </row>
        <row r="6334">
          <cell r="A6334" t="str">
            <v>5805280550</v>
          </cell>
          <cell r="B6334" t="str">
            <v>Reels For Item 04 (38.0mm Rope S/Code5805250940)</v>
          </cell>
          <cell r="C6334">
            <v>0</v>
          </cell>
        </row>
        <row r="6335">
          <cell r="A6335" t="str">
            <v>5805280555</v>
          </cell>
          <cell r="B6335" t="str">
            <v>Wire Lock 500 cc Resin Kit</v>
          </cell>
          <cell r="C6335">
            <v>620</v>
          </cell>
        </row>
        <row r="6336">
          <cell r="A6336" t="str">
            <v>5805280560</v>
          </cell>
          <cell r="B6336" t="str">
            <v>Wire Lock Resin Kit 1000CC</v>
          </cell>
          <cell r="C6336">
            <v>185.58</v>
          </cell>
        </row>
        <row r="6337">
          <cell r="A6337" t="str">
            <v>5805310010</v>
          </cell>
          <cell r="B6337" t="str">
            <v>Wire Piano Wire Roll</v>
          </cell>
          <cell r="C6337">
            <v>284.33</v>
          </cell>
        </row>
        <row r="6338">
          <cell r="A6338" t="str">
            <v>5805310020</v>
          </cell>
          <cell r="B6338" t="str">
            <v>Wire Uncoated Bellwire 3mm (Per Metre)</v>
          </cell>
          <cell r="C6338">
            <v>0.59</v>
          </cell>
        </row>
        <row r="6339">
          <cell r="A6339" t="str">
            <v>5805310050</v>
          </cell>
          <cell r="B6339" t="str">
            <v>Wire Serving 6.0mm (6 X7)</v>
          </cell>
          <cell r="C6339">
            <v>0.6</v>
          </cell>
        </row>
        <row r="6340">
          <cell r="A6340" t="str">
            <v>5805310300</v>
          </cell>
          <cell r="B6340" t="str">
            <v>Wire Straining 3mm PVC Coated</v>
          </cell>
          <cell r="C6340">
            <v>4.0999999999999996</v>
          </cell>
        </row>
        <row r="6341">
          <cell r="A6341" t="str">
            <v>5805310500</v>
          </cell>
          <cell r="B6341" t="str">
            <v>Wire Straining 13mm (6x19)</v>
          </cell>
          <cell r="C6341">
            <v>9.76</v>
          </cell>
        </row>
        <row r="6342">
          <cell r="A6342" t="str">
            <v>5805390120</v>
          </cell>
          <cell r="B6342" t="str">
            <v>Rope Attachments Thimbles 12mm Galv</v>
          </cell>
          <cell r="C6342">
            <v>3.71</v>
          </cell>
        </row>
        <row r="6343">
          <cell r="A6343" t="str">
            <v>5805390130</v>
          </cell>
          <cell r="B6343" t="str">
            <v>Rope Attachments Thimbles 13 mm Galv</v>
          </cell>
          <cell r="C6343">
            <v>7.5</v>
          </cell>
        </row>
        <row r="6344">
          <cell r="A6344" t="str">
            <v>5805390160</v>
          </cell>
          <cell r="B6344" t="str">
            <v>Rope Attachments Thimbles 16mm Galv</v>
          </cell>
          <cell r="C6344">
            <v>5.48</v>
          </cell>
        </row>
        <row r="6345">
          <cell r="A6345" t="str">
            <v>5805390200</v>
          </cell>
          <cell r="B6345" t="str">
            <v>Rope Attachments Thimbles 20mm Galv</v>
          </cell>
          <cell r="C6345">
            <v>8.0500000000000007</v>
          </cell>
        </row>
        <row r="6346">
          <cell r="A6346" t="str">
            <v>5805390220</v>
          </cell>
          <cell r="B6346" t="str">
            <v>Rope Attachments Thimbles 22mm Galv</v>
          </cell>
          <cell r="C6346">
            <v>4.1100000000000003</v>
          </cell>
        </row>
        <row r="6347">
          <cell r="A6347" t="str">
            <v>5805390240</v>
          </cell>
          <cell r="B6347" t="str">
            <v>Rope Attachments Thimbles 24mm Galv</v>
          </cell>
          <cell r="C6347">
            <v>19.899999999999999</v>
          </cell>
        </row>
        <row r="6348">
          <cell r="A6348" t="str">
            <v>5805390250</v>
          </cell>
          <cell r="B6348" t="str">
            <v>Rope Attachments Thimbles 25mm Galv</v>
          </cell>
          <cell r="C6348">
            <v>4.4000000000000004</v>
          </cell>
        </row>
        <row r="6349">
          <cell r="A6349" t="str">
            <v>5805390320</v>
          </cell>
          <cell r="B6349" t="str">
            <v>Rope Attachments Thimbles 32mm Galv</v>
          </cell>
          <cell r="C6349">
            <v>0</v>
          </cell>
        </row>
        <row r="6350">
          <cell r="A6350" t="str">
            <v>5805390380</v>
          </cell>
          <cell r="B6350" t="str">
            <v>Rope Attachments Thimbles 38mm Galv</v>
          </cell>
          <cell r="C6350">
            <v>0.65</v>
          </cell>
        </row>
        <row r="6351">
          <cell r="A6351" t="str">
            <v>5805390400</v>
          </cell>
          <cell r="B6351" t="str">
            <v>Rope Attachments Thimbles 40mm Galv</v>
          </cell>
          <cell r="C6351">
            <v>102.99</v>
          </cell>
        </row>
        <row r="6352">
          <cell r="A6352" t="str">
            <v>5805391200</v>
          </cell>
          <cell r="B6352" t="str">
            <v>Rope Attachments Thimbles 20mm Solid</v>
          </cell>
          <cell r="C6352">
            <v>7.77</v>
          </cell>
        </row>
        <row r="6353">
          <cell r="A6353" t="str">
            <v>5805430050</v>
          </cell>
          <cell r="B6353" t="str">
            <v>Rope Attachments Bow Shackle 9.5mm x 11mm H/Alloy</v>
          </cell>
          <cell r="C6353">
            <v>27</v>
          </cell>
        </row>
        <row r="6354">
          <cell r="A6354" t="str">
            <v>5805430200</v>
          </cell>
          <cell r="B6354" t="str">
            <v>Rope Attachments Bow Shackle 12.5mm x 16mm H/Alloy</v>
          </cell>
          <cell r="C6354">
            <v>46.8</v>
          </cell>
        </row>
        <row r="6355">
          <cell r="A6355" t="str">
            <v>5805430500</v>
          </cell>
          <cell r="B6355" t="str">
            <v>Rope Attachments Bow Shackle 16mm x 19mm H/Alloy</v>
          </cell>
          <cell r="C6355">
            <v>70.2</v>
          </cell>
        </row>
        <row r="6356">
          <cell r="A6356" t="str">
            <v>5805430800</v>
          </cell>
          <cell r="B6356" t="str">
            <v>Rope Attachments Bow Shackle 19mm x 22mm H/Alloy</v>
          </cell>
          <cell r="C6356">
            <v>94</v>
          </cell>
        </row>
        <row r="6357">
          <cell r="A6357" t="str">
            <v>5805430850</v>
          </cell>
          <cell r="B6357" t="str">
            <v>Rope Attachments Bow Shackle 28.6mm x 32mm H/Alloy</v>
          </cell>
          <cell r="C6357">
            <v>264.25</v>
          </cell>
        </row>
        <row r="6358">
          <cell r="A6358" t="str">
            <v>5805430870</v>
          </cell>
          <cell r="B6358" t="str">
            <v>Rope Attachments Bow Shackle 32mm x 35mm H/Alloy</v>
          </cell>
          <cell r="C6358">
            <v>333.45</v>
          </cell>
        </row>
        <row r="6359">
          <cell r="A6359" t="str">
            <v>5805431100</v>
          </cell>
          <cell r="B6359" t="str">
            <v>Rope Attachments Bow Shackle 25.4mm x 29mm H/Alloy</v>
          </cell>
          <cell r="C6359">
            <v>179.4</v>
          </cell>
        </row>
        <row r="6360">
          <cell r="A6360" t="str">
            <v>5805432100</v>
          </cell>
          <cell r="B6360" t="str">
            <v>Rope Attachments Bow Shackle (USE 5805431100)</v>
          </cell>
          <cell r="C6360">
            <v>165.75</v>
          </cell>
        </row>
        <row r="6361">
          <cell r="A6361" t="str">
            <v>5805432132</v>
          </cell>
          <cell r="B6361" t="str">
            <v>Rope Attachments Bow Shackle 44.5mm x 51mm H/Alloy</v>
          </cell>
          <cell r="C6361">
            <v>900.9</v>
          </cell>
        </row>
        <row r="6362">
          <cell r="A6362" t="str">
            <v>5805432138</v>
          </cell>
          <cell r="B6362" t="str">
            <v>Rope Attachments Bow Shackle 38mm x 41mm H/Alloy</v>
          </cell>
          <cell r="C6362">
            <v>507</v>
          </cell>
        </row>
        <row r="6363">
          <cell r="A6363" t="str">
            <v>5805432140</v>
          </cell>
          <cell r="B6363" t="str">
            <v>Rope Attachments Bow Shackle 38mm (USE 5805432138)</v>
          </cell>
          <cell r="C6363">
            <v>0</v>
          </cell>
        </row>
        <row r="6364">
          <cell r="A6364" t="str">
            <v>5805432142</v>
          </cell>
          <cell r="B6364" t="str">
            <v>Rope Attachments Bow Shackle 42mm (Pin dia)</v>
          </cell>
          <cell r="C6364">
            <v>0</v>
          </cell>
        </row>
        <row r="6365">
          <cell r="A6365" t="str">
            <v>5805432380</v>
          </cell>
          <cell r="B6365" t="str">
            <v>Rope Attach Bow Shackle 44.5 x 51(USE 5805432132)</v>
          </cell>
          <cell r="C6365">
            <v>4980</v>
          </cell>
        </row>
        <row r="6366">
          <cell r="A6366" t="str">
            <v>5805432400</v>
          </cell>
          <cell r="B6366" t="str">
            <v>Rope Attachments Bow Shackle  9.5 (USE 5805430050)</v>
          </cell>
          <cell r="C6366">
            <v>0</v>
          </cell>
        </row>
        <row r="6367">
          <cell r="A6367" t="str">
            <v>5805432500</v>
          </cell>
          <cell r="B6367" t="str">
            <v>Rope Attachments Bow Shackle 11 x 13 1.5Ton</v>
          </cell>
          <cell r="C6367">
            <v>8.92</v>
          </cell>
        </row>
        <row r="6368">
          <cell r="A6368" t="str">
            <v>5805432700</v>
          </cell>
          <cell r="B6368" t="str">
            <v>Rope Attachments Bow Shackle (USE 5805430200)</v>
          </cell>
          <cell r="C6368">
            <v>0</v>
          </cell>
        </row>
        <row r="6369">
          <cell r="A6369" t="str">
            <v>5805432800</v>
          </cell>
          <cell r="B6369" t="str">
            <v>Rope Attachments Bow Shackle 13.0 x 16.0 2Ton</v>
          </cell>
          <cell r="C6369">
            <v>8.92</v>
          </cell>
        </row>
        <row r="6370">
          <cell r="A6370" t="str">
            <v>5805432900</v>
          </cell>
          <cell r="B6370" t="str">
            <v>Rope Attachments Bow Shackles 16.0 x 19.0 3.25Ton</v>
          </cell>
          <cell r="C6370">
            <v>16.440000000000001</v>
          </cell>
        </row>
        <row r="6371">
          <cell r="A6371" t="str">
            <v>5805433000</v>
          </cell>
          <cell r="B6371" t="str">
            <v>Rope Attachments Bow Shackle 16.0 (USE 5805430500)</v>
          </cell>
          <cell r="C6371">
            <v>65.33</v>
          </cell>
        </row>
        <row r="6372">
          <cell r="A6372" t="str">
            <v>5805433200</v>
          </cell>
          <cell r="B6372" t="str">
            <v>Rope Atachments Bow Shackles               5.1Ton</v>
          </cell>
          <cell r="C6372">
            <v>0</v>
          </cell>
        </row>
        <row r="6373">
          <cell r="A6373" t="str">
            <v>5805433300</v>
          </cell>
          <cell r="B6373" t="str">
            <v>Rope Attachments Bow Shackle 19.0 (USE 5805430800)</v>
          </cell>
          <cell r="C6373">
            <v>96.53</v>
          </cell>
        </row>
        <row r="6374">
          <cell r="A6374" t="str">
            <v>5805433600</v>
          </cell>
          <cell r="B6374" t="str">
            <v>Rope Attachments Bow Shackle 1 1/4"</v>
          </cell>
          <cell r="C6374">
            <v>0</v>
          </cell>
        </row>
        <row r="6375">
          <cell r="A6375" t="str">
            <v>5805434016</v>
          </cell>
          <cell r="B6375" t="str">
            <v>Rope Attachments D Shackle Screw Pin Type (SWL 1.5T</v>
          </cell>
          <cell r="C6375">
            <v>6.52</v>
          </cell>
        </row>
        <row r="6376">
          <cell r="A6376" t="str">
            <v>5805434020</v>
          </cell>
          <cell r="B6376" t="str">
            <v>Rope Attachments D Shackle Screw Pin Type (SWL 2.0T</v>
          </cell>
          <cell r="C6376">
            <v>8.56</v>
          </cell>
        </row>
        <row r="6377">
          <cell r="A6377" t="str">
            <v>5805434023</v>
          </cell>
          <cell r="B6377" t="str">
            <v>Rope Attachments D Shackle Screw Pin Type (SWL 3.25</v>
          </cell>
          <cell r="C6377">
            <v>17.09</v>
          </cell>
        </row>
        <row r="6378">
          <cell r="A6378" t="str">
            <v>5805434033</v>
          </cell>
          <cell r="B6378" t="str">
            <v>Rope Attachments D Shackle Screw Pin Type (SWL 6.5T</v>
          </cell>
          <cell r="C6378">
            <v>38.299999999999997</v>
          </cell>
        </row>
        <row r="6379">
          <cell r="A6379" t="str">
            <v>5805434048</v>
          </cell>
          <cell r="B6379" t="str">
            <v>Rope Attachments D Shackle Screw Pin Type (SWL 12.0</v>
          </cell>
          <cell r="C6379">
            <v>102</v>
          </cell>
        </row>
        <row r="6380">
          <cell r="A6380" t="str">
            <v>5805460060</v>
          </cell>
          <cell r="B6380" t="str">
            <v>Stage Jack Barrel 590mm x 200mm 4109/B2 (8")</v>
          </cell>
          <cell r="C6380">
            <v>1390</v>
          </cell>
        </row>
        <row r="6381">
          <cell r="A6381" t="str">
            <v>5805460065</v>
          </cell>
          <cell r="B6381" t="str">
            <v>Stage Jack Barrel 590mm x 200mm x12mm</v>
          </cell>
          <cell r="C6381">
            <v>4432.8</v>
          </cell>
        </row>
        <row r="6382">
          <cell r="A6382" t="str">
            <v>5805460080</v>
          </cell>
          <cell r="B6382" t="str">
            <v>Stage Jack Brackets( Manufactured)</v>
          </cell>
          <cell r="C6382">
            <v>0</v>
          </cell>
        </row>
        <row r="6383">
          <cell r="A6383" t="str">
            <v>5805460100</v>
          </cell>
          <cell r="B6383" t="str">
            <v>Stage Jack Buffer Extention 200x200x50</v>
          </cell>
          <cell r="C6383">
            <v>890</v>
          </cell>
        </row>
        <row r="6384">
          <cell r="A6384" t="str">
            <v>5805460200</v>
          </cell>
          <cell r="B6384" t="str">
            <v>Stage Jack Bush Brass 088376</v>
          </cell>
          <cell r="C6384">
            <v>764</v>
          </cell>
        </row>
        <row r="6385">
          <cell r="A6385" t="str">
            <v>5805460850</v>
          </cell>
          <cell r="B6385" t="str">
            <v>Stage Jack Craddle Rubbers</v>
          </cell>
          <cell r="C6385">
            <v>50</v>
          </cell>
        </row>
        <row r="6386">
          <cell r="A6386" t="str">
            <v>5805460935</v>
          </cell>
          <cell r="B6386" t="str">
            <v>Stage Jack Clevis locknut</v>
          </cell>
          <cell r="C6386">
            <v>0</v>
          </cell>
        </row>
        <row r="6387">
          <cell r="A6387" t="str">
            <v>5805461200</v>
          </cell>
          <cell r="B6387" t="str">
            <v>Stage Jack Ext Pads</v>
          </cell>
          <cell r="C6387">
            <v>940</v>
          </cell>
        </row>
        <row r="6388">
          <cell r="A6388" t="str">
            <v>5805461600</v>
          </cell>
          <cell r="B6388" t="str">
            <v>Stage Jack Grub Screw 8mm</v>
          </cell>
          <cell r="C6388">
            <v>16.5</v>
          </cell>
        </row>
        <row r="6389">
          <cell r="A6389" t="str">
            <v>5805462000</v>
          </cell>
          <cell r="B6389" t="str">
            <v>Stage Jack Nose Bearing Bush M/P1611/29</v>
          </cell>
          <cell r="C6389">
            <v>118</v>
          </cell>
        </row>
        <row r="6390">
          <cell r="A6390" t="str">
            <v>5805462050</v>
          </cell>
          <cell r="B6390" t="str">
            <v>Stage Jacks Piston 3513/B5</v>
          </cell>
          <cell r="C6390">
            <v>315</v>
          </cell>
        </row>
        <row r="6391">
          <cell r="A6391" t="str">
            <v>5805462055</v>
          </cell>
          <cell r="B6391" t="str">
            <v>Stage Jacks Piston Refer Drwg (Confirmation HFH001</v>
          </cell>
          <cell r="C6391">
            <v>880.13</v>
          </cell>
        </row>
        <row r="6392">
          <cell r="A6392" t="str">
            <v>5805462056</v>
          </cell>
          <cell r="B6392" t="str">
            <v>Stage Jack Piston 088411</v>
          </cell>
          <cell r="C6392">
            <v>1102</v>
          </cell>
        </row>
        <row r="6393">
          <cell r="A6393" t="str">
            <v>5805462065</v>
          </cell>
          <cell r="B6393" t="str">
            <v>Stage Jacks Ext Piston Rod DWG4109/B (590x200)</v>
          </cell>
          <cell r="C6393">
            <v>4833</v>
          </cell>
        </row>
        <row r="6394">
          <cell r="A6394" t="str">
            <v>5805462070</v>
          </cell>
          <cell r="B6394" t="str">
            <v>Stage Jack Piston rod clevis</v>
          </cell>
          <cell r="C6394">
            <v>0</v>
          </cell>
        </row>
        <row r="6395">
          <cell r="A6395" t="str">
            <v>5805463510</v>
          </cell>
          <cell r="B6395" t="str">
            <v>Stage Jack Rod/Shaft New(Manufactured}</v>
          </cell>
          <cell r="C6395">
            <v>2357.5</v>
          </cell>
        </row>
        <row r="6396">
          <cell r="A6396" t="str">
            <v>5805464500</v>
          </cell>
          <cell r="B6396" t="str">
            <v>Stage Jack Rear Cover  C/W Bracket DAG3513/B3</v>
          </cell>
          <cell r="C6396">
            <v>1352.4</v>
          </cell>
        </row>
        <row r="6397">
          <cell r="A6397" t="str">
            <v>5805464505</v>
          </cell>
          <cell r="B6397" t="str">
            <v>Stage Jack Rear End Cover</v>
          </cell>
          <cell r="C6397">
            <v>3090</v>
          </cell>
        </row>
        <row r="6398">
          <cell r="A6398" t="str">
            <v>5805464507</v>
          </cell>
          <cell r="B6398" t="str">
            <v>Stage Jack Rear Seal Retainer Screw QM/1101/10408</v>
          </cell>
          <cell r="C6398">
            <v>120</v>
          </cell>
        </row>
        <row r="6399">
          <cell r="A6399" t="str">
            <v>5805464510</v>
          </cell>
          <cell r="B6399" t="str">
            <v>Stage Jack Front Cover</v>
          </cell>
          <cell r="C6399">
            <v>1491</v>
          </cell>
        </row>
        <row r="6400">
          <cell r="A6400" t="str">
            <v>5805465000</v>
          </cell>
          <cell r="B6400" t="str">
            <v>Stage Jack Seal 150mm</v>
          </cell>
          <cell r="C6400">
            <v>1535</v>
          </cell>
        </row>
        <row r="6401">
          <cell r="A6401" t="str">
            <v>5805465950</v>
          </cell>
          <cell r="B6401" t="str">
            <v>Stage Jack Seal Kit Drw 3513/A</v>
          </cell>
          <cell r="C6401">
            <v>444</v>
          </cell>
        </row>
        <row r="6402">
          <cell r="A6402" t="str">
            <v>5805466050</v>
          </cell>
          <cell r="B6402" t="str">
            <v>Stage Jack Seal Kit QM / 1121 / 00</v>
          </cell>
          <cell r="C6402">
            <v>456</v>
          </cell>
        </row>
        <row r="6403">
          <cell r="A6403" t="str">
            <v>5805466060</v>
          </cell>
          <cell r="B6403" t="str">
            <v>Stage Jack Seal Retaining Ring QM/1101/14390</v>
          </cell>
          <cell r="C6403">
            <v>52</v>
          </cell>
        </row>
        <row r="6404">
          <cell r="A6404" t="str">
            <v>5805467550</v>
          </cell>
          <cell r="B6404" t="str">
            <v>Swivel 5Ton c/w Pin Reliance</v>
          </cell>
          <cell r="C6404">
            <v>20887</v>
          </cell>
        </row>
        <row r="6405">
          <cell r="A6405" t="str">
            <v>5805467555</v>
          </cell>
          <cell r="B6405" t="str">
            <v>Swivel 5Ton c/w Pin NDT Testing</v>
          </cell>
          <cell r="C6405">
            <v>0</v>
          </cell>
        </row>
        <row r="6406">
          <cell r="A6406" t="str">
            <v>5805468500</v>
          </cell>
          <cell r="B6406" t="str">
            <v>Stage Wheel Sets(For Sliding Door-Polyethelene)</v>
          </cell>
          <cell r="C6406">
            <v>480</v>
          </cell>
        </row>
        <row r="6407">
          <cell r="A6407" t="str">
            <v>5805469000</v>
          </cell>
          <cell r="B6407" t="str">
            <v>H/Gear  Mubea Disc Spring Din 2093 (Set/18)</v>
          </cell>
          <cell r="C6407">
            <v>3861</v>
          </cell>
        </row>
        <row r="6408">
          <cell r="A6408" t="str">
            <v>6001101080</v>
          </cell>
          <cell r="B6408" t="str">
            <v>Steel Reinforcing MS R 8</v>
          </cell>
          <cell r="C6408">
            <v>0</v>
          </cell>
        </row>
        <row r="6409">
          <cell r="A6409" t="str">
            <v>6001101100</v>
          </cell>
          <cell r="B6409" t="str">
            <v>Steel Reinforcing MS R10</v>
          </cell>
          <cell r="C6409">
            <v>0</v>
          </cell>
        </row>
        <row r="6410">
          <cell r="A6410" t="str">
            <v>6001101120</v>
          </cell>
          <cell r="B6410" t="str">
            <v>Steel Reinforcing MS R12</v>
          </cell>
          <cell r="C6410">
            <v>0</v>
          </cell>
        </row>
        <row r="6411">
          <cell r="A6411" t="str">
            <v>6001101160</v>
          </cell>
          <cell r="B6411" t="str">
            <v>Steel Reinforcing MS R16</v>
          </cell>
          <cell r="C6411">
            <v>0</v>
          </cell>
        </row>
        <row r="6412">
          <cell r="A6412" t="str">
            <v>6001101200</v>
          </cell>
          <cell r="B6412" t="str">
            <v>Steel Reinforcing MS R20</v>
          </cell>
          <cell r="C6412">
            <v>0</v>
          </cell>
        </row>
        <row r="6413">
          <cell r="A6413" t="str">
            <v>6001101250</v>
          </cell>
          <cell r="B6413" t="str">
            <v>Steel Reinforcing MS R25</v>
          </cell>
          <cell r="C6413">
            <v>0</v>
          </cell>
        </row>
        <row r="6414">
          <cell r="A6414" t="str">
            <v>6001101320</v>
          </cell>
          <cell r="B6414" t="str">
            <v>Steel Reinforcing MS R32</v>
          </cell>
          <cell r="C6414">
            <v>0</v>
          </cell>
        </row>
        <row r="6415">
          <cell r="A6415" t="str">
            <v>6001103000</v>
          </cell>
          <cell r="B6415" t="str">
            <v>Steel Reinforcing MS All Diameters</v>
          </cell>
          <cell r="C6415">
            <v>0</v>
          </cell>
        </row>
        <row r="6416">
          <cell r="A6416" t="str">
            <v>6001201080</v>
          </cell>
          <cell r="B6416" t="str">
            <v>Steel Reinforcing HT Steel Y 8</v>
          </cell>
          <cell r="C6416">
            <v>0</v>
          </cell>
        </row>
        <row r="6417">
          <cell r="A6417" t="str">
            <v>6001201100</v>
          </cell>
          <cell r="B6417" t="str">
            <v>Steel Reinforcing HT Steel Y10</v>
          </cell>
          <cell r="C6417">
            <v>0</v>
          </cell>
        </row>
        <row r="6418">
          <cell r="A6418" t="str">
            <v>6001201120</v>
          </cell>
          <cell r="B6418" t="str">
            <v>Steel Reinforcing HT Steel Y12</v>
          </cell>
          <cell r="C6418">
            <v>0</v>
          </cell>
        </row>
        <row r="6419">
          <cell r="A6419" t="str">
            <v>6001201160</v>
          </cell>
          <cell r="B6419" t="str">
            <v>Steel Reinforcing HT Steel Y16</v>
          </cell>
          <cell r="C6419">
            <v>0</v>
          </cell>
        </row>
        <row r="6420">
          <cell r="A6420" t="str">
            <v>6001201200</v>
          </cell>
          <cell r="B6420" t="str">
            <v>Steel Reinforcing HT Steel Y20</v>
          </cell>
          <cell r="C6420">
            <v>0</v>
          </cell>
        </row>
        <row r="6421">
          <cell r="A6421" t="str">
            <v>6001201250</v>
          </cell>
          <cell r="B6421" t="str">
            <v>Steel Reinforcing HT Steel Y25</v>
          </cell>
          <cell r="C6421">
            <v>0</v>
          </cell>
        </row>
        <row r="6422">
          <cell r="A6422" t="str">
            <v>6001201320</v>
          </cell>
          <cell r="B6422" t="str">
            <v>Steel Reinforcing HT Steel Y32</v>
          </cell>
          <cell r="C6422">
            <v>0</v>
          </cell>
        </row>
        <row r="6423">
          <cell r="A6423" t="str">
            <v>6001203000</v>
          </cell>
          <cell r="B6423" t="str">
            <v>Steel Reinforcing HT Steel Reinforcement - All Dia</v>
          </cell>
          <cell r="C6423">
            <v>0</v>
          </cell>
        </row>
        <row r="6424">
          <cell r="A6424" t="str">
            <v>6001401000</v>
          </cell>
          <cell r="B6424" t="str">
            <v>Steel Reinforcing Referance 100</v>
          </cell>
          <cell r="C6424">
            <v>0</v>
          </cell>
        </row>
        <row r="6425">
          <cell r="A6425" t="str">
            <v>6001401560</v>
          </cell>
          <cell r="B6425" t="str">
            <v>Steel Reinforcing Ref156 100x100x3.55 (6x2.4)</v>
          </cell>
          <cell r="C6425">
            <v>0</v>
          </cell>
        </row>
        <row r="6426">
          <cell r="A6426" t="str">
            <v>6001401920</v>
          </cell>
          <cell r="B6426" t="str">
            <v>Steel Reinforcing Reference 193 Welded Mesh (2.4M x</v>
          </cell>
          <cell r="C6426">
            <v>290.95999999999998</v>
          </cell>
        </row>
        <row r="6427">
          <cell r="A6427" t="str">
            <v>6001401930</v>
          </cell>
          <cell r="B6427" t="str">
            <v>Steel Reinforcing Referance 193</v>
          </cell>
          <cell r="C6427">
            <v>0</v>
          </cell>
        </row>
        <row r="6428">
          <cell r="A6428" t="str">
            <v>6001402450</v>
          </cell>
          <cell r="B6428" t="str">
            <v>Steel Reinforcing Referance 245</v>
          </cell>
          <cell r="C6428">
            <v>0</v>
          </cell>
        </row>
        <row r="6429">
          <cell r="A6429" t="str">
            <v>6001403110</v>
          </cell>
          <cell r="B6429" t="str">
            <v>Steel Reinforcing Referance 311</v>
          </cell>
          <cell r="C6429">
            <v>0</v>
          </cell>
        </row>
        <row r="6430">
          <cell r="A6430" t="str">
            <v>6001403950</v>
          </cell>
          <cell r="B6430" t="str">
            <v>Steel Reinforcing Referance 395</v>
          </cell>
          <cell r="C6430">
            <v>0</v>
          </cell>
        </row>
        <row r="6431">
          <cell r="A6431" t="str">
            <v>6001405000</v>
          </cell>
          <cell r="B6431" t="str">
            <v>Steel Reinforcing Referance 500</v>
          </cell>
          <cell r="C6431">
            <v>0</v>
          </cell>
        </row>
        <row r="6432">
          <cell r="A6432" t="str">
            <v>6001406170</v>
          </cell>
          <cell r="B6432" t="str">
            <v>Steel Reinforcing Referance 617</v>
          </cell>
          <cell r="C6432">
            <v>0</v>
          </cell>
        </row>
        <row r="6433">
          <cell r="A6433" t="str">
            <v>6001407460</v>
          </cell>
          <cell r="B6433" t="str">
            <v>Steel Reinforcing Referance 746</v>
          </cell>
          <cell r="C6433">
            <v>0</v>
          </cell>
        </row>
        <row r="6434">
          <cell r="A6434" t="str">
            <v>6001408880</v>
          </cell>
          <cell r="B6434" t="str">
            <v>Steel Reinforcing Referance 888</v>
          </cell>
          <cell r="C6434">
            <v>0</v>
          </cell>
        </row>
        <row r="6435">
          <cell r="A6435" t="str">
            <v>6001408885</v>
          </cell>
          <cell r="B6435" t="str">
            <v>Steel Reinforcing Ferrules 12mm Dia</v>
          </cell>
          <cell r="C6435">
            <v>21.99</v>
          </cell>
        </row>
        <row r="6436">
          <cell r="A6436" t="str">
            <v>6001408890</v>
          </cell>
          <cell r="B6436" t="str">
            <v>Steel Reinforcing Ferrules Jack 12mm Dia</v>
          </cell>
          <cell r="C6436">
            <v>466.31</v>
          </cell>
        </row>
        <row r="6437">
          <cell r="A6437" t="str">
            <v>6001408950</v>
          </cell>
          <cell r="B6437" t="str">
            <v>Steel Reinforcing Supply/Cut/Bend &amp; Load</v>
          </cell>
          <cell r="C6437">
            <v>90000</v>
          </cell>
        </row>
        <row r="6438">
          <cell r="A6438" t="str">
            <v>6001409000</v>
          </cell>
          <cell r="B6438" t="str">
            <v>Welded Mesh  100 x 50 x 2mm  x 15m</v>
          </cell>
          <cell r="C6438">
            <v>565.91999999999996</v>
          </cell>
        </row>
        <row r="6439">
          <cell r="A6439" t="str">
            <v>6001409010</v>
          </cell>
          <cell r="B6439" t="str">
            <v>Weld Mesh 60.00M X 2.40M X 4MM</v>
          </cell>
          <cell r="C6439">
            <v>0</v>
          </cell>
        </row>
        <row r="6440">
          <cell r="A6440" t="str">
            <v>6001910100</v>
          </cell>
          <cell r="B6440" t="str">
            <v>Steel Wire Bailing</v>
          </cell>
          <cell r="C6440">
            <v>265</v>
          </cell>
        </row>
        <row r="6441">
          <cell r="A6441" t="str">
            <v>6001910500</v>
          </cell>
          <cell r="B6441" t="str">
            <v>Steel Wire MS Binding</v>
          </cell>
          <cell r="C6441">
            <v>183.28</v>
          </cell>
        </row>
        <row r="6442">
          <cell r="A6442" t="str">
            <v>6002100500</v>
          </cell>
          <cell r="B6442" t="str">
            <v>Steel Sections Angle iron 25mm x 25mm x 3mm x 6M</v>
          </cell>
          <cell r="C6442">
            <v>41.65</v>
          </cell>
        </row>
        <row r="6443">
          <cell r="A6443" t="str">
            <v>6002100600</v>
          </cell>
          <cell r="B6443" t="str">
            <v>Steel Sections Angle iron 25mm x 25mm x 5mm x 6M</v>
          </cell>
          <cell r="C6443">
            <v>64</v>
          </cell>
        </row>
        <row r="6444">
          <cell r="A6444" t="str">
            <v>6002100660</v>
          </cell>
          <cell r="B6444" t="str">
            <v>Steel Section Angle Iron 25mmx25mmx6mmx6m</v>
          </cell>
          <cell r="C6444">
            <v>58.82</v>
          </cell>
        </row>
        <row r="6445">
          <cell r="A6445" t="str">
            <v>6002101100</v>
          </cell>
          <cell r="B6445" t="str">
            <v>Steel Sections Angle iron 40mm x 40mm x 5mm x 6M</v>
          </cell>
          <cell r="C6445">
            <v>100.67</v>
          </cell>
        </row>
        <row r="6446">
          <cell r="A6446" t="str">
            <v>6002101150</v>
          </cell>
          <cell r="B6446" t="str">
            <v>Steel Sections Angle iron 40mm x 40mm x 6mm x 6M</v>
          </cell>
          <cell r="C6446">
            <v>135.47</v>
          </cell>
        </row>
        <row r="6447">
          <cell r="A6447" t="str">
            <v>6002101160</v>
          </cell>
          <cell r="B6447" t="str">
            <v>Steel Sections Angle Iron 50mmx50mmx3mm x 6m</v>
          </cell>
          <cell r="C6447">
            <v>86.4</v>
          </cell>
        </row>
        <row r="6448">
          <cell r="A6448" t="str">
            <v>6002102100</v>
          </cell>
          <cell r="B6448" t="str">
            <v>Steel Sections Angle iron 50mm x 50mm x 5mm x 6M</v>
          </cell>
          <cell r="C6448">
            <v>128.91999999999999</v>
          </cell>
        </row>
        <row r="6449">
          <cell r="A6449" t="str">
            <v>6002102140</v>
          </cell>
          <cell r="B6449" t="str">
            <v>Steel Sections Angle iron 50mm x 50mm x 6mm x 6.0M</v>
          </cell>
          <cell r="C6449">
            <v>179.5</v>
          </cell>
        </row>
        <row r="6450">
          <cell r="A6450" t="str">
            <v>6002102150</v>
          </cell>
          <cell r="B6450" t="str">
            <v>Steel Sections Angle iron 50mm x 50mm x 6mm x 6.5M</v>
          </cell>
          <cell r="C6450">
            <v>168</v>
          </cell>
        </row>
        <row r="6451">
          <cell r="A6451" t="str">
            <v>6002102200</v>
          </cell>
          <cell r="B6451" t="str">
            <v>Steel Sections Angle iron 50mm x 50mm x 8mm x 6M</v>
          </cell>
          <cell r="C6451">
            <v>214.94</v>
          </cell>
        </row>
        <row r="6452">
          <cell r="A6452" t="str">
            <v>6002103240</v>
          </cell>
          <cell r="B6452" t="str">
            <v>Steel Section Angle Iron 60mm x 60mm x 4mm x 6M</v>
          </cell>
          <cell r="C6452">
            <v>0</v>
          </cell>
        </row>
        <row r="6453">
          <cell r="A6453" t="str">
            <v>6002103250</v>
          </cell>
          <cell r="B6453" t="str">
            <v>Steel Sections Angle iron 60mm x 60mm x 8mm x 6M</v>
          </cell>
          <cell r="C6453">
            <v>285.41000000000003</v>
          </cell>
        </row>
        <row r="6454">
          <cell r="A6454" t="str">
            <v>6002103260</v>
          </cell>
          <cell r="B6454" t="str">
            <v>Steel Sections Angle iron 60mm x 60mm x 6mm x 6M</v>
          </cell>
          <cell r="C6454">
            <v>213.77</v>
          </cell>
        </row>
        <row r="6455">
          <cell r="A6455" t="str">
            <v>6002103280</v>
          </cell>
          <cell r="B6455" t="str">
            <v>Steel Section Angle Iron 80mm x 80mm 6mmx6M</v>
          </cell>
          <cell r="C6455">
            <v>232</v>
          </cell>
        </row>
        <row r="6456">
          <cell r="A6456" t="str">
            <v>6002103550</v>
          </cell>
          <cell r="B6456" t="str">
            <v>Steel Section Angle Iron 70mm x 70mm 6mm x 6M</v>
          </cell>
          <cell r="C6456">
            <v>0</v>
          </cell>
        </row>
        <row r="6457">
          <cell r="A6457" t="str">
            <v>6002103560</v>
          </cell>
          <cell r="B6457" t="str">
            <v>Steel Section Angle Iron M/S 70x70x10mmx6M</v>
          </cell>
          <cell r="C6457">
            <v>482.14</v>
          </cell>
        </row>
        <row r="6458">
          <cell r="A6458" t="str">
            <v>6002104280</v>
          </cell>
          <cell r="B6458" t="str">
            <v>Steel Section Angle Iron 80mmx80mmx6mm x 6M</v>
          </cell>
          <cell r="C6458">
            <v>0</v>
          </cell>
        </row>
        <row r="6459">
          <cell r="A6459" t="str">
            <v>6002104290</v>
          </cell>
          <cell r="B6459" t="str">
            <v>Steel Sections Angle iron 80mm x 80mm x 8mm x 6M</v>
          </cell>
          <cell r="C6459">
            <v>379.41</v>
          </cell>
        </row>
        <row r="6460">
          <cell r="A6460" t="str">
            <v>6002104300</v>
          </cell>
          <cell r="B6460" t="str">
            <v>Steel Sections Angle iron 80mm x 80mm x 10mm x 6M</v>
          </cell>
          <cell r="C6460">
            <v>481.97</v>
          </cell>
        </row>
        <row r="6461">
          <cell r="A6461" t="str">
            <v>6002104400</v>
          </cell>
          <cell r="B6461" t="str">
            <v>Steel Sections Angle Iron 100mm x 100mmx6mmx6m</v>
          </cell>
          <cell r="C6461">
            <v>453.33</v>
          </cell>
        </row>
        <row r="6462">
          <cell r="A6462" t="str">
            <v>6002104550</v>
          </cell>
          <cell r="B6462" t="str">
            <v>Steel Section Angle Iron 150x80x8mmx6m</v>
          </cell>
          <cell r="C6462">
            <v>0</v>
          </cell>
        </row>
        <row r="6463">
          <cell r="A6463" t="str">
            <v>6002105580</v>
          </cell>
          <cell r="B6463" t="str">
            <v>Steel Un-Equal Angle Iron 80x60x6mmx6.5M</v>
          </cell>
          <cell r="C6463">
            <v>0</v>
          </cell>
        </row>
        <row r="6464">
          <cell r="A6464" t="str">
            <v>6002106100</v>
          </cell>
          <cell r="B6464" t="str">
            <v>Steel Un-Equal Angle Iron 150x75x10mm x 6m</v>
          </cell>
          <cell r="C6464">
            <v>1112.8</v>
          </cell>
        </row>
        <row r="6465">
          <cell r="A6465" t="str">
            <v>6002106150</v>
          </cell>
          <cell r="B6465" t="str">
            <v>Steel Un-Equal Angle Iron 150x80x8mm x 6m</v>
          </cell>
          <cell r="C6465">
            <v>0</v>
          </cell>
        </row>
        <row r="6466">
          <cell r="A6466" t="str">
            <v>6002106160</v>
          </cell>
          <cell r="B6466" t="str">
            <v>Steel Un-Equal Angle Iron 150x150x12x9m</v>
          </cell>
          <cell r="C6466">
            <v>1216.8</v>
          </cell>
        </row>
        <row r="6467">
          <cell r="A6467" t="str">
            <v>6002240100</v>
          </cell>
          <cell r="B6467" t="str">
            <v>Steel Lip Channel 75 X 50X 20 X2mmX6M</v>
          </cell>
          <cell r="C6467">
            <v>96.22</v>
          </cell>
        </row>
        <row r="6468">
          <cell r="A6468" t="str">
            <v>6002400020</v>
          </cell>
          <cell r="B6468" t="str">
            <v>Steel Lip Channel 100x50x20x2mm x 9m</v>
          </cell>
          <cell r="C6468">
            <v>202.18</v>
          </cell>
        </row>
        <row r="6469">
          <cell r="A6469" t="str">
            <v>6002400026</v>
          </cell>
          <cell r="B6469" t="str">
            <v>Steel Lip Channel 100x50x2mm x6m</v>
          </cell>
          <cell r="C6469">
            <v>139.5</v>
          </cell>
        </row>
        <row r="6470">
          <cell r="A6470" t="str">
            <v>6002400030</v>
          </cell>
          <cell r="B6470" t="str">
            <v>Steel Lip Channel 125x50x20x2mm x 9m</v>
          </cell>
          <cell r="C6470">
            <v>224.55</v>
          </cell>
        </row>
        <row r="6471">
          <cell r="A6471" t="str">
            <v>6002400050</v>
          </cell>
          <cell r="B6471" t="str">
            <v>Steel Lip Channel 200x50x20x2mmx9 M</v>
          </cell>
          <cell r="C6471">
            <v>359.35</v>
          </cell>
        </row>
        <row r="6472">
          <cell r="A6472" t="str">
            <v>6002400100</v>
          </cell>
          <cell r="B6472" t="str">
            <v>Steel Channel Iron 76mmx38mmx6m</v>
          </cell>
          <cell r="C6472">
            <v>228</v>
          </cell>
        </row>
        <row r="6473">
          <cell r="A6473" t="str">
            <v>6002400200</v>
          </cell>
          <cell r="B6473" t="str">
            <v>Steel Channel iron 100mm x 50mm x 6M</v>
          </cell>
          <cell r="C6473">
            <v>335</v>
          </cell>
        </row>
        <row r="6474">
          <cell r="A6474" t="str">
            <v>6002400230</v>
          </cell>
          <cell r="B6474" t="str">
            <v>Steel Channel iron 100mm x 50mm x 8.5mm x 6M</v>
          </cell>
          <cell r="C6474">
            <v>399.08</v>
          </cell>
        </row>
        <row r="6475">
          <cell r="A6475" t="str">
            <v>6002400250</v>
          </cell>
          <cell r="B6475" t="str">
            <v>Steel Channel Iron 100mm x 80mm x 10mm x 6M</v>
          </cell>
          <cell r="C6475">
            <v>393</v>
          </cell>
        </row>
        <row r="6476">
          <cell r="A6476" t="str">
            <v>6002400300</v>
          </cell>
          <cell r="B6476" t="str">
            <v>Steel Channel iron 125mm x 6M</v>
          </cell>
          <cell r="C6476">
            <v>0</v>
          </cell>
        </row>
        <row r="6477">
          <cell r="A6477" t="str">
            <v>6002400320</v>
          </cell>
          <cell r="B6477" t="str">
            <v>Steel Channel Iron 140x60mm x 9m</v>
          </cell>
          <cell r="C6477">
            <v>684.83</v>
          </cell>
        </row>
        <row r="6478">
          <cell r="A6478" t="str">
            <v>6002400350</v>
          </cell>
          <cell r="B6478" t="str">
            <v>Steel Channel iron 152mm x 76mm x 6M</v>
          </cell>
          <cell r="C6478">
            <v>812.34</v>
          </cell>
        </row>
        <row r="6479">
          <cell r="A6479" t="str">
            <v>6002400367</v>
          </cell>
          <cell r="B6479" t="str">
            <v>Steel Channel Iron 160mm x 65mm x 6.5M</v>
          </cell>
          <cell r="C6479">
            <v>0</v>
          </cell>
        </row>
        <row r="6480">
          <cell r="A6480" t="str">
            <v>6002401500</v>
          </cell>
          <cell r="B6480" t="str">
            <v>Steel Universal Beam 356x171x45Kg</v>
          </cell>
          <cell r="C6480">
            <v>0</v>
          </cell>
        </row>
        <row r="6481">
          <cell r="A6481" t="str">
            <v>6002700050</v>
          </cell>
          <cell r="B6481" t="str">
            <v>Steel Flat Bar  25mm x  3mm x 6M M/S</v>
          </cell>
          <cell r="C6481">
            <v>35.979999999999997</v>
          </cell>
        </row>
        <row r="6482">
          <cell r="A6482" t="str">
            <v>6002700100</v>
          </cell>
          <cell r="B6482" t="str">
            <v>Steel Flat Bar  25mm x  5mm x 6M M/S</v>
          </cell>
          <cell r="C6482">
            <v>36</v>
          </cell>
        </row>
        <row r="6483">
          <cell r="A6483" t="str">
            <v>6002700150</v>
          </cell>
          <cell r="B6483" t="str">
            <v>Steel Flat Bar  25mm x  6mm x 6M M/S</v>
          </cell>
          <cell r="C6483">
            <v>39.33</v>
          </cell>
        </row>
        <row r="6484">
          <cell r="A6484" t="str">
            <v>6002700160</v>
          </cell>
          <cell r="B6484" t="str">
            <v>Steel Flat Bar 25mm x 10mm x 6m M/S</v>
          </cell>
          <cell r="C6484">
            <v>82</v>
          </cell>
        </row>
        <row r="6485">
          <cell r="A6485" t="str">
            <v>6002700200</v>
          </cell>
          <cell r="B6485" t="str">
            <v>Steel Flat Bar  30mm x  3mm X 6M M/S</v>
          </cell>
          <cell r="C6485">
            <v>59.23</v>
          </cell>
        </row>
        <row r="6486">
          <cell r="A6486" t="str">
            <v>6002700300</v>
          </cell>
          <cell r="B6486" t="str">
            <v>Steel Flat Bar  30mm x  6mm X 6M M/S</v>
          </cell>
          <cell r="C6486">
            <v>39.24</v>
          </cell>
        </row>
        <row r="6487">
          <cell r="A6487" t="str">
            <v>6002700790</v>
          </cell>
          <cell r="B6487" t="str">
            <v>Steel Flat Bar  40mm x  5mm X 6M M/S</v>
          </cell>
          <cell r="C6487">
            <v>56.07</v>
          </cell>
        </row>
        <row r="6488">
          <cell r="A6488" t="str">
            <v>6002700800</v>
          </cell>
          <cell r="B6488" t="str">
            <v>Steel Flat Bar  40mm x  6mm X 6M M/S</v>
          </cell>
          <cell r="C6488">
            <v>69.900000000000006</v>
          </cell>
        </row>
        <row r="6489">
          <cell r="A6489" t="str">
            <v>6002700810</v>
          </cell>
          <cell r="B6489" t="str">
            <v>Steel Flat Bar  40mm x  8mm X 6M M/S</v>
          </cell>
          <cell r="C6489">
            <v>80.459999999999994</v>
          </cell>
        </row>
        <row r="6490">
          <cell r="A6490" t="str">
            <v>6002700910</v>
          </cell>
          <cell r="B6490" t="str">
            <v>Steel Flat Bar  50mm x  3mm x 6M M/S</v>
          </cell>
          <cell r="C6490">
            <v>51.12</v>
          </cell>
        </row>
        <row r="6491">
          <cell r="A6491" t="str">
            <v>6002700930</v>
          </cell>
          <cell r="B6491" t="str">
            <v>Steel Flat Bar  50mm x  5mm x 6M M/S</v>
          </cell>
          <cell r="C6491">
            <v>0</v>
          </cell>
        </row>
        <row r="6492">
          <cell r="A6492" t="str">
            <v>6002701000</v>
          </cell>
          <cell r="B6492" t="str">
            <v>Steel Flat Bar  50mm x  6mm x 6M M/S</v>
          </cell>
          <cell r="C6492">
            <v>89.37</v>
          </cell>
        </row>
        <row r="6493">
          <cell r="A6493" t="str">
            <v>6002701200</v>
          </cell>
          <cell r="B6493" t="str">
            <v>Steel Flat Bar  50mm x  8mm x 6M M/S</v>
          </cell>
          <cell r="C6493">
            <v>140.09</v>
          </cell>
        </row>
        <row r="6494">
          <cell r="A6494" t="str">
            <v>6002701400</v>
          </cell>
          <cell r="B6494" t="str">
            <v>Steel Flat Bar  50mm x 10mm x 6M M/S</v>
          </cell>
          <cell r="C6494">
            <v>125.73</v>
          </cell>
        </row>
        <row r="6495">
          <cell r="A6495" t="str">
            <v>6002701590</v>
          </cell>
          <cell r="B6495" t="str">
            <v>Steel Flat Bar  60mm x  6mm x 6M M/S</v>
          </cell>
          <cell r="C6495">
            <v>0</v>
          </cell>
        </row>
        <row r="6496">
          <cell r="A6496" t="str">
            <v>6002701600</v>
          </cell>
          <cell r="B6496" t="str">
            <v>Steel Flat Bar  60mm x  8mm x 6M M/S</v>
          </cell>
          <cell r="C6496">
            <v>0</v>
          </cell>
        </row>
        <row r="6497">
          <cell r="A6497" t="str">
            <v>6002701620</v>
          </cell>
          <cell r="B6497" t="str">
            <v>Steel Flat Bar  60mm x 10mm x 6M M/S</v>
          </cell>
          <cell r="C6497">
            <v>127.84</v>
          </cell>
        </row>
        <row r="6498">
          <cell r="A6498" t="str">
            <v>6002701800</v>
          </cell>
          <cell r="B6498" t="str">
            <v>Steel Flat Bar  65mm x 10mm x 6M M/S</v>
          </cell>
          <cell r="C6498">
            <v>0</v>
          </cell>
        </row>
        <row r="6499">
          <cell r="A6499" t="str">
            <v>6002701900</v>
          </cell>
          <cell r="B6499" t="str">
            <v>Steel Flat Bar  70mm x 6mm x  6M Mild Steel</v>
          </cell>
          <cell r="C6499">
            <v>0</v>
          </cell>
        </row>
        <row r="6500">
          <cell r="A6500" t="str">
            <v>6002701920</v>
          </cell>
          <cell r="B6500" t="str">
            <v>Steel Flat Bar  70mm x  8mm x 6M M/S</v>
          </cell>
          <cell r="C6500">
            <v>158.76</v>
          </cell>
        </row>
        <row r="6501">
          <cell r="A6501" t="str">
            <v>6002702000</v>
          </cell>
          <cell r="B6501" t="str">
            <v>Steel Flat Bar  80mm x  6mm x 6M M/S</v>
          </cell>
          <cell r="C6501">
            <v>124.06</v>
          </cell>
        </row>
        <row r="6502">
          <cell r="A6502" t="str">
            <v>6002702010</v>
          </cell>
          <cell r="B6502" t="str">
            <v>Steel Flat Bar  80x8mmx6m MS</v>
          </cell>
          <cell r="C6502">
            <v>0</v>
          </cell>
        </row>
        <row r="6503">
          <cell r="A6503" t="str">
            <v>6002702020</v>
          </cell>
          <cell r="B6503" t="str">
            <v>Steel Flat Bar 80mm x 10mm x 6M M/S</v>
          </cell>
          <cell r="C6503">
            <v>201.15</v>
          </cell>
        </row>
        <row r="6504">
          <cell r="A6504" t="str">
            <v>6002702200</v>
          </cell>
          <cell r="B6504" t="str">
            <v>Steel Flat Bar 100mm x  6mm x 6M M/S</v>
          </cell>
          <cell r="C6504">
            <v>158.4</v>
          </cell>
        </row>
        <row r="6505">
          <cell r="A6505" t="str">
            <v>6002702400</v>
          </cell>
          <cell r="B6505" t="str">
            <v>Steel Flat Bar 100mm x  8mm  x 6M M/S</v>
          </cell>
          <cell r="C6505">
            <v>0</v>
          </cell>
        </row>
        <row r="6506">
          <cell r="A6506" t="str">
            <v>6002702600</v>
          </cell>
          <cell r="B6506" t="str">
            <v>Steel Flat Bar 100mm x 10mm x 6M M/S</v>
          </cell>
          <cell r="C6506">
            <v>267.57</v>
          </cell>
        </row>
        <row r="6507">
          <cell r="A6507" t="str">
            <v>6002702800</v>
          </cell>
          <cell r="B6507" t="str">
            <v>Steel Flat Bar 100mm x 12mm x 6M M/S</v>
          </cell>
          <cell r="C6507">
            <v>278.58999999999997</v>
          </cell>
        </row>
        <row r="6508">
          <cell r="A6508" t="str">
            <v>6002702820</v>
          </cell>
          <cell r="B6508" t="str">
            <v>Steel Flat Bar 100mm x 20mm</v>
          </cell>
          <cell r="C6508">
            <v>0</v>
          </cell>
        </row>
        <row r="6509">
          <cell r="A6509" t="str">
            <v>6002702830</v>
          </cell>
          <cell r="B6509" t="str">
            <v>Steel Flat Bar  130 x 16mm  X 6M.  M/S  GRD  300WA</v>
          </cell>
          <cell r="C6509">
            <v>0</v>
          </cell>
        </row>
        <row r="6510">
          <cell r="A6510" t="str">
            <v>6002702850</v>
          </cell>
          <cell r="B6510" t="str">
            <v>Steel Flat Bar 150mm x 10mm x 6M M/S</v>
          </cell>
          <cell r="C6510">
            <v>384.71</v>
          </cell>
        </row>
        <row r="6511">
          <cell r="A6511" t="str">
            <v>6002703060</v>
          </cell>
          <cell r="B6511" t="str">
            <v>Steel Round Bar M6 X 6M MS</v>
          </cell>
          <cell r="C6511">
            <v>8.4</v>
          </cell>
        </row>
        <row r="6512">
          <cell r="A6512" t="str">
            <v>6002703080</v>
          </cell>
          <cell r="B6512" t="str">
            <v>Steel Round Bar M8 x 6M M/S</v>
          </cell>
          <cell r="C6512">
            <v>13.6</v>
          </cell>
        </row>
        <row r="6513">
          <cell r="A6513" t="str">
            <v>6002703100</v>
          </cell>
          <cell r="B6513" t="str">
            <v>Steel Round Bar M10 x 6M M/S</v>
          </cell>
          <cell r="C6513">
            <v>20.420000000000002</v>
          </cell>
        </row>
        <row r="6514">
          <cell r="A6514" t="str">
            <v>6002703120</v>
          </cell>
          <cell r="B6514" t="str">
            <v>Steel Round Bar M12 x 6M M/S</v>
          </cell>
          <cell r="C6514">
            <v>29.37</v>
          </cell>
        </row>
        <row r="6515">
          <cell r="A6515" t="str">
            <v>6002703200</v>
          </cell>
          <cell r="B6515" t="str">
            <v>Steel Round Bar M15 x 6M M/S</v>
          </cell>
          <cell r="C6515">
            <v>0</v>
          </cell>
        </row>
        <row r="6516">
          <cell r="A6516" t="str">
            <v>6002703210</v>
          </cell>
          <cell r="B6516" t="str">
            <v>Steel Round Bar M16 x 6M M/S</v>
          </cell>
          <cell r="C6516">
            <v>51.93</v>
          </cell>
        </row>
        <row r="6517">
          <cell r="A6517" t="str">
            <v>6002703400</v>
          </cell>
          <cell r="B6517" t="str">
            <v>Steel Round Bar M20 x 6M M/S</v>
          </cell>
          <cell r="C6517">
            <v>93</v>
          </cell>
        </row>
        <row r="6518">
          <cell r="A6518" t="str">
            <v>6002704000</v>
          </cell>
          <cell r="B6518" t="str">
            <v>Steel Round Bar M25 x 6M M/S</v>
          </cell>
          <cell r="C6518">
            <v>126.81</v>
          </cell>
        </row>
        <row r="6519">
          <cell r="A6519" t="str">
            <v>6002706420</v>
          </cell>
          <cell r="B6519" t="str">
            <v>Steel Square Bar 20x20mm x 6M</v>
          </cell>
          <cell r="C6519">
            <v>106.38</v>
          </cell>
        </row>
        <row r="6520">
          <cell r="A6520" t="str">
            <v>6002706500</v>
          </cell>
          <cell r="B6520" t="str">
            <v>Steel Square bar M250 x 6M M/S</v>
          </cell>
          <cell r="C6520">
            <v>0</v>
          </cell>
        </row>
        <row r="6521">
          <cell r="A6521" t="str">
            <v>6002709560</v>
          </cell>
          <cell r="B6521" t="str">
            <v>Key Steel 10x10mm Square x 300mm Long</v>
          </cell>
          <cell r="C6521">
            <v>16.5</v>
          </cell>
        </row>
        <row r="6522">
          <cell r="A6522" t="str">
            <v>6002709563</v>
          </cell>
          <cell r="B6522" t="str">
            <v>Key Steel 12x12mm Square x 300mm Long</v>
          </cell>
          <cell r="C6522">
            <v>17.5</v>
          </cell>
        </row>
        <row r="6523">
          <cell r="A6523" t="str">
            <v>6002709566</v>
          </cell>
          <cell r="B6523" t="str">
            <v>Key Steel 16x16mm Square x 300 Long</v>
          </cell>
          <cell r="C6523">
            <v>32.5</v>
          </cell>
        </row>
        <row r="6524">
          <cell r="A6524" t="str">
            <v>6002709570</v>
          </cell>
          <cell r="B6524" t="str">
            <v>Key Steel 20x20mm Square x 300mm Long</v>
          </cell>
          <cell r="C6524">
            <v>55.6</v>
          </cell>
        </row>
        <row r="6525">
          <cell r="A6525" t="str">
            <v>6002800200</v>
          </cell>
          <cell r="B6525" t="str">
            <v>Steel Plate 16mm x 5.45M x 1.555M Mild steel</v>
          </cell>
          <cell r="C6525">
            <v>0</v>
          </cell>
        </row>
        <row r="6526">
          <cell r="A6526" t="str">
            <v>6002800300</v>
          </cell>
          <cell r="B6526" t="str">
            <v>Steel Plate 0.6mmx2.5Mx300mm Galvanished Panel</v>
          </cell>
          <cell r="C6526">
            <v>128.4</v>
          </cell>
        </row>
        <row r="6527">
          <cell r="A6527" t="str">
            <v>6002800400</v>
          </cell>
          <cell r="B6527" t="str">
            <v>Steel Plate.6mmx2.5mx1.2m Mild Steel</v>
          </cell>
          <cell r="C6527">
            <v>821.22</v>
          </cell>
        </row>
        <row r="6528">
          <cell r="A6528" t="str">
            <v>6002800600</v>
          </cell>
          <cell r="B6528" t="str">
            <v>Steel Plate 1.6mm x 2.45M x 1.225M Mild steel</v>
          </cell>
          <cell r="C6528">
            <v>0</v>
          </cell>
        </row>
        <row r="6529">
          <cell r="A6529" t="str">
            <v>6002800830</v>
          </cell>
          <cell r="B6529" t="str">
            <v>Steel Plate 3mm x 1.2M x 2.5M Mild Steel</v>
          </cell>
          <cell r="C6529">
            <v>446</v>
          </cell>
        </row>
        <row r="6530">
          <cell r="A6530" t="str">
            <v>6002800835</v>
          </cell>
          <cell r="B6530" t="str">
            <v>Steel Plate 3mm x 2.45M x1.225M Mild Steel</v>
          </cell>
          <cell r="C6530">
            <v>548.28</v>
          </cell>
        </row>
        <row r="6531">
          <cell r="A6531" t="str">
            <v>6002800837</v>
          </cell>
          <cell r="B6531" t="str">
            <v>Steel Plate 4.5mm x 2.4M x 1.2M Checker Plate</v>
          </cell>
          <cell r="C6531">
            <v>911.14</v>
          </cell>
        </row>
        <row r="6532">
          <cell r="A6532" t="str">
            <v>6002800840</v>
          </cell>
          <cell r="B6532" t="str">
            <v>Steel Plate 4.5mm x 2.5M x1.2M Mild Steel</v>
          </cell>
          <cell r="C6532">
            <v>0</v>
          </cell>
        </row>
        <row r="6533">
          <cell r="A6533" t="str">
            <v>6002800860</v>
          </cell>
          <cell r="B6533" t="str">
            <v>Steel Plate 6mm x 1.2M x 2.5M Mild Steel</v>
          </cell>
          <cell r="C6533">
            <v>959.6</v>
          </cell>
        </row>
        <row r="6534">
          <cell r="A6534" t="str">
            <v>6002800870</v>
          </cell>
          <cell r="B6534" t="str">
            <v>Steel Plate Perforated 6.35Hole 1.2M x 2.5M x 6mm</v>
          </cell>
          <cell r="C6534">
            <v>3351.4</v>
          </cell>
        </row>
        <row r="6535">
          <cell r="A6535" t="str">
            <v>6002800875</v>
          </cell>
          <cell r="B6535" t="str">
            <v>Steel Plate 6mm x 1.2M x2.5M VRN 500 TH</v>
          </cell>
          <cell r="C6535">
            <v>1950</v>
          </cell>
        </row>
        <row r="6536">
          <cell r="A6536" t="str">
            <v>6002800880</v>
          </cell>
          <cell r="B6536" t="str">
            <v>Steel Plate 8mm x 2.5M x1.2M Mild Steel</v>
          </cell>
          <cell r="C6536">
            <v>1078.29</v>
          </cell>
        </row>
        <row r="6537">
          <cell r="A6537" t="str">
            <v>6002801000</v>
          </cell>
          <cell r="B6537" t="str">
            <v>Steel Plate 10mm x 2.5M  x 1.2M Mild steel</v>
          </cell>
          <cell r="C6537">
            <v>1534.46</v>
          </cell>
        </row>
        <row r="6538">
          <cell r="A6538" t="str">
            <v>6002801400</v>
          </cell>
          <cell r="B6538" t="str">
            <v>Steel Plate 12mm x 2.5M x 1.2M Mild steel</v>
          </cell>
          <cell r="C6538">
            <v>1859.6</v>
          </cell>
        </row>
        <row r="6539">
          <cell r="A6539" t="str">
            <v>6002801500</v>
          </cell>
          <cell r="B6539" t="str">
            <v>Steel Plate 15mm Mild steel</v>
          </cell>
          <cell r="C6539">
            <v>0</v>
          </cell>
        </row>
        <row r="6540">
          <cell r="A6540" t="str">
            <v>6002801600</v>
          </cell>
          <cell r="B6540" t="str">
            <v>Steel Plate 16mm x 2.5M x 1.2M Mild steel</v>
          </cell>
          <cell r="C6540">
            <v>2388.92</v>
          </cell>
        </row>
        <row r="6541">
          <cell r="A6541" t="str">
            <v>6002801610</v>
          </cell>
          <cell r="B6541" t="str">
            <v>Steel Plat MS 16mm x 1.2m x 2.4m  Mild Steel</v>
          </cell>
          <cell r="C6541">
            <v>2170.6</v>
          </cell>
        </row>
        <row r="6542">
          <cell r="A6542" t="str">
            <v>6002801650</v>
          </cell>
          <cell r="B6542" t="str">
            <v>Steel Plate 20mm x 2.5M x 1.2M Mild steel</v>
          </cell>
          <cell r="C6542">
            <v>2891</v>
          </cell>
        </row>
        <row r="6543">
          <cell r="A6543" t="str">
            <v>6002801700</v>
          </cell>
          <cell r="B6543" t="str">
            <v>Steel Plate 2500mmx1200mmx20mm Mild Steel</v>
          </cell>
          <cell r="C6543">
            <v>3594.28</v>
          </cell>
        </row>
        <row r="6544">
          <cell r="A6544" t="str">
            <v>6002801800</v>
          </cell>
          <cell r="B6544" t="str">
            <v>Steel Plate 50mm x 5.5M x 1.5M Mild steel</v>
          </cell>
          <cell r="C6544">
            <v>0</v>
          </cell>
        </row>
        <row r="6545">
          <cell r="A6545" t="str">
            <v>6002801900</v>
          </cell>
          <cell r="B6545" t="str">
            <v>Steel Plate 25x2.5Mx1.5M M/S</v>
          </cell>
          <cell r="C6545">
            <v>3362.4</v>
          </cell>
        </row>
        <row r="6546">
          <cell r="A6546" t="str">
            <v>6002805000</v>
          </cell>
          <cell r="B6546" t="str">
            <v>Steel Plate 55mm x 097M x 063M Mild steel</v>
          </cell>
          <cell r="C6546">
            <v>0</v>
          </cell>
        </row>
        <row r="6547">
          <cell r="A6547" t="str">
            <v>6002808100</v>
          </cell>
          <cell r="B6547" t="str">
            <v>Steel Plate 2.5M x 1.2M  Chequel</v>
          </cell>
          <cell r="C6547">
            <v>0</v>
          </cell>
        </row>
        <row r="6548">
          <cell r="A6548" t="str">
            <v>6002808500</v>
          </cell>
          <cell r="B6548" t="str">
            <v>Steel Plate Gland</v>
          </cell>
          <cell r="C6548">
            <v>2.58</v>
          </cell>
        </row>
        <row r="6549">
          <cell r="A6549" t="str">
            <v>6002809000</v>
          </cell>
          <cell r="B6549" t="str">
            <v>Steel Plate  6mm x 5.45M x 1.555M  HR Sheet</v>
          </cell>
          <cell r="C6549">
            <v>0</v>
          </cell>
        </row>
        <row r="6550">
          <cell r="A6550" t="str">
            <v>6002809500</v>
          </cell>
          <cell r="B6550" t="str">
            <v>Steel Plate 5.5MN x1.5M x 4.5/6.1mm  Vastrap</v>
          </cell>
          <cell r="C6550">
            <v>1253.68</v>
          </cell>
        </row>
        <row r="6551">
          <cell r="A6551" t="str">
            <v>6003002030</v>
          </cell>
          <cell r="B6551" t="str">
            <v>Steel RSJ 203mm x 153mm x 52Kg</v>
          </cell>
          <cell r="C6551">
            <v>0</v>
          </cell>
        </row>
        <row r="6552">
          <cell r="A6552" t="str">
            <v>6003800050</v>
          </cell>
          <cell r="B6552" t="str">
            <v>Steel Rectangular Tubing 50 x 25 x 2.0mm x 6M</v>
          </cell>
          <cell r="C6552">
            <v>95.12</v>
          </cell>
        </row>
        <row r="6553">
          <cell r="A6553" t="str">
            <v>6004200050</v>
          </cell>
          <cell r="B6553" t="str">
            <v>Steel Square Tubing 12mm x 1M</v>
          </cell>
          <cell r="C6553">
            <v>124</v>
          </cell>
        </row>
        <row r="6554">
          <cell r="A6554" t="str">
            <v>6004200100</v>
          </cell>
          <cell r="B6554" t="str">
            <v>Steel Square Tubing 25 x 25 x 1.6mm x 6M</v>
          </cell>
          <cell r="C6554">
            <v>74.52</v>
          </cell>
        </row>
        <row r="6555">
          <cell r="A6555" t="str">
            <v>6004200150</v>
          </cell>
          <cell r="B6555" t="str">
            <v>Steel Square Tubing 25 x  25 x 2.0mm x 6M</v>
          </cell>
          <cell r="C6555">
            <v>76.2</v>
          </cell>
        </row>
        <row r="6556">
          <cell r="A6556" t="str">
            <v>6004200200</v>
          </cell>
          <cell r="B6556" t="str">
            <v>Steel Square Tubing 50 x 50 x 1.6mm x 6M</v>
          </cell>
          <cell r="C6556">
            <v>165.83</v>
          </cell>
        </row>
        <row r="6557">
          <cell r="A6557" t="str">
            <v>6004200250</v>
          </cell>
          <cell r="B6557" t="str">
            <v>Steel Square Tubing 50 x 50 x 3.0mm x 6M</v>
          </cell>
          <cell r="C6557">
            <v>381.51</v>
          </cell>
        </row>
        <row r="6558">
          <cell r="A6558" t="str">
            <v>6004200300</v>
          </cell>
          <cell r="B6558" t="str">
            <v>Steel Square Tubing 25 x 25 x 3.0mm x 6M</v>
          </cell>
          <cell r="C6558">
            <v>0</v>
          </cell>
        </row>
        <row r="6559">
          <cell r="A6559" t="str">
            <v>6004200310</v>
          </cell>
          <cell r="B6559" t="str">
            <v>Steel Square Tubing 31 x 31 x 3.0mm x 6M</v>
          </cell>
          <cell r="C6559">
            <v>0</v>
          </cell>
        </row>
        <row r="6560">
          <cell r="A6560" t="str">
            <v>6004200320</v>
          </cell>
          <cell r="B6560" t="str">
            <v>Steel Square Tubing 32x32x2.0mmx6m</v>
          </cell>
          <cell r="C6560">
            <v>71.680000000000007</v>
          </cell>
        </row>
        <row r="6561">
          <cell r="A6561" t="str">
            <v>6004204050</v>
          </cell>
          <cell r="B6561" t="str">
            <v>Steel Square Tubing 40 x 40 x 5.0mm x 6M</v>
          </cell>
          <cell r="C6561">
            <v>510</v>
          </cell>
        </row>
        <row r="6562">
          <cell r="A6562" t="str">
            <v>6004207616</v>
          </cell>
          <cell r="B6562" t="str">
            <v>Steel Square Tubing 76 x 76 1.6mm x 6M Grade B</v>
          </cell>
          <cell r="C6562">
            <v>125.74</v>
          </cell>
        </row>
        <row r="6563">
          <cell r="A6563" t="str">
            <v>6004207620</v>
          </cell>
          <cell r="B6563" t="str">
            <v>Steel Square Tubing 76 X 76X 2.0mmX6M Grade B</v>
          </cell>
          <cell r="C6563">
            <v>156.44999999999999</v>
          </cell>
        </row>
        <row r="6564">
          <cell r="A6564" t="str">
            <v>6004400400</v>
          </cell>
          <cell r="B6564" t="str">
            <v>Steel Round Tubing 38mm x 5mm x 6M</v>
          </cell>
          <cell r="C6564">
            <v>0</v>
          </cell>
        </row>
        <row r="6565">
          <cell r="A6565" t="str">
            <v>6004400440</v>
          </cell>
          <cell r="B6565" t="str">
            <v>Steel Round Tubing 45x2mmx6m</v>
          </cell>
          <cell r="C6565">
            <v>50</v>
          </cell>
        </row>
        <row r="6566">
          <cell r="A6566" t="str">
            <v>6004400460</v>
          </cell>
          <cell r="B6566" t="str">
            <v>Steel Round Tubing 60x2mmx6m</v>
          </cell>
          <cell r="C6566">
            <v>49.99</v>
          </cell>
        </row>
        <row r="6567">
          <cell r="A6567" t="str">
            <v>6004400762</v>
          </cell>
          <cell r="B6567" t="str">
            <v>Steel Round Tubing 76mm x 2mm x 6M</v>
          </cell>
          <cell r="C6567">
            <v>160.52000000000001</v>
          </cell>
        </row>
        <row r="6568">
          <cell r="A6568" t="str">
            <v>6004401125</v>
          </cell>
          <cell r="B6568" t="str">
            <v>Steel Round Tubing 112.0mm O/D x 5mm Thk</v>
          </cell>
          <cell r="C6568">
            <v>136.53</v>
          </cell>
        </row>
        <row r="6569">
          <cell r="A6569" t="str">
            <v>6004401140</v>
          </cell>
          <cell r="B6569" t="str">
            <v>Steel Round Tubing 114mm x 6mm x 6M</v>
          </cell>
          <cell r="C6569">
            <v>960</v>
          </cell>
        </row>
        <row r="6570">
          <cell r="A6570" t="str">
            <v>6004800080</v>
          </cell>
          <cell r="B6570" t="str">
            <v>Steel Roofing Flat Galv Sheet 1850x925x0.8mm</v>
          </cell>
          <cell r="C6570">
            <v>96.85</v>
          </cell>
        </row>
        <row r="6571">
          <cell r="A6571" t="str">
            <v>6004800090</v>
          </cell>
          <cell r="B6571" t="str">
            <v>Steel Roofing Flat Galv Sheets 2450x1125x0.8mm</v>
          </cell>
          <cell r="C6571">
            <v>166.9</v>
          </cell>
        </row>
        <row r="6572">
          <cell r="A6572" t="str">
            <v>6004800250</v>
          </cell>
          <cell r="B6572" t="str">
            <v>Steel Roofing IBR Sheets 2.500M</v>
          </cell>
          <cell r="C6572">
            <v>128.94999999999999</v>
          </cell>
        </row>
        <row r="6573">
          <cell r="A6573" t="str">
            <v>6004800850</v>
          </cell>
          <cell r="B6573" t="str">
            <v>Steel Roofing IBR Sheeets FH-0,5-(686) X 5M</v>
          </cell>
          <cell r="C6573">
            <v>122.75</v>
          </cell>
        </row>
        <row r="6574">
          <cell r="A6574" t="str">
            <v>6004800900</v>
          </cell>
          <cell r="B6574" t="str">
            <v>Steel Roofing IBR Sheets 10m x 0.5 mm</v>
          </cell>
          <cell r="C6574">
            <v>299.5</v>
          </cell>
        </row>
        <row r="6575">
          <cell r="A6575" t="str">
            <v>6004806660</v>
          </cell>
          <cell r="B6575" t="str">
            <v>IBR ridge capping</v>
          </cell>
          <cell r="C6575">
            <v>45.57</v>
          </cell>
        </row>
        <row r="6576">
          <cell r="A6576" t="str">
            <v>6004806670</v>
          </cell>
          <cell r="B6576" t="str">
            <v>Steel Roofing-Roll Top Rodging 0.63m</v>
          </cell>
          <cell r="C6576">
            <v>72</v>
          </cell>
        </row>
        <row r="6577">
          <cell r="A6577" t="str">
            <v>6005300004</v>
          </cell>
          <cell r="B6577" t="str">
            <v>Steel Air Grating 1200x2400x25x4.5mm-Bitumen Unban</v>
          </cell>
          <cell r="C6577">
            <v>478.67</v>
          </cell>
        </row>
        <row r="6578">
          <cell r="A6578" t="str">
            <v>6005300580</v>
          </cell>
          <cell r="B6578" t="str">
            <v>Steel Expanded Metal 1.2mx2.4m x 30x15x3mm</v>
          </cell>
          <cell r="C6578">
            <v>150.19999999999999</v>
          </cell>
        </row>
        <row r="6579">
          <cell r="A6579" t="str">
            <v>6005300583</v>
          </cell>
          <cell r="B6579" t="str">
            <v>Steel Expanded Metal 1200mm x 2400mm (15x40x3mm) Re</v>
          </cell>
          <cell r="C6579">
            <v>247.85</v>
          </cell>
        </row>
        <row r="6580">
          <cell r="A6580" t="str">
            <v>6005300600</v>
          </cell>
          <cell r="B6580" t="str">
            <v>Steel Expanded Metal 1.2Mx2.4M4.5x40x115x6 Ref305B</v>
          </cell>
          <cell r="C6580">
            <v>235.72</v>
          </cell>
        </row>
        <row r="6581">
          <cell r="A6581" t="str">
            <v>6005300610</v>
          </cell>
          <cell r="B6581" t="str">
            <v>Steel Expanded Metal Flatex 12/30/3.0/2.5 6315G</v>
          </cell>
          <cell r="C6581">
            <v>107.6</v>
          </cell>
        </row>
        <row r="6582">
          <cell r="A6582" t="str">
            <v>6005300630</v>
          </cell>
          <cell r="B6582" t="str">
            <v>Steel Expanded Metal 10x30x3.0mm Flatex</v>
          </cell>
          <cell r="C6582">
            <v>0</v>
          </cell>
        </row>
        <row r="6583">
          <cell r="A6583" t="str">
            <v>6005300650</v>
          </cell>
          <cell r="B6583" t="str">
            <v>Steel Expanded Metal 20mmx 60 x 3 x 2.4mx1.2m 325G</v>
          </cell>
          <cell r="C6583">
            <v>149.25</v>
          </cell>
        </row>
        <row r="6584">
          <cell r="A6584" t="str">
            <v>6005300675</v>
          </cell>
          <cell r="B6584" t="str">
            <v>Steel Expanded Metal 25x50x4.5x3mm 6320H</v>
          </cell>
          <cell r="C6584">
            <v>149</v>
          </cell>
        </row>
        <row r="6585">
          <cell r="A6585" t="str">
            <v>6005300700</v>
          </cell>
          <cell r="B6585" t="str">
            <v>Steel Expanded Metal 1.2M x 2.4M  Flatex  6318F</v>
          </cell>
          <cell r="C6585">
            <v>72.8</v>
          </cell>
        </row>
        <row r="6586">
          <cell r="A6586" t="str">
            <v>6005300750</v>
          </cell>
          <cell r="B6586" t="str">
            <v>Plumb Bobs, Wire &amp; Winches - Winch Brake Shoe</v>
          </cell>
          <cell r="C6586">
            <v>0</v>
          </cell>
        </row>
        <row r="6587">
          <cell r="A6587" t="str">
            <v>6005300800</v>
          </cell>
          <cell r="B6587" t="str">
            <v>Steel Expanded Metal 1.5M x 2.4M  Flatex  6311F</v>
          </cell>
          <cell r="C6587">
            <v>117</v>
          </cell>
        </row>
        <row r="6588">
          <cell r="A6588" t="str">
            <v>6005300900</v>
          </cell>
          <cell r="B6588" t="str">
            <v>Steel Expanded Metal 25x30x50x3x3x Flatex EXP346</v>
          </cell>
          <cell r="C6588">
            <v>115.05</v>
          </cell>
        </row>
        <row r="6589">
          <cell r="A6589" t="str">
            <v>6005300950</v>
          </cell>
          <cell r="B6589" t="str">
            <v>Steel Expanded Metal Valmetex V.E.M 305B</v>
          </cell>
          <cell r="C6589">
            <v>0</v>
          </cell>
        </row>
        <row r="6590">
          <cell r="A6590" t="str">
            <v>6005305000</v>
          </cell>
          <cell r="B6590" t="str">
            <v>Steel Expanded Metal Valmetex V.E.M.330A</v>
          </cell>
          <cell r="C6590">
            <v>84.27</v>
          </cell>
        </row>
        <row r="6591">
          <cell r="A6591" t="str">
            <v>6005305005</v>
          </cell>
          <cell r="B6591" t="str">
            <v>Steel Air Black grating 2400x1200x40x4.5</v>
          </cell>
          <cell r="C6591">
            <v>0</v>
          </cell>
        </row>
        <row r="6592">
          <cell r="A6592" t="str">
            <v>6005305008</v>
          </cell>
          <cell r="B6592" t="str">
            <v>Steel Air Grating Black Bitumen 2400x1200x30x4.5mm</v>
          </cell>
          <cell r="C6592">
            <v>715.56</v>
          </cell>
        </row>
        <row r="6593">
          <cell r="A6593" t="str">
            <v>6005305010</v>
          </cell>
          <cell r="B6593" t="str">
            <v>Steel  Air Grating 1200x2400x30x6mm Bituman Coated</v>
          </cell>
          <cell r="C6593">
            <v>544.19000000000005</v>
          </cell>
        </row>
        <row r="6594">
          <cell r="A6594" t="str">
            <v>6403050250</v>
          </cell>
          <cell r="B6594" t="str">
            <v>Plumb Bobs, Wire &amp; Winches - Winches 240KG</v>
          </cell>
          <cell r="C6594">
            <v>2927.7</v>
          </cell>
        </row>
        <row r="6595">
          <cell r="A6595" t="str">
            <v>6403150010</v>
          </cell>
          <cell r="B6595" t="str">
            <v>Plumbob Adjustable Solid Brass with Stainless Steel</v>
          </cell>
          <cell r="C6595">
            <v>135</v>
          </cell>
        </row>
        <row r="6596">
          <cell r="A6596" t="str">
            <v>6403150050</v>
          </cell>
          <cell r="B6596" t="str">
            <v>Plumb Bobs, Wire &amp; Winches - Bobs</v>
          </cell>
          <cell r="C6596">
            <v>3200</v>
          </cell>
        </row>
        <row r="6597">
          <cell r="A6597" t="str">
            <v>6403154000</v>
          </cell>
          <cell r="B6597" t="str">
            <v>Pillman Winch Air Control Valve P/N AC400</v>
          </cell>
          <cell r="C6597">
            <v>163.44999999999999</v>
          </cell>
        </row>
        <row r="6598">
          <cell r="A6598" t="str">
            <v>6403154500</v>
          </cell>
          <cell r="B6598" t="str">
            <v>Pillman Winch Delivery Tube Oil Seal OS 12268</v>
          </cell>
          <cell r="C6598">
            <v>3.45</v>
          </cell>
        </row>
        <row r="6599">
          <cell r="A6599" t="str">
            <v>6403154510</v>
          </cell>
          <cell r="B6599" t="str">
            <v>Pillman Winch Delivery Tube Oil Seal MP113</v>
          </cell>
          <cell r="C6599">
            <v>0</v>
          </cell>
        </row>
        <row r="6600">
          <cell r="A6600" t="str">
            <v>6403154520</v>
          </cell>
          <cell r="B6600" t="str">
            <v>Pillman Winch Delivery Tube MP113</v>
          </cell>
          <cell r="C6600">
            <v>39.049999999999997</v>
          </cell>
        </row>
        <row r="6601">
          <cell r="A6601" t="str">
            <v>6403154800</v>
          </cell>
          <cell r="B6601" t="str">
            <v>Pillman Winch Oil Seal Housing O'Ring OR 21553</v>
          </cell>
          <cell r="C6601">
            <v>10.28</v>
          </cell>
        </row>
        <row r="6602">
          <cell r="A6602" t="str">
            <v>6403154810</v>
          </cell>
          <cell r="B6602" t="str">
            <v>Pillman Winch Oil Seal Housing O'Ring OR 10782</v>
          </cell>
          <cell r="C6602">
            <v>0.25</v>
          </cell>
        </row>
        <row r="6603">
          <cell r="A6603" t="str">
            <v>6403154850</v>
          </cell>
          <cell r="B6603" t="str">
            <v>Pillman Winch Holding Down Clamp ( Bracket) Junior</v>
          </cell>
          <cell r="C6603">
            <v>170</v>
          </cell>
        </row>
        <row r="6604">
          <cell r="A6604" t="str">
            <v>6403154900</v>
          </cell>
          <cell r="B6604" t="str">
            <v>Pillman Winch Piston O'Ring OR 36777</v>
          </cell>
          <cell r="C6604">
            <v>14</v>
          </cell>
        </row>
        <row r="6605">
          <cell r="A6605" t="str">
            <v>6403154950</v>
          </cell>
          <cell r="B6605" t="str">
            <v>Pillman Winch Shaft Coller O'Ring OR 94843</v>
          </cell>
          <cell r="C6605">
            <v>1.25</v>
          </cell>
        </row>
        <row r="6606">
          <cell r="A6606" t="str">
            <v>6403155000</v>
          </cell>
          <cell r="B6606" t="str">
            <v>Plumbobs Wire 1.63mm 316 S/Steel 2000M long</v>
          </cell>
          <cell r="C6606">
            <v>1598.55</v>
          </cell>
        </row>
        <row r="6607">
          <cell r="A6607" t="str">
            <v>6403155005</v>
          </cell>
          <cell r="B6607" t="str">
            <v>Plumbobs Wire 2.34mm-316 S/Steel 1000M Long</v>
          </cell>
          <cell r="C6607">
            <v>1532.03</v>
          </cell>
        </row>
        <row r="6608">
          <cell r="A6608" t="str">
            <v>6403155010</v>
          </cell>
          <cell r="B6608" t="str">
            <v>Plumbobs Wire 2.34mm-316 S/Steel x 1800M</v>
          </cell>
          <cell r="C6608">
            <v>2664</v>
          </cell>
        </row>
        <row r="6609">
          <cell r="A6609" t="str">
            <v>6801050030</v>
          </cell>
          <cell r="B6609" t="str">
            <v>Timber Block Board 2440mm x 1120mm x3.2mm Hard Maso</v>
          </cell>
          <cell r="C6609">
            <v>61.36</v>
          </cell>
        </row>
        <row r="6610">
          <cell r="A6610" t="str">
            <v>6801050050</v>
          </cell>
          <cell r="B6610" t="str">
            <v>Timber Block Board 2440mm x 1220mm x 6.4mm</v>
          </cell>
          <cell r="C6610">
            <v>113</v>
          </cell>
        </row>
        <row r="6611">
          <cell r="A6611" t="str">
            <v>6801050100</v>
          </cell>
          <cell r="B6611" t="str">
            <v>Timber Block Board 2400mm x 1200mm x 20mm</v>
          </cell>
          <cell r="C6611">
            <v>408</v>
          </cell>
        </row>
        <row r="6612">
          <cell r="A6612" t="str">
            <v>6801050200</v>
          </cell>
          <cell r="B6612" t="str">
            <v>Timber Block Boards 2440mm x 1220mm x 25mm</v>
          </cell>
          <cell r="C6612">
            <v>159</v>
          </cell>
        </row>
        <row r="6613">
          <cell r="A6613" t="str">
            <v>6801051200</v>
          </cell>
          <cell r="B6613" t="str">
            <v>Timber Chip Board 16 x 1830 x 2700mm</v>
          </cell>
          <cell r="C6613">
            <v>166.12</v>
          </cell>
        </row>
        <row r="6614">
          <cell r="A6614" t="str">
            <v>6801052200</v>
          </cell>
          <cell r="B6614" t="str">
            <v>Timber Shutterboard 19mm x 1.2 x 2.4M</v>
          </cell>
          <cell r="C6614">
            <v>196.83</v>
          </cell>
        </row>
        <row r="6615">
          <cell r="A6615" t="str">
            <v>6801052400</v>
          </cell>
          <cell r="B6615" t="str">
            <v>Timber Shutterboards 5440 x 1550</v>
          </cell>
          <cell r="C6615">
            <v>0</v>
          </cell>
        </row>
        <row r="6616">
          <cell r="A6616" t="str">
            <v>6801053200</v>
          </cell>
          <cell r="B6616" t="str">
            <v>Timber Soft Board</v>
          </cell>
          <cell r="C6616">
            <v>81.13</v>
          </cell>
        </row>
        <row r="6617">
          <cell r="A6617" t="str">
            <v>6801053300</v>
          </cell>
          <cell r="B6617" t="str">
            <v>Timber Soft Board 20mm x 1200mm x 2400mm</v>
          </cell>
          <cell r="C6617">
            <v>115.56</v>
          </cell>
        </row>
        <row r="6618">
          <cell r="A6618" t="str">
            <v>6801053400</v>
          </cell>
          <cell r="B6618" t="str">
            <v>Timber Soft Board 4Ft x 8Ft</v>
          </cell>
          <cell r="C6618">
            <v>85.76</v>
          </cell>
        </row>
        <row r="6619">
          <cell r="A6619" t="str">
            <v>6801150200</v>
          </cell>
          <cell r="B6619" t="str">
            <v>Timber Charging Stick 19mm  x 5.0M</v>
          </cell>
          <cell r="C6619">
            <v>0</v>
          </cell>
        </row>
        <row r="6620">
          <cell r="A6620" t="str">
            <v>6801150300</v>
          </cell>
          <cell r="B6620" t="str">
            <v>Timber Charging Stick 22mm x 4M Meranti</v>
          </cell>
          <cell r="C6620">
            <v>25.43</v>
          </cell>
        </row>
        <row r="6621">
          <cell r="A6621" t="str">
            <v>6801150360</v>
          </cell>
          <cell r="B6621" t="str">
            <v>Timber Charging Sticks 25mm x 3.6m</v>
          </cell>
          <cell r="C6621">
            <v>17.5</v>
          </cell>
        </row>
        <row r="6622">
          <cell r="A6622" t="str">
            <v>6801150380</v>
          </cell>
          <cell r="B6622" t="str">
            <v>Timber Charging Stick 25mm x 3M</v>
          </cell>
          <cell r="C6622">
            <v>17.39</v>
          </cell>
        </row>
        <row r="6623">
          <cell r="A6623" t="str">
            <v>6801150400</v>
          </cell>
          <cell r="B6623" t="str">
            <v>Timber Charging Stick 25mm x 4M Meranti</v>
          </cell>
          <cell r="C6623">
            <v>24.2</v>
          </cell>
        </row>
        <row r="6624">
          <cell r="A6624" t="str">
            <v>6801150430</v>
          </cell>
          <cell r="B6624" t="str">
            <v>Timber Charging Stick 26mmx3.6M Meranti</v>
          </cell>
          <cell r="C6624">
            <v>31.56</v>
          </cell>
        </row>
        <row r="6625">
          <cell r="A6625" t="str">
            <v>6801150450</v>
          </cell>
          <cell r="B6625" t="str">
            <v>Timber Charging Stick 36mmx3.6M Meranti</v>
          </cell>
          <cell r="C6625">
            <v>54.15</v>
          </cell>
        </row>
        <row r="6626">
          <cell r="A6626" t="str">
            <v>6801150480</v>
          </cell>
          <cell r="B6626" t="str">
            <v>Timber Charging Stick 30mm x 4.0M</v>
          </cell>
          <cell r="C6626">
            <v>25.3</v>
          </cell>
        </row>
        <row r="6627">
          <cell r="A6627" t="str">
            <v>6801150600</v>
          </cell>
          <cell r="B6627" t="str">
            <v>Timber Charging Stick 32mm  x 4.0M</v>
          </cell>
          <cell r="C6627">
            <v>45.5</v>
          </cell>
        </row>
        <row r="6628">
          <cell r="A6628" t="str">
            <v>6801150605</v>
          </cell>
          <cell r="B6628" t="str">
            <v>Timber Charging Stick 3.5m Meranti</v>
          </cell>
          <cell r="C6628">
            <v>5.61</v>
          </cell>
        </row>
        <row r="6629">
          <cell r="A6629" t="str">
            <v>6801150610</v>
          </cell>
          <cell r="B6629" t="str">
            <v>Timber Charging Stick 32mm x 3.5M</v>
          </cell>
          <cell r="C6629">
            <v>60.45</v>
          </cell>
        </row>
        <row r="6630">
          <cell r="A6630" t="str">
            <v>6801150800</v>
          </cell>
          <cell r="B6630" t="str">
            <v>Timber Charging Stick 32mm x 4.9M</v>
          </cell>
          <cell r="C6630">
            <v>73</v>
          </cell>
        </row>
        <row r="6631">
          <cell r="A6631" t="str">
            <v>6801151000</v>
          </cell>
          <cell r="B6631" t="str">
            <v>Timber Charging Stick 38mm x 4.9M</v>
          </cell>
          <cell r="C6631">
            <v>71.31</v>
          </cell>
        </row>
        <row r="6632">
          <cell r="A6632" t="str">
            <v>6801154036</v>
          </cell>
          <cell r="B6632" t="str">
            <v>Timber Charging Sticks 40mm x 3.6m</v>
          </cell>
          <cell r="C6632">
            <v>0</v>
          </cell>
        </row>
        <row r="6633">
          <cell r="A6633" t="str">
            <v>6801159080</v>
          </cell>
          <cell r="B6633" t="str">
            <v>Timber Charging  Stick  38mm x  4.2m</v>
          </cell>
          <cell r="C6633">
            <v>70.5</v>
          </cell>
        </row>
        <row r="6634">
          <cell r="A6634" t="str">
            <v>6801159090</v>
          </cell>
          <cell r="B6634" t="str">
            <v>Timber Gum Planks 180MM X 40MM X 2.4M</v>
          </cell>
          <cell r="C6634">
            <v>31</v>
          </cell>
        </row>
        <row r="6635">
          <cell r="A6635" t="str">
            <v>6801250190</v>
          </cell>
          <cell r="B6635" t="str">
            <v>Timber Gum  Planks 228 x 25 x 3M</v>
          </cell>
          <cell r="C6635">
            <v>38.380000000000003</v>
          </cell>
        </row>
        <row r="6636">
          <cell r="A6636" t="str">
            <v>6801250200</v>
          </cell>
          <cell r="B6636" t="str">
            <v>Timber Gum  Planks 228 x 38 x 2.4M</v>
          </cell>
          <cell r="C6636">
            <v>31.95</v>
          </cell>
        </row>
        <row r="6637">
          <cell r="A6637" t="str">
            <v>6801250210</v>
          </cell>
          <cell r="B6637" t="str">
            <v>Timber Gum Planks 228 x 50 x 4.8M</v>
          </cell>
          <cell r="C6637">
            <v>145.31</v>
          </cell>
        </row>
        <row r="6638">
          <cell r="A6638" t="str">
            <v>6801254200</v>
          </cell>
          <cell r="B6638" t="str">
            <v>Timber Scribing Plank 102 x 38 x 2.4M</v>
          </cell>
          <cell r="C6638">
            <v>10.44</v>
          </cell>
        </row>
        <row r="6639">
          <cell r="A6639" t="str">
            <v>6801350200</v>
          </cell>
          <cell r="B6639" t="str">
            <v>Timber Planks 9" x 3" x 5.1M</v>
          </cell>
          <cell r="C6639">
            <v>172.4</v>
          </cell>
        </row>
        <row r="6640">
          <cell r="A6640" t="str">
            <v>6801350380</v>
          </cell>
          <cell r="B6640" t="str">
            <v>Timber Planks S.A. Pine 25x300mm x 6m</v>
          </cell>
          <cell r="C6640">
            <v>127.15</v>
          </cell>
        </row>
        <row r="6641">
          <cell r="A6641" t="str">
            <v>6801350390</v>
          </cell>
          <cell r="B6641" t="str">
            <v>Timber Planks SA Pine 38x114x6M</v>
          </cell>
          <cell r="C6641">
            <v>47.07</v>
          </cell>
        </row>
        <row r="6642">
          <cell r="A6642" t="str">
            <v>6801350395</v>
          </cell>
          <cell r="B6642" t="str">
            <v>Timber Planks SA Pine 38 x 228mm x 6.3m</v>
          </cell>
          <cell r="C6642">
            <v>0</v>
          </cell>
        </row>
        <row r="6643">
          <cell r="A6643" t="str">
            <v>6801350400</v>
          </cell>
          <cell r="B6643" t="str">
            <v>Timber Planks Sa Pine 75mm x 225mm x 6M</v>
          </cell>
          <cell r="C6643">
            <v>495</v>
          </cell>
        </row>
        <row r="6644">
          <cell r="A6644" t="str">
            <v>6801350410</v>
          </cell>
          <cell r="B6644" t="str">
            <v>Timber Planks S.A. Pine 50x76mm x 5.7m</v>
          </cell>
          <cell r="C6644">
            <v>43.82</v>
          </cell>
        </row>
        <row r="6645">
          <cell r="A6645" t="str">
            <v>6801350570</v>
          </cell>
          <cell r="B6645" t="str">
            <v>Timber Planks S.A. Pine 50x76mm x 6m</v>
          </cell>
          <cell r="C6645">
            <v>43.34</v>
          </cell>
        </row>
        <row r="6646">
          <cell r="A6646" t="str">
            <v>6801450100</v>
          </cell>
          <cell r="B6646" t="str">
            <v>Timber Untreated  Pole 50-70mmx1.8m</v>
          </cell>
          <cell r="C6646">
            <v>0</v>
          </cell>
        </row>
        <row r="6647">
          <cell r="A6647" t="str">
            <v>6801450120</v>
          </cell>
          <cell r="B6647" t="str">
            <v>Timber Untreated Pole 50mm to 70mm x2.4m</v>
          </cell>
          <cell r="C6647">
            <v>7.68</v>
          </cell>
        </row>
        <row r="6648">
          <cell r="A6648" t="str">
            <v>6801450200</v>
          </cell>
          <cell r="B6648" t="str">
            <v>Timber Untreated Poles 100mm x 1.8M</v>
          </cell>
          <cell r="C6648">
            <v>6.8</v>
          </cell>
        </row>
        <row r="6649">
          <cell r="A6649" t="str">
            <v>6801450400</v>
          </cell>
          <cell r="B6649" t="str">
            <v>Timber Untreated Poles 100-155mm x 1.8M</v>
          </cell>
          <cell r="C6649">
            <v>0</v>
          </cell>
        </row>
        <row r="6650">
          <cell r="A6650" t="str">
            <v>6801450600</v>
          </cell>
          <cell r="B6650" t="str">
            <v>Timber Untreated Poles 100mm x 2.4M</v>
          </cell>
          <cell r="C6650">
            <v>7.68</v>
          </cell>
        </row>
        <row r="6651">
          <cell r="A6651" t="str">
            <v>6801450800</v>
          </cell>
          <cell r="B6651" t="str">
            <v>Timber Untreated Poles 100mm x 5.4M</v>
          </cell>
          <cell r="C6651">
            <v>0</v>
          </cell>
        </row>
        <row r="6652">
          <cell r="A6652" t="str">
            <v>6801450900</v>
          </cell>
          <cell r="B6652" t="str">
            <v>Timber Untreated Poles 120mm x 3.0M (Mining Poles)</v>
          </cell>
          <cell r="C6652">
            <v>75</v>
          </cell>
        </row>
        <row r="6653">
          <cell r="A6653" t="str">
            <v>6801450925</v>
          </cell>
          <cell r="B6653" t="str">
            <v>Timber Untreated Poles 150mm x 4.0M (Mining Poles)</v>
          </cell>
          <cell r="C6653">
            <v>80</v>
          </cell>
        </row>
        <row r="6654">
          <cell r="A6654" t="str">
            <v>6801450950</v>
          </cell>
          <cell r="B6654" t="str">
            <v>Timber Untreated Poles 150mm x 5.0M (Mining Poles)</v>
          </cell>
          <cell r="C6654">
            <v>80</v>
          </cell>
        </row>
        <row r="6655">
          <cell r="A6655" t="str">
            <v>6801451100</v>
          </cell>
          <cell r="B6655" t="str">
            <v>Timber Untreated Poles 160mm x 2.5M (Mining Poles)</v>
          </cell>
          <cell r="C6655">
            <v>62</v>
          </cell>
        </row>
        <row r="6656">
          <cell r="A6656" t="str">
            <v>6801451185</v>
          </cell>
          <cell r="B6656" t="str">
            <v>Timber Untreated Poles 200mm x 2.4M (Mining Poles)</v>
          </cell>
          <cell r="C6656">
            <v>55</v>
          </cell>
        </row>
        <row r="6657">
          <cell r="A6657" t="str">
            <v>6801451188</v>
          </cell>
          <cell r="B6657" t="str">
            <v>Timber Untreated Poles 200mm x 3.0M (Mining Poles)</v>
          </cell>
          <cell r="C6657">
            <v>67.2</v>
          </cell>
        </row>
        <row r="6658">
          <cell r="A6658" t="str">
            <v>6801451200</v>
          </cell>
          <cell r="B6658" t="str">
            <v>Timber Untreated Poles 200mm x 4.0M (Mining Poles)</v>
          </cell>
          <cell r="C6658">
            <v>95</v>
          </cell>
        </row>
        <row r="6659">
          <cell r="A6659" t="str">
            <v>6801451205</v>
          </cell>
          <cell r="B6659" t="str">
            <v>Timber Untreated Poles 200mm x 5.0M (Mining Poles)</v>
          </cell>
          <cell r="C6659">
            <v>95</v>
          </cell>
        </row>
        <row r="6660">
          <cell r="A6660" t="str">
            <v>6801451210</v>
          </cell>
          <cell r="B6660" t="str">
            <v>Timber Untreated Poles 200mm x 6.0M (Mining Poles)</v>
          </cell>
          <cell r="C6660">
            <v>105</v>
          </cell>
        </row>
        <row r="6661">
          <cell r="A6661" t="str">
            <v>6801451250</v>
          </cell>
          <cell r="B6661" t="str">
            <v>Timber Untreated Poles 250mm x 6.0M (Mining Poles)</v>
          </cell>
          <cell r="C6661">
            <v>163.43</v>
          </cell>
        </row>
        <row r="6662">
          <cell r="A6662" t="str">
            <v>6801451260</v>
          </cell>
          <cell r="B6662" t="str">
            <v>Timber Untreated Poles 300mm x 4.0M (Mining Poles)</v>
          </cell>
          <cell r="C6662">
            <v>85</v>
          </cell>
        </row>
        <row r="6663">
          <cell r="A6663" t="str">
            <v>6801451300</v>
          </cell>
          <cell r="B6663" t="str">
            <v>Timber Untreated Poles 600mm x 2.4M (Mining Poles)</v>
          </cell>
          <cell r="C6663">
            <v>55</v>
          </cell>
        </row>
        <row r="6664">
          <cell r="A6664" t="str">
            <v>6801550200</v>
          </cell>
          <cell r="B6664" t="str">
            <v>Timber Wooden Lifter Plugs Round 50mm x 600mm</v>
          </cell>
          <cell r="C6664">
            <v>6.6</v>
          </cell>
        </row>
        <row r="6665">
          <cell r="A6665" t="str">
            <v>6801550390</v>
          </cell>
          <cell r="B6665" t="str">
            <v>Timber Brandering 38 X 38 X 420mm</v>
          </cell>
          <cell r="C6665">
            <v>17.850000000000001</v>
          </cell>
        </row>
        <row r="6666">
          <cell r="A6666" t="str">
            <v>6801556165</v>
          </cell>
          <cell r="B6666" t="str">
            <v>Timber Quarter Round Meranti 40mm X 3M</v>
          </cell>
          <cell r="C6666">
            <v>23.27</v>
          </cell>
        </row>
        <row r="6667">
          <cell r="A6667" t="str">
            <v>6801556200</v>
          </cell>
          <cell r="B6667" t="str">
            <v>Timber Reject Ply Wood 18mm</v>
          </cell>
          <cell r="C6667">
            <v>135.74</v>
          </cell>
        </row>
        <row r="6668">
          <cell r="A6668" t="str">
            <v>6801556930</v>
          </cell>
          <cell r="B6668" t="str">
            <v>Timber Skirting Meranti 76mm X 3M</v>
          </cell>
          <cell r="C6668">
            <v>29.76</v>
          </cell>
        </row>
        <row r="6669">
          <cell r="A6669" t="str">
            <v>6801558470</v>
          </cell>
          <cell r="B6669" t="str">
            <v>Timber Weather Bar Meranti</v>
          </cell>
          <cell r="C6669">
            <v>10.66</v>
          </cell>
        </row>
        <row r="6670">
          <cell r="A6670" t="str">
            <v>7201010250</v>
          </cell>
          <cell r="B6670" t="str">
            <v>Tools Air Driven Die Grinder 2000Rpm18Cfm Pencil)</v>
          </cell>
          <cell r="C6670">
            <v>1500</v>
          </cell>
        </row>
        <row r="6671">
          <cell r="A6671" t="str">
            <v>7201010300</v>
          </cell>
          <cell r="B6671" t="str">
            <v>Tools Air Driven Grinder</v>
          </cell>
          <cell r="C6671">
            <v>2966.95</v>
          </cell>
        </row>
        <row r="6672">
          <cell r="A6672" t="str">
            <v>7201010600</v>
          </cell>
          <cell r="B6672" t="str">
            <v>Tools Air Driven Reamer  UR-22</v>
          </cell>
          <cell r="C6672">
            <v>0</v>
          </cell>
        </row>
        <row r="6673">
          <cell r="A6673" t="str">
            <v>7201011150</v>
          </cell>
          <cell r="B6673" t="str">
            <v>Tools Air Driven Impact Wrench 1/2"Drive</v>
          </cell>
          <cell r="C6673">
            <v>619</v>
          </cell>
        </row>
        <row r="6674">
          <cell r="A6674" t="str">
            <v>7201011200</v>
          </cell>
          <cell r="B6674" t="str">
            <v>Tools Air Driven Impact Wrench  ¾"Dr</v>
          </cell>
          <cell r="C6674">
            <v>2178.5700000000002</v>
          </cell>
        </row>
        <row r="6675">
          <cell r="A6675" t="str">
            <v>7201011210</v>
          </cell>
          <cell r="B6675" t="str">
            <v>Tools WaterTrap/Regulator/Lubricator Impact 3/4"</v>
          </cell>
          <cell r="C6675">
            <v>1155</v>
          </cell>
        </row>
        <row r="6676">
          <cell r="A6676" t="str">
            <v>7201011240</v>
          </cell>
          <cell r="B6676" t="str">
            <v>Tools Air Operated Chain Saw 16" (L.M.S MK1)</v>
          </cell>
          <cell r="C6676">
            <v>6500</v>
          </cell>
        </row>
        <row r="6677">
          <cell r="A6677" t="str">
            <v>7201011245</v>
          </cell>
          <cell r="B6677" t="str">
            <v>Tools Air Operated Chain Saw With Tungsten Chain 82</v>
          </cell>
          <cell r="C6677">
            <v>7350</v>
          </cell>
        </row>
        <row r="6678">
          <cell r="A6678" t="str">
            <v>7201011250</v>
          </cell>
          <cell r="B6678" t="str">
            <v>Tools Air Operated Grease Gun c/w Fittings 15Kg</v>
          </cell>
          <cell r="C6678">
            <v>4124.16</v>
          </cell>
        </row>
        <row r="6679">
          <cell r="A6679" t="str">
            <v>7201011600</v>
          </cell>
          <cell r="B6679" t="str">
            <v>Tools Air Operated Grease Gun c/w Fittings 15Kg</v>
          </cell>
          <cell r="C6679">
            <v>2750.8</v>
          </cell>
        </row>
        <row r="6680">
          <cell r="A6680" t="str">
            <v>7201015050</v>
          </cell>
          <cell r="B6680" t="str">
            <v>Tools Pneumatic Grease Pump Ict 7B2 /50Kg Ict 7B2</v>
          </cell>
          <cell r="C6680">
            <v>0</v>
          </cell>
        </row>
        <row r="6681">
          <cell r="A6681" t="str">
            <v>7201015100</v>
          </cell>
          <cell r="B6681" t="str">
            <v>Tools Pneumatic Grinder Cp</v>
          </cell>
          <cell r="C6681">
            <v>0</v>
          </cell>
        </row>
        <row r="6682">
          <cell r="A6682" t="str">
            <v>7201016205</v>
          </cell>
          <cell r="B6682" t="str">
            <v>Tools Crimper Mod Connector RJ11&amp;RJ45</v>
          </cell>
          <cell r="C6682">
            <v>0.98</v>
          </cell>
        </row>
        <row r="6683">
          <cell r="A6683" t="str">
            <v>7201016211</v>
          </cell>
          <cell r="B6683" t="str">
            <v>Tools Hand Hydr Crimper KO6B 10-120mm</v>
          </cell>
          <cell r="C6683">
            <v>2303.39</v>
          </cell>
        </row>
        <row r="6684">
          <cell r="A6684" t="str">
            <v>7201016220</v>
          </cell>
          <cell r="B6684" t="str">
            <v>Tools Hand Hydr Crimper HYCP185 10-150mm In C/Case</v>
          </cell>
          <cell r="C6684">
            <v>5133.75</v>
          </cell>
        </row>
        <row r="6685">
          <cell r="A6685" t="str">
            <v>7201016221</v>
          </cell>
          <cell r="B6685" t="str">
            <v>Tools Hydr Crimper HYCP185 Dies 10-16</v>
          </cell>
          <cell r="C6685">
            <v>246.45</v>
          </cell>
        </row>
        <row r="6686">
          <cell r="A6686" t="str">
            <v>7201016222</v>
          </cell>
          <cell r="B6686" t="str">
            <v>Tools Hydr Crimper HYCP185 Dies 25-35</v>
          </cell>
          <cell r="C6686">
            <v>246.45</v>
          </cell>
        </row>
        <row r="6687">
          <cell r="A6687" t="str">
            <v>7201016223</v>
          </cell>
          <cell r="B6687" t="str">
            <v>Tools Hydr Crimper HYCP185 Dies 50-70</v>
          </cell>
          <cell r="C6687">
            <v>224.05</v>
          </cell>
        </row>
        <row r="6688">
          <cell r="A6688" t="str">
            <v>7201016224</v>
          </cell>
          <cell r="B6688" t="str">
            <v>Tools Hydr Crimper HYCP185 Dies 95-120</v>
          </cell>
          <cell r="C6688">
            <v>246.45</v>
          </cell>
        </row>
        <row r="6689">
          <cell r="A6689" t="str">
            <v>7201016225</v>
          </cell>
          <cell r="B6689" t="str">
            <v>Tools Hydr Crimper HYCP185 Dies 150</v>
          </cell>
          <cell r="C6689">
            <v>224.05</v>
          </cell>
        </row>
        <row r="6690">
          <cell r="A6690" t="str">
            <v>7201016226</v>
          </cell>
          <cell r="B6690" t="str">
            <v>Tools Hydr Crimper HYCP185 Dies 185mm2</v>
          </cell>
          <cell r="C6690">
            <v>220</v>
          </cell>
        </row>
        <row r="6691">
          <cell r="A6691" t="str">
            <v>7201016228</v>
          </cell>
          <cell r="B6691" t="str">
            <v>Tools Hydr Crimper HYCP185 Dies 10-185</v>
          </cell>
          <cell r="C6691">
            <v>7380.24</v>
          </cell>
        </row>
        <row r="6692">
          <cell r="A6692" t="str">
            <v>7201016230</v>
          </cell>
          <cell r="B6692" t="str">
            <v>Tools Hydr Crimper 25-185mm</v>
          </cell>
          <cell r="C6692">
            <v>5850</v>
          </cell>
        </row>
        <row r="6693">
          <cell r="A6693" t="str">
            <v>7201018000</v>
          </cell>
          <cell r="B6693" t="str">
            <v>Tools PumpMaster 4,5:1 205L SAMOA 348100</v>
          </cell>
          <cell r="C6693">
            <v>2943.37</v>
          </cell>
        </row>
        <row r="6694">
          <cell r="A6694" t="str">
            <v>7201020100</v>
          </cell>
          <cell r="B6694" t="str">
            <v>Impact Wrench Spares Bushing Throttle Valve</v>
          </cell>
          <cell r="C6694">
            <v>32.700000000000003</v>
          </cell>
        </row>
        <row r="6695">
          <cell r="A6695" t="str">
            <v>7201020200</v>
          </cell>
          <cell r="B6695" t="str">
            <v>Impact Wrench Spares Cylinder</v>
          </cell>
          <cell r="C6695">
            <v>574.63</v>
          </cell>
        </row>
        <row r="6696">
          <cell r="A6696" t="str">
            <v>7201020300</v>
          </cell>
          <cell r="B6696" t="str">
            <v>Impact Wrench Spares Exhaust Deflector 400mm</v>
          </cell>
          <cell r="C6696">
            <v>70.3</v>
          </cell>
        </row>
        <row r="6697">
          <cell r="A6697" t="str">
            <v>7201020400</v>
          </cell>
          <cell r="B6697" t="str">
            <v>Impact Wrench Spares Front End Plate</v>
          </cell>
          <cell r="C6697">
            <v>157.74</v>
          </cell>
        </row>
        <row r="6698">
          <cell r="A6698" t="str">
            <v>7201020500</v>
          </cell>
          <cell r="B6698" t="str">
            <v>Impact Wrench Spares Front Rotor Bearing</v>
          </cell>
          <cell r="C6698">
            <v>19.760000000000002</v>
          </cell>
        </row>
        <row r="6699">
          <cell r="A6699" t="str">
            <v>7201020600</v>
          </cell>
          <cell r="B6699" t="str">
            <v>Impact Wrench Spares Gasket</v>
          </cell>
          <cell r="C6699">
            <v>4.87</v>
          </cell>
        </row>
        <row r="6700">
          <cell r="A6700" t="str">
            <v>7201020700</v>
          </cell>
          <cell r="B6700" t="str">
            <v>Impact Wrench Spares Gasket</v>
          </cell>
          <cell r="C6700">
            <v>2.78</v>
          </cell>
        </row>
        <row r="6701">
          <cell r="A6701" t="str">
            <v>7201020800</v>
          </cell>
          <cell r="B6701" t="str">
            <v>Impact Wrench Spares Hammer Case Assy</v>
          </cell>
          <cell r="C6701">
            <v>393.6</v>
          </cell>
        </row>
        <row r="6702">
          <cell r="A6702" t="str">
            <v>7201020900</v>
          </cell>
          <cell r="B6702" t="str">
            <v>Impact Wrench Spares Hammer Case</v>
          </cell>
          <cell r="C6702">
            <v>120.5</v>
          </cell>
        </row>
        <row r="6703">
          <cell r="A6703" t="str">
            <v>7201021000</v>
          </cell>
          <cell r="B6703" t="str">
            <v>Impact Wrench Spares Hammer Gasket</v>
          </cell>
          <cell r="C6703">
            <v>2.63</v>
          </cell>
        </row>
        <row r="6704">
          <cell r="A6704" t="str">
            <v>7201021100</v>
          </cell>
          <cell r="B6704" t="str">
            <v>Impact Wrench Spares Handle Cap Screws</v>
          </cell>
          <cell r="C6704">
            <v>0.88</v>
          </cell>
        </row>
        <row r="6705">
          <cell r="A6705" t="str">
            <v>7201021200</v>
          </cell>
          <cell r="B6705" t="str">
            <v>Impact Wrench Spares Impact Wrench</v>
          </cell>
          <cell r="C6705">
            <v>9.98</v>
          </cell>
        </row>
        <row r="6706">
          <cell r="A6706" t="str">
            <v>7201021300</v>
          </cell>
          <cell r="B6706" t="str">
            <v>Impact Wrench Spares Inside Trigger Aasy I.R.</v>
          </cell>
          <cell r="C6706">
            <v>847.69</v>
          </cell>
        </row>
        <row r="6707">
          <cell r="A6707" t="str">
            <v>7201021400</v>
          </cell>
          <cell r="B6707" t="str">
            <v>Impact Wrench Spares Motor Housing Assembly</v>
          </cell>
          <cell r="C6707">
            <v>1059.58</v>
          </cell>
        </row>
        <row r="6708">
          <cell r="A6708" t="str">
            <v>7201021500</v>
          </cell>
          <cell r="B6708" t="str">
            <v>Impact Wrench Spares O Ring</v>
          </cell>
          <cell r="C6708">
            <v>0.22</v>
          </cell>
        </row>
        <row r="6709">
          <cell r="A6709" t="str">
            <v>7201021600</v>
          </cell>
          <cell r="B6709" t="str">
            <v>Impact Wrench Spares Rear End Plate</v>
          </cell>
          <cell r="C6709">
            <v>195.64</v>
          </cell>
        </row>
        <row r="6710">
          <cell r="A6710" t="str">
            <v>7201021700</v>
          </cell>
          <cell r="B6710" t="str">
            <v>Impact Wrench Spares Rear Motor Bearing</v>
          </cell>
          <cell r="C6710">
            <v>16.23</v>
          </cell>
        </row>
        <row r="6711">
          <cell r="A6711" t="str">
            <v>7201021800</v>
          </cell>
          <cell r="B6711" t="str">
            <v>Impact Wrench Spares Reverse Valve Seal</v>
          </cell>
          <cell r="C6711">
            <v>0.56000000000000005</v>
          </cell>
        </row>
        <row r="6712">
          <cell r="A6712" t="str">
            <v>7201021900</v>
          </cell>
          <cell r="B6712" t="str">
            <v>Impact Wrench Spares Rotor Blades</v>
          </cell>
          <cell r="C6712">
            <v>2.0499999999999998</v>
          </cell>
        </row>
        <row r="6713">
          <cell r="A6713" t="str">
            <v>7201022000</v>
          </cell>
          <cell r="B6713" t="str">
            <v>Impact Wrench Spares Screw Cap</v>
          </cell>
          <cell r="C6713">
            <v>0.42</v>
          </cell>
        </row>
        <row r="6714">
          <cell r="A6714" t="str">
            <v>7201022100</v>
          </cell>
          <cell r="B6714" t="str">
            <v>Impact Wrench Spares Throttle Valve Spring</v>
          </cell>
          <cell r="C6714">
            <v>0.7</v>
          </cell>
        </row>
        <row r="6715">
          <cell r="A6715" t="str">
            <v>7201022200</v>
          </cell>
          <cell r="B6715" t="str">
            <v>Impact Wrench Spares Throttle Valve Spring</v>
          </cell>
          <cell r="C6715">
            <v>1.72</v>
          </cell>
        </row>
        <row r="6716">
          <cell r="A6716" t="str">
            <v>7201022300</v>
          </cell>
          <cell r="B6716" t="str">
            <v>Impact Wrench Spares Trigger .</v>
          </cell>
          <cell r="C6716">
            <v>1.96</v>
          </cell>
        </row>
        <row r="6717">
          <cell r="A6717" t="str">
            <v>7201022400</v>
          </cell>
          <cell r="B6717" t="str">
            <v>Impact Wrench Spares Value Throttle</v>
          </cell>
          <cell r="C6717">
            <v>6.4</v>
          </cell>
        </row>
        <row r="6718">
          <cell r="A6718" t="str">
            <v>7201022500</v>
          </cell>
          <cell r="B6718" t="str">
            <v>Impact Wrench Spares Vanes  Cheetah</v>
          </cell>
          <cell r="C6718">
            <v>5.2</v>
          </cell>
        </row>
        <row r="6719">
          <cell r="A6719" t="str">
            <v>7201022600</v>
          </cell>
          <cell r="B6719" t="str">
            <v>Impact Wrench Spares Air grinder handle Cheetah</v>
          </cell>
          <cell r="C6719">
            <v>132.63999999999999</v>
          </cell>
        </row>
        <row r="6720">
          <cell r="A6720" t="str">
            <v>7201022650</v>
          </cell>
          <cell r="B6720" t="str">
            <v>Impact Wrench Spares Grinder 2Flanges,Lock,Screw</v>
          </cell>
          <cell r="C6720">
            <v>570</v>
          </cell>
        </row>
        <row r="6721">
          <cell r="A6721" t="str">
            <v>7201022700</v>
          </cell>
          <cell r="B6721" t="str">
            <v>Impact Wrench Spares Vane</v>
          </cell>
          <cell r="C6721">
            <v>9.75</v>
          </cell>
        </row>
        <row r="6722">
          <cell r="A6722" t="str">
            <v>7201023050</v>
          </cell>
          <cell r="B6722" t="str">
            <v>Jack Bottle 12Ton 230-465mm Height 8mm Adjustment</v>
          </cell>
          <cell r="C6722">
            <v>0</v>
          </cell>
        </row>
        <row r="6723">
          <cell r="A6723" t="str">
            <v>7201023075</v>
          </cell>
          <cell r="B6723" t="str">
            <v>Jack Bottle 30Ton</v>
          </cell>
          <cell r="C6723">
            <v>0</v>
          </cell>
        </row>
        <row r="6724">
          <cell r="A6724" t="str">
            <v>7201024015</v>
          </cell>
          <cell r="B6724" t="str">
            <v>Stress Jack Tensioner Jack Jaw 15mm</v>
          </cell>
          <cell r="C6724">
            <v>0</v>
          </cell>
        </row>
        <row r="6725">
          <cell r="A6725" t="str">
            <v>7201024018</v>
          </cell>
          <cell r="B6725" t="str">
            <v>Stress Jack Tensioner Jack Jaw 18mm</v>
          </cell>
          <cell r="C6725">
            <v>223.33</v>
          </cell>
        </row>
        <row r="6726">
          <cell r="A6726" t="str">
            <v>7201024025</v>
          </cell>
          <cell r="B6726" t="str">
            <v>Stress Jack Tensioner 25 Ton</v>
          </cell>
          <cell r="C6726">
            <v>7633</v>
          </cell>
        </row>
        <row r="6727">
          <cell r="A6727" t="str">
            <v>7201024050</v>
          </cell>
          <cell r="B6727" t="str">
            <v>Stress Jack Ram250 25Ton Barrel</v>
          </cell>
          <cell r="C6727">
            <v>280</v>
          </cell>
        </row>
        <row r="6728">
          <cell r="A6728" t="str">
            <v>7201024060</v>
          </cell>
          <cell r="B6728" t="str">
            <v>Stress Jack Ram250 25Ton Barrel &amp; Wedge 18mm</v>
          </cell>
          <cell r="C6728">
            <v>0</v>
          </cell>
        </row>
        <row r="6729">
          <cell r="A6729" t="str">
            <v>7201024100</v>
          </cell>
          <cell r="B6729" t="str">
            <v>Stress Jack Ram250 25Ton Barrel Retainer</v>
          </cell>
          <cell r="C6729">
            <v>486.67</v>
          </cell>
        </row>
        <row r="6730">
          <cell r="A6730" t="str">
            <v>7201024105</v>
          </cell>
          <cell r="B6730" t="str">
            <v>Roofbolt Tensioners ATS (19mm - 31mm) Complete</v>
          </cell>
          <cell r="C6730">
            <v>4860</v>
          </cell>
        </row>
        <row r="6731">
          <cell r="A6731" t="str">
            <v>7201024107</v>
          </cell>
          <cell r="B6731" t="str">
            <v>Roofbolt Tensioners ATS (32mm - 100mm) 3/4" c/w Soc</v>
          </cell>
          <cell r="C6731">
            <v>6731.95</v>
          </cell>
        </row>
        <row r="6732">
          <cell r="A6732" t="str">
            <v>7201024110</v>
          </cell>
          <cell r="B6732" t="str">
            <v>Roofbolt Tensioners Barrel retainer 170.15</v>
          </cell>
          <cell r="C6732">
            <v>0</v>
          </cell>
        </row>
        <row r="6733">
          <cell r="A6733" t="str">
            <v>7201024120</v>
          </cell>
          <cell r="B6733" t="str">
            <v>Roofbolt Tensioners Hydr Repaired c/w Hose &amp; Fitt</v>
          </cell>
          <cell r="C6733">
            <v>0</v>
          </cell>
        </row>
        <row r="6734">
          <cell r="A6734" t="str">
            <v>7201024125</v>
          </cell>
          <cell r="B6734" t="str">
            <v>Hydraulic Double Action Air Pump Only PA6D</v>
          </cell>
          <cell r="C6734">
            <v>6800</v>
          </cell>
        </row>
        <row r="6735">
          <cell r="A6735" t="str">
            <v>7201024130</v>
          </cell>
          <cell r="B6735" t="str">
            <v>Hydraulic Air Pump PA6D c/w 5M Hoses Coupler,Gauge</v>
          </cell>
          <cell r="C6735">
            <v>11400</v>
          </cell>
        </row>
        <row r="6736">
          <cell r="A6736" t="str">
            <v>7201024132</v>
          </cell>
          <cell r="B6736" t="str">
            <v>Hydraulic Air Pump JP-AP8C6 c/w 10M Hoses c/w NC8 C</v>
          </cell>
          <cell r="C6736">
            <v>5699.62</v>
          </cell>
        </row>
        <row r="6737">
          <cell r="A6737" t="str">
            <v>7201024134</v>
          </cell>
          <cell r="B6737" t="str">
            <v>Hydraulic Air Pump JP-AP8C6 Pressure Gauge JP-GPR 2</v>
          </cell>
          <cell r="C6737">
            <v>133.66999999999999</v>
          </cell>
        </row>
        <row r="6738">
          <cell r="A6738" t="str">
            <v>7201024140</v>
          </cell>
          <cell r="B6738" t="str">
            <v>Stress Jack 25Ton Centre Chuck Jaws</v>
          </cell>
          <cell r="C6738">
            <v>197.86</v>
          </cell>
        </row>
        <row r="6739">
          <cell r="A6739" t="str">
            <v>7201024150</v>
          </cell>
          <cell r="B6739" t="str">
            <v>Stress Jack Ram250 25Ton Front Gland</v>
          </cell>
          <cell r="C6739">
            <v>264</v>
          </cell>
        </row>
        <row r="6740">
          <cell r="A6740" t="str">
            <v>7201024180</v>
          </cell>
          <cell r="B6740" t="str">
            <v>Stress Jack Ram250 25Ton Front Retainer</v>
          </cell>
          <cell r="C6740">
            <v>264</v>
          </cell>
        </row>
        <row r="6741">
          <cell r="A6741" t="str">
            <v>7201024190</v>
          </cell>
          <cell r="B6741" t="str">
            <v>Stress Jack 25Ton Nose Cone Complete RA507</v>
          </cell>
          <cell r="C6741">
            <v>0</v>
          </cell>
        </row>
        <row r="6742">
          <cell r="A6742" t="str">
            <v>7201024200</v>
          </cell>
          <cell r="B6742" t="str">
            <v>Stress Jack Ram250 25Ton Retaining Sleeve</v>
          </cell>
          <cell r="C6742">
            <v>290</v>
          </cell>
        </row>
        <row r="6743">
          <cell r="A6743" t="str">
            <v>7201024210</v>
          </cell>
          <cell r="B6743" t="str">
            <v>Stress Jack Ram250 25Ton Retaining Sleeve</v>
          </cell>
          <cell r="C6743">
            <v>216.27</v>
          </cell>
        </row>
        <row r="6744">
          <cell r="A6744" t="str">
            <v>7201024250</v>
          </cell>
          <cell r="B6744" t="str">
            <v>Stress Jack Ram250 25Ton Seal Kit Complete</v>
          </cell>
          <cell r="C6744">
            <v>450</v>
          </cell>
        </row>
        <row r="6745">
          <cell r="A6745" t="str">
            <v>7201024300</v>
          </cell>
          <cell r="B6745" t="str">
            <v>Stress Jack Ram250 25Ton Stressnose with Ring</v>
          </cell>
          <cell r="C6745">
            <v>821.33</v>
          </cell>
        </row>
        <row r="6746">
          <cell r="A6746" t="str">
            <v>7201024305</v>
          </cell>
          <cell r="B6746" t="str">
            <v>Stress Jack Ram 250 25Ton Surelock Jacknose Compl</v>
          </cell>
          <cell r="C6746">
            <v>921.33</v>
          </cell>
        </row>
        <row r="6747">
          <cell r="A6747" t="str">
            <v>7201024307</v>
          </cell>
          <cell r="B6747" t="str">
            <v>Stress Jack Ram250 25Ton Surelock Jacknose Compl.</v>
          </cell>
          <cell r="C6747">
            <v>921.33</v>
          </cell>
        </row>
        <row r="6748">
          <cell r="A6748" t="str">
            <v>7201024320</v>
          </cell>
          <cell r="B6748" t="str">
            <v>Stress Jack Ram250 - 25Ton Valve Pressure Relief</v>
          </cell>
          <cell r="C6748">
            <v>170</v>
          </cell>
        </row>
        <row r="6749">
          <cell r="A6749" t="str">
            <v>7201024350</v>
          </cell>
          <cell r="B6749" t="str">
            <v>Stress Jack Ram250 25Ton Wedge 18mm</v>
          </cell>
          <cell r="C6749">
            <v>210</v>
          </cell>
        </row>
        <row r="6750">
          <cell r="A6750" t="str">
            <v>7201024400</v>
          </cell>
          <cell r="B6750" t="str">
            <v>Stress Jack Ram250 25Ton Wdege Spring</v>
          </cell>
          <cell r="C6750">
            <v>31.33</v>
          </cell>
        </row>
        <row r="6751">
          <cell r="A6751" t="str">
            <v>7201024420</v>
          </cell>
          <cell r="B6751" t="str">
            <v>Stress Jack Pump (Hand) c/w Hoses No Jaws</v>
          </cell>
          <cell r="C6751">
            <v>10350</v>
          </cell>
        </row>
        <row r="6752">
          <cell r="A6752" t="str">
            <v>7201024430</v>
          </cell>
          <cell r="B6752" t="str">
            <v>Stress Jack Pump (Air) c/w Hoses</v>
          </cell>
          <cell r="C6752">
            <v>0</v>
          </cell>
        </row>
        <row r="6753">
          <cell r="A6753" t="str">
            <v>7201024440</v>
          </cell>
          <cell r="B6753" t="str">
            <v>Stress Jack Hydraulic Croper</v>
          </cell>
          <cell r="C6753">
            <v>6433.4</v>
          </cell>
        </row>
        <row r="6754">
          <cell r="A6754" t="str">
            <v>7201029010</v>
          </cell>
          <cell r="B6754" t="str">
            <v>Stress Jack Long Battery Lids</v>
          </cell>
          <cell r="C6754">
            <v>2.5</v>
          </cell>
        </row>
        <row r="6755">
          <cell r="A6755" t="str">
            <v>7201029020</v>
          </cell>
          <cell r="B6755" t="str">
            <v>Stress Jack Medium Battery Lids</v>
          </cell>
          <cell r="C6755">
            <v>5</v>
          </cell>
        </row>
        <row r="6756">
          <cell r="A6756" t="str">
            <v>7201029030</v>
          </cell>
          <cell r="B6756" t="str">
            <v>Stress Jack Rings FRB 12.5.140</v>
          </cell>
          <cell r="C6756">
            <v>5</v>
          </cell>
        </row>
        <row r="6757">
          <cell r="A6757" t="str">
            <v>7201029035</v>
          </cell>
          <cell r="B6757" t="str">
            <v>Stress Jack Ram250 25Ton Shearing Ring RA512(M18)</v>
          </cell>
          <cell r="C6757">
            <v>200</v>
          </cell>
        </row>
        <row r="6758">
          <cell r="A6758" t="str">
            <v>7201029040</v>
          </cell>
          <cell r="B6758" t="str">
            <v>Stress Jack Timer 0.60Sek 24V A/C H3C</v>
          </cell>
          <cell r="C6758">
            <v>0</v>
          </cell>
        </row>
        <row r="6759">
          <cell r="A6759" t="str">
            <v>7201060040</v>
          </cell>
          <cell r="B6759" t="str">
            <v>Tools Cut Off Machine 3.75kw Wheel 405x3x54.4mm</v>
          </cell>
          <cell r="C6759">
            <v>2510</v>
          </cell>
        </row>
        <row r="6760">
          <cell r="A6760" t="str">
            <v>7201060050</v>
          </cell>
          <cell r="B6760" t="str">
            <v>Tools Disc Steel Cutting 115 x 3 x 22.2mm</v>
          </cell>
          <cell r="C6760">
            <v>4.83</v>
          </cell>
        </row>
        <row r="6761">
          <cell r="A6761" t="str">
            <v>7201060100</v>
          </cell>
          <cell r="B6761" t="str">
            <v>Tools Disc Steel Cutting 125 x 3 x 22.2mm</v>
          </cell>
          <cell r="C6761">
            <v>8.86</v>
          </cell>
        </row>
        <row r="6762">
          <cell r="A6762" t="str">
            <v>7201060150</v>
          </cell>
          <cell r="B6762" t="str">
            <v>Tools Disc Steel Cutting 230 x 3 x 22.2mm</v>
          </cell>
          <cell r="C6762">
            <v>6.93</v>
          </cell>
        </row>
        <row r="6763">
          <cell r="A6763" t="str">
            <v>7201060160</v>
          </cell>
          <cell r="B6763" t="str">
            <v>Tools Disc Steel Cutting 230x2Ax24Sg "Pferd"</v>
          </cell>
          <cell r="C6763">
            <v>8.4</v>
          </cell>
        </row>
        <row r="6764">
          <cell r="A6764" t="str">
            <v>7201060170</v>
          </cell>
          <cell r="B6764" t="str">
            <v>Tools Disc Steel Cutting 230 x 6 x 22.2mm</v>
          </cell>
          <cell r="C6764">
            <v>9.15</v>
          </cell>
        </row>
        <row r="6765">
          <cell r="A6765" t="str">
            <v>7201060190</v>
          </cell>
          <cell r="B6765" t="str">
            <v>Tools Disc Steel Cutting 400 x 4 x 25.4mm</v>
          </cell>
          <cell r="C6765">
            <v>0</v>
          </cell>
        </row>
        <row r="6766">
          <cell r="A6766" t="str">
            <v>7201060200</v>
          </cell>
          <cell r="B6766" t="str">
            <v>Tools Cutting Wheel 15 x 25mm -Pemncil grinder</v>
          </cell>
          <cell r="C6766">
            <v>16.61</v>
          </cell>
        </row>
        <row r="6767">
          <cell r="A6767" t="str">
            <v>7201060500</v>
          </cell>
          <cell r="B6767" t="str">
            <v>Tools Disc Masonary Cutting 115 x 3 x 22.2mm</v>
          </cell>
          <cell r="C6767">
            <v>7.22</v>
          </cell>
        </row>
        <row r="6768">
          <cell r="A6768" t="str">
            <v>7201060550</v>
          </cell>
          <cell r="B6768" t="str">
            <v>Tools Disc Masonary Cutting 180 x 3 x 25.0mm</v>
          </cell>
          <cell r="C6768">
            <v>0</v>
          </cell>
        </row>
        <row r="6769">
          <cell r="A6769" t="str">
            <v>7201060600</v>
          </cell>
          <cell r="B6769" t="str">
            <v>Tools Disc Masonary Cutting 180 x 3 x 40.0mm</v>
          </cell>
          <cell r="C6769">
            <v>0</v>
          </cell>
        </row>
        <row r="6770">
          <cell r="A6770" t="str">
            <v>7201060650</v>
          </cell>
          <cell r="B6770" t="str">
            <v>Tools Disc Masonary Cutting 230 x 3 x 22.2mm</v>
          </cell>
          <cell r="C6770">
            <v>6.6</v>
          </cell>
        </row>
        <row r="6771">
          <cell r="A6771" t="str">
            <v>7201060700</v>
          </cell>
          <cell r="B6771" t="str">
            <v>Tools Disc Masonary Cutting 230 x 3 x 25.0mm</v>
          </cell>
          <cell r="C6771">
            <v>0</v>
          </cell>
        </row>
        <row r="6772">
          <cell r="A6772" t="str">
            <v>7201060750</v>
          </cell>
          <cell r="B6772" t="str">
            <v>Tools Disc Masonary Cutting 230 x 3 x 40.0mm</v>
          </cell>
          <cell r="C6772">
            <v>0</v>
          </cell>
        </row>
        <row r="6773">
          <cell r="A6773" t="str">
            <v>7201060800</v>
          </cell>
          <cell r="B6773" t="str">
            <v>Tools Disc Metal Grinding 115 x 6 x 22.2mm</v>
          </cell>
          <cell r="C6773">
            <v>6.56</v>
          </cell>
        </row>
        <row r="6774">
          <cell r="A6774" t="str">
            <v>7201060900</v>
          </cell>
          <cell r="B6774" t="str">
            <v>Tools Disc Metal Grinding 125 x 6 x 22.2mm</v>
          </cell>
          <cell r="C6774">
            <v>0</v>
          </cell>
        </row>
        <row r="6775">
          <cell r="A6775" t="str">
            <v>7201061000</v>
          </cell>
          <cell r="B6775" t="str">
            <v>Tools Disc Metal Grinding 180 x 6 x 22.2mm</v>
          </cell>
          <cell r="C6775">
            <v>0</v>
          </cell>
        </row>
        <row r="6776">
          <cell r="A6776" t="str">
            <v>7201061100</v>
          </cell>
          <cell r="B6776" t="str">
            <v>Tools Disc Metal Grinding 230 x 6 x 22.2mm</v>
          </cell>
          <cell r="C6776">
            <v>16.75</v>
          </cell>
        </row>
        <row r="6777">
          <cell r="A6777" t="str">
            <v>7201061105</v>
          </cell>
          <cell r="B6777" t="str">
            <v>Tools Disc Grinding Disc E230x6A  24SG x 22.2mm</v>
          </cell>
          <cell r="C6777">
            <v>0</v>
          </cell>
        </row>
        <row r="6778">
          <cell r="A6778" t="str">
            <v>7201061150</v>
          </cell>
          <cell r="B6778" t="str">
            <v>Tools Carbide Tipped Burr Bull Nose Sharp Point</v>
          </cell>
          <cell r="C6778">
            <v>169.72</v>
          </cell>
        </row>
        <row r="6779">
          <cell r="A6779" t="str">
            <v>7201061175</v>
          </cell>
          <cell r="B6779" t="str">
            <v>Tools Carbide Burr. Cylindrical Tungsten</v>
          </cell>
          <cell r="C6779">
            <v>150</v>
          </cell>
        </row>
        <row r="6780">
          <cell r="A6780" t="str">
            <v>7201061200</v>
          </cell>
          <cell r="B6780" t="str">
            <v>Tools Grinding Cup 150/120X50X15.88mm</v>
          </cell>
          <cell r="C6780">
            <v>2.62</v>
          </cell>
        </row>
        <row r="6781">
          <cell r="A6781" t="str">
            <v>7201061300</v>
          </cell>
          <cell r="B6781" t="str">
            <v>Tools Grinding Cup 16mm</v>
          </cell>
          <cell r="C6781">
            <v>144</v>
          </cell>
        </row>
        <row r="6782">
          <cell r="A6782" t="str">
            <v>7201061310</v>
          </cell>
          <cell r="B6782" t="str">
            <v>Tools Grinding Cup Wheel 6C16&amp;GB4H</v>
          </cell>
          <cell r="C6782">
            <v>122.44</v>
          </cell>
        </row>
        <row r="6783">
          <cell r="A6783" t="str">
            <v>7201061600</v>
          </cell>
          <cell r="B6783" t="str">
            <v>Tools Grinding Medium Mount Point 6mm</v>
          </cell>
          <cell r="C6783">
            <v>6.19</v>
          </cell>
        </row>
        <row r="6784">
          <cell r="A6784" t="str">
            <v>7201062000</v>
          </cell>
          <cell r="B6784" t="str">
            <v>Tools Grinding Stone  Corse MAX 2100RPM 33m/s</v>
          </cell>
          <cell r="C6784">
            <v>255.87</v>
          </cell>
        </row>
        <row r="6785">
          <cell r="A6785" t="str">
            <v>7201062010</v>
          </cell>
          <cell r="B6785" t="str">
            <v>Tools Grinding Stone Fine 250mm x 32mm x 25mm</v>
          </cell>
          <cell r="C6785">
            <v>232.7</v>
          </cell>
        </row>
        <row r="6786">
          <cell r="A6786" t="str">
            <v>7201062050</v>
          </cell>
          <cell r="B6786" t="str">
            <v>Tools Grinding Stone Fine MAX 2100RPM 33m/s</v>
          </cell>
          <cell r="C6786">
            <v>255.87</v>
          </cell>
        </row>
        <row r="6787">
          <cell r="A6787" t="str">
            <v>7201062070</v>
          </cell>
          <cell r="B6787" t="str">
            <v>Tools Grinding Stone Meduim 250mm x 32mm x 25mm</v>
          </cell>
          <cell r="C6787">
            <v>232.7</v>
          </cell>
        </row>
        <row r="6788">
          <cell r="A6788" t="str">
            <v>7201062100</v>
          </cell>
          <cell r="B6788" t="str">
            <v>Tools Grinding Stone 100 x 6 x 20mm</v>
          </cell>
          <cell r="C6788">
            <v>3.61</v>
          </cell>
        </row>
        <row r="6789">
          <cell r="A6789" t="str">
            <v>7201062110</v>
          </cell>
          <cell r="B6789" t="str">
            <v>Tools Grinding Stone 20x50mm x 6mm dia -Pencil Gri</v>
          </cell>
          <cell r="C6789">
            <v>35.5</v>
          </cell>
        </row>
        <row r="6790">
          <cell r="A6790" t="str">
            <v>7201062200</v>
          </cell>
          <cell r="B6790" t="str">
            <v>Tools Grinding Stone 25x31 75x200mm</v>
          </cell>
          <cell r="C6790">
            <v>17.88</v>
          </cell>
        </row>
        <row r="6791">
          <cell r="A6791" t="str">
            <v>7201062250</v>
          </cell>
          <cell r="B6791" t="str">
            <v>Tools B/Grinder Stone 200x18mm W Shaft 17.3mm(Coar</v>
          </cell>
          <cell r="C6791">
            <v>75.430000000000007</v>
          </cell>
        </row>
        <row r="6792">
          <cell r="A6792" t="str">
            <v>7201062260</v>
          </cell>
          <cell r="B6792" t="str">
            <v>Tools B/Grinder Stone 200x18mm W Shaft 17.3mm(Fine</v>
          </cell>
          <cell r="C6792">
            <v>75.430000000000007</v>
          </cell>
        </row>
        <row r="6793">
          <cell r="A6793" t="str">
            <v>7201062300</v>
          </cell>
          <cell r="B6793" t="str">
            <v>Tools Grinding Stone 2mmx12x10mm Pencil Grinder</v>
          </cell>
          <cell r="C6793">
            <v>2.5</v>
          </cell>
        </row>
        <row r="6794">
          <cell r="A6794" t="str">
            <v>7201062305</v>
          </cell>
          <cell r="B6794" t="str">
            <v>Tools Grinding Stone 6mmx20x25mm Pencil Grinder</v>
          </cell>
          <cell r="C6794">
            <v>220</v>
          </cell>
        </row>
        <row r="6795">
          <cell r="A6795" t="str">
            <v>7201062310</v>
          </cell>
          <cell r="B6795" t="str">
            <v>Tools Grinding Stone 6mmx30x30mm Pencil Grinder</v>
          </cell>
          <cell r="C6795">
            <v>30.65</v>
          </cell>
        </row>
        <row r="6796">
          <cell r="A6796" t="str">
            <v>7201062315</v>
          </cell>
          <cell r="B6796" t="str">
            <v>Tools Grinder Guard</v>
          </cell>
          <cell r="C6796">
            <v>1118.43</v>
          </cell>
        </row>
        <row r="6797">
          <cell r="A6797" t="str">
            <v>7201063000</v>
          </cell>
          <cell r="B6797" t="str">
            <v>Tools Disc Steel Cutting 350 x 3 x 40mm</v>
          </cell>
          <cell r="C6797">
            <v>32.94</v>
          </cell>
        </row>
        <row r="6798">
          <cell r="A6798" t="str">
            <v>7201063100</v>
          </cell>
          <cell r="B6798" t="str">
            <v>Tools Grinding Wheel  Med.A-46 (Bench)</v>
          </cell>
          <cell r="C6798">
            <v>0</v>
          </cell>
        </row>
        <row r="6799">
          <cell r="A6799" t="str">
            <v>7201063200</v>
          </cell>
          <cell r="B6799" t="str">
            <v>Tools Grinding Wheel 10mm</v>
          </cell>
          <cell r="C6799">
            <v>102.14</v>
          </cell>
        </row>
        <row r="6800">
          <cell r="A6800" t="str">
            <v>7201063300</v>
          </cell>
          <cell r="B6800" t="str">
            <v>Tools Grinding Wheel 11mm</v>
          </cell>
          <cell r="C6800">
            <v>111.84</v>
          </cell>
        </row>
        <row r="6801">
          <cell r="A6801" t="str">
            <v>7201063350</v>
          </cell>
          <cell r="B6801" t="str">
            <v>Tools Grinding Wheel 500x50x152.4mm Green</v>
          </cell>
          <cell r="C6801">
            <v>1868.75</v>
          </cell>
        </row>
        <row r="6802">
          <cell r="A6802" t="str">
            <v>7201063400</v>
          </cell>
          <cell r="B6802" t="str">
            <v>Tools Grinding Wheel 200x25x25 2mm</v>
          </cell>
          <cell r="C6802">
            <v>93.66</v>
          </cell>
        </row>
        <row r="6803">
          <cell r="A6803" t="str">
            <v>7201063405</v>
          </cell>
          <cell r="B6803" t="str">
            <v>Tools Grinding Wheel 250 x 32 x 32mm Heavy Duty</v>
          </cell>
          <cell r="C6803">
            <v>133.75</v>
          </cell>
        </row>
        <row r="6804">
          <cell r="A6804" t="str">
            <v>7201063406</v>
          </cell>
          <cell r="B6804" t="str">
            <v>Tools Grinding Wheel 250 x 32 x 32mm Light Duty</v>
          </cell>
          <cell r="C6804">
            <v>133.75</v>
          </cell>
        </row>
        <row r="6805">
          <cell r="A6805" t="str">
            <v>7201063410</v>
          </cell>
          <cell r="B6805" t="str">
            <v>Tools Grinding Wheel 200x25mm Fine</v>
          </cell>
          <cell r="C6805">
            <v>44</v>
          </cell>
        </row>
        <row r="6806">
          <cell r="A6806" t="str">
            <v>7201063420</v>
          </cell>
          <cell r="B6806" t="str">
            <v>Tools Grinding Wheel 200x25mm Med</v>
          </cell>
          <cell r="C6806">
            <v>44</v>
          </cell>
        </row>
        <row r="6807">
          <cell r="A6807" t="str">
            <v>7201063480</v>
          </cell>
          <cell r="B6807" t="str">
            <v>Tools Grinding Wheel 350 X 50 X 38 Fine</v>
          </cell>
          <cell r="C6807">
            <v>400</v>
          </cell>
        </row>
        <row r="6808">
          <cell r="A6808" t="str">
            <v>7201063490</v>
          </cell>
          <cell r="B6808" t="str">
            <v>Tools Grinding Wheel 350 X 50 X 38 Coarse</v>
          </cell>
          <cell r="C6808">
            <v>400</v>
          </cell>
        </row>
        <row r="6809">
          <cell r="A6809" t="str">
            <v>7201063500</v>
          </cell>
          <cell r="B6809" t="str">
            <v>Tools Grinding Wheel 500x50x152mm Jumper Gc60</v>
          </cell>
          <cell r="C6809">
            <v>1524.46</v>
          </cell>
        </row>
        <row r="6810">
          <cell r="A6810" t="str">
            <v>7201063600</v>
          </cell>
          <cell r="B6810" t="str">
            <v>Tools Grinding Wheel Fine 250 x 40 x 76</v>
          </cell>
          <cell r="C6810">
            <v>151.59</v>
          </cell>
        </row>
        <row r="6811">
          <cell r="A6811" t="str">
            <v>7201063700</v>
          </cell>
          <cell r="B6811" t="str">
            <v>Tools Grinding Wheel Pencil</v>
          </cell>
          <cell r="C6811">
            <v>12.15</v>
          </cell>
        </row>
        <row r="6812">
          <cell r="A6812" t="str">
            <v>7201063800</v>
          </cell>
          <cell r="B6812" t="str">
            <v>Tools Grinding Wheel Tungsten 250 x 40 x 76 COARS</v>
          </cell>
          <cell r="C6812">
            <v>170.59</v>
          </cell>
        </row>
        <row r="6813">
          <cell r="A6813" t="str">
            <v>7201064000</v>
          </cell>
          <cell r="B6813" t="str">
            <v>Tools Sanding Belt 100 X 560mm Fine</v>
          </cell>
          <cell r="C6813">
            <v>10.130000000000001</v>
          </cell>
        </row>
        <row r="6814">
          <cell r="A6814" t="str">
            <v>7201064100</v>
          </cell>
          <cell r="B6814" t="str">
            <v>Tools Sanding Belt 100 X 560mm Medium</v>
          </cell>
          <cell r="C6814">
            <v>8.6999999999999993</v>
          </cell>
        </row>
        <row r="6815">
          <cell r="A6815" t="str">
            <v>7201064200</v>
          </cell>
          <cell r="B6815" t="str">
            <v>Tools Sanding Belt 100 X 560mm Course</v>
          </cell>
          <cell r="C6815">
            <v>12.33</v>
          </cell>
        </row>
        <row r="6816">
          <cell r="A6816" t="str">
            <v>7201065010</v>
          </cell>
          <cell r="B6816" t="str">
            <v>Tools Sand Disc 115 x 22.2mm polifan 22A 80 Forte</v>
          </cell>
          <cell r="C6816">
            <v>36.549999999999997</v>
          </cell>
        </row>
        <row r="6817">
          <cell r="A6817" t="str">
            <v>7201065080</v>
          </cell>
          <cell r="B6817" t="str">
            <v>Tools Sand Disc 115 x  80 Grid Valcro</v>
          </cell>
          <cell r="C6817">
            <v>3.85</v>
          </cell>
        </row>
        <row r="6818">
          <cell r="A6818" t="str">
            <v>7201065120</v>
          </cell>
          <cell r="B6818" t="str">
            <v>Tools Sand Disc 115 x 120 Grid Valcro</v>
          </cell>
          <cell r="C6818">
            <v>6.22</v>
          </cell>
        </row>
        <row r="6819">
          <cell r="A6819" t="str">
            <v>7201065145</v>
          </cell>
          <cell r="B6819" t="str">
            <v>Tools Sand Paper 10 Per Pack</v>
          </cell>
          <cell r="C6819">
            <v>22</v>
          </cell>
        </row>
        <row r="6820">
          <cell r="A6820" t="str">
            <v>7201065150</v>
          </cell>
          <cell r="B6820" t="str">
            <v>Tools Sand Paper 300mm(W) x 50M 5413 P20 Comb Roll</v>
          </cell>
          <cell r="C6820">
            <v>2059</v>
          </cell>
        </row>
        <row r="6821">
          <cell r="A6821" t="str">
            <v>7201065200</v>
          </cell>
          <cell r="B6821" t="str">
            <v>Tools Sand Disc 178 x 2.23 x 50 Grid</v>
          </cell>
          <cell r="C6821">
            <v>0</v>
          </cell>
        </row>
        <row r="6822">
          <cell r="A6822" t="str">
            <v>7201065210</v>
          </cell>
          <cell r="B6822" t="str">
            <v>Tools Sand Disc 178 x 2.23 x 80 Grid</v>
          </cell>
          <cell r="C6822">
            <v>0</v>
          </cell>
        </row>
        <row r="6823">
          <cell r="A6823" t="str">
            <v>7201065400</v>
          </cell>
          <cell r="B6823" t="str">
            <v>Tools Sand Disc 230mm Medium</v>
          </cell>
          <cell r="C6823">
            <v>7.83</v>
          </cell>
        </row>
        <row r="6824">
          <cell r="A6824" t="str">
            <v>7201066000</v>
          </cell>
          <cell r="B6824" t="str">
            <v>Tools Sanding Emery Cloth Coarse 1/4" 50mm x 50M</v>
          </cell>
          <cell r="C6824">
            <v>185</v>
          </cell>
        </row>
        <row r="6825">
          <cell r="A6825" t="str">
            <v>7201066100</v>
          </cell>
          <cell r="B6825" t="str">
            <v>Tools Sanding Emery Tape 80 Grit 50mm x 50M</v>
          </cell>
          <cell r="C6825">
            <v>130.68</v>
          </cell>
        </row>
        <row r="6826">
          <cell r="A6826" t="str">
            <v>7201066200</v>
          </cell>
          <cell r="B6826" t="str">
            <v>Tools Sanding Emery Cloth Fine 100 Grit- 50mmx50m</v>
          </cell>
          <cell r="C6826">
            <v>116.5</v>
          </cell>
        </row>
        <row r="6827">
          <cell r="A6827" t="str">
            <v>7201068000</v>
          </cell>
          <cell r="B6827" t="str">
            <v>Tools Sanding Emery Water Paper 220 GRID</v>
          </cell>
          <cell r="C6827">
            <v>0</v>
          </cell>
        </row>
        <row r="6828">
          <cell r="A6828" t="str">
            <v>7201091000</v>
          </cell>
          <cell r="B6828" t="str">
            <v>Tools Adjustable Wrench (Shifting) 100mm Bahco</v>
          </cell>
          <cell r="C6828">
            <v>53.48</v>
          </cell>
        </row>
        <row r="6829">
          <cell r="A6829" t="str">
            <v>7201091500</v>
          </cell>
          <cell r="B6829" t="str">
            <v>Tools Adjustable Wrench (Shifting) 150mm</v>
          </cell>
          <cell r="C6829">
            <v>13</v>
          </cell>
        </row>
        <row r="6830">
          <cell r="A6830" t="str">
            <v>7201091510</v>
          </cell>
          <cell r="B6830" t="str">
            <v>Tools Adjustable Wrench 150mm(Shifting)Kennedy</v>
          </cell>
          <cell r="C6830">
            <v>145</v>
          </cell>
        </row>
        <row r="6831">
          <cell r="A6831" t="str">
            <v>7201092000</v>
          </cell>
          <cell r="B6831" t="str">
            <v>Tools Adjustable Wrench (Shifting) 200mm</v>
          </cell>
          <cell r="C6831">
            <v>17.100000000000001</v>
          </cell>
        </row>
        <row r="6832">
          <cell r="A6832" t="str">
            <v>7201092500</v>
          </cell>
          <cell r="B6832" t="str">
            <v>Tools Adjustable Wrench (Shifting) 250mm</v>
          </cell>
          <cell r="C6832">
            <v>70.2</v>
          </cell>
        </row>
        <row r="6833">
          <cell r="A6833" t="str">
            <v>7201093000</v>
          </cell>
          <cell r="B6833" t="str">
            <v>Tools Adjustable Wrench (Shifting) 300mm</v>
          </cell>
          <cell r="C6833">
            <v>32.81</v>
          </cell>
        </row>
        <row r="6834">
          <cell r="A6834" t="str">
            <v>7201093500</v>
          </cell>
          <cell r="B6834" t="str">
            <v>Tools Adjustable Wrench(Shifting) 350mm</v>
          </cell>
          <cell r="C6834">
            <v>164.35</v>
          </cell>
        </row>
        <row r="6835">
          <cell r="A6835" t="str">
            <v>7201093750</v>
          </cell>
          <cell r="B6835" t="str">
            <v>Tools Adjustable Wrench (Shifting) 375mm</v>
          </cell>
          <cell r="C6835">
            <v>62.95</v>
          </cell>
        </row>
        <row r="6836">
          <cell r="A6836" t="str">
            <v>7201094500</v>
          </cell>
          <cell r="B6836" t="str">
            <v>Tools Adjustable Wrench (Shifting) 450mm</v>
          </cell>
          <cell r="C6836">
            <v>89.96</v>
          </cell>
        </row>
        <row r="6837">
          <cell r="A6837" t="str">
            <v>7201096000</v>
          </cell>
          <cell r="B6837" t="str">
            <v>Tools Adjustable Wrench (Shifting) 600mm</v>
          </cell>
          <cell r="C6837">
            <v>109.39</v>
          </cell>
        </row>
        <row r="6838">
          <cell r="A6838" t="str">
            <v>7201120000</v>
          </cell>
          <cell r="B6838" t="str">
            <v>Tools Allen Key Set Metric KEN601-2970K</v>
          </cell>
          <cell r="C6838">
            <v>39.119999999999997</v>
          </cell>
        </row>
        <row r="6839">
          <cell r="A6839" t="str">
            <v>7201120002</v>
          </cell>
          <cell r="B6839" t="str">
            <v>Tools Allen Key Set Metric 1.5mm - 21mm</v>
          </cell>
          <cell r="C6839">
            <v>346.91</v>
          </cell>
        </row>
        <row r="6840">
          <cell r="A6840" t="str">
            <v>7201120010</v>
          </cell>
          <cell r="B6840" t="str">
            <v>Tools Allen Key Wrench Std MM  2.0mm</v>
          </cell>
          <cell r="C6840">
            <v>0.46</v>
          </cell>
        </row>
        <row r="6841">
          <cell r="A6841" t="str">
            <v>7201120020</v>
          </cell>
          <cell r="B6841" t="str">
            <v>Tools Allen Key Wrench Std MM  2.5mm</v>
          </cell>
          <cell r="C6841">
            <v>0.4</v>
          </cell>
        </row>
        <row r="6842">
          <cell r="A6842" t="str">
            <v>7201120030</v>
          </cell>
          <cell r="B6842" t="str">
            <v>Tools Allen Key Wrench Std MM  3.0mm</v>
          </cell>
          <cell r="C6842">
            <v>0.48</v>
          </cell>
        </row>
        <row r="6843">
          <cell r="A6843" t="str">
            <v>7201120040</v>
          </cell>
          <cell r="B6843" t="str">
            <v>Tools Allen Key Wrench Std MM  4.0mm</v>
          </cell>
          <cell r="C6843">
            <v>1.07</v>
          </cell>
        </row>
        <row r="6844">
          <cell r="A6844" t="str">
            <v>7201120050</v>
          </cell>
          <cell r="B6844" t="str">
            <v>Tools Allen Key Wrench Std MM  5.0mm</v>
          </cell>
          <cell r="C6844">
            <v>1.21</v>
          </cell>
        </row>
        <row r="6845">
          <cell r="A6845" t="str">
            <v>7201120060</v>
          </cell>
          <cell r="B6845" t="str">
            <v>Tools Allen Key Wrench Std MM  6.0mm</v>
          </cell>
          <cell r="C6845">
            <v>2.2400000000000002</v>
          </cell>
        </row>
        <row r="6846">
          <cell r="A6846" t="str">
            <v>7201120070</v>
          </cell>
          <cell r="B6846" t="str">
            <v>Tools Allen Key Wrench Std MM  7.0mm</v>
          </cell>
          <cell r="C6846">
            <v>2.88</v>
          </cell>
        </row>
        <row r="6847">
          <cell r="A6847" t="str">
            <v>7201120080</v>
          </cell>
          <cell r="B6847" t="str">
            <v>Tools Allen Key Wrench Std MM  8.0mm</v>
          </cell>
          <cell r="C6847">
            <v>4.3</v>
          </cell>
        </row>
        <row r="6848">
          <cell r="A6848" t="str">
            <v>7201120090</v>
          </cell>
          <cell r="B6848" t="str">
            <v>Tools Allen Key Wrench Std MM  9.0mm</v>
          </cell>
          <cell r="C6848">
            <v>4.26</v>
          </cell>
        </row>
        <row r="6849">
          <cell r="A6849" t="str">
            <v>7201120100</v>
          </cell>
          <cell r="B6849" t="str">
            <v>Tools Allen Key Wrench Std MM 10.0mm</v>
          </cell>
          <cell r="C6849">
            <v>6.38</v>
          </cell>
        </row>
        <row r="6850">
          <cell r="A6850" t="str">
            <v>7201120101</v>
          </cell>
          <cell r="B6850" t="str">
            <v>Tools Allen Key Wrench 10mm Extra Long Firman</v>
          </cell>
          <cell r="C6850">
            <v>9.51</v>
          </cell>
        </row>
        <row r="6851">
          <cell r="A6851" t="str">
            <v>7201120110</v>
          </cell>
          <cell r="B6851" t="str">
            <v>Tools Allen Key Wrench Std MM 11.0mm</v>
          </cell>
          <cell r="C6851">
            <v>3.98</v>
          </cell>
        </row>
        <row r="6852">
          <cell r="A6852" t="str">
            <v>7201120120</v>
          </cell>
          <cell r="B6852" t="str">
            <v>Tools Allen Key Wrench Std MM 12.0mm</v>
          </cell>
          <cell r="C6852">
            <v>12.56</v>
          </cell>
        </row>
        <row r="6853">
          <cell r="A6853" t="str">
            <v>7201120140</v>
          </cell>
          <cell r="B6853" t="str">
            <v>Tools Allen Key Wrench Std MM 14.0mm</v>
          </cell>
          <cell r="C6853">
            <v>25.7</v>
          </cell>
        </row>
        <row r="6854">
          <cell r="A6854" t="str">
            <v>7201120170</v>
          </cell>
          <cell r="B6854" t="str">
            <v>Tools Allen Key Wrench Std MM 17.0mm</v>
          </cell>
          <cell r="C6854">
            <v>25.4</v>
          </cell>
        </row>
        <row r="6855">
          <cell r="A6855" t="str">
            <v>7201120190</v>
          </cell>
          <cell r="B6855" t="str">
            <v>Tools Allen Key Wrench Std MM 19.0mm</v>
          </cell>
          <cell r="C6855">
            <v>17.22</v>
          </cell>
        </row>
        <row r="6856">
          <cell r="A6856" t="str">
            <v>7201121010</v>
          </cell>
          <cell r="B6856" t="str">
            <v>Tools Allen Key Wrench LS MM  2.0mm</v>
          </cell>
          <cell r="C6856">
            <v>0</v>
          </cell>
        </row>
        <row r="6857">
          <cell r="A6857" t="str">
            <v>7201121020</v>
          </cell>
          <cell r="B6857" t="str">
            <v>Tools Allen Key Wrench LS MM  2.5mm</v>
          </cell>
          <cell r="C6857">
            <v>0</v>
          </cell>
        </row>
        <row r="6858">
          <cell r="A6858" t="str">
            <v>7201121030</v>
          </cell>
          <cell r="B6858" t="str">
            <v>Tools Allen Key Wrench LS MM  3.0mm</v>
          </cell>
          <cell r="C6858">
            <v>0</v>
          </cell>
        </row>
        <row r="6859">
          <cell r="A6859" t="str">
            <v>7201121040</v>
          </cell>
          <cell r="B6859" t="str">
            <v>Tools Allen Key Wrench LS MM  4.0mm</v>
          </cell>
          <cell r="C6859">
            <v>0</v>
          </cell>
        </row>
        <row r="6860">
          <cell r="A6860" t="str">
            <v>7201121050</v>
          </cell>
          <cell r="B6860" t="str">
            <v>Tools Allen Key Wrench LS MM  5.0mm</v>
          </cell>
          <cell r="C6860">
            <v>0</v>
          </cell>
        </row>
        <row r="6861">
          <cell r="A6861" t="str">
            <v>7201121060</v>
          </cell>
          <cell r="B6861" t="str">
            <v>Tools Allen Key Wrench LS MM  6.0mm</v>
          </cell>
          <cell r="C6861">
            <v>0</v>
          </cell>
        </row>
        <row r="6862">
          <cell r="A6862" t="str">
            <v>7201121070</v>
          </cell>
          <cell r="B6862" t="str">
            <v>Tools Allen Key Wrench LS MM  7.0mm</v>
          </cell>
          <cell r="C6862">
            <v>0</v>
          </cell>
        </row>
        <row r="6863">
          <cell r="A6863" t="str">
            <v>7201121080</v>
          </cell>
          <cell r="B6863" t="str">
            <v>Tools Allen Key Wrench LS MM  8.0mm</v>
          </cell>
          <cell r="C6863">
            <v>0</v>
          </cell>
        </row>
        <row r="6864">
          <cell r="A6864" t="str">
            <v>7201121090</v>
          </cell>
          <cell r="B6864" t="str">
            <v>Tools Allen Key Wrench LS MM  9.0mm</v>
          </cell>
          <cell r="C6864">
            <v>0</v>
          </cell>
        </row>
        <row r="6865">
          <cell r="A6865" t="str">
            <v>7201121100</v>
          </cell>
          <cell r="B6865" t="str">
            <v>Tools Allen Key Wrench LS MM 10.0mm</v>
          </cell>
          <cell r="C6865">
            <v>0</v>
          </cell>
        </row>
        <row r="6866">
          <cell r="A6866" t="str">
            <v>7201121110</v>
          </cell>
          <cell r="B6866" t="str">
            <v>Tools Allen Key Wrench LS MM 11.0mm</v>
          </cell>
          <cell r="C6866">
            <v>0</v>
          </cell>
        </row>
        <row r="6867">
          <cell r="A6867" t="str">
            <v>7201121120</v>
          </cell>
          <cell r="B6867" t="str">
            <v>Tools Allen Key Wrench LS MM 12.0mm</v>
          </cell>
          <cell r="C6867">
            <v>0</v>
          </cell>
        </row>
        <row r="6868">
          <cell r="A6868" t="str">
            <v>7201121140</v>
          </cell>
          <cell r="B6868" t="str">
            <v>Tools Allen Key Wrench LS MM 14.0mm</v>
          </cell>
          <cell r="C6868">
            <v>0</v>
          </cell>
        </row>
        <row r="6869">
          <cell r="A6869" t="str">
            <v>7201121170</v>
          </cell>
          <cell r="B6869" t="str">
            <v>Tools Allen Key Wrench LS MM 17.0mm</v>
          </cell>
          <cell r="C6869">
            <v>0</v>
          </cell>
        </row>
        <row r="6870">
          <cell r="A6870" t="str">
            <v>7201121190</v>
          </cell>
          <cell r="B6870" t="str">
            <v>Tools Allen Key Wrench LS MM 19.0mm</v>
          </cell>
          <cell r="C6870">
            <v>0</v>
          </cell>
        </row>
        <row r="6871">
          <cell r="A6871" t="str">
            <v>7201122020</v>
          </cell>
          <cell r="B6871" t="str">
            <v>Tools Allen Key Wrench T-Handle 2.0mm</v>
          </cell>
          <cell r="C6871">
            <v>16.11</v>
          </cell>
        </row>
        <row r="6872">
          <cell r="A6872" t="str">
            <v>7201122025</v>
          </cell>
          <cell r="B6872" t="str">
            <v>Tools Allen Key Wrench T-Handle 2.5mm</v>
          </cell>
          <cell r="C6872">
            <v>16.11</v>
          </cell>
        </row>
        <row r="6873">
          <cell r="A6873" t="str">
            <v>7201122030</v>
          </cell>
          <cell r="B6873" t="str">
            <v>Tools Allen Key Wrench T-Handle 3.0mm</v>
          </cell>
          <cell r="C6873">
            <v>17.79</v>
          </cell>
        </row>
        <row r="6874">
          <cell r="A6874" t="str">
            <v>7201122040</v>
          </cell>
          <cell r="B6874" t="str">
            <v>Tools Allen Key Wrench T-Handle 4.0mm</v>
          </cell>
          <cell r="C6874">
            <v>17.79</v>
          </cell>
        </row>
        <row r="6875">
          <cell r="A6875" t="str">
            <v>7201122050</v>
          </cell>
          <cell r="B6875" t="str">
            <v>Tools Allen Key Wrench T-Handle 5.0mm</v>
          </cell>
          <cell r="C6875">
            <v>19.18</v>
          </cell>
        </row>
        <row r="6876">
          <cell r="A6876" t="str">
            <v>7201122060</v>
          </cell>
          <cell r="B6876" t="str">
            <v>Tools Allen Key Wrench T-Handle 6.0mm</v>
          </cell>
          <cell r="C6876">
            <v>21.05</v>
          </cell>
        </row>
        <row r="6877">
          <cell r="A6877" t="str">
            <v>7201122070</v>
          </cell>
          <cell r="B6877" t="str">
            <v>Tools Allen Key Wrench T-Handle 7.0mm</v>
          </cell>
          <cell r="C6877">
            <v>0</v>
          </cell>
        </row>
        <row r="6878">
          <cell r="A6878" t="str">
            <v>7201122080</v>
          </cell>
          <cell r="B6878" t="str">
            <v>Tools Allen Key Wrench T-Handle 8.0mm</v>
          </cell>
          <cell r="C6878">
            <v>26.97</v>
          </cell>
        </row>
        <row r="6879">
          <cell r="A6879" t="str">
            <v>7201122100</v>
          </cell>
          <cell r="B6879" t="str">
            <v>Tools Allen Key Wrench T-Handle 10.0mm</v>
          </cell>
          <cell r="C6879">
            <v>43.34</v>
          </cell>
        </row>
        <row r="6880">
          <cell r="A6880" t="str">
            <v>7201150010</v>
          </cell>
          <cell r="B6880" t="str">
            <v>Tools Bok Tool Inside Corner</v>
          </cell>
          <cell r="C6880">
            <v>0</v>
          </cell>
        </row>
        <row r="6881">
          <cell r="A6881" t="str">
            <v>7201150020</v>
          </cell>
          <cell r="B6881" t="str">
            <v>Tools Brush</v>
          </cell>
          <cell r="C6881">
            <v>11.2</v>
          </cell>
        </row>
        <row r="6882">
          <cell r="A6882" t="str">
            <v>7201150090</v>
          </cell>
          <cell r="B6882" t="str">
            <v>Tools Corner Tool</v>
          </cell>
          <cell r="C6882">
            <v>8.2899999999999991</v>
          </cell>
        </row>
        <row r="6883">
          <cell r="A6883" t="str">
            <v>7201150100</v>
          </cell>
          <cell r="B6883" t="str">
            <v>Tools Builders Line (Fish Line)</v>
          </cell>
          <cell r="C6883">
            <v>12</v>
          </cell>
        </row>
        <row r="6884">
          <cell r="A6884" t="str">
            <v>7201150110</v>
          </cell>
          <cell r="B6884" t="str">
            <v>Tools Float</v>
          </cell>
          <cell r="C6884">
            <v>13.11</v>
          </cell>
        </row>
        <row r="6885">
          <cell r="A6885" t="str">
            <v>7201150111</v>
          </cell>
          <cell r="B6885" t="str">
            <v>Tools Leveling Float (Plastic)</v>
          </cell>
          <cell r="C6885">
            <v>21.7</v>
          </cell>
        </row>
        <row r="6886">
          <cell r="A6886" t="str">
            <v>7201150200</v>
          </cell>
          <cell r="B6886" t="str">
            <v>Tools Hand Hook</v>
          </cell>
          <cell r="C6886">
            <v>47.53</v>
          </cell>
        </row>
        <row r="6887">
          <cell r="A6887" t="str">
            <v>7201150400</v>
          </cell>
          <cell r="B6887" t="str">
            <v>Tools Leveling Float Ray Aluminium</v>
          </cell>
          <cell r="C6887">
            <v>49.63</v>
          </cell>
        </row>
        <row r="6888">
          <cell r="A6888" t="str">
            <v>7201150800</v>
          </cell>
          <cell r="B6888" t="str">
            <v>Tools Plumb Bob (Builders)</v>
          </cell>
          <cell r="C6888">
            <v>43.2</v>
          </cell>
        </row>
        <row r="6889">
          <cell r="A6889" t="str">
            <v>7201151200</v>
          </cell>
          <cell r="B6889" t="str">
            <v>Tools Plumbob Line</v>
          </cell>
          <cell r="C6889">
            <v>65.23</v>
          </cell>
        </row>
        <row r="6890">
          <cell r="A6890" t="str">
            <v>7201151400</v>
          </cell>
          <cell r="B6890" t="str">
            <v>Tools Combination Set Square/Protraction/Centre</v>
          </cell>
          <cell r="C6890">
            <v>159.38</v>
          </cell>
        </row>
        <row r="6891">
          <cell r="A6891" t="str">
            <v>7201151450</v>
          </cell>
          <cell r="B6891" t="str">
            <v>Tools Combination Ring Flat 6-24mm Set GED0210</v>
          </cell>
          <cell r="C6891">
            <v>396.77</v>
          </cell>
        </row>
        <row r="6892">
          <cell r="A6892" t="str">
            <v>7201151500</v>
          </cell>
          <cell r="B6892" t="str">
            <v>Tools Contour Marker Size - CNT1</v>
          </cell>
          <cell r="C6892">
            <v>728.76</v>
          </cell>
        </row>
        <row r="6893">
          <cell r="A6893" t="str">
            <v>7201151550</v>
          </cell>
          <cell r="B6893" t="str">
            <v>Tools Label Dymo Machine 300</v>
          </cell>
          <cell r="C6893">
            <v>1557</v>
          </cell>
        </row>
        <row r="6894">
          <cell r="A6894" t="str">
            <v>7201151560</v>
          </cell>
          <cell r="B6894" t="str">
            <v>Tools Label Dymo Machine M11 Mboss</v>
          </cell>
          <cell r="C6894">
            <v>3835</v>
          </cell>
        </row>
        <row r="6895">
          <cell r="A6895" t="str">
            <v>7201151600</v>
          </cell>
          <cell r="B6895" t="str">
            <v>Tools Spirit Level  400mm Webco</v>
          </cell>
          <cell r="C6895">
            <v>87.04</v>
          </cell>
        </row>
        <row r="6896">
          <cell r="A6896" t="str">
            <v>7201151620</v>
          </cell>
          <cell r="B6896" t="str">
            <v>Tools Spirit Level 600mm Webco</v>
          </cell>
          <cell r="C6896">
            <v>35.049999999999997</v>
          </cell>
        </row>
        <row r="6897">
          <cell r="A6897" t="str">
            <v>7201151622</v>
          </cell>
          <cell r="B6897" t="str">
            <v>Tools Spirit Level 800mm</v>
          </cell>
          <cell r="C6897">
            <v>32.6</v>
          </cell>
        </row>
        <row r="6898">
          <cell r="A6898" t="str">
            <v>7201151623</v>
          </cell>
          <cell r="B6898" t="str">
            <v>Tools Spirit Level 1000mm Webco</v>
          </cell>
          <cell r="C6898">
            <v>60.11</v>
          </cell>
        </row>
        <row r="6899">
          <cell r="A6899" t="str">
            <v>7201151625</v>
          </cell>
          <cell r="B6899" t="str">
            <v>Tools Level</v>
          </cell>
          <cell r="C6899">
            <v>41.72</v>
          </cell>
        </row>
        <row r="6900">
          <cell r="A6900" t="str">
            <v>7201151626</v>
          </cell>
          <cell r="B6900" t="str">
            <v>Tools Level Kewtech SPI slm0806</v>
          </cell>
          <cell r="C6900">
            <v>14.6</v>
          </cell>
        </row>
        <row r="6901">
          <cell r="A6901" t="str">
            <v>7201151627</v>
          </cell>
          <cell r="B6901" t="str">
            <v>Tools Level CurvoMark Pro-Mag CNT8</v>
          </cell>
          <cell r="C6901">
            <v>253.06</v>
          </cell>
        </row>
        <row r="6902">
          <cell r="A6902" t="str">
            <v>7201151629</v>
          </cell>
          <cell r="B6902" t="str">
            <v>Tools Canoe/Boat Level With Magnetic Strip 230mm</v>
          </cell>
          <cell r="C6902">
            <v>23.76</v>
          </cell>
        </row>
        <row r="6903">
          <cell r="A6903" t="str">
            <v>7201151630</v>
          </cell>
          <cell r="B6903" t="str">
            <v>Tools Square - Big</v>
          </cell>
          <cell r="C6903">
            <v>39.299999999999997</v>
          </cell>
        </row>
        <row r="6904">
          <cell r="A6904" t="str">
            <v>7201151635</v>
          </cell>
          <cell r="B6904" t="str">
            <v>Tools Square - Small</v>
          </cell>
          <cell r="C6904">
            <v>493</v>
          </cell>
        </row>
        <row r="6905">
          <cell r="A6905" t="str">
            <v>7201151645</v>
          </cell>
          <cell r="B6905" t="str">
            <v>Tools Stand Filter &amp; Lubricator</v>
          </cell>
          <cell r="C6905">
            <v>870</v>
          </cell>
        </row>
        <row r="6906">
          <cell r="A6906" t="str">
            <v>7201151660</v>
          </cell>
          <cell r="B6906" t="str">
            <v>Tools Steel Straight Edge 1 Mtr</v>
          </cell>
          <cell r="C6906">
            <v>278.56</v>
          </cell>
        </row>
        <row r="6907">
          <cell r="A6907" t="str">
            <v>7201151670</v>
          </cell>
          <cell r="B6907" t="str">
            <v>Tools Steel Edge 2m</v>
          </cell>
          <cell r="C6907">
            <v>103.4</v>
          </cell>
        </row>
        <row r="6908">
          <cell r="A6908" t="str">
            <v>7201151990</v>
          </cell>
          <cell r="B6908" t="str">
            <v>Tools Trowel</v>
          </cell>
          <cell r="C6908">
            <v>21</v>
          </cell>
        </row>
        <row r="6909">
          <cell r="A6909" t="str">
            <v>7201152000</v>
          </cell>
          <cell r="B6909" t="str">
            <v>Tools Trowel  Wooden Type 24</v>
          </cell>
          <cell r="C6909">
            <v>21.6</v>
          </cell>
        </row>
        <row r="6910">
          <cell r="A6910" t="str">
            <v>7201152010</v>
          </cell>
          <cell r="B6910" t="str">
            <v>Tolls Trowel  280mm</v>
          </cell>
          <cell r="C6910">
            <v>42</v>
          </cell>
        </row>
        <row r="6911">
          <cell r="A6911" t="str">
            <v>7201152400</v>
          </cell>
          <cell r="B6911" t="str">
            <v>Tools Trowel Plaster</v>
          </cell>
          <cell r="C6911">
            <v>30.79</v>
          </cell>
        </row>
        <row r="6912">
          <cell r="A6912" t="str">
            <v>7201152800</v>
          </cell>
          <cell r="B6912" t="str">
            <v>Tools Trowel Plaster Steel</v>
          </cell>
          <cell r="C6912">
            <v>27.9</v>
          </cell>
        </row>
        <row r="6913">
          <cell r="A6913" t="str">
            <v>7201152810</v>
          </cell>
          <cell r="B6913" t="str">
            <v>Tools Trowel Small 150mm</v>
          </cell>
          <cell r="C6913">
            <v>45.01</v>
          </cell>
        </row>
        <row r="6914">
          <cell r="A6914" t="str">
            <v>7201153200</v>
          </cell>
          <cell r="B6914" t="str">
            <v>Tools Wheel Barrow Concrete</v>
          </cell>
          <cell r="C6914">
            <v>216</v>
          </cell>
        </row>
        <row r="6915">
          <cell r="A6915" t="str">
            <v>7201153300</v>
          </cell>
          <cell r="B6915" t="str">
            <v>Tools Wheel Barrow Flat Pan</v>
          </cell>
          <cell r="C6915">
            <v>139.72</v>
          </cell>
        </row>
        <row r="6916">
          <cell r="A6916" t="str">
            <v>7201153600</v>
          </cell>
          <cell r="B6916" t="str">
            <v>Tools Wheel Barrow Wheel</v>
          </cell>
          <cell r="C6916">
            <v>0</v>
          </cell>
        </row>
        <row r="6917">
          <cell r="A6917" t="str">
            <v>7201153700</v>
          </cell>
          <cell r="B6917" t="str">
            <v>Tools Chuck-Adaptor STS+1/2"UNF</v>
          </cell>
          <cell r="C6917">
            <v>53.73</v>
          </cell>
        </row>
        <row r="6918">
          <cell r="A6918" t="str">
            <v>7201153750</v>
          </cell>
          <cell r="B6918" t="str">
            <v>Tools Chuck-3-16(20UNF)</v>
          </cell>
          <cell r="C6918">
            <v>136.85</v>
          </cell>
        </row>
        <row r="6919">
          <cell r="A6919" t="str">
            <v>7201180100</v>
          </cell>
          <cell r="B6919" t="str">
            <v>Tools Die Nut BSP 1/8"</v>
          </cell>
          <cell r="C6919">
            <v>2.56</v>
          </cell>
        </row>
        <row r="6920">
          <cell r="A6920" t="str">
            <v>7201180200</v>
          </cell>
          <cell r="B6920" t="str">
            <v>Tools Die Nut BSP ?"</v>
          </cell>
          <cell r="C6920">
            <v>0</v>
          </cell>
        </row>
        <row r="6921">
          <cell r="A6921" t="str">
            <v>7201180210</v>
          </cell>
          <cell r="B6921" t="str">
            <v>Tools BSPT Dies  57087 1-2 Pipe Dies</v>
          </cell>
          <cell r="C6921">
            <v>92</v>
          </cell>
        </row>
        <row r="6922">
          <cell r="A6922" t="str">
            <v>7201180270</v>
          </cell>
          <cell r="B6922" t="str">
            <v>Tools Drill Jobber SS HSS PGR 2.5mm</v>
          </cell>
          <cell r="C6922">
            <v>2.21</v>
          </cell>
        </row>
        <row r="6923">
          <cell r="A6923" t="str">
            <v>7201180300</v>
          </cell>
          <cell r="B6923" t="str">
            <v>Tools Die Nut BSP 1"</v>
          </cell>
          <cell r="C6923">
            <v>509</v>
          </cell>
        </row>
        <row r="6924">
          <cell r="A6924" t="str">
            <v>7201180400</v>
          </cell>
          <cell r="B6924" t="str">
            <v>Tools Die Nut BSP 1 1/2"</v>
          </cell>
          <cell r="C6924">
            <v>0</v>
          </cell>
        </row>
        <row r="6925">
          <cell r="A6925" t="str">
            <v>7201180500</v>
          </cell>
          <cell r="B6925" t="str">
            <v>Tools Die Nut BSW 1/2"</v>
          </cell>
          <cell r="C6925">
            <v>0</v>
          </cell>
        </row>
        <row r="6926">
          <cell r="A6926" t="str">
            <v>7201180600</v>
          </cell>
          <cell r="B6926" t="str">
            <v>Tools Die Nut BSW 5/8"</v>
          </cell>
          <cell r="C6926">
            <v>23.16</v>
          </cell>
        </row>
        <row r="6927">
          <cell r="A6927" t="str">
            <v>7201180700</v>
          </cell>
          <cell r="B6927" t="str">
            <v>Tools Die Nut BSW 3/4"</v>
          </cell>
          <cell r="C6927">
            <v>15.44</v>
          </cell>
        </row>
        <row r="6928">
          <cell r="A6928" t="str">
            <v>7201180800</v>
          </cell>
          <cell r="B6928" t="str">
            <v>Tools Die Nut BSW ?"</v>
          </cell>
          <cell r="C6928">
            <v>0</v>
          </cell>
        </row>
        <row r="6929">
          <cell r="A6929" t="str">
            <v>7201180900</v>
          </cell>
          <cell r="B6929" t="str">
            <v>Tools Die Nut BSW 1"</v>
          </cell>
          <cell r="C6929">
            <v>0</v>
          </cell>
        </row>
        <row r="6930">
          <cell r="A6930" t="str">
            <v>7201181000</v>
          </cell>
          <cell r="B6930" t="str">
            <v>Tools Die Nut BSW 1¼"</v>
          </cell>
          <cell r="C6930">
            <v>0</v>
          </cell>
        </row>
        <row r="6931">
          <cell r="A6931" t="str">
            <v>7201181100</v>
          </cell>
          <cell r="B6931" t="str">
            <v>Tools Die Nut Hc ?"</v>
          </cell>
          <cell r="C6931">
            <v>0</v>
          </cell>
        </row>
        <row r="6932">
          <cell r="A6932" t="str">
            <v>7201181150</v>
          </cell>
          <cell r="B6932" t="str">
            <v>Tools Die Nut Hc 30mm</v>
          </cell>
          <cell r="C6932">
            <v>683.5</v>
          </cell>
        </row>
        <row r="6933">
          <cell r="A6933" t="str">
            <v>7201181500</v>
          </cell>
          <cell r="B6933" t="str">
            <v>Tools Die  1"</v>
          </cell>
          <cell r="C6933">
            <v>0</v>
          </cell>
        </row>
        <row r="6934">
          <cell r="A6934" t="str">
            <v>7201181550</v>
          </cell>
          <cell r="B6934" t="str">
            <v>Tools Die  2"</v>
          </cell>
          <cell r="C6934">
            <v>578.70000000000005</v>
          </cell>
        </row>
        <row r="6935">
          <cell r="A6935" t="str">
            <v>7201181555</v>
          </cell>
          <cell r="B6935" t="str">
            <v>Tools Die 25 - 35mm</v>
          </cell>
          <cell r="C6935">
            <v>285</v>
          </cell>
        </row>
        <row r="6936">
          <cell r="A6936" t="str">
            <v>7201181556</v>
          </cell>
          <cell r="B6936" t="str">
            <v>Tools Die 50 - 70mm</v>
          </cell>
          <cell r="C6936">
            <v>285</v>
          </cell>
        </row>
        <row r="6937">
          <cell r="A6937" t="str">
            <v>7201181557</v>
          </cell>
          <cell r="B6937" t="str">
            <v>Tools Die 95 - 120mm</v>
          </cell>
          <cell r="C6937">
            <v>285</v>
          </cell>
        </row>
        <row r="6938">
          <cell r="A6938" t="str">
            <v>7201181558</v>
          </cell>
          <cell r="B6938" t="str">
            <v>Tools Die 150 - 185mm</v>
          </cell>
          <cell r="C6938">
            <v>285</v>
          </cell>
        </row>
        <row r="6939">
          <cell r="A6939" t="str">
            <v>7201181600</v>
          </cell>
          <cell r="B6939" t="str">
            <v>Tools Die Grinder B277</v>
          </cell>
          <cell r="C6939">
            <v>0</v>
          </cell>
        </row>
        <row r="6940">
          <cell r="A6940" t="str">
            <v>7201182080</v>
          </cell>
          <cell r="B6940" t="str">
            <v>Tools Die Nut 8mm</v>
          </cell>
          <cell r="C6940">
            <v>34.630000000000003</v>
          </cell>
        </row>
        <row r="6941">
          <cell r="A6941" t="str">
            <v>7201182100</v>
          </cell>
          <cell r="B6941" t="str">
            <v>Tools Die Nut 10mm</v>
          </cell>
          <cell r="C6941">
            <v>40.18</v>
          </cell>
        </row>
        <row r="6942">
          <cell r="A6942" t="str">
            <v>7201182120</v>
          </cell>
          <cell r="B6942" t="str">
            <v>Tools Die Nut  12mm</v>
          </cell>
          <cell r="C6942">
            <v>45.56</v>
          </cell>
        </row>
        <row r="6943">
          <cell r="A6943" t="str">
            <v>7201182160</v>
          </cell>
          <cell r="B6943" t="str">
            <v>Tools Die Nut  16mm</v>
          </cell>
          <cell r="C6943">
            <v>55</v>
          </cell>
        </row>
        <row r="6944">
          <cell r="A6944" t="str">
            <v>7201182200</v>
          </cell>
          <cell r="B6944" t="str">
            <v>Tools Die Nut  20mm</v>
          </cell>
          <cell r="C6944">
            <v>74.39</v>
          </cell>
        </row>
        <row r="6945">
          <cell r="A6945" t="str">
            <v>7201182240</v>
          </cell>
          <cell r="B6945" t="str">
            <v>Tools Die Nut  24mm Somta</v>
          </cell>
          <cell r="C6945">
            <v>130.96</v>
          </cell>
        </row>
        <row r="6946">
          <cell r="A6946" t="str">
            <v>7201182270</v>
          </cell>
          <cell r="B6946" t="str">
            <v>Tools Die Nut  27mm</v>
          </cell>
          <cell r="C6946">
            <v>0</v>
          </cell>
        </row>
        <row r="6947">
          <cell r="A6947" t="str">
            <v>7201182300</v>
          </cell>
          <cell r="B6947" t="str">
            <v>Tools Die Nut  30mm</v>
          </cell>
          <cell r="C6947">
            <v>244.15</v>
          </cell>
        </row>
        <row r="6948">
          <cell r="A6948" t="str">
            <v>7201182330</v>
          </cell>
          <cell r="B6948" t="str">
            <v>Tools Die Nut  33mm</v>
          </cell>
          <cell r="C6948">
            <v>0</v>
          </cell>
        </row>
        <row r="6949">
          <cell r="A6949" t="str">
            <v>7201182360</v>
          </cell>
          <cell r="B6949" t="str">
            <v>Tools Die Nut 36mm</v>
          </cell>
          <cell r="C6949">
            <v>327.76</v>
          </cell>
        </row>
        <row r="6950">
          <cell r="A6950" t="str">
            <v>7201182390</v>
          </cell>
          <cell r="B6950" t="str">
            <v>Tools Die Nut  39mm</v>
          </cell>
          <cell r="C6950">
            <v>0</v>
          </cell>
        </row>
        <row r="6951">
          <cell r="A6951" t="str">
            <v>7201182420</v>
          </cell>
          <cell r="B6951" t="str">
            <v>Tools Die Nut  42mm</v>
          </cell>
          <cell r="C6951">
            <v>0</v>
          </cell>
        </row>
        <row r="6952">
          <cell r="A6952" t="str">
            <v>7201182480</v>
          </cell>
          <cell r="B6952" t="str">
            <v>Tools Die Nut  48mm</v>
          </cell>
          <cell r="C6952">
            <v>0</v>
          </cell>
        </row>
        <row r="6953">
          <cell r="A6953" t="str">
            <v>7201183180</v>
          </cell>
          <cell r="B6953" t="str">
            <v>Tools Die Set  18mm / 500B</v>
          </cell>
          <cell r="C6953">
            <v>0</v>
          </cell>
        </row>
        <row r="6954">
          <cell r="A6954" t="str">
            <v>7201183270</v>
          </cell>
          <cell r="B6954" t="str">
            <v>Tools Die Set  27mm / 500B</v>
          </cell>
          <cell r="C6954">
            <v>0</v>
          </cell>
        </row>
        <row r="6955">
          <cell r="A6955" t="str">
            <v>7201183300</v>
          </cell>
          <cell r="B6955" t="str">
            <v>Tools Die Set  30mm / 500B</v>
          </cell>
          <cell r="C6955">
            <v>0</v>
          </cell>
        </row>
        <row r="6956">
          <cell r="A6956" t="str">
            <v>7201183330</v>
          </cell>
          <cell r="B6956" t="str">
            <v>Tools Die Set  33mm / 500B</v>
          </cell>
          <cell r="C6956">
            <v>0</v>
          </cell>
        </row>
        <row r="6957">
          <cell r="A6957" t="str">
            <v>7201183360</v>
          </cell>
          <cell r="B6957" t="str">
            <v>Tools Die Set  36mm / 500B</v>
          </cell>
          <cell r="C6957">
            <v>0</v>
          </cell>
        </row>
        <row r="6958">
          <cell r="A6958" t="str">
            <v>7201185160</v>
          </cell>
          <cell r="B6958" t="str">
            <v>Tools Die Met Coarse Cir Solid HSS 16x2mm SOM2199</v>
          </cell>
          <cell r="C6958">
            <v>151.19999999999999</v>
          </cell>
        </row>
        <row r="6959">
          <cell r="A6959" t="str">
            <v>7201185200</v>
          </cell>
          <cell r="B6959" t="str">
            <v>Tools Die Met Coarse Cir Solid HSS 20x2.5mmSOM2201</v>
          </cell>
          <cell r="C6959">
            <v>151.19999999999999</v>
          </cell>
        </row>
        <row r="6960">
          <cell r="A6960" t="str">
            <v>7201185240</v>
          </cell>
          <cell r="B6960" t="str">
            <v>Tools Die Met Coarse Cir Split Cs 24x3mmSOM3038</v>
          </cell>
          <cell r="C6960">
            <v>219.6</v>
          </cell>
        </row>
        <row r="6961">
          <cell r="A6961" t="str">
            <v>7201210140</v>
          </cell>
          <cell r="B6961" t="str">
            <v>Tools Drill Jobber  1.8mm</v>
          </cell>
          <cell r="C6961">
            <v>0</v>
          </cell>
        </row>
        <row r="6962">
          <cell r="A6962" t="str">
            <v>7201210180</v>
          </cell>
          <cell r="B6962" t="str">
            <v>Tools Drill Jobber  2.0mm</v>
          </cell>
          <cell r="C6962">
            <v>24.64</v>
          </cell>
        </row>
        <row r="6963">
          <cell r="A6963" t="str">
            <v>7201210360</v>
          </cell>
          <cell r="B6963" t="str">
            <v>Tools Drill Jobber  3.0mm</v>
          </cell>
          <cell r="C6963">
            <v>2.4</v>
          </cell>
        </row>
        <row r="6964">
          <cell r="A6964" t="str">
            <v>7201210450</v>
          </cell>
          <cell r="B6964" t="str">
            <v>Tools Drill Jobber  3.5mm</v>
          </cell>
          <cell r="C6964">
            <v>2.68</v>
          </cell>
        </row>
        <row r="6965">
          <cell r="A6965" t="str">
            <v>7201210540</v>
          </cell>
          <cell r="B6965" t="str">
            <v>Tools Drill Jobber 4.0mm</v>
          </cell>
          <cell r="C6965">
            <v>6.58</v>
          </cell>
        </row>
        <row r="6966">
          <cell r="A6966" t="str">
            <v>7201210630</v>
          </cell>
          <cell r="B6966" t="str">
            <v>Tools Drill Jobber  4.5mm</v>
          </cell>
          <cell r="C6966">
            <v>2.4900000000000002</v>
          </cell>
        </row>
        <row r="6967">
          <cell r="A6967" t="str">
            <v>7201210720</v>
          </cell>
          <cell r="B6967" t="str">
            <v>Tools Drill Jobber  5.0mm</v>
          </cell>
          <cell r="C6967">
            <v>8.5</v>
          </cell>
        </row>
        <row r="6968">
          <cell r="A6968" t="str">
            <v>7201210810</v>
          </cell>
          <cell r="B6968" t="str">
            <v>Tools Drill Jobber  5.5mm</v>
          </cell>
          <cell r="C6968">
            <v>4.29</v>
          </cell>
        </row>
        <row r="6969">
          <cell r="A6969" t="str">
            <v>7201210860</v>
          </cell>
          <cell r="B6969" t="str">
            <v>Tools Drill Jobber  5.8mm</v>
          </cell>
          <cell r="C6969">
            <v>0</v>
          </cell>
        </row>
        <row r="6970">
          <cell r="A6970" t="str">
            <v>7201210900</v>
          </cell>
          <cell r="B6970" t="str">
            <v>Tools Drill Jobber  6.0mm HSS</v>
          </cell>
          <cell r="C6970">
            <v>5.46</v>
          </cell>
        </row>
        <row r="6971">
          <cell r="A6971" t="str">
            <v>7201210990</v>
          </cell>
          <cell r="B6971" t="str">
            <v>Tools Drill Jobber  6.5mm</v>
          </cell>
          <cell r="C6971">
            <v>5.37</v>
          </cell>
        </row>
        <row r="6972">
          <cell r="A6972" t="str">
            <v>7201211130</v>
          </cell>
          <cell r="B6972" t="str">
            <v>Tools Drill Jobber  7.2mm</v>
          </cell>
          <cell r="C6972">
            <v>0</v>
          </cell>
        </row>
        <row r="6973">
          <cell r="A6973" t="str">
            <v>7201211170</v>
          </cell>
          <cell r="B6973" t="str">
            <v>Tools Drill Jobber  7.5mm</v>
          </cell>
          <cell r="C6973">
            <v>0</v>
          </cell>
        </row>
        <row r="6974">
          <cell r="A6974" t="str">
            <v>7201211260</v>
          </cell>
          <cell r="B6974" t="str">
            <v>Tools Drill Jobber  8.0mm</v>
          </cell>
          <cell r="C6974">
            <v>65.709999999999994</v>
          </cell>
        </row>
        <row r="6975">
          <cell r="A6975" t="str">
            <v>7201211530</v>
          </cell>
          <cell r="B6975" t="str">
            <v>Tools Drill Jobber  9.5mm</v>
          </cell>
          <cell r="C6975">
            <v>0</v>
          </cell>
        </row>
        <row r="6976">
          <cell r="A6976" t="str">
            <v>7201211660</v>
          </cell>
          <cell r="B6976" t="str">
            <v>Tools Drill Jobber 10.0mm</v>
          </cell>
          <cell r="C6976">
            <v>40.49</v>
          </cell>
        </row>
        <row r="6977">
          <cell r="A6977" t="str">
            <v>7201211890</v>
          </cell>
          <cell r="B6977" t="str">
            <v>Tools Drill Jobber 11.5mm</v>
          </cell>
          <cell r="C6977">
            <v>9.93</v>
          </cell>
        </row>
        <row r="6978">
          <cell r="A6978" t="str">
            <v>7201211980</v>
          </cell>
          <cell r="B6978" t="str">
            <v>Tools Drill Jobber 12.5mm</v>
          </cell>
          <cell r="C6978">
            <v>265</v>
          </cell>
        </row>
        <row r="6979">
          <cell r="A6979" t="str">
            <v>7201212250</v>
          </cell>
          <cell r="B6979" t="str">
            <v>Tools Drill Jobber 13.5mm</v>
          </cell>
          <cell r="C6979">
            <v>0</v>
          </cell>
        </row>
        <row r="6980">
          <cell r="A6980" t="str">
            <v>7201212340</v>
          </cell>
          <cell r="B6980" t="str">
            <v>Tools Drill Jobber 14.0mm</v>
          </cell>
          <cell r="C6980">
            <v>30.38</v>
          </cell>
        </row>
        <row r="6981">
          <cell r="A6981" t="str">
            <v>7201212700</v>
          </cell>
          <cell r="B6981" t="str">
            <v>Tools Drill Jobber 16.0mm</v>
          </cell>
          <cell r="C6981">
            <v>39.700000000000003</v>
          </cell>
        </row>
        <row r="6982">
          <cell r="A6982" t="str">
            <v>7201213240</v>
          </cell>
          <cell r="B6982" t="str">
            <v>Tools Drill Jobber 19.0mm</v>
          </cell>
          <cell r="C6982">
            <v>34.5</v>
          </cell>
        </row>
        <row r="6983">
          <cell r="A6983" t="str">
            <v>7201213280</v>
          </cell>
          <cell r="B6983" t="str">
            <v>Tools Drill Jobber 19.5mm</v>
          </cell>
          <cell r="C6983">
            <v>12.27</v>
          </cell>
        </row>
        <row r="6984">
          <cell r="A6984" t="str">
            <v>7201213420</v>
          </cell>
          <cell r="B6984" t="str">
            <v>Tools Drill Jobber 20.0mm</v>
          </cell>
          <cell r="C6984">
            <v>0</v>
          </cell>
        </row>
        <row r="6985">
          <cell r="A6985" t="str">
            <v>7201214500</v>
          </cell>
          <cell r="B6985" t="str">
            <v>Tools Drill Jobber 25.0mm</v>
          </cell>
          <cell r="C6985">
            <v>0</v>
          </cell>
        </row>
        <row r="6986">
          <cell r="A6986" t="str">
            <v>7201219100</v>
          </cell>
          <cell r="B6986" t="str">
            <v>Tools Drill Jobber 1 -12.5mm Set</v>
          </cell>
          <cell r="C6986">
            <v>211.63</v>
          </cell>
        </row>
        <row r="6987">
          <cell r="A6987" t="str">
            <v>7201221980</v>
          </cell>
          <cell r="B6987" t="str">
            <v>Tools Drill Jobber Long Series 12.0mm x 200mm</v>
          </cell>
          <cell r="C6987">
            <v>0</v>
          </cell>
        </row>
        <row r="6988">
          <cell r="A6988" t="str">
            <v>7201221990</v>
          </cell>
          <cell r="B6988" t="str">
            <v>Tools Drill Jobber Long Series 12.0mm x 250mm</v>
          </cell>
          <cell r="C6988">
            <v>0</v>
          </cell>
        </row>
        <row r="6989">
          <cell r="A6989" t="str">
            <v>7201222160</v>
          </cell>
          <cell r="B6989" t="str">
            <v>Tools Drill Jobber Long Series Hss 13.0mm x 250mm</v>
          </cell>
          <cell r="C6989">
            <v>42.96</v>
          </cell>
        </row>
        <row r="6990">
          <cell r="A6990" t="str">
            <v>7201231620</v>
          </cell>
          <cell r="B6990" t="str">
            <v>Tools Drill Jobber SS HSS P GR 10mm</v>
          </cell>
          <cell r="C6990">
            <v>10.23</v>
          </cell>
        </row>
        <row r="6991">
          <cell r="A6991" t="str">
            <v>7201250540</v>
          </cell>
          <cell r="B6991" t="str">
            <v>Tools Drill Masonary  4.0mm x12mm</v>
          </cell>
          <cell r="C6991">
            <v>3.07</v>
          </cell>
        </row>
        <row r="6992">
          <cell r="A6992" t="str">
            <v>7201250550</v>
          </cell>
          <cell r="B6992" t="str">
            <v>Tools Drill Masonary  Set 6.0mm to 16mm</v>
          </cell>
          <cell r="C6992">
            <v>94.61</v>
          </cell>
        </row>
        <row r="6993">
          <cell r="A6993" t="str">
            <v>7201250900</v>
          </cell>
          <cell r="B6993" t="str">
            <v>Tools Drill Masonary  6.0mm</v>
          </cell>
          <cell r="C6993">
            <v>4.8600000000000003</v>
          </cell>
        </row>
        <row r="6994">
          <cell r="A6994" t="str">
            <v>7201251260</v>
          </cell>
          <cell r="B6994" t="str">
            <v>Tools Drill Masonary  8.0mm</v>
          </cell>
          <cell r="C6994">
            <v>6.84</v>
          </cell>
        </row>
        <row r="6995">
          <cell r="A6995" t="str">
            <v>7201251620</v>
          </cell>
          <cell r="B6995" t="str">
            <v>Tools Drill Masonary 10.0mm</v>
          </cell>
          <cell r="C6995">
            <v>9.91</v>
          </cell>
        </row>
        <row r="6996">
          <cell r="A6996" t="str">
            <v>7201251980</v>
          </cell>
          <cell r="B6996" t="str">
            <v>Tools Drill Mansonary 12.0mm</v>
          </cell>
          <cell r="C6996">
            <v>7.66</v>
          </cell>
        </row>
        <row r="6997">
          <cell r="A6997" t="str">
            <v>7201252100</v>
          </cell>
          <cell r="B6997" t="str">
            <v>Tools Drill Masonary 12.0mm</v>
          </cell>
          <cell r="C6997">
            <v>11.92</v>
          </cell>
        </row>
        <row r="6998">
          <cell r="A6998" t="str">
            <v>7201252340</v>
          </cell>
          <cell r="B6998" t="str">
            <v>Tools Drill Masonary 14.0mm</v>
          </cell>
          <cell r="C6998">
            <v>28.55</v>
          </cell>
        </row>
        <row r="6999">
          <cell r="A6999" t="str">
            <v>7201252700</v>
          </cell>
          <cell r="B6999" t="str">
            <v>Tools Drill Masonary 16.0mm</v>
          </cell>
          <cell r="C6999">
            <v>21.64</v>
          </cell>
        </row>
        <row r="7000">
          <cell r="A7000" t="str">
            <v>7201252890</v>
          </cell>
          <cell r="B7000" t="str">
            <v>Tools Drill Mansonary 18.0mm</v>
          </cell>
          <cell r="C7000">
            <v>55.7</v>
          </cell>
        </row>
        <row r="7001">
          <cell r="A7001" t="str">
            <v>7201253420</v>
          </cell>
          <cell r="B7001" t="str">
            <v>Tools Drill Masonary 20.0mm</v>
          </cell>
          <cell r="C7001">
            <v>32.04</v>
          </cell>
        </row>
        <row r="7002">
          <cell r="A7002" t="str">
            <v>7201254320</v>
          </cell>
          <cell r="B7002" t="str">
            <v>Tools Drill Masonary 24.0mm x 160mm</v>
          </cell>
          <cell r="C7002">
            <v>0</v>
          </cell>
        </row>
        <row r="7003">
          <cell r="A7003" t="str">
            <v>7201254500</v>
          </cell>
          <cell r="B7003" t="str">
            <v>Tools Drill Masonary 25.0mm</v>
          </cell>
          <cell r="C7003">
            <v>51.95</v>
          </cell>
        </row>
        <row r="7004">
          <cell r="A7004" t="str">
            <v>7201280010</v>
          </cell>
          <cell r="B7004" t="str">
            <v>Tools Drill MTS  1.0mm</v>
          </cell>
          <cell r="C7004">
            <v>2.02</v>
          </cell>
        </row>
        <row r="7005">
          <cell r="A7005" t="str">
            <v>7201280180</v>
          </cell>
          <cell r="B7005" t="str">
            <v>Tools Drill MTS  2.0mm</v>
          </cell>
          <cell r="C7005">
            <v>1.91</v>
          </cell>
        </row>
        <row r="7006">
          <cell r="A7006" t="str">
            <v>7201280360</v>
          </cell>
          <cell r="B7006" t="str">
            <v>Tools Drill MTS  3.0mm</v>
          </cell>
          <cell r="C7006">
            <v>5.4</v>
          </cell>
        </row>
        <row r="7007">
          <cell r="A7007" t="str">
            <v>7201280400</v>
          </cell>
          <cell r="B7007" t="str">
            <v>Tools Drill Stub 3.3mm</v>
          </cell>
          <cell r="C7007">
            <v>4.75</v>
          </cell>
        </row>
        <row r="7008">
          <cell r="A7008" t="str">
            <v>7201280540</v>
          </cell>
          <cell r="B7008" t="str">
            <v>Tools Drill MTS  4.0mm</v>
          </cell>
          <cell r="C7008">
            <v>6</v>
          </cell>
        </row>
        <row r="7009">
          <cell r="A7009" t="str">
            <v>7201280720</v>
          </cell>
          <cell r="B7009" t="str">
            <v>Tools Drill MTS  5.0mm</v>
          </cell>
          <cell r="C7009">
            <v>6.5</v>
          </cell>
        </row>
        <row r="7010">
          <cell r="A7010" t="str">
            <v>7201280900</v>
          </cell>
          <cell r="B7010" t="str">
            <v>Tools Drill MTS  6.0mm</v>
          </cell>
          <cell r="C7010">
            <v>27.16</v>
          </cell>
        </row>
        <row r="7011">
          <cell r="A7011" t="str">
            <v>7201281080</v>
          </cell>
          <cell r="B7011" t="str">
            <v>Tools Drill MTS  7.0mm</v>
          </cell>
          <cell r="C7011">
            <v>6.12</v>
          </cell>
        </row>
        <row r="7012">
          <cell r="A7012" t="str">
            <v>7201281260</v>
          </cell>
          <cell r="B7012" t="str">
            <v>Tools Drill MTS  8.0mm</v>
          </cell>
          <cell r="C7012">
            <v>9.68</v>
          </cell>
        </row>
        <row r="7013">
          <cell r="A7013" t="str">
            <v>7201281440</v>
          </cell>
          <cell r="B7013" t="str">
            <v>Tools Drill MTS  9.0mm</v>
          </cell>
          <cell r="C7013">
            <v>0</v>
          </cell>
        </row>
        <row r="7014">
          <cell r="A7014" t="str">
            <v>7201281620</v>
          </cell>
          <cell r="B7014" t="str">
            <v>Tools Drill MTS 10.0mm</v>
          </cell>
          <cell r="C7014">
            <v>46.15</v>
          </cell>
        </row>
        <row r="7015">
          <cell r="A7015" t="str">
            <v>7201281800</v>
          </cell>
          <cell r="B7015" t="str">
            <v>Tools Drill MTS 11.0mm</v>
          </cell>
          <cell r="C7015">
            <v>13.51</v>
          </cell>
        </row>
        <row r="7016">
          <cell r="A7016" t="str">
            <v>7201281980</v>
          </cell>
          <cell r="B7016" t="str">
            <v>Tools Drill MTS 12.0mm</v>
          </cell>
          <cell r="C7016">
            <v>10.54</v>
          </cell>
        </row>
        <row r="7017">
          <cell r="A7017" t="str">
            <v>7201282070</v>
          </cell>
          <cell r="B7017" t="str">
            <v>Tools Drill MTS 12.5mm</v>
          </cell>
          <cell r="C7017">
            <v>41.59</v>
          </cell>
        </row>
        <row r="7018">
          <cell r="A7018" t="str">
            <v>7201282160</v>
          </cell>
          <cell r="B7018" t="str">
            <v>Tools Drill MTS 13.0mm</v>
          </cell>
          <cell r="C7018">
            <v>1</v>
          </cell>
        </row>
        <row r="7019">
          <cell r="A7019" t="str">
            <v>7201282250</v>
          </cell>
          <cell r="B7019" t="str">
            <v>Tools Drill MTS 13.5mmm</v>
          </cell>
          <cell r="C7019">
            <v>59.24</v>
          </cell>
        </row>
        <row r="7020">
          <cell r="A7020" t="str">
            <v>7201282340</v>
          </cell>
          <cell r="B7020" t="str">
            <v>Tools Drill MTS 14.0mm</v>
          </cell>
          <cell r="C7020">
            <v>49.8</v>
          </cell>
        </row>
        <row r="7021">
          <cell r="A7021" t="str">
            <v>7201282350</v>
          </cell>
          <cell r="B7021" t="str">
            <v>Tools Drill MTS 14.0mm Somta</v>
          </cell>
          <cell r="C7021">
            <v>63.91</v>
          </cell>
        </row>
        <row r="7022">
          <cell r="A7022" t="str">
            <v>7201282520</v>
          </cell>
          <cell r="B7022" t="str">
            <v>Tools Drill MTS 15.0mm</v>
          </cell>
          <cell r="C7022">
            <v>0</v>
          </cell>
        </row>
        <row r="7023">
          <cell r="A7023" t="str">
            <v>7201282700</v>
          </cell>
          <cell r="B7023" t="str">
            <v>Tools Drill MTS 16.0mm</v>
          </cell>
          <cell r="C7023">
            <v>47.04</v>
          </cell>
        </row>
        <row r="7024">
          <cell r="A7024" t="str">
            <v>7201282880</v>
          </cell>
          <cell r="B7024" t="str">
            <v>Tools Drill MTS 17.0mm</v>
          </cell>
          <cell r="C7024">
            <v>0</v>
          </cell>
        </row>
        <row r="7025">
          <cell r="A7025" t="str">
            <v>7201282890</v>
          </cell>
          <cell r="B7025" t="str">
            <v>Tools Drill MTS 18.0mm</v>
          </cell>
          <cell r="C7025">
            <v>59.25</v>
          </cell>
        </row>
        <row r="7026">
          <cell r="A7026" t="str">
            <v>7201283060</v>
          </cell>
          <cell r="B7026" t="str">
            <v>Tools Drill MTS 18.0mm Somta</v>
          </cell>
          <cell r="C7026">
            <v>95</v>
          </cell>
        </row>
        <row r="7027">
          <cell r="A7027" t="str">
            <v>7201283240</v>
          </cell>
          <cell r="B7027" t="str">
            <v>Tools Drill MTS 19.0mm</v>
          </cell>
          <cell r="C7027">
            <v>46.13</v>
          </cell>
        </row>
        <row r="7028">
          <cell r="A7028" t="str">
            <v>7201283420</v>
          </cell>
          <cell r="B7028" t="str">
            <v>Tools Drill MTS 20.0mm</v>
          </cell>
          <cell r="C7028">
            <v>114.05</v>
          </cell>
        </row>
        <row r="7029">
          <cell r="A7029" t="str">
            <v>7201283430</v>
          </cell>
          <cell r="B7029" t="str">
            <v>Tools Drill MTS 20.0mm Somta</v>
          </cell>
          <cell r="C7029">
            <v>102.11</v>
          </cell>
        </row>
        <row r="7030">
          <cell r="A7030" t="str">
            <v>7201283520</v>
          </cell>
          <cell r="B7030" t="str">
            <v>Tools Drill MTS 20.5mm</v>
          </cell>
          <cell r="C7030">
            <v>0</v>
          </cell>
        </row>
        <row r="7031">
          <cell r="A7031" t="str">
            <v>7201283780</v>
          </cell>
          <cell r="B7031" t="str">
            <v>Tools Drill MTS 21.0mm</v>
          </cell>
          <cell r="C7031">
            <v>122</v>
          </cell>
        </row>
        <row r="7032">
          <cell r="A7032" t="str">
            <v>7201283960</v>
          </cell>
          <cell r="B7032" t="str">
            <v>Tools Drill MTS 22.0mm Somta</v>
          </cell>
          <cell r="C7032">
            <v>144</v>
          </cell>
        </row>
        <row r="7033">
          <cell r="A7033" t="str">
            <v>7201284140</v>
          </cell>
          <cell r="B7033" t="str">
            <v>Tools Drill MTS 23.0mm</v>
          </cell>
          <cell r="C7033">
            <v>157.74</v>
          </cell>
        </row>
        <row r="7034">
          <cell r="A7034" t="str">
            <v>7201284150</v>
          </cell>
          <cell r="B7034" t="str">
            <v>Tools Drill MTS 23.0mm Somta</v>
          </cell>
          <cell r="C7034">
            <v>48.8</v>
          </cell>
        </row>
        <row r="7035">
          <cell r="A7035" t="str">
            <v>7201284320</v>
          </cell>
          <cell r="B7035" t="str">
            <v>Tools Drill MTS 24.0mm</v>
          </cell>
          <cell r="C7035">
            <v>183.26</v>
          </cell>
        </row>
        <row r="7036">
          <cell r="A7036" t="str">
            <v>7201284500</v>
          </cell>
          <cell r="B7036" t="str">
            <v>Tools Drill MTS 25.0mm</v>
          </cell>
          <cell r="C7036">
            <v>0</v>
          </cell>
        </row>
        <row r="7037">
          <cell r="A7037" t="str">
            <v>7201284680</v>
          </cell>
          <cell r="B7037" t="str">
            <v>Tools Drill MTS 26.0mm</v>
          </cell>
          <cell r="C7037">
            <v>93.76</v>
          </cell>
        </row>
        <row r="7038">
          <cell r="A7038" t="str">
            <v>7201284690</v>
          </cell>
          <cell r="B7038" t="str">
            <v>Tools Drill MTS 26.0mm Somta</v>
          </cell>
          <cell r="C7038">
            <v>241.9</v>
          </cell>
        </row>
        <row r="7039">
          <cell r="A7039" t="str">
            <v>7201284860</v>
          </cell>
          <cell r="B7039" t="str">
            <v>Tools Drill MTS 27.0mm</v>
          </cell>
          <cell r="C7039">
            <v>221.68</v>
          </cell>
        </row>
        <row r="7040">
          <cell r="A7040" t="str">
            <v>7201285040</v>
          </cell>
          <cell r="B7040" t="str">
            <v>Tools Drill MTS 28.0mm</v>
          </cell>
          <cell r="C7040">
            <v>238.74</v>
          </cell>
        </row>
        <row r="7041">
          <cell r="A7041" t="str">
            <v>7201285220</v>
          </cell>
          <cell r="B7041" t="str">
            <v>Tools Drill MTS 29.0mm</v>
          </cell>
          <cell r="C7041">
            <v>255.73</v>
          </cell>
        </row>
        <row r="7042">
          <cell r="A7042" t="str">
            <v>7201285400</v>
          </cell>
          <cell r="B7042" t="str">
            <v>Tools Drill MTS 30.0mm</v>
          </cell>
          <cell r="C7042">
            <v>277.08</v>
          </cell>
        </row>
        <row r="7043">
          <cell r="A7043" t="str">
            <v>7201285580</v>
          </cell>
          <cell r="B7043" t="str">
            <v>Tools Drill MTS 31.0mm</v>
          </cell>
          <cell r="C7043">
            <v>0</v>
          </cell>
        </row>
        <row r="7044">
          <cell r="A7044" t="str">
            <v>7201285760</v>
          </cell>
          <cell r="B7044" t="str">
            <v>Tools Drill MTS 32.0mm</v>
          </cell>
          <cell r="C7044">
            <v>138.44</v>
          </cell>
        </row>
        <row r="7045">
          <cell r="A7045" t="str">
            <v>7201286120</v>
          </cell>
          <cell r="B7045" t="str">
            <v>Tools Drill MTS 34.0mm</v>
          </cell>
          <cell r="C7045">
            <v>0</v>
          </cell>
        </row>
        <row r="7046">
          <cell r="A7046" t="str">
            <v>7201286300</v>
          </cell>
          <cell r="B7046" t="str">
            <v>Tools Drill MTS 35.0mm</v>
          </cell>
          <cell r="C7046">
            <v>0</v>
          </cell>
        </row>
        <row r="7047">
          <cell r="A7047" t="str">
            <v>7201286480</v>
          </cell>
          <cell r="B7047" t="str">
            <v>Tools Drill MTS 36.0mm</v>
          </cell>
          <cell r="C7047">
            <v>456.05</v>
          </cell>
        </row>
        <row r="7048">
          <cell r="A7048" t="str">
            <v>7201286660</v>
          </cell>
          <cell r="B7048" t="str">
            <v>Tools Drill MTS 37.0mm</v>
          </cell>
          <cell r="C7048">
            <v>0</v>
          </cell>
        </row>
        <row r="7049">
          <cell r="A7049" t="str">
            <v>7201286840</v>
          </cell>
          <cell r="B7049" t="str">
            <v>Tools Drill MTS 38.0mm</v>
          </cell>
          <cell r="C7049">
            <v>541.35</v>
          </cell>
        </row>
        <row r="7050">
          <cell r="A7050" t="str">
            <v>7201287020</v>
          </cell>
          <cell r="B7050" t="str">
            <v>Tools Drill MTS 39.0mm</v>
          </cell>
          <cell r="C7050">
            <v>0</v>
          </cell>
        </row>
        <row r="7051">
          <cell r="A7051" t="str">
            <v>7201287200</v>
          </cell>
          <cell r="B7051" t="str">
            <v>Tools Drill MTS 40.0mm</v>
          </cell>
          <cell r="C7051">
            <v>618.04</v>
          </cell>
        </row>
        <row r="7052">
          <cell r="A7052" t="str">
            <v>7201287202</v>
          </cell>
          <cell r="B7052" t="str">
            <v>Tools Drill Bit MTS CSK Bit 40 Dia x90 Degr</v>
          </cell>
          <cell r="C7052">
            <v>375.74</v>
          </cell>
        </row>
        <row r="7053">
          <cell r="A7053" t="str">
            <v>7201287380</v>
          </cell>
          <cell r="B7053" t="str">
            <v>Tools Drill MTS 41.0mm</v>
          </cell>
          <cell r="C7053">
            <v>0</v>
          </cell>
        </row>
        <row r="7054">
          <cell r="A7054" t="str">
            <v>7201287560</v>
          </cell>
          <cell r="B7054" t="str">
            <v>Tools Drill MTS 42.0mm</v>
          </cell>
          <cell r="C7054">
            <v>690.45</v>
          </cell>
        </row>
        <row r="7055">
          <cell r="A7055" t="str">
            <v>7201287740</v>
          </cell>
          <cell r="B7055" t="str">
            <v>Tools Drill MTS 43.0mm</v>
          </cell>
          <cell r="C7055">
            <v>0</v>
          </cell>
        </row>
        <row r="7056">
          <cell r="A7056" t="str">
            <v>7201287920</v>
          </cell>
          <cell r="B7056" t="str">
            <v>Tools Drill MTS 44.0mm</v>
          </cell>
          <cell r="C7056">
            <v>750.14</v>
          </cell>
        </row>
        <row r="7057">
          <cell r="A7057" t="str">
            <v>7201288100</v>
          </cell>
          <cell r="B7057" t="str">
            <v>Tools Drill MTS 45.0mm</v>
          </cell>
          <cell r="C7057">
            <v>0</v>
          </cell>
        </row>
        <row r="7058">
          <cell r="A7058" t="str">
            <v>7201288280</v>
          </cell>
          <cell r="B7058" t="str">
            <v>Tools Drill MTS 46.0mm</v>
          </cell>
          <cell r="C7058">
            <v>818.37</v>
          </cell>
        </row>
        <row r="7059">
          <cell r="A7059" t="str">
            <v>7201288460</v>
          </cell>
          <cell r="B7059" t="str">
            <v>Tools Drill MTS 47.0mm</v>
          </cell>
          <cell r="C7059">
            <v>0</v>
          </cell>
        </row>
        <row r="7060">
          <cell r="A7060" t="str">
            <v>7201288640</v>
          </cell>
          <cell r="B7060" t="str">
            <v>Tools Drill MTS 48.0mm</v>
          </cell>
          <cell r="C7060">
            <v>886.53</v>
          </cell>
        </row>
        <row r="7061">
          <cell r="A7061" t="str">
            <v>7201288820</v>
          </cell>
          <cell r="B7061" t="str">
            <v>Tools Drill MTS 49.0mm</v>
          </cell>
          <cell r="C7061">
            <v>0</v>
          </cell>
        </row>
        <row r="7062">
          <cell r="A7062" t="str">
            <v>7201289000</v>
          </cell>
          <cell r="B7062" t="str">
            <v>Tools Drill MTS 50.0mm</v>
          </cell>
          <cell r="C7062">
            <v>980.27</v>
          </cell>
        </row>
        <row r="7063">
          <cell r="A7063" t="str">
            <v>7201300200</v>
          </cell>
          <cell r="B7063" t="str">
            <v>Starrat Pilot Drill 6mm - AO14C</v>
          </cell>
          <cell r="C7063">
            <v>30.85</v>
          </cell>
        </row>
        <row r="7064">
          <cell r="A7064" t="str">
            <v>7201300500</v>
          </cell>
          <cell r="B7064" t="str">
            <v>Tools Drill MTS HSS 3.5mm</v>
          </cell>
          <cell r="C7064">
            <v>0</v>
          </cell>
        </row>
        <row r="7065">
          <cell r="A7065" t="str">
            <v>7201300550</v>
          </cell>
          <cell r="B7065" t="str">
            <v>Tools Drill MTS HSS  4.0mm Somta</v>
          </cell>
          <cell r="C7065">
            <v>2.1</v>
          </cell>
        </row>
        <row r="7066">
          <cell r="A7066" t="str">
            <v>7201301250</v>
          </cell>
          <cell r="B7066" t="str">
            <v>Tools Drill MTS HSS 5.0mm Somta</v>
          </cell>
          <cell r="C7066">
            <v>0</v>
          </cell>
        </row>
        <row r="7067">
          <cell r="A7067" t="str">
            <v>7201301255</v>
          </cell>
          <cell r="B7067" t="str">
            <v>Tools Drill MTS HSS 6.0mm Somta</v>
          </cell>
          <cell r="C7067">
            <v>30.55</v>
          </cell>
        </row>
        <row r="7068">
          <cell r="A7068" t="str">
            <v>7201301260</v>
          </cell>
          <cell r="B7068" t="str">
            <v>Tools Drill MTS HSS  8.0mm</v>
          </cell>
          <cell r="C7068">
            <v>91.1</v>
          </cell>
        </row>
        <row r="7069">
          <cell r="A7069" t="str">
            <v>7201301620</v>
          </cell>
          <cell r="B7069" t="str">
            <v>Tools Drill MTS HSS 10.0mm</v>
          </cell>
          <cell r="C7069">
            <v>52.11</v>
          </cell>
        </row>
        <row r="7070">
          <cell r="A7070" t="str">
            <v>7201302070</v>
          </cell>
          <cell r="B7070" t="str">
            <v>Tools Drill MTS  HSS  12.5mm</v>
          </cell>
          <cell r="C7070">
            <v>0</v>
          </cell>
        </row>
        <row r="7071">
          <cell r="A7071" t="str">
            <v>7201302160</v>
          </cell>
          <cell r="B7071" t="str">
            <v>Tools Drill MTS HSS 13.0mm</v>
          </cell>
          <cell r="C7071">
            <v>19.54</v>
          </cell>
        </row>
        <row r="7072">
          <cell r="A7072" t="str">
            <v>7201302880</v>
          </cell>
          <cell r="B7072" t="str">
            <v>Tools Drill MTS HSS 17.0mm</v>
          </cell>
          <cell r="C7072">
            <v>97.06</v>
          </cell>
        </row>
        <row r="7073">
          <cell r="A7073" t="str">
            <v>7201302890</v>
          </cell>
          <cell r="B7073" t="str">
            <v>Tools Drill MTS HSS 18.0mm</v>
          </cell>
          <cell r="C7073">
            <v>92</v>
          </cell>
        </row>
        <row r="7074">
          <cell r="A7074" t="str">
            <v>7201302900</v>
          </cell>
          <cell r="B7074" t="str">
            <v>Tools Drill-Slugger Bit 18mm</v>
          </cell>
          <cell r="C7074">
            <v>172.69</v>
          </cell>
        </row>
        <row r="7075">
          <cell r="A7075" t="str">
            <v>7201304500</v>
          </cell>
          <cell r="B7075" t="str">
            <v>Tools Drill MTS HSS 25.0mm</v>
          </cell>
          <cell r="C7075">
            <v>53.76</v>
          </cell>
        </row>
        <row r="7076">
          <cell r="A7076" t="str">
            <v>7201304640</v>
          </cell>
          <cell r="B7076" t="str">
            <v>Tools Drill MTS HSS 25.5mm</v>
          </cell>
          <cell r="C7076">
            <v>10.58</v>
          </cell>
        </row>
        <row r="7077">
          <cell r="A7077" t="str">
            <v>7201306130</v>
          </cell>
          <cell r="B7077" t="str">
            <v>Tools Drill MTS HSS 34.0mm Somta</v>
          </cell>
          <cell r="C7077">
            <v>413.47</v>
          </cell>
        </row>
        <row r="7078">
          <cell r="A7078" t="str">
            <v>7201331700</v>
          </cell>
          <cell r="B7078" t="str">
            <v>Tools Drill Auger 16mm Wood</v>
          </cell>
          <cell r="C7078">
            <v>22.54</v>
          </cell>
        </row>
        <row r="7079">
          <cell r="A7079" t="str">
            <v>7201331960</v>
          </cell>
          <cell r="B7079" t="str">
            <v>Tools Drill Auger 22mm Wood</v>
          </cell>
          <cell r="C7079">
            <v>10.14</v>
          </cell>
        </row>
        <row r="7080">
          <cell r="A7080" t="str">
            <v>7201332240</v>
          </cell>
          <cell r="B7080" t="str">
            <v>Tools Drill Scotch Eye 19mm Wood</v>
          </cell>
          <cell r="C7080">
            <v>4</v>
          </cell>
        </row>
        <row r="7081">
          <cell r="A7081" t="str">
            <v>7201332700</v>
          </cell>
          <cell r="B7081" t="str">
            <v>Tools Drill Scotch Eye 16mm Wood</v>
          </cell>
          <cell r="C7081">
            <v>17.079999999999998</v>
          </cell>
        </row>
        <row r="7082">
          <cell r="A7082" t="str">
            <v>7201350020</v>
          </cell>
          <cell r="B7082" t="str">
            <v>Tools Drill Set 1-13mm 25Pcs</v>
          </cell>
          <cell r="C7082">
            <v>85.8</v>
          </cell>
        </row>
        <row r="7083">
          <cell r="A7083" t="str">
            <v>7201350050</v>
          </cell>
          <cell r="B7083" t="str">
            <v>Tools Drill Sleeve  0 - 1</v>
          </cell>
          <cell r="C7083">
            <v>73</v>
          </cell>
        </row>
        <row r="7084">
          <cell r="A7084" t="str">
            <v>7201350100</v>
          </cell>
          <cell r="B7084" t="str">
            <v>Tools Drill Sleeve  1 - 2</v>
          </cell>
          <cell r="C7084">
            <v>41</v>
          </cell>
        </row>
        <row r="7085">
          <cell r="A7085" t="str">
            <v>7201350110</v>
          </cell>
          <cell r="B7085" t="str">
            <v>Tools Drill Sleeve  2 - 3</v>
          </cell>
          <cell r="C7085">
            <v>42.87</v>
          </cell>
        </row>
        <row r="7086">
          <cell r="A7086" t="str">
            <v>7201350120</v>
          </cell>
          <cell r="B7086" t="str">
            <v>Tools Drill Sleeve  3 - 4</v>
          </cell>
          <cell r="C7086">
            <v>90</v>
          </cell>
        </row>
        <row r="7087">
          <cell r="A7087" t="str">
            <v>7201350130</v>
          </cell>
          <cell r="B7087" t="str">
            <v>Tools Drill Sleeve  4 - 5</v>
          </cell>
          <cell r="C7087">
            <v>204</v>
          </cell>
        </row>
        <row r="7088">
          <cell r="A7088" t="str">
            <v>7201350140</v>
          </cell>
          <cell r="B7088" t="str">
            <v>Tools Drills 16 x ??mm Ramset</v>
          </cell>
          <cell r="C7088">
            <v>95.79</v>
          </cell>
        </row>
        <row r="7089">
          <cell r="A7089" t="str">
            <v>7201350150</v>
          </cell>
          <cell r="B7089" t="str">
            <v>Tools Drills  24 x 400mm Ramset</v>
          </cell>
          <cell r="C7089">
            <v>495.7</v>
          </cell>
        </row>
        <row r="7090">
          <cell r="A7090" t="str">
            <v>7201350200</v>
          </cell>
          <cell r="B7090" t="str">
            <v>Tools Drills 26 x 200mm Ramset</v>
          </cell>
          <cell r="C7090">
            <v>413.1</v>
          </cell>
        </row>
        <row r="7091">
          <cell r="A7091" t="str">
            <v>7201350230</v>
          </cell>
          <cell r="B7091" t="str">
            <v>Tools Air Angle Grinder</v>
          </cell>
          <cell r="C7091">
            <v>0</v>
          </cell>
        </row>
        <row r="7092">
          <cell r="A7092" t="str">
            <v>7201350300</v>
          </cell>
          <cell r="B7092" t="str">
            <v>Tools Socket Set ¼" Dr No.17 4-13mm 17Pcs</v>
          </cell>
          <cell r="C7092">
            <v>130.05000000000001</v>
          </cell>
        </row>
        <row r="7093">
          <cell r="A7093" t="str">
            <v>7201350350</v>
          </cell>
          <cell r="B7093" t="str">
            <v>Tools Socket Set 1/2" Dr M8 -32mm Gedore</v>
          </cell>
          <cell r="C7093">
            <v>823.09</v>
          </cell>
        </row>
        <row r="7094">
          <cell r="A7094" t="str">
            <v>7201370150</v>
          </cell>
          <cell r="B7094" t="str">
            <v>Power Tools Angle Grinder A/G23-2300W</v>
          </cell>
          <cell r="C7094">
            <v>1380</v>
          </cell>
        </row>
        <row r="7095">
          <cell r="A7095" t="str">
            <v>7201370200</v>
          </cell>
          <cell r="B7095" t="str">
            <v>Power Tools Angle Grinder 115 Industro 850W</v>
          </cell>
          <cell r="C7095">
            <v>299</v>
          </cell>
        </row>
        <row r="7096">
          <cell r="A7096" t="str">
            <v>7201370225</v>
          </cell>
          <cell r="B7096" t="str">
            <v>Power Tools Angle Grinder 230mm Ryobi</v>
          </cell>
          <cell r="C7096">
            <v>493.75</v>
          </cell>
        </row>
        <row r="7097">
          <cell r="A7097" t="str">
            <v>7201370240</v>
          </cell>
          <cell r="B7097" t="str">
            <v>Power Tools Angle Grinder 760W Hitachi</v>
          </cell>
          <cell r="C7097">
            <v>616.32000000000005</v>
          </cell>
        </row>
        <row r="7098">
          <cell r="A7098" t="str">
            <v>7201370250</v>
          </cell>
          <cell r="B7098" t="str">
            <v>Power Tools Angle Grinder  W2530 -230mm Metabo</v>
          </cell>
          <cell r="C7098">
            <v>1202.68</v>
          </cell>
        </row>
        <row r="7099">
          <cell r="A7099" t="str">
            <v>7201370260</v>
          </cell>
          <cell r="B7099" t="str">
            <v>Power Tools Angle Grinder W7115 Metabo</v>
          </cell>
          <cell r="C7099">
            <v>587</v>
          </cell>
        </row>
        <row r="7100">
          <cell r="A7100" t="str">
            <v>7201370280</v>
          </cell>
          <cell r="B7100" t="str">
            <v>Power Tools Angle Grinder P/N EW9115 Metabo</v>
          </cell>
          <cell r="C7100">
            <v>1024.92</v>
          </cell>
        </row>
        <row r="7101">
          <cell r="A7101" t="str">
            <v>7201370400</v>
          </cell>
          <cell r="B7101" t="str">
            <v>P/Tool Automatic Topcon AT-M3 Level c/w Hor Circle</v>
          </cell>
          <cell r="C7101">
            <v>5500</v>
          </cell>
        </row>
        <row r="7102">
          <cell r="A7102" t="str">
            <v>7201370500</v>
          </cell>
          <cell r="B7102" t="str">
            <v>Power Tools Band Saw  2,7/4 253800 Bladpenetrator</v>
          </cell>
          <cell r="C7102">
            <v>92.77</v>
          </cell>
        </row>
        <row r="7103">
          <cell r="A7103" t="str">
            <v>7201370600</v>
          </cell>
          <cell r="B7103" t="str">
            <v>Power Tools Bearing Heater 8mm ID 300mm OD 80mm</v>
          </cell>
          <cell r="C7103">
            <v>7820</v>
          </cell>
        </row>
        <row r="7104">
          <cell r="A7104" t="str">
            <v>7201370750</v>
          </cell>
          <cell r="B7104" t="str">
            <v>Power Tools Bench Grinder 250mm 525V</v>
          </cell>
          <cell r="C7104">
            <v>2838.14</v>
          </cell>
        </row>
        <row r="7105">
          <cell r="A7105" t="str">
            <v>7201370775</v>
          </cell>
          <cell r="B7105" t="str">
            <v>Power Tools Bench Grinder c/w Pedstal 380V 1430rpm</v>
          </cell>
          <cell r="C7105">
            <v>6240</v>
          </cell>
        </row>
        <row r="7106">
          <cell r="A7106" t="str">
            <v>7201370900</v>
          </cell>
          <cell r="B7106" t="str">
            <v>Power Tools Elec Blower Makita UB1100</v>
          </cell>
          <cell r="C7106">
            <v>522</v>
          </cell>
        </row>
        <row r="7107">
          <cell r="A7107" t="str">
            <v>7201371000</v>
          </cell>
          <cell r="B7107" t="str">
            <v>Power Tools Cutting Machine  16mm</v>
          </cell>
          <cell r="C7107">
            <v>0</v>
          </cell>
        </row>
        <row r="7108">
          <cell r="A7108" t="str">
            <v>7201371020</v>
          </cell>
          <cell r="B7108" t="str">
            <v>Power Tools D.O.L Starter Box 4Kw c/w Side Lock &amp; T</v>
          </cell>
          <cell r="C7108">
            <v>3685</v>
          </cell>
        </row>
        <row r="7109">
          <cell r="A7109" t="str">
            <v>7201371030</v>
          </cell>
          <cell r="B7109" t="str">
            <v>Power Tools D.O.L Starter Box 11Kw c/w Side Lock &amp;</v>
          </cell>
          <cell r="C7109">
            <v>0</v>
          </cell>
        </row>
        <row r="7110">
          <cell r="A7110" t="str">
            <v>7201371100</v>
          </cell>
          <cell r="B7110" t="str">
            <v>Power Tools Drilling Machine Metabo SBE660</v>
          </cell>
          <cell r="C7110">
            <v>1033.8499999999999</v>
          </cell>
        </row>
        <row r="7111">
          <cell r="A7111" t="str">
            <v>7201371155</v>
          </cell>
          <cell r="B7111" t="str">
            <v>Power Tools Keyless Chuck For Metabo Rotary Drill</v>
          </cell>
          <cell r="C7111">
            <v>0</v>
          </cell>
        </row>
        <row r="7112">
          <cell r="A7112" t="str">
            <v>7201371200</v>
          </cell>
          <cell r="B7112" t="str">
            <v>Power Tools Pedestal Drill 16mm Chuck 220V</v>
          </cell>
          <cell r="C7112">
            <v>1670</v>
          </cell>
        </row>
        <row r="7113">
          <cell r="A7113" t="str">
            <v>7201371250</v>
          </cell>
          <cell r="B7113" t="str">
            <v>Power Tools Drilling Machine 13mm Keyless Chuck Onl</v>
          </cell>
          <cell r="C7113">
            <v>695.25</v>
          </cell>
        </row>
        <row r="7114">
          <cell r="A7114" t="str">
            <v>7201371254</v>
          </cell>
          <cell r="B7114" t="str">
            <v>Power Tools Hilti Drill Stabilizer 00-88-5/4</v>
          </cell>
          <cell r="C7114">
            <v>0</v>
          </cell>
        </row>
        <row r="7115">
          <cell r="A7115" t="str">
            <v>7201371255</v>
          </cell>
          <cell r="B7115" t="str">
            <v>Drilling Mach Rotery Hammer Cordless 24V Makita</v>
          </cell>
          <cell r="C7115">
            <v>0</v>
          </cell>
        </row>
        <row r="7116">
          <cell r="A7116" t="str">
            <v>7201371256</v>
          </cell>
          <cell r="B7116" t="str">
            <v>Power Tools Hilti Drill Cordless TE6A c/w 1Battery</v>
          </cell>
          <cell r="C7116">
            <v>6500</v>
          </cell>
        </row>
        <row r="7117">
          <cell r="A7117" t="str">
            <v>7201371257</v>
          </cell>
          <cell r="B7117" t="str">
            <v>Drill/Mach.Battery For Cordless 24 Volt DC Makita</v>
          </cell>
          <cell r="C7117">
            <v>1531</v>
          </cell>
        </row>
        <row r="7118">
          <cell r="A7118" t="str">
            <v>7201371260</v>
          </cell>
          <cell r="B7118" t="str">
            <v>Power Tools Impact Drill SBE1010 Contact Metabo</v>
          </cell>
          <cell r="C7118">
            <v>1999</v>
          </cell>
        </row>
        <row r="7119">
          <cell r="A7119" t="str">
            <v>7201371266</v>
          </cell>
          <cell r="B7119" t="str">
            <v>Power Tools Impact Drill 13mm Chuck 750W Metabo</v>
          </cell>
          <cell r="C7119">
            <v>3556.25</v>
          </cell>
        </row>
        <row r="7120">
          <cell r="A7120" t="str">
            <v>7201371270</v>
          </cell>
          <cell r="B7120" t="str">
            <v>Tools Elect/Magnetic Broach Cutter Drill Metabo</v>
          </cell>
          <cell r="C7120">
            <v>7689</v>
          </cell>
        </row>
        <row r="7121">
          <cell r="A7121" t="str">
            <v>7201371500</v>
          </cell>
          <cell r="B7121" t="str">
            <v>Power Tools Drilling Machine  380V 100Kg (Pencil G</v>
          </cell>
          <cell r="C7121">
            <v>399.43</v>
          </cell>
        </row>
        <row r="7122">
          <cell r="A7122" t="str">
            <v>7201371550</v>
          </cell>
          <cell r="B7122" t="str">
            <v>Power Tools Drilling Machine Einhell BSM650</v>
          </cell>
          <cell r="C7122">
            <v>0</v>
          </cell>
        </row>
        <row r="7123">
          <cell r="A7123" t="str">
            <v>7201371600</v>
          </cell>
          <cell r="B7123" t="str">
            <v>Power Tools H/Drill Cordless 14.4V Metabo</v>
          </cell>
          <cell r="C7123">
            <v>1193.3499999999999</v>
          </cell>
        </row>
        <row r="7124">
          <cell r="A7124" t="str">
            <v>7201371605</v>
          </cell>
          <cell r="B7124" t="str">
            <v>Power Tools H/Drill Cordless 14.4V Battery Metabo</v>
          </cell>
          <cell r="C7124">
            <v>1415</v>
          </cell>
        </row>
        <row r="7125">
          <cell r="A7125" t="str">
            <v>7201371650</v>
          </cell>
          <cell r="B7125" t="str">
            <v>Power Tools Jig Saw Makita 4340 FCT 720W Industrial</v>
          </cell>
          <cell r="C7125">
            <v>2243.75</v>
          </cell>
        </row>
        <row r="7126">
          <cell r="A7126" t="str">
            <v>7201371750</v>
          </cell>
          <cell r="B7126" t="str">
            <v>Power Tools Skill Saw</v>
          </cell>
          <cell r="C7126">
            <v>30.74</v>
          </cell>
        </row>
        <row r="7127">
          <cell r="A7127" t="str">
            <v>7201371775</v>
          </cell>
          <cell r="B7127" t="str">
            <v>Power Tools Vertical Utility Grinder 9" G4</v>
          </cell>
          <cell r="C7127">
            <v>3444.4</v>
          </cell>
        </row>
        <row r="7128">
          <cell r="A7128" t="str">
            <v>7201371800</v>
          </cell>
          <cell r="B7128" t="str">
            <v>P/Tools Skiving Machine 22096551040</v>
          </cell>
          <cell r="C7128">
            <v>7500</v>
          </cell>
        </row>
        <row r="7129">
          <cell r="A7129" t="str">
            <v>7201371850</v>
          </cell>
          <cell r="B7129" t="str">
            <v>P/Tools Belt Sander Bosch GPS75A 750 Watt</v>
          </cell>
          <cell r="C7129">
            <v>1214.22</v>
          </cell>
        </row>
        <row r="7130">
          <cell r="A7130" t="str">
            <v>7201378980</v>
          </cell>
          <cell r="B7130" t="str">
            <v>P/Tools Armeture Metabo Grinder W25-230</v>
          </cell>
          <cell r="C7130">
            <v>477.9</v>
          </cell>
        </row>
        <row r="7131">
          <cell r="A7131" t="str">
            <v>7201378985</v>
          </cell>
          <cell r="B7131" t="str">
            <v>P/Tools Bearing Metabo Grinder 6000ZZ C3</v>
          </cell>
          <cell r="C7131">
            <v>20.16</v>
          </cell>
        </row>
        <row r="7132">
          <cell r="A7132" t="str">
            <v>7201378990</v>
          </cell>
          <cell r="B7132" t="str">
            <v>P/Tools Bearing Metabo Grinder 6203 ZZ C3</v>
          </cell>
          <cell r="C7132">
            <v>23.7</v>
          </cell>
        </row>
        <row r="7133">
          <cell r="A7133" t="str">
            <v>7201379000</v>
          </cell>
          <cell r="B7133" t="str">
            <v>P/Tools Spares Brushes Metabo Grinder</v>
          </cell>
          <cell r="C7133">
            <v>50.8</v>
          </cell>
        </row>
        <row r="7134">
          <cell r="A7134" t="str">
            <v>7201379001</v>
          </cell>
          <cell r="B7134" t="str">
            <v>P/Tools Pilot Pin for Broach Cutter Long</v>
          </cell>
          <cell r="C7134">
            <v>69.78</v>
          </cell>
        </row>
        <row r="7135">
          <cell r="A7135" t="str">
            <v>7201379002</v>
          </cell>
          <cell r="B7135" t="str">
            <v>P/Tools Pilot Pin for Broach Cutter Short</v>
          </cell>
          <cell r="C7135">
            <v>57.26</v>
          </cell>
        </row>
        <row r="7136">
          <cell r="A7136" t="str">
            <v>7201379004</v>
          </cell>
          <cell r="B7136" t="str">
            <v>P/Tools Broach Cutter 50x13mm for Mag832</v>
          </cell>
          <cell r="C7136">
            <v>0</v>
          </cell>
        </row>
        <row r="7137">
          <cell r="A7137" t="str">
            <v>7201379005</v>
          </cell>
          <cell r="B7137" t="str">
            <v>P/Tools Broach Cutter 50x14mm for Mag832</v>
          </cell>
          <cell r="C7137">
            <v>0</v>
          </cell>
        </row>
        <row r="7138">
          <cell r="A7138" t="str">
            <v>7201379006</v>
          </cell>
          <cell r="B7138" t="str">
            <v>P/Tools Broach Cutter 50x16mm for Mag832</v>
          </cell>
          <cell r="C7138">
            <v>0</v>
          </cell>
        </row>
        <row r="7139">
          <cell r="A7139" t="str">
            <v>7201379008</v>
          </cell>
          <cell r="B7139" t="str">
            <v>P/Tools Broach Cutter 50x17mm for Mag832</v>
          </cell>
          <cell r="C7139">
            <v>0</v>
          </cell>
        </row>
        <row r="7140">
          <cell r="A7140" t="str">
            <v>7201379010</v>
          </cell>
          <cell r="B7140" t="str">
            <v>P/Tools Broach Cutter 50x18mm for Mag832</v>
          </cell>
          <cell r="C7140">
            <v>267.76</v>
          </cell>
        </row>
        <row r="7141">
          <cell r="A7141" t="str">
            <v>7201379012</v>
          </cell>
          <cell r="B7141" t="str">
            <v>P/Tools Broach Cutter 50x19mm for Mag832</v>
          </cell>
          <cell r="C7141">
            <v>0</v>
          </cell>
        </row>
        <row r="7142">
          <cell r="A7142" t="str">
            <v>7201379014</v>
          </cell>
          <cell r="B7142" t="str">
            <v>P/Tools Broach Cutter 50x20mm for Mag832</v>
          </cell>
          <cell r="C7142">
            <v>0</v>
          </cell>
        </row>
        <row r="7143">
          <cell r="A7143" t="str">
            <v>7201379016</v>
          </cell>
          <cell r="B7143" t="str">
            <v>P/Tools Broach Cutter 50x21mm for Mag832</v>
          </cell>
          <cell r="C7143">
            <v>0</v>
          </cell>
        </row>
        <row r="7144">
          <cell r="A7144" t="str">
            <v>7201379020</v>
          </cell>
          <cell r="B7144" t="str">
            <v>P/Tools Broach Cutter 50x22mm for Mag832</v>
          </cell>
          <cell r="C7144">
            <v>311.64999999999998</v>
          </cell>
        </row>
        <row r="7145">
          <cell r="A7145" t="str">
            <v>7201379022</v>
          </cell>
          <cell r="B7145" t="str">
            <v>P/Tools Broach Cutter 50x23mm for Mag832</v>
          </cell>
          <cell r="C7145">
            <v>0</v>
          </cell>
        </row>
        <row r="7146">
          <cell r="A7146" t="str">
            <v>7201379024</v>
          </cell>
          <cell r="B7146" t="str">
            <v>P/Tools Broach Cutter 50x24mm for Mag832</v>
          </cell>
          <cell r="C7146">
            <v>0</v>
          </cell>
        </row>
        <row r="7147">
          <cell r="A7147" t="str">
            <v>7201379026</v>
          </cell>
          <cell r="B7147" t="str">
            <v>P/Tools Broach Cutter 50x25mm for Mag832</v>
          </cell>
          <cell r="C7147">
            <v>0</v>
          </cell>
        </row>
        <row r="7148">
          <cell r="A7148" t="str">
            <v>7201379028</v>
          </cell>
          <cell r="B7148" t="str">
            <v>P/Tools Broach Cutter 50x26mm for Mag832</v>
          </cell>
          <cell r="C7148">
            <v>0</v>
          </cell>
        </row>
        <row r="7149">
          <cell r="A7149" t="str">
            <v>7201379030</v>
          </cell>
          <cell r="B7149" t="str">
            <v>P/Tools Broach Cutter 25x16mm for Mag832</v>
          </cell>
          <cell r="C7149">
            <v>0</v>
          </cell>
        </row>
        <row r="7150">
          <cell r="A7150" t="str">
            <v>7201379034</v>
          </cell>
          <cell r="B7150" t="str">
            <v>P/Tools Broach Cutter 25x18mm for Mag832</v>
          </cell>
          <cell r="C7150">
            <v>165.4</v>
          </cell>
        </row>
        <row r="7151">
          <cell r="A7151" t="str">
            <v>7201379042</v>
          </cell>
          <cell r="B7151" t="str">
            <v>P/Tools Broach Cutter 25x22mm for Mag832</v>
          </cell>
          <cell r="C7151">
            <v>197.98</v>
          </cell>
        </row>
        <row r="7152">
          <cell r="A7152" t="str">
            <v>7201379049</v>
          </cell>
          <cell r="B7152" t="str">
            <v>P/Tools Broach Cutter 25/30mm Mag832</v>
          </cell>
          <cell r="C7152">
            <v>257.51</v>
          </cell>
        </row>
        <row r="7153">
          <cell r="A7153" t="str">
            <v>7201379050</v>
          </cell>
          <cell r="B7153" t="str">
            <v>P/Tools Spares Chuck 16Mm C/W Arbour (For Magnetic</v>
          </cell>
          <cell r="C7153">
            <v>0</v>
          </cell>
        </row>
        <row r="7154">
          <cell r="A7154" t="str">
            <v>7201379051</v>
          </cell>
          <cell r="B7154" t="str">
            <v>P/Tools Broach Cutter 25/40mm Mag832</v>
          </cell>
          <cell r="C7154">
            <v>541.99</v>
          </cell>
        </row>
        <row r="7155">
          <cell r="A7155" t="str">
            <v>7201379065</v>
          </cell>
          <cell r="B7155" t="str">
            <v>P/Tools Broach Cutter 22mm x 55mm</v>
          </cell>
          <cell r="C7155">
            <v>305.45999999999998</v>
          </cell>
        </row>
        <row r="7156">
          <cell r="A7156" t="str">
            <v>7201379080</v>
          </cell>
          <cell r="B7156" t="str">
            <v>P/Tools Broach Cutter 26mm x 55mm</v>
          </cell>
          <cell r="C7156">
            <v>349.13</v>
          </cell>
        </row>
        <row r="7157">
          <cell r="A7157" t="str">
            <v>7201379093</v>
          </cell>
          <cell r="B7157" t="str">
            <v>P/Tools Broach Cutter 18mm x 55mm</v>
          </cell>
          <cell r="C7157">
            <v>249.65</v>
          </cell>
        </row>
        <row r="7158">
          <cell r="A7158" t="str">
            <v>7201379095</v>
          </cell>
          <cell r="B7158" t="str">
            <v>P/Tools Broach Cutter 32mm x 55mm</v>
          </cell>
          <cell r="C7158">
            <v>514.36</v>
          </cell>
        </row>
        <row r="7159">
          <cell r="A7159" t="str">
            <v>7201379100</v>
          </cell>
          <cell r="B7159" t="str">
            <v>P/Tools Spares Chuck Self Locking For Metabo Drill</v>
          </cell>
          <cell r="C7159">
            <v>168.53</v>
          </cell>
        </row>
        <row r="7160">
          <cell r="A7160" t="str">
            <v>7201379120</v>
          </cell>
          <cell r="B7160" t="str">
            <v>P/Tools Spares Chuck For Metabo Drili VHE 28</v>
          </cell>
          <cell r="C7160">
            <v>178.8</v>
          </cell>
        </row>
        <row r="7161">
          <cell r="A7161" t="str">
            <v>7201379130</v>
          </cell>
          <cell r="B7161" t="str">
            <v>P/Tools Spares Handle For Metabo Drill VHE28</v>
          </cell>
          <cell r="C7161">
            <v>70.8</v>
          </cell>
        </row>
        <row r="7162">
          <cell r="A7162" t="str">
            <v>7201379150</v>
          </cell>
          <cell r="B7162" t="str">
            <v>P/Tools Spares Switch Z9998 - Aeg B4-32 Electric D</v>
          </cell>
          <cell r="C7162">
            <v>0</v>
          </cell>
        </row>
        <row r="7163">
          <cell r="A7163" t="str">
            <v>7201379180</v>
          </cell>
          <cell r="B7163" t="str">
            <v>Tools Triger Switch (Metabo SEB600 Hand Drill)</v>
          </cell>
          <cell r="C7163">
            <v>88.36</v>
          </cell>
        </row>
        <row r="7164">
          <cell r="A7164" t="str">
            <v>7201379200</v>
          </cell>
          <cell r="B7164" t="str">
            <v>P/Tools Spares Trigger for AEC Magnetic Dril</v>
          </cell>
          <cell r="C7164">
            <v>0</v>
          </cell>
        </row>
        <row r="7165">
          <cell r="A7165" t="str">
            <v>7201400400</v>
          </cell>
          <cell r="B7165" t="str">
            <v>Elect Tester Circuit Interupter CT01 AEL</v>
          </cell>
          <cell r="C7165">
            <v>318</v>
          </cell>
        </row>
        <row r="7166">
          <cell r="A7166" t="str">
            <v>7201400500</v>
          </cell>
          <cell r="B7166" t="str">
            <v>Elec Tester Clamp On Tester  T260D Toptronic</v>
          </cell>
          <cell r="C7166">
            <v>0</v>
          </cell>
        </row>
        <row r="7167">
          <cell r="A7167" t="str">
            <v>7201400520</v>
          </cell>
          <cell r="B7167" t="str">
            <v>Elect Tester Clamp Meter Tester Digital T2102 Toptr</v>
          </cell>
          <cell r="C7167">
            <v>428.82</v>
          </cell>
        </row>
        <row r="7168">
          <cell r="A7168" t="str">
            <v>7201400530</v>
          </cell>
          <cell r="B7168" t="str">
            <v>Elect Tester Clamp Meter Tester Digital TBM116</v>
          </cell>
          <cell r="C7168">
            <v>623</v>
          </cell>
        </row>
        <row r="7169">
          <cell r="A7169" t="str">
            <v>7201400550</v>
          </cell>
          <cell r="B7169" t="str">
            <v>Elect Tester Clamp Meter Tester Digital TBM135 1000</v>
          </cell>
          <cell r="C7169">
            <v>960</v>
          </cell>
        </row>
        <row r="7170">
          <cell r="A7170" t="str">
            <v>7201400980</v>
          </cell>
          <cell r="B7170" t="str">
            <v>Elect Tester Earthleakage Tester (TEL1TLB)</v>
          </cell>
          <cell r="C7170">
            <v>98.56</v>
          </cell>
        </row>
        <row r="7171">
          <cell r="A7171" t="str">
            <v>7201401000</v>
          </cell>
          <cell r="B7171" t="str">
            <v>Elec Tester Earthleakage Tester EPC TP 400</v>
          </cell>
          <cell r="C7171">
            <v>3545.33</v>
          </cell>
        </row>
        <row r="7172">
          <cell r="A7172" t="str">
            <v>7201401010</v>
          </cell>
          <cell r="B7172" t="str">
            <v>Elec Tester Earthleakage Tester ECP TP 550</v>
          </cell>
          <cell r="C7172">
            <v>2400</v>
          </cell>
        </row>
        <row r="7173">
          <cell r="A7173" t="str">
            <v>7201401020</v>
          </cell>
          <cell r="B7173" t="str">
            <v>Elect Tester Earth Resistance Digital K4105</v>
          </cell>
          <cell r="C7173">
            <v>1754.13</v>
          </cell>
        </row>
        <row r="7174">
          <cell r="A7174" t="str">
            <v>7201401050</v>
          </cell>
          <cell r="B7174" t="str">
            <v>Elec Tester Major Tech SiliconeTest Lead c/w Clip</v>
          </cell>
          <cell r="C7174">
            <v>130</v>
          </cell>
        </row>
        <row r="7175">
          <cell r="A7175" t="str">
            <v>7201401075</v>
          </cell>
          <cell r="B7175" t="str">
            <v>Elect Tester MT123 AC Current Detector (Major Tech)</v>
          </cell>
          <cell r="C7175">
            <v>239.2</v>
          </cell>
        </row>
        <row r="7176">
          <cell r="A7176" t="str">
            <v>7201401250</v>
          </cell>
          <cell r="B7176" t="str">
            <v>Elect Tester MT400 Voltage Meter</v>
          </cell>
          <cell r="C7176">
            <v>55.2</v>
          </cell>
        </row>
        <row r="7177">
          <cell r="A7177" t="str">
            <v>7201401400</v>
          </cell>
          <cell r="B7177" t="str">
            <v>Elect Tester Major Tech Tong Tester MT 723</v>
          </cell>
          <cell r="C7177">
            <v>906</v>
          </cell>
        </row>
        <row r="7178">
          <cell r="A7178" t="str">
            <v>7201401425</v>
          </cell>
          <cell r="B7178" t="str">
            <v>Elect Tester Major Tech K3123 High voltage Insulati</v>
          </cell>
          <cell r="C7178">
            <v>4796</v>
          </cell>
        </row>
        <row r="7179">
          <cell r="A7179" t="str">
            <v>7201401450</v>
          </cell>
          <cell r="B7179" t="str">
            <v>Elect Tester Major Tech Insulation c/w Bat &amp; Leads</v>
          </cell>
          <cell r="C7179">
            <v>1259.1600000000001</v>
          </cell>
        </row>
        <row r="7180">
          <cell r="A7180" t="str">
            <v>7201401475</v>
          </cell>
          <cell r="B7180" t="str">
            <v>Elect Tester Earth Leakage TP5</v>
          </cell>
          <cell r="C7180">
            <v>4100</v>
          </cell>
        </row>
        <row r="7181">
          <cell r="A7181" t="str">
            <v>7201401500</v>
          </cell>
          <cell r="B7181" t="str">
            <v>Elec Tester Meggar Push Button Type 1000V Toptroni</v>
          </cell>
          <cell r="C7181">
            <v>0</v>
          </cell>
        </row>
        <row r="7182">
          <cell r="A7182" t="str">
            <v>7201402000</v>
          </cell>
          <cell r="B7182" t="str">
            <v>Elect Tester Megger Type Tin 5D 10Kv Insulation Top</v>
          </cell>
          <cell r="C7182">
            <v>4985</v>
          </cell>
        </row>
        <row r="7183">
          <cell r="A7183" t="str">
            <v>7201402500</v>
          </cell>
          <cell r="B7183" t="str">
            <v>Elec Tester Megger Megger Tester "Wee"</v>
          </cell>
          <cell r="C7183">
            <v>0</v>
          </cell>
        </row>
        <row r="7184">
          <cell r="A7184" t="str">
            <v>7201403000</v>
          </cell>
          <cell r="B7184" t="str">
            <v>Elec Tester Megger With Case 500V</v>
          </cell>
          <cell r="C7184">
            <v>1519</v>
          </cell>
        </row>
        <row r="7185">
          <cell r="A7185" t="str">
            <v>7201403300</v>
          </cell>
          <cell r="B7185" t="str">
            <v>Elec Tester Infra Red Temp Probe MT695</v>
          </cell>
          <cell r="C7185">
            <v>981.98</v>
          </cell>
        </row>
        <row r="7186">
          <cell r="A7186" t="str">
            <v>7201403350</v>
          </cell>
          <cell r="B7186" t="str">
            <v>Elec Tester Multi Tester ELCB DIGITAL MT328</v>
          </cell>
          <cell r="C7186">
            <v>4562.1499999999996</v>
          </cell>
        </row>
        <row r="7187">
          <cell r="A7187" t="str">
            <v>7201403360</v>
          </cell>
          <cell r="B7187" t="str">
            <v>Elect Tester Mulltimeter Digital TBM807</v>
          </cell>
          <cell r="C7187">
            <v>681.66</v>
          </cell>
        </row>
        <row r="7188">
          <cell r="A7188" t="str">
            <v>7201403370</v>
          </cell>
          <cell r="B7188" t="str">
            <v>Elect Tester Mulltimeter Digital TBM812 c/w Pouch</v>
          </cell>
          <cell r="C7188">
            <v>1116</v>
          </cell>
        </row>
        <row r="7189">
          <cell r="A7189" t="str">
            <v>7201403380</v>
          </cell>
          <cell r="B7189" t="str">
            <v>Elect Tester Mulltimeter Digital TBM812 Software</v>
          </cell>
          <cell r="C7189">
            <v>796</v>
          </cell>
        </row>
        <row r="7190">
          <cell r="A7190" t="str">
            <v>7201403400</v>
          </cell>
          <cell r="B7190" t="str">
            <v>Elec Tester Multimeter Digital MT887</v>
          </cell>
          <cell r="C7190">
            <v>777.23</v>
          </cell>
        </row>
        <row r="7191">
          <cell r="A7191" t="str">
            <v>7201403450</v>
          </cell>
          <cell r="B7191" t="str">
            <v>Elec Tester Multimeter Fluke 187 c/w Temp Probe</v>
          </cell>
          <cell r="C7191">
            <v>2885.8</v>
          </cell>
        </row>
        <row r="7192">
          <cell r="A7192" t="str">
            <v>7201403500</v>
          </cell>
          <cell r="B7192" t="str">
            <v>Elec Tester Multimeter Fluke 177 True RMS</v>
          </cell>
          <cell r="C7192">
            <v>920</v>
          </cell>
        </row>
        <row r="7193">
          <cell r="A7193" t="str">
            <v>7201404000</v>
          </cell>
          <cell r="B7193" t="str">
            <v>Elec Tester Phasing Sticks For 6.6 And 11Kv E45Ser</v>
          </cell>
          <cell r="C7193">
            <v>6102</v>
          </cell>
        </row>
        <row r="7194">
          <cell r="A7194" t="str">
            <v>7201404500</v>
          </cell>
          <cell r="B7194" t="str">
            <v>Elec Tester Probe Earthleakage 600V</v>
          </cell>
          <cell r="C7194">
            <v>0</v>
          </cell>
        </row>
        <row r="7195">
          <cell r="A7195" t="str">
            <v>7201404520</v>
          </cell>
          <cell r="B7195" t="str">
            <v>Elect Tester Probe Volt Wibre v1kmeter/volt/wibre</v>
          </cell>
          <cell r="C7195">
            <v>199.55</v>
          </cell>
        </row>
        <row r="7196">
          <cell r="A7196" t="str">
            <v>7201404550</v>
          </cell>
          <cell r="B7196" t="str">
            <v>Elec Tester Continuity PT OM - D505</v>
          </cell>
          <cell r="C7196">
            <v>1940</v>
          </cell>
        </row>
        <row r="7197">
          <cell r="A7197" t="str">
            <v>7201404560</v>
          </cell>
          <cell r="B7197" t="str">
            <v>Elect Tester Continuity DMM 1000V AC/DC Toptronic</v>
          </cell>
          <cell r="C7197">
            <v>261.08999999999997</v>
          </cell>
        </row>
        <row r="7198">
          <cell r="A7198" t="str">
            <v>7201404570</v>
          </cell>
          <cell r="B7198" t="str">
            <v>Elect Tester Continuity K3132A</v>
          </cell>
          <cell r="C7198">
            <v>1105</v>
          </cell>
        </row>
        <row r="7199">
          <cell r="A7199" t="str">
            <v>7201404600</v>
          </cell>
          <cell r="B7199" t="str">
            <v>Elect Tester Tone And Probe</v>
          </cell>
          <cell r="C7199">
            <v>1450</v>
          </cell>
        </row>
        <row r="7200">
          <cell r="A7200" t="str">
            <v>7201404650</v>
          </cell>
          <cell r="B7200" t="str">
            <v>Elect Tester Top Tronic Wibre Test Line Neon Indic</v>
          </cell>
          <cell r="C7200">
            <v>198.67</v>
          </cell>
        </row>
        <row r="7201">
          <cell r="A7201" t="str">
            <v>7201404655</v>
          </cell>
          <cell r="B7201" t="str">
            <v>Elect Tester Metrahit 23S</v>
          </cell>
          <cell r="C7201">
            <v>2441.48</v>
          </cell>
        </row>
        <row r="7202">
          <cell r="A7202" t="str">
            <v>7201404660</v>
          </cell>
          <cell r="B7202" t="str">
            <v>Elect Tester Pressure Vessel</v>
          </cell>
          <cell r="C7202">
            <v>985</v>
          </cell>
        </row>
        <row r="7203">
          <cell r="A7203" t="str">
            <v>7201404665</v>
          </cell>
          <cell r="B7203" t="str">
            <v>Elect Tester Pressure Kit c/w Hoses</v>
          </cell>
          <cell r="C7203">
            <v>1890.76</v>
          </cell>
        </row>
        <row r="7204">
          <cell r="A7204" t="str">
            <v>7201404670</v>
          </cell>
          <cell r="B7204" t="str">
            <v>Elect Tester Pressure Vessel Safety Valve</v>
          </cell>
          <cell r="C7204">
            <v>885</v>
          </cell>
        </row>
        <row r="7205">
          <cell r="A7205" t="str">
            <v>7201404800</v>
          </cell>
          <cell r="B7205" t="str">
            <v>Elect Tester Voltage Detecter TS500 Toptronic</v>
          </cell>
          <cell r="C7205">
            <v>64.099999999999994</v>
          </cell>
        </row>
        <row r="7206">
          <cell r="A7206" t="str">
            <v>7201405340</v>
          </cell>
          <cell r="B7206" t="str">
            <v>Elect Tester Clamp Meter Tester Digital TBM126</v>
          </cell>
          <cell r="C7206">
            <v>711.06</v>
          </cell>
        </row>
        <row r="7207">
          <cell r="A7207" t="str">
            <v>7201430050</v>
          </cell>
          <cell r="B7207" t="str">
            <v>Tools Hammer Ball Pein F/G Handle 500G</v>
          </cell>
          <cell r="C7207">
            <v>66.23</v>
          </cell>
        </row>
        <row r="7208">
          <cell r="A7208" t="str">
            <v>7201430070</v>
          </cell>
          <cell r="B7208" t="str">
            <v>Tools Hammer Ball Pein 700g R.H.  John Leo</v>
          </cell>
          <cell r="C7208">
            <v>185</v>
          </cell>
        </row>
        <row r="7209">
          <cell r="A7209" t="str">
            <v>7201430090</v>
          </cell>
          <cell r="B7209" t="str">
            <v>Tools Hammer Ball Pein 900g R.H.  John Leo</v>
          </cell>
          <cell r="C7209">
            <v>70.319999999999993</v>
          </cell>
        </row>
        <row r="7210">
          <cell r="A7210" t="str">
            <v>7201430100</v>
          </cell>
          <cell r="B7210" t="str">
            <v>Tools Hammer Ball Pein 1.0kg RH Lasher</v>
          </cell>
          <cell r="C7210">
            <v>67.849999999999994</v>
          </cell>
        </row>
        <row r="7211">
          <cell r="A7211" t="str">
            <v>7201430270</v>
          </cell>
          <cell r="B7211" t="str">
            <v>Tools Hammer Claw 700g R.H.  John Leo</v>
          </cell>
          <cell r="C7211">
            <v>55.84</v>
          </cell>
        </row>
        <row r="7212">
          <cell r="A7212" t="str">
            <v>7201431010</v>
          </cell>
          <cell r="B7212" t="str">
            <v>Tools Hammer Copper 900g COPH900</v>
          </cell>
          <cell r="C7212">
            <v>150</v>
          </cell>
        </row>
        <row r="7213">
          <cell r="A7213" t="str">
            <v>7201431040</v>
          </cell>
          <cell r="B7213" t="str">
            <v>Tools Hammer Copper  4Lbs/1.8KG R.H.  John Leo</v>
          </cell>
          <cell r="C7213">
            <v>170.28</v>
          </cell>
        </row>
        <row r="7214">
          <cell r="A7214" t="str">
            <v>7201431080</v>
          </cell>
          <cell r="B7214" t="str">
            <v>Tools Hammer Copper  8Lbs/3.6Kg R.H.  John Leo</v>
          </cell>
          <cell r="C7214">
            <v>293.64999999999998</v>
          </cell>
        </row>
        <row r="7215">
          <cell r="A7215" t="str">
            <v>7201431140</v>
          </cell>
          <cell r="B7215" t="str">
            <v>Tools Hammer Copper 14Lbs/6.3Kg R.H.  John Leo</v>
          </cell>
          <cell r="C7215">
            <v>462.57</v>
          </cell>
        </row>
        <row r="7216">
          <cell r="A7216" t="str">
            <v>7201431160</v>
          </cell>
          <cell r="B7216" t="str">
            <v>Tools Hammer Copper 16lbs/?.?kg</v>
          </cell>
          <cell r="C7216">
            <v>450.58</v>
          </cell>
        </row>
        <row r="7217">
          <cell r="A7217" t="str">
            <v>7201432020</v>
          </cell>
          <cell r="B7217" t="str">
            <v>Tools Hammer Sledge 2Lbs</v>
          </cell>
          <cell r="C7217">
            <v>61.35</v>
          </cell>
        </row>
        <row r="7218">
          <cell r="A7218" t="str">
            <v>7201432040</v>
          </cell>
          <cell r="B7218" t="str">
            <v>Tools Hammer Sledge  4Lbs/1.8KG R.H.  John Leo</v>
          </cell>
          <cell r="C7218">
            <v>69.88</v>
          </cell>
        </row>
        <row r="7219">
          <cell r="A7219" t="str">
            <v>7201432080</v>
          </cell>
          <cell r="B7219" t="str">
            <v>Tools Hammer Sledge  8Lbs/3.6Kg R.H.  John Leo</v>
          </cell>
          <cell r="C7219">
            <v>150</v>
          </cell>
        </row>
        <row r="7220">
          <cell r="A7220" t="str">
            <v>7201432140</v>
          </cell>
          <cell r="B7220" t="str">
            <v>Tools Hammer Sledge 14Lbs/6.3Kg R.H.  John Leo</v>
          </cell>
          <cell r="C7220">
            <v>206.8</v>
          </cell>
        </row>
        <row r="7221">
          <cell r="A7221" t="str">
            <v>7201432170</v>
          </cell>
          <cell r="B7221" t="str">
            <v>Tools Hammer Sledge 16Lbs/7.2Kg R.H. John Leo</v>
          </cell>
          <cell r="C7221">
            <v>196.8</v>
          </cell>
        </row>
        <row r="7222">
          <cell r="A7222" t="str">
            <v>7201435020</v>
          </cell>
          <cell r="B7222" t="str">
            <v>Tools Hammer ?????  2Lbs R.H.  ????</v>
          </cell>
          <cell r="C7222">
            <v>54.83</v>
          </cell>
        </row>
        <row r="7223">
          <cell r="A7223" t="str">
            <v>7201435040</v>
          </cell>
          <cell r="B7223" t="str">
            <v>Tools Hammer Sledge 4Lbs/1.8KG c/w Rubber Handle</v>
          </cell>
          <cell r="C7223">
            <v>62.45</v>
          </cell>
        </row>
        <row r="7224">
          <cell r="A7224" t="str">
            <v>7201435050</v>
          </cell>
          <cell r="B7224" t="str">
            <v>Tools Hammer Spalding 14Lbs/6.3Kg John Leo</v>
          </cell>
          <cell r="C7224">
            <v>236</v>
          </cell>
        </row>
        <row r="7225">
          <cell r="A7225" t="str">
            <v>7201435080</v>
          </cell>
          <cell r="B7225" t="str">
            <v>Tools Hammer ?????  8Lbs/3.6Kg R.H.  ????</v>
          </cell>
          <cell r="C7225">
            <v>126.57</v>
          </cell>
        </row>
        <row r="7226">
          <cell r="A7226" t="str">
            <v>7201435140</v>
          </cell>
          <cell r="B7226" t="str">
            <v>Tools Hammer ????? 14Lbs/6.3Kg R.H.  ????</v>
          </cell>
          <cell r="C7226">
            <v>155.69</v>
          </cell>
        </row>
        <row r="7227">
          <cell r="A7227" t="str">
            <v>7201436200</v>
          </cell>
          <cell r="B7227" t="str">
            <v>Tools Hammer Handle-Wood to Fit 1.8Kg CopperHammer</v>
          </cell>
          <cell r="C7227">
            <v>6.56</v>
          </cell>
        </row>
        <row r="7228">
          <cell r="A7228" t="str">
            <v>7201460100</v>
          </cell>
          <cell r="B7228" t="str">
            <v>Tools Bandit Strap Tool (6-19mm)</v>
          </cell>
          <cell r="C7228">
            <v>600</v>
          </cell>
        </row>
        <row r="7229">
          <cell r="A7229" t="str">
            <v>7201460105</v>
          </cell>
          <cell r="B7229" t="str">
            <v>Tools Bandit Strapping 12.7mm x 30M Roll</v>
          </cell>
          <cell r="C7229">
            <v>94.88</v>
          </cell>
        </row>
        <row r="7230">
          <cell r="A7230" t="str">
            <v>7201460110</v>
          </cell>
          <cell r="B7230" t="str">
            <v>Tools Bandit Strapping 19mm x 30M Roll</v>
          </cell>
          <cell r="C7230">
            <v>134</v>
          </cell>
        </row>
        <row r="7231">
          <cell r="A7231" t="str">
            <v>7201460115</v>
          </cell>
          <cell r="B7231" t="str">
            <v>Tools Bandit Buckles 12.7mm (100 Box)</v>
          </cell>
          <cell r="C7231">
            <v>75.5</v>
          </cell>
        </row>
        <row r="7232">
          <cell r="A7232" t="str">
            <v>7201460120</v>
          </cell>
          <cell r="B7232" t="str">
            <v>Tools Bandit Buckles 19mm 100 Box</v>
          </cell>
          <cell r="C7232">
            <v>108.33</v>
          </cell>
        </row>
        <row r="7233">
          <cell r="A7233" t="str">
            <v>7201460200</v>
          </cell>
          <cell r="B7233" t="str">
            <v>Tools Bench Vice Eng Bench 150mm</v>
          </cell>
          <cell r="C7233">
            <v>1827.6</v>
          </cell>
        </row>
        <row r="7234">
          <cell r="A7234" t="str">
            <v>7201460220</v>
          </cell>
          <cell r="B7234" t="str">
            <v>Tools Bench Vice Eng Bench 200mm (Record)</v>
          </cell>
          <cell r="C7234">
            <v>2094.3000000000002</v>
          </cell>
        </row>
        <row r="7235">
          <cell r="A7235" t="str">
            <v>7201460250</v>
          </cell>
          <cell r="B7235" t="str">
            <v>Tools Bolster (Brick) 100 x 250mm</v>
          </cell>
          <cell r="C7235">
            <v>18.149999999999999</v>
          </cell>
        </row>
        <row r="7236">
          <cell r="A7236" t="str">
            <v>7201460255</v>
          </cell>
          <cell r="B7236" t="str">
            <v>Tools Bolt Cutter Record Hi-Tensile 355mm</v>
          </cell>
          <cell r="C7236">
            <v>412.76</v>
          </cell>
        </row>
        <row r="7237">
          <cell r="A7237" t="str">
            <v>7201460300</v>
          </cell>
          <cell r="B7237" t="str">
            <v>Tools Bolt Cutter Record Hi-Tensile 1070mm</v>
          </cell>
          <cell r="C7237">
            <v>1468.5</v>
          </cell>
        </row>
        <row r="7238">
          <cell r="A7238" t="str">
            <v>7201460400</v>
          </cell>
          <cell r="B7238" t="str">
            <v>Tools Bow Saw Complete 600mm LAS0150</v>
          </cell>
          <cell r="C7238">
            <v>41.21</v>
          </cell>
        </row>
        <row r="7239">
          <cell r="A7239" t="str">
            <v>7201460500</v>
          </cell>
          <cell r="B7239" t="str">
            <v>Tools Multi-G Capsule Loader Complete</v>
          </cell>
          <cell r="C7239">
            <v>567.1</v>
          </cell>
        </row>
        <row r="7240">
          <cell r="A7240" t="str">
            <v>7201460505</v>
          </cell>
          <cell r="B7240" t="str">
            <v>Tools Multi-G Breech ( P/N NGGUNMGREECH)</v>
          </cell>
          <cell r="C7240">
            <v>265.47000000000003</v>
          </cell>
        </row>
        <row r="7241">
          <cell r="A7241" t="str">
            <v>7201460507</v>
          </cell>
          <cell r="B7241" t="str">
            <v>Tools Multi-G Barrel 2.0M 25mm OD (NGBARMG25X2.0</v>
          </cell>
          <cell r="C7241">
            <v>118.04</v>
          </cell>
        </row>
        <row r="7242">
          <cell r="A7242" t="str">
            <v>7201460510</v>
          </cell>
          <cell r="B7242" t="str">
            <v>Tools Capsule Gun Barrel 25mm OD  x 2.5M</v>
          </cell>
          <cell r="C7242">
            <v>118.04</v>
          </cell>
        </row>
        <row r="7243">
          <cell r="A7243" t="str">
            <v>7201460515</v>
          </cell>
          <cell r="B7243" t="str">
            <v>Tools Trigger Valve (P/N NGTRGVALEGAZ)</v>
          </cell>
          <cell r="C7243">
            <v>155.35</v>
          </cell>
        </row>
        <row r="7244">
          <cell r="A7244" t="str">
            <v>7201460520</v>
          </cell>
          <cell r="B7244" t="str">
            <v>Tools Safety Gasket (P/N NGGASSAFETY)</v>
          </cell>
          <cell r="C7244">
            <v>28.24</v>
          </cell>
        </row>
        <row r="7245">
          <cell r="A7245" t="str">
            <v>7201460540</v>
          </cell>
          <cell r="B7245" t="str">
            <v>Tools Beaver Capsule Loader Complete Tval/Barr/Gas</v>
          </cell>
          <cell r="C7245">
            <v>0</v>
          </cell>
        </row>
        <row r="7246">
          <cell r="A7246" t="str">
            <v>7201460550</v>
          </cell>
          <cell r="B7246" t="str">
            <v>Tools Beaver Capsule Loader w Trigger Valve</v>
          </cell>
          <cell r="C7246">
            <v>396.22</v>
          </cell>
        </row>
        <row r="7247">
          <cell r="A7247" t="str">
            <v>7201460555</v>
          </cell>
          <cell r="B7247" t="str">
            <v>Tools Gazelle Barrel 2.0M  25mmOD Beaver C/ Loader</v>
          </cell>
          <cell r="C7247">
            <v>102.19</v>
          </cell>
        </row>
        <row r="7248">
          <cell r="A7248" t="str">
            <v>7201460557</v>
          </cell>
          <cell r="B7248" t="str">
            <v>Tools Chain Pipe Vice 13-220mm c/w Stand</v>
          </cell>
          <cell r="C7248">
            <v>2276</v>
          </cell>
        </row>
        <row r="7249">
          <cell r="A7249" t="str">
            <v>7201460558</v>
          </cell>
          <cell r="B7249" t="str">
            <v>Tools Chain Pipe Wrench 100mm (GEDORE) Part No GED0</v>
          </cell>
          <cell r="C7249">
            <v>0</v>
          </cell>
        </row>
        <row r="7250">
          <cell r="A7250" t="str">
            <v>7201460600</v>
          </cell>
          <cell r="B7250" t="str">
            <v>Tools Chain Pipe Wrench No 210-150 1100Mm 35-165Mm</v>
          </cell>
          <cell r="C7250">
            <v>0</v>
          </cell>
        </row>
        <row r="7251">
          <cell r="A7251" t="str">
            <v>7201460610</v>
          </cell>
          <cell r="B7251" t="str">
            <v>Tools Hinged Pipe Vice Machine Hardened &amp; Tampered</v>
          </cell>
          <cell r="C7251">
            <v>0</v>
          </cell>
        </row>
        <row r="7252">
          <cell r="A7252" t="str">
            <v>7201460630</v>
          </cell>
          <cell r="B7252" t="str">
            <v>Tools Chain Vice Portable Tristand Model 460</v>
          </cell>
          <cell r="C7252">
            <v>3285.35</v>
          </cell>
        </row>
        <row r="7253">
          <cell r="A7253" t="str">
            <v>7201460650</v>
          </cell>
          <cell r="B7253" t="str">
            <v>Tools Cold Chisel 35mm</v>
          </cell>
          <cell r="C7253">
            <v>38.549999999999997</v>
          </cell>
        </row>
        <row r="7254">
          <cell r="A7254" t="str">
            <v>7201460680</v>
          </cell>
          <cell r="B7254" t="str">
            <v>Tools Chisel 150 Long</v>
          </cell>
          <cell r="C7254">
            <v>11.28</v>
          </cell>
        </row>
        <row r="7255">
          <cell r="A7255" t="str">
            <v>7201460690</v>
          </cell>
          <cell r="B7255" t="str">
            <v>Tools Flat Cold Chisel 20x200mm</v>
          </cell>
          <cell r="C7255">
            <v>15</v>
          </cell>
        </row>
        <row r="7256">
          <cell r="A7256" t="str">
            <v>7201460700</v>
          </cell>
          <cell r="B7256" t="str">
            <v>Tools Chisel  200-250 Long</v>
          </cell>
          <cell r="C7256">
            <v>0</v>
          </cell>
        </row>
        <row r="7257">
          <cell r="A7257" t="str">
            <v>7201460750</v>
          </cell>
          <cell r="B7257" t="str">
            <v>Tools Chisel 19 x 50 x 240mm</v>
          </cell>
          <cell r="C7257">
            <v>125</v>
          </cell>
        </row>
        <row r="7258">
          <cell r="A7258" t="str">
            <v>7201460780</v>
          </cell>
          <cell r="B7258" t="str">
            <v>Tools Cold Sate 38mm P/N 3050</v>
          </cell>
          <cell r="C7258">
            <v>40.200000000000003</v>
          </cell>
        </row>
        <row r="7259">
          <cell r="A7259" t="str">
            <v>7201460800</v>
          </cell>
          <cell r="B7259" t="str">
            <v>Tools Circlip Plier External</v>
          </cell>
          <cell r="C7259">
            <v>0</v>
          </cell>
        </row>
        <row r="7260">
          <cell r="A7260" t="str">
            <v>7201460815</v>
          </cell>
          <cell r="B7260" t="str">
            <v>Tools Orbital jig Saw</v>
          </cell>
          <cell r="C7260">
            <v>832.22</v>
          </cell>
        </row>
        <row r="7261">
          <cell r="A7261" t="str">
            <v>7201460900</v>
          </cell>
          <cell r="B7261" t="str">
            <v>Tools Circlip Pliers</v>
          </cell>
          <cell r="C7261">
            <v>0</v>
          </cell>
        </row>
        <row r="7262">
          <cell r="A7262" t="str">
            <v>7201460905</v>
          </cell>
          <cell r="B7262" t="str">
            <v>Tools Circular saw Ryobi 1300watt-185mm</v>
          </cell>
          <cell r="C7262">
            <v>412.5</v>
          </cell>
        </row>
        <row r="7263">
          <cell r="A7263" t="str">
            <v>7201460910</v>
          </cell>
          <cell r="B7263" t="str">
            <v>Tools Circular Saw Metabo KS66</v>
          </cell>
          <cell r="C7263">
            <v>0</v>
          </cell>
        </row>
        <row r="7264">
          <cell r="A7264" t="str">
            <v>7201460912</v>
          </cell>
          <cell r="B7264" t="str">
            <v>Tools Circular Saw 230mm 2400watt</v>
          </cell>
          <cell r="C7264">
            <v>2149.1999999999998</v>
          </cell>
        </row>
        <row r="7265">
          <cell r="A7265" t="str">
            <v>7201460945</v>
          </cell>
          <cell r="B7265" t="str">
            <v>Tools Clamp Rack Clamp-Carver 150mm</v>
          </cell>
          <cell r="C7265">
            <v>353.28</v>
          </cell>
        </row>
        <row r="7266">
          <cell r="A7266" t="str">
            <v>7201460950</v>
          </cell>
          <cell r="B7266" t="str">
            <v>Tools Clamp Rack Clamp-Carver 300mm</v>
          </cell>
          <cell r="C7266">
            <v>403.18</v>
          </cell>
        </row>
        <row r="7267">
          <cell r="A7267" t="str">
            <v>7201460955</v>
          </cell>
          <cell r="B7267" t="str">
            <v>Tools Clamp Rack Clamp-Carver 750mm</v>
          </cell>
          <cell r="C7267">
            <v>550.62</v>
          </cell>
        </row>
        <row r="7268">
          <cell r="A7268" t="str">
            <v>7201460959</v>
          </cell>
          <cell r="B7268" t="str">
            <v>Tools Conveyor - Cutter Belt 120mm Flexco 840</v>
          </cell>
          <cell r="C7268">
            <v>10444</v>
          </cell>
        </row>
        <row r="7269">
          <cell r="A7269" t="str">
            <v>7201460960</v>
          </cell>
          <cell r="B7269" t="str">
            <v>Tools Conveyor - 822 3/4-1/2 chuck adaptor for i</v>
          </cell>
          <cell r="C7269">
            <v>0</v>
          </cell>
        </row>
        <row r="7270">
          <cell r="A7270" t="str">
            <v>7201460962</v>
          </cell>
          <cell r="B7270" t="str">
            <v>Tools Conveyor - Flexco MSRT - 48 Application Tool</v>
          </cell>
          <cell r="C7270">
            <v>12747</v>
          </cell>
        </row>
        <row r="7271">
          <cell r="A7271" t="str">
            <v>7201460964</v>
          </cell>
          <cell r="B7271" t="str">
            <v>Tools Conveyor - Flexco MSRT - 48 Multiple Rivet Dr</v>
          </cell>
          <cell r="C7271">
            <v>12747</v>
          </cell>
        </row>
        <row r="7272">
          <cell r="A7272" t="str">
            <v>7201460970</v>
          </cell>
          <cell r="B7272" t="str">
            <v>Tools Conveyor - Power Punch</v>
          </cell>
          <cell r="C7272">
            <v>0</v>
          </cell>
        </row>
        <row r="7273">
          <cell r="A7273" t="str">
            <v>7201460980</v>
          </cell>
          <cell r="B7273" t="str">
            <v>Tools Conveyor - Power wrench</v>
          </cell>
          <cell r="C7273">
            <v>392.07</v>
          </cell>
        </row>
        <row r="7274">
          <cell r="A7274" t="str">
            <v>7201460982</v>
          </cell>
          <cell r="B7274" t="str">
            <v>Tools Conveyor - Flexco FSK Belt Skiver Complete</v>
          </cell>
          <cell r="C7274">
            <v>9961</v>
          </cell>
        </row>
        <row r="7275">
          <cell r="A7275" t="str">
            <v>7201460984</v>
          </cell>
          <cell r="B7275" t="str">
            <v>Tools Conveyor - Flexco LSHD 48" Pull Clamp</v>
          </cell>
          <cell r="C7275">
            <v>7931</v>
          </cell>
        </row>
        <row r="7276">
          <cell r="A7276" t="str">
            <v>7201460985</v>
          </cell>
          <cell r="B7276" t="str">
            <v>Tools Conveyor - Quick change chuck 1/2 drive</v>
          </cell>
          <cell r="C7276">
            <v>0</v>
          </cell>
        </row>
        <row r="7277">
          <cell r="A7277" t="str">
            <v>7201460990</v>
          </cell>
          <cell r="B7277" t="str">
            <v>Tools Conveyor - Template</v>
          </cell>
          <cell r="C7277">
            <v>0</v>
          </cell>
        </row>
        <row r="7278">
          <cell r="A7278" t="str">
            <v>7201460995</v>
          </cell>
          <cell r="B7278" t="str">
            <v>Tools Creeper Carage CMC36</v>
          </cell>
          <cell r="C7278">
            <v>220.5</v>
          </cell>
        </row>
        <row r="7279">
          <cell r="A7279" t="str">
            <v>7201461000</v>
          </cell>
          <cell r="B7279" t="str">
            <v>Tools Crimping Tool Mechanical</v>
          </cell>
          <cell r="C7279">
            <v>160</v>
          </cell>
        </row>
        <row r="7280">
          <cell r="A7280" t="str">
            <v>7201461010</v>
          </cell>
          <cell r="B7280" t="str">
            <v>Tools Crimping Tool (6mm - 25mm) KH22 v1qcrimp/kh22</v>
          </cell>
          <cell r="C7280">
            <v>481.9</v>
          </cell>
        </row>
        <row r="7281">
          <cell r="A7281" t="str">
            <v>7201461050</v>
          </cell>
          <cell r="B7281" t="str">
            <v>Tools Handsaw Carpenter Cross Cut 7PTS 650mm</v>
          </cell>
          <cell r="C7281">
            <v>43.44</v>
          </cell>
        </row>
        <row r="7282">
          <cell r="A7282" t="str">
            <v>7201461100</v>
          </cell>
          <cell r="B7282" t="str">
            <v>Tools Drill Battery operated C/W Charger&amp;Battery H</v>
          </cell>
          <cell r="C7282">
            <v>2219.4</v>
          </cell>
        </row>
        <row r="7283">
          <cell r="A7283" t="str">
            <v>7201461150</v>
          </cell>
          <cell r="B7283" t="str">
            <v>Tools Engraver Industrial (Electric)</v>
          </cell>
          <cell r="C7283">
            <v>1090</v>
          </cell>
        </row>
        <row r="7284">
          <cell r="A7284" t="str">
            <v>7201461160</v>
          </cell>
          <cell r="B7284" t="str">
            <v>Tools Engraver Hand</v>
          </cell>
          <cell r="C7284">
            <v>133.19999999999999</v>
          </cell>
        </row>
        <row r="7285">
          <cell r="A7285" t="str">
            <v>7201461190</v>
          </cell>
          <cell r="B7285" t="str">
            <v>Tools Feeler Gauge 0.05-1mm x 1M (13 Levers)</v>
          </cell>
          <cell r="C7285">
            <v>416.2</v>
          </cell>
        </row>
        <row r="7286">
          <cell r="A7286" t="str">
            <v>7201461192</v>
          </cell>
          <cell r="B7286" t="str">
            <v>Tools File Half Round Smooth Cut 300mm</v>
          </cell>
          <cell r="C7286">
            <v>47.93</v>
          </cell>
        </row>
        <row r="7287">
          <cell r="A7287" t="str">
            <v>7201461194</v>
          </cell>
          <cell r="B7287" t="str">
            <v>Tools File Half Round 2nd Cut 300mm</v>
          </cell>
          <cell r="C7287">
            <v>28.29</v>
          </cell>
        </row>
        <row r="7288">
          <cell r="A7288" t="str">
            <v>7201461195</v>
          </cell>
          <cell r="B7288" t="str">
            <v>Tools File Half Round Second Cut 350mm</v>
          </cell>
          <cell r="C7288">
            <v>86.8</v>
          </cell>
        </row>
        <row r="7289">
          <cell r="A7289" t="str">
            <v>7201461196</v>
          </cell>
          <cell r="B7289" t="str">
            <v>Tools File Flat Bastard Cut 300mm</v>
          </cell>
          <cell r="C7289">
            <v>28.29</v>
          </cell>
        </row>
        <row r="7290">
          <cell r="A7290" t="str">
            <v>7201461197</v>
          </cell>
          <cell r="B7290" t="str">
            <v>Tools File Flat Bastard Cut 350mm</v>
          </cell>
          <cell r="C7290">
            <v>0</v>
          </cell>
        </row>
        <row r="7291">
          <cell r="A7291" t="str">
            <v>7201461198</v>
          </cell>
          <cell r="B7291" t="str">
            <v>Tools File Flat Smooth Cut 300mm</v>
          </cell>
          <cell r="C7291">
            <v>31.13</v>
          </cell>
        </row>
        <row r="7292">
          <cell r="A7292" t="str">
            <v>7201461200</v>
          </cell>
          <cell r="B7292" t="str">
            <v>Tools File Flat 2Nd Cut</v>
          </cell>
          <cell r="C7292">
            <v>15.68</v>
          </cell>
        </row>
        <row r="7293">
          <cell r="A7293" t="str">
            <v>7201461205</v>
          </cell>
          <cell r="B7293" t="str">
            <v>Tools File Round Smooth Cut 300mm</v>
          </cell>
          <cell r="C7293">
            <v>22.35</v>
          </cell>
        </row>
        <row r="7294">
          <cell r="A7294" t="str">
            <v>7201461210</v>
          </cell>
          <cell r="B7294" t="str">
            <v>Tools File Round 2nd Cut 300mm</v>
          </cell>
          <cell r="C7294">
            <v>21.33</v>
          </cell>
        </row>
        <row r="7295">
          <cell r="A7295" t="str">
            <v>7201461250</v>
          </cell>
          <cell r="B7295" t="str">
            <v>Tools File Thread Restoring BSP SPT 0004</v>
          </cell>
          <cell r="C7295">
            <v>145.30000000000001</v>
          </cell>
        </row>
        <row r="7296">
          <cell r="A7296" t="str">
            <v>7201461255</v>
          </cell>
          <cell r="B7296" t="str">
            <v>Tools File Thread Restoring Metric SPT 003</v>
          </cell>
          <cell r="C7296">
            <v>145.30000000000001</v>
          </cell>
        </row>
        <row r="7297">
          <cell r="A7297" t="str">
            <v>7201461265</v>
          </cell>
          <cell r="B7297" t="str">
            <v>Tools Fuse Bag Lategan MK3 L503</v>
          </cell>
          <cell r="C7297">
            <v>225.35</v>
          </cell>
        </row>
        <row r="7298">
          <cell r="A7298" t="str">
            <v>7201461280</v>
          </cell>
          <cell r="B7298" t="str">
            <v>Tools Gauge Dial Indicator 0.1To 10mm MIT0030</v>
          </cell>
          <cell r="C7298">
            <v>324</v>
          </cell>
        </row>
        <row r="7299">
          <cell r="A7299" t="str">
            <v>7201461290</v>
          </cell>
          <cell r="B7299" t="str">
            <v>Tools Gauge Screw Pitch 804 50BL Whitworth/Metric</v>
          </cell>
          <cell r="C7299">
            <v>33.950000000000003</v>
          </cell>
        </row>
        <row r="7300">
          <cell r="A7300" t="str">
            <v>7201461300</v>
          </cell>
          <cell r="B7300" t="str">
            <v>Tools Grease Gun Hand Operated c/w Hose</v>
          </cell>
          <cell r="C7300">
            <v>65</v>
          </cell>
        </row>
        <row r="7301">
          <cell r="A7301" t="str">
            <v>7201461340</v>
          </cell>
          <cell r="B7301" t="str">
            <v>Tools Grease Pump Foot Operated 5Kg</v>
          </cell>
          <cell r="C7301">
            <v>1350</v>
          </cell>
        </row>
        <row r="7302">
          <cell r="A7302" t="str">
            <v>7201461350</v>
          </cell>
          <cell r="B7302" t="str">
            <v>Tools Grease Pump Foot Operated 10Kg</v>
          </cell>
          <cell r="C7302">
            <v>1625</v>
          </cell>
        </row>
        <row r="7303">
          <cell r="A7303" t="str">
            <v>7201461400</v>
          </cell>
          <cell r="B7303" t="str">
            <v>Tools Hacksaw Frame</v>
          </cell>
          <cell r="C7303">
            <v>45</v>
          </cell>
        </row>
        <row r="7304">
          <cell r="A7304" t="str">
            <v>7201461425</v>
          </cell>
          <cell r="B7304" t="str">
            <v>Tools Hand Operated Oil Dispensor RM32024</v>
          </cell>
          <cell r="C7304">
            <v>1775</v>
          </cell>
        </row>
        <row r="7305">
          <cell r="A7305" t="str">
            <v>7201461460</v>
          </cell>
          <cell r="B7305" t="str">
            <v>Tools Hand Pump Hydr 2Way 700Bar</v>
          </cell>
          <cell r="C7305">
            <v>2595</v>
          </cell>
        </row>
        <row r="7306">
          <cell r="A7306" t="str">
            <v>7201461480</v>
          </cell>
          <cell r="B7306" t="str">
            <v>Tools Hand Pump Hydr P159D c/w 5M Hose &amp; Gauge in M</v>
          </cell>
          <cell r="C7306">
            <v>11500</v>
          </cell>
        </row>
        <row r="7307">
          <cell r="A7307" t="str">
            <v>7201461500</v>
          </cell>
          <cell r="B7307" t="str">
            <v>Tools Hasp &amp; Staple 90 B/J  90BJ</v>
          </cell>
          <cell r="C7307">
            <v>0</v>
          </cell>
        </row>
        <row r="7308">
          <cell r="A7308" t="str">
            <v>7201461600</v>
          </cell>
          <cell r="B7308" t="str">
            <v>Tools Hilti Bp 6/86 Battery Pack</v>
          </cell>
          <cell r="C7308">
            <v>0</v>
          </cell>
        </row>
        <row r="7309">
          <cell r="A7309" t="str">
            <v>7201461700</v>
          </cell>
          <cell r="B7309" t="str">
            <v>Tools Hilti Gun DX A40</v>
          </cell>
          <cell r="C7309">
            <v>2770.5</v>
          </cell>
        </row>
        <row r="7310">
          <cell r="A7310" t="str">
            <v>7201461800</v>
          </cell>
          <cell r="B7310" t="str">
            <v>Tools Hilti Gun Toma 765</v>
          </cell>
          <cell r="C7310">
            <v>0</v>
          </cell>
        </row>
        <row r="7311">
          <cell r="A7311" t="str">
            <v>7201461810</v>
          </cell>
          <cell r="B7311" t="str">
            <v>Tools Hilti Nails Tool DX 450 P/N007120</v>
          </cell>
          <cell r="C7311">
            <v>6222.22</v>
          </cell>
        </row>
        <row r="7312">
          <cell r="A7312" t="str">
            <v>7201461812</v>
          </cell>
          <cell r="B7312" t="str">
            <v>Tools Hilti Drill Bit TE-CK 10/12</v>
          </cell>
          <cell r="C7312">
            <v>101</v>
          </cell>
        </row>
        <row r="7313">
          <cell r="A7313" t="str">
            <v>7201461813</v>
          </cell>
          <cell r="B7313" t="str">
            <v>Tools Hilti Drill Bit TE-CX /17 (100mm WL)</v>
          </cell>
          <cell r="C7313">
            <v>67.900000000000006</v>
          </cell>
        </row>
        <row r="7314">
          <cell r="A7314" t="str">
            <v>7201461815</v>
          </cell>
          <cell r="B7314" t="str">
            <v>Tools Hilti Drill Bit TE-CX 24/27 (200mm WL)</v>
          </cell>
          <cell r="C7314">
            <v>468.75</v>
          </cell>
        </row>
        <row r="7315">
          <cell r="A7315" t="str">
            <v>7201461820</v>
          </cell>
          <cell r="B7315" t="str">
            <v>Tools Impact Wrench Drive</v>
          </cell>
          <cell r="C7315">
            <v>0</v>
          </cell>
        </row>
        <row r="7316">
          <cell r="A7316" t="str">
            <v>7201461825</v>
          </cell>
          <cell r="B7316" t="str">
            <v>Tools Impact  Ingersoll Rand Tool 3/4" Dr</v>
          </cell>
          <cell r="C7316">
            <v>2275</v>
          </cell>
        </row>
        <row r="7317">
          <cell r="A7317" t="str">
            <v>7201461830</v>
          </cell>
          <cell r="B7317" t="str">
            <v>Tools Hygrometer Wet and Dry Bulb</v>
          </cell>
          <cell r="C7317">
            <v>250</v>
          </cell>
        </row>
        <row r="7318">
          <cell r="A7318" t="str">
            <v>7201461850</v>
          </cell>
          <cell r="B7318" t="str">
            <v>Tools Knive Stanley Retractable</v>
          </cell>
          <cell r="C7318">
            <v>6.18</v>
          </cell>
        </row>
        <row r="7319">
          <cell r="A7319" t="str">
            <v>7201461900</v>
          </cell>
          <cell r="B7319" t="str">
            <v>Tools Ladder Alluminium A-Frame 2.4M Heavy Duty</v>
          </cell>
          <cell r="C7319">
            <v>841.75</v>
          </cell>
        </row>
        <row r="7320">
          <cell r="A7320" t="str">
            <v>7201461920</v>
          </cell>
          <cell r="B7320" t="str">
            <v>Tools Ladder LSF8 S/Glas S/Sided A Frame</v>
          </cell>
          <cell r="C7320">
            <v>1795</v>
          </cell>
        </row>
        <row r="7321">
          <cell r="A7321" t="str">
            <v>7201461923</v>
          </cell>
          <cell r="B7321" t="str">
            <v>Tools Ladder LFG6 F/Glas A Frame 1.8M</v>
          </cell>
          <cell r="C7321">
            <v>1080</v>
          </cell>
        </row>
        <row r="7322">
          <cell r="A7322" t="str">
            <v>7201461928</v>
          </cell>
          <cell r="B7322" t="str">
            <v>Tools Ladder LFG10 Fibreglass A Frame 3M</v>
          </cell>
          <cell r="C7322">
            <v>1893.6</v>
          </cell>
        </row>
        <row r="7323">
          <cell r="A7323" t="str">
            <v>7201461930</v>
          </cell>
          <cell r="B7323" t="str">
            <v>Tools Ladder Fiberglass D/Sided c/w F/Tread 2.4M</v>
          </cell>
          <cell r="C7323">
            <v>1638.35</v>
          </cell>
        </row>
        <row r="7324">
          <cell r="A7324" t="str">
            <v>7201461935</v>
          </cell>
          <cell r="B7324" t="str">
            <v>Tools Ladder Fibreglass A-Frame 1.2m 4 Steps</v>
          </cell>
          <cell r="C7324">
            <v>777.48</v>
          </cell>
        </row>
        <row r="7325">
          <cell r="A7325" t="str">
            <v>7201461938</v>
          </cell>
          <cell r="B7325" t="str">
            <v>Tools Ladder LFG8 Fibreglass A Frame 2.4M</v>
          </cell>
          <cell r="C7325">
            <v>1320</v>
          </cell>
        </row>
        <row r="7326">
          <cell r="A7326" t="str">
            <v>7201461940</v>
          </cell>
          <cell r="B7326" t="str">
            <v>Tools Ladder Fibreglass A-Frame 3.6M</v>
          </cell>
          <cell r="C7326">
            <v>2172</v>
          </cell>
        </row>
        <row r="7327">
          <cell r="A7327" t="str">
            <v>7201462000</v>
          </cell>
          <cell r="B7327" t="str">
            <v>Tools Ladder Heavy Industrial Dm900 9M Extended</v>
          </cell>
          <cell r="C7327">
            <v>1404.15</v>
          </cell>
        </row>
        <row r="7328">
          <cell r="A7328" t="str">
            <v>7201462002</v>
          </cell>
          <cell r="B7328" t="str">
            <v>Tools Ladder H/Duty FibreGlass Escom Spec 580-20 3M</v>
          </cell>
          <cell r="C7328">
            <v>2429</v>
          </cell>
        </row>
        <row r="7329">
          <cell r="A7329" t="str">
            <v>7201462003</v>
          </cell>
          <cell r="B7329" t="str">
            <v>Tools Maglight c/w Charger -P/N ML2062</v>
          </cell>
          <cell r="C7329">
            <v>805.6</v>
          </cell>
        </row>
        <row r="7330">
          <cell r="A7330" t="str">
            <v>7201462004</v>
          </cell>
          <cell r="B7330" t="str">
            <v>Tools Magnetic Base 240mm GRZ0170</v>
          </cell>
          <cell r="C7330">
            <v>84.5</v>
          </cell>
        </row>
        <row r="7331">
          <cell r="A7331" t="str">
            <v>7201462005</v>
          </cell>
          <cell r="B7331" t="str">
            <v>Tools Magnetic Nutsetter 5/16"  42mm</v>
          </cell>
          <cell r="C7331">
            <v>22.78</v>
          </cell>
        </row>
        <row r="7332">
          <cell r="A7332" t="str">
            <v>7201462006</v>
          </cell>
          <cell r="B7332" t="str">
            <v>Tools Magnetic Nutsetter 3/8"  50mm</v>
          </cell>
          <cell r="C7332">
            <v>29.02</v>
          </cell>
        </row>
        <row r="7333">
          <cell r="A7333" t="str">
            <v>7201462010</v>
          </cell>
          <cell r="B7333" t="str">
            <v>Tools Pliers Circlip Bend Inner</v>
          </cell>
          <cell r="C7333">
            <v>30</v>
          </cell>
        </row>
        <row r="7334">
          <cell r="A7334" t="str">
            <v>7201462015</v>
          </cell>
          <cell r="B7334" t="str">
            <v>Tools Pliers Circlip Bend Outter</v>
          </cell>
          <cell r="C7334">
            <v>30</v>
          </cell>
        </row>
        <row r="7335">
          <cell r="A7335" t="str">
            <v>7201462020</v>
          </cell>
          <cell r="B7335" t="str">
            <v>Tools Pliers Circlip Straight Inner</v>
          </cell>
          <cell r="C7335">
            <v>30</v>
          </cell>
        </row>
        <row r="7336">
          <cell r="A7336" t="str">
            <v>7201462025</v>
          </cell>
          <cell r="B7336" t="str">
            <v>Tools Pliers Circlip Straight Outter</v>
          </cell>
          <cell r="C7336">
            <v>30</v>
          </cell>
        </row>
        <row r="7337">
          <cell r="A7337" t="str">
            <v>7201462040</v>
          </cell>
          <cell r="B7337" t="str">
            <v>Tools Pliers Insulated Combination 200mm</v>
          </cell>
          <cell r="C7337">
            <v>29.1</v>
          </cell>
        </row>
        <row r="7338">
          <cell r="A7338" t="str">
            <v>7201462090</v>
          </cell>
          <cell r="B7338" t="str">
            <v>Tools Pliers Long Nose Crescent 6" v1qpliers06cresc</v>
          </cell>
          <cell r="C7338">
            <v>81.59</v>
          </cell>
        </row>
        <row r="7339">
          <cell r="A7339" t="str">
            <v>7201462091</v>
          </cell>
          <cell r="B7339" t="str">
            <v>Tools Pliers Long Nose Large</v>
          </cell>
          <cell r="C7339">
            <v>120</v>
          </cell>
        </row>
        <row r="7340">
          <cell r="A7340" t="str">
            <v>7201462092</v>
          </cell>
          <cell r="B7340" t="str">
            <v>Tools Pliers Long Nose Small</v>
          </cell>
          <cell r="C7340">
            <v>13.64</v>
          </cell>
        </row>
        <row r="7341">
          <cell r="A7341" t="str">
            <v>7201462093</v>
          </cell>
          <cell r="B7341" t="str">
            <v>Tools Pliers Concrete Nipper 250mm HPW0010</v>
          </cell>
          <cell r="C7341">
            <v>176</v>
          </cell>
        </row>
        <row r="7342">
          <cell r="A7342" t="str">
            <v>7201462094</v>
          </cell>
          <cell r="B7342" t="str">
            <v>Tools Pliers Side Cutter Small</v>
          </cell>
          <cell r="C7342">
            <v>14.01</v>
          </cell>
        </row>
        <row r="7343">
          <cell r="A7343" t="str">
            <v>7201462096</v>
          </cell>
          <cell r="B7343" t="str">
            <v>Tools Pliers Side Cutter Large</v>
          </cell>
          <cell r="C7343">
            <v>19.239999999999998</v>
          </cell>
        </row>
        <row r="7344">
          <cell r="A7344" t="str">
            <v>7201462097</v>
          </cell>
          <cell r="B7344" t="str">
            <v>Tools Pliers Side Cutter (Vanadium 8) v1qcutter8van</v>
          </cell>
          <cell r="C7344">
            <v>36.24</v>
          </cell>
        </row>
        <row r="7345">
          <cell r="A7345" t="str">
            <v>7201462098</v>
          </cell>
          <cell r="B7345" t="str">
            <v>Tools Pliers Set 3Piece 200mm YP008</v>
          </cell>
          <cell r="C7345">
            <v>81.459999999999994</v>
          </cell>
        </row>
        <row r="7346">
          <cell r="A7346" t="str">
            <v>7201462100</v>
          </cell>
          <cell r="B7346" t="str">
            <v>Tools Pliers Fencing 300mm</v>
          </cell>
          <cell r="C7346">
            <v>57.91</v>
          </cell>
        </row>
        <row r="7347">
          <cell r="A7347" t="str">
            <v>7201462120</v>
          </cell>
          <cell r="B7347" t="str">
            <v>Tools Pliers Water(Eletrical) Small</v>
          </cell>
          <cell r="C7347">
            <v>71.53</v>
          </cell>
        </row>
        <row r="7348">
          <cell r="A7348" t="str">
            <v>7201462125</v>
          </cell>
          <cell r="B7348" t="str">
            <v>Tools Pliers Water(Eletrical) Large</v>
          </cell>
          <cell r="C7348">
            <v>25</v>
          </cell>
        </row>
        <row r="7349">
          <cell r="A7349" t="str">
            <v>7201462127</v>
          </cell>
          <cell r="B7349" t="str">
            <v>Tools Pliers Wire Cutter 32.5mm RCC325</v>
          </cell>
          <cell r="C7349">
            <v>873</v>
          </cell>
        </row>
        <row r="7350">
          <cell r="A7350" t="str">
            <v>7201462130</v>
          </cell>
          <cell r="B7350" t="str">
            <v>Tools Pliers Wire Strippers</v>
          </cell>
          <cell r="C7350">
            <v>45</v>
          </cell>
        </row>
        <row r="7351">
          <cell r="A7351" t="str">
            <v>7201462140</v>
          </cell>
          <cell r="B7351" t="str">
            <v>Tools Pliers Wire Strippers 9" (Crimping Tool) Viqc</v>
          </cell>
          <cell r="C7351">
            <v>18.2</v>
          </cell>
        </row>
        <row r="7352">
          <cell r="A7352" t="str">
            <v>7201462170</v>
          </cell>
          <cell r="B7352" t="str">
            <v>Tools Pliers Utility Cutter cod-utc part no: G4-v23</v>
          </cell>
          <cell r="C7352">
            <v>3444.4</v>
          </cell>
        </row>
        <row r="7353">
          <cell r="A7353" t="str">
            <v>7201462200</v>
          </cell>
          <cell r="B7353" t="str">
            <v>Tools Pop Rivet Gun (Telescopic)</v>
          </cell>
          <cell r="C7353">
            <v>225</v>
          </cell>
        </row>
        <row r="7354">
          <cell r="A7354" t="str">
            <v>7201462225</v>
          </cell>
          <cell r="B7354" t="str">
            <v>Tools Professional Toolbox 92Pcs MET-1000</v>
          </cell>
          <cell r="C7354">
            <v>3480</v>
          </cell>
        </row>
        <row r="7355">
          <cell r="A7355" t="str">
            <v>7201462300</v>
          </cell>
          <cell r="B7355" t="str">
            <v>Tools Pump For Oil</v>
          </cell>
          <cell r="C7355">
            <v>0</v>
          </cell>
        </row>
        <row r="7356">
          <cell r="A7356" t="str">
            <v>7201462350</v>
          </cell>
          <cell r="B7356" t="str">
            <v>Tools Centre-Punch 6mm</v>
          </cell>
          <cell r="C7356">
            <v>17.5</v>
          </cell>
        </row>
        <row r="7357">
          <cell r="A7357" t="str">
            <v>7201462360</v>
          </cell>
          <cell r="B7357" t="str">
            <v>Tools Punch Belt 17.0mm (P/Code GRZ0110)</v>
          </cell>
          <cell r="C7357">
            <v>30.7</v>
          </cell>
        </row>
        <row r="7358">
          <cell r="A7358" t="str">
            <v>7201462365</v>
          </cell>
          <cell r="B7358" t="str">
            <v>Tools Punch Belt 19.0mm (P/Code GRZ0115)</v>
          </cell>
          <cell r="C7358">
            <v>50.19</v>
          </cell>
        </row>
        <row r="7359">
          <cell r="A7359" t="str">
            <v>7201462400</v>
          </cell>
          <cell r="B7359" t="str">
            <v>Tools Punch Set 12mm Alphabetic</v>
          </cell>
          <cell r="C7359">
            <v>0</v>
          </cell>
        </row>
        <row r="7360">
          <cell r="A7360" t="str">
            <v>7201462500</v>
          </cell>
          <cell r="B7360" t="str">
            <v>Tools Punch Set 12mm Numeric</v>
          </cell>
          <cell r="C7360">
            <v>74.98</v>
          </cell>
        </row>
        <row r="7361">
          <cell r="A7361" t="str">
            <v>7201462505</v>
          </cell>
          <cell r="B7361" t="str">
            <v>Tools Parallel Pin Punches Set 2-10mm 7Pcs</v>
          </cell>
          <cell r="C7361">
            <v>52.88</v>
          </cell>
        </row>
        <row r="7362">
          <cell r="A7362" t="str">
            <v>7201462520</v>
          </cell>
          <cell r="B7362" t="str">
            <v>Tools Punch &amp; Die Set 12.5mm</v>
          </cell>
          <cell r="C7362">
            <v>168.3</v>
          </cell>
        </row>
        <row r="7363">
          <cell r="A7363" t="str">
            <v>7201462521</v>
          </cell>
          <cell r="B7363" t="str">
            <v>Tools Punch &amp; Die Set 16.5mm</v>
          </cell>
          <cell r="C7363">
            <v>168.3</v>
          </cell>
        </row>
        <row r="7364">
          <cell r="A7364" t="str">
            <v>7201462522</v>
          </cell>
          <cell r="B7364" t="str">
            <v>Tools Punch &amp; Die Set 18.5mm</v>
          </cell>
          <cell r="C7364">
            <v>168.3</v>
          </cell>
        </row>
        <row r="7365">
          <cell r="A7365" t="str">
            <v>7201462523</v>
          </cell>
          <cell r="B7365" t="str">
            <v>Tools Punch &amp; Die Set 20.5mm</v>
          </cell>
          <cell r="C7365">
            <v>168.3</v>
          </cell>
        </row>
        <row r="7366">
          <cell r="A7366" t="str">
            <v>7201462525</v>
          </cell>
          <cell r="B7366" t="str">
            <v>Tools Putty knife</v>
          </cell>
          <cell r="C7366">
            <v>0</v>
          </cell>
        </row>
        <row r="7367">
          <cell r="A7367" t="str">
            <v>7201462575</v>
          </cell>
          <cell r="B7367" t="str">
            <v>Tools Radius Cutter - Part No MP28</v>
          </cell>
          <cell r="C7367">
            <v>134.85</v>
          </cell>
        </row>
        <row r="7368">
          <cell r="A7368" t="str">
            <v>7201462580</v>
          </cell>
          <cell r="B7368" t="str">
            <v>Tools Radial Guide - H95 - Mod 28-R-69-A</v>
          </cell>
          <cell r="C7368">
            <v>495.1</v>
          </cell>
        </row>
        <row r="7369">
          <cell r="A7369" t="str">
            <v>7201462600</v>
          </cell>
          <cell r="B7369" t="str">
            <v>Tools Ramset Gun  J20</v>
          </cell>
          <cell r="C7369">
            <v>0</v>
          </cell>
        </row>
        <row r="7370">
          <cell r="A7370" t="str">
            <v>7201462650</v>
          </cell>
          <cell r="B7370" t="str">
            <v>Tools PD30 Range Finder Hilti</v>
          </cell>
          <cell r="C7370">
            <v>3400</v>
          </cell>
        </row>
        <row r="7371">
          <cell r="A7371" t="str">
            <v>7201462700</v>
          </cell>
          <cell r="B7371" t="str">
            <v>Tools Riveter  B90 Nissan Osaka</v>
          </cell>
          <cell r="C7371">
            <v>96.28</v>
          </cell>
        </row>
        <row r="7372">
          <cell r="A7372" t="str">
            <v>7201462750</v>
          </cell>
          <cell r="B7372" t="str">
            <v>Tools Riveter Lazy Tong Fascor</v>
          </cell>
          <cell r="C7372">
            <v>348.5</v>
          </cell>
        </row>
        <row r="7373">
          <cell r="A7373" t="str">
            <v>7201462800</v>
          </cell>
          <cell r="B7373" t="str">
            <v>Tools Rotary Drum Pump</v>
          </cell>
          <cell r="C7373">
            <v>520</v>
          </cell>
        </row>
        <row r="7374">
          <cell r="A7374" t="str">
            <v>7201462900</v>
          </cell>
          <cell r="B7374" t="str">
            <v>Tools Scale  50Kg - 200Kg Salter</v>
          </cell>
          <cell r="C7374">
            <v>0</v>
          </cell>
        </row>
        <row r="7375">
          <cell r="A7375" t="str">
            <v>7201462920</v>
          </cell>
          <cell r="B7375" t="str">
            <v>Tools Scraper (Paint) 70mm</v>
          </cell>
          <cell r="C7375">
            <v>9.26</v>
          </cell>
        </row>
        <row r="7376">
          <cell r="A7376" t="str">
            <v>7201462925</v>
          </cell>
          <cell r="B7376" t="str">
            <v>Tools Scraper (Eng) 150mm Eclipse</v>
          </cell>
          <cell r="C7376">
            <v>164.77</v>
          </cell>
        </row>
        <row r="7377">
          <cell r="A7377" t="str">
            <v>7201462930</v>
          </cell>
          <cell r="B7377" t="str">
            <v>Tools Scraper (Eng) 150mm Eclipse Curved HR</v>
          </cell>
          <cell r="C7377">
            <v>185.2</v>
          </cell>
        </row>
        <row r="7378">
          <cell r="A7378" t="str">
            <v>7201462940</v>
          </cell>
          <cell r="B7378" t="str">
            <v>Tools Scraper Copper 6mm x 3Meter WRE 5079/4</v>
          </cell>
          <cell r="C7378">
            <v>50.62</v>
          </cell>
        </row>
        <row r="7379">
          <cell r="A7379" t="str">
            <v>7201462950</v>
          </cell>
          <cell r="B7379" t="str">
            <v>Tools Scraping Wire 6mm Dia x 1.5M Alum Rod w/Hook</v>
          </cell>
          <cell r="C7379">
            <v>17.29</v>
          </cell>
        </row>
        <row r="7380">
          <cell r="A7380" t="str">
            <v>7201462955</v>
          </cell>
          <cell r="B7380" t="str">
            <v>Tools Screwdriver HD-Comfort Set Code CK4999B (8 Pi</v>
          </cell>
          <cell r="C7380">
            <v>384.76</v>
          </cell>
        </row>
        <row r="7381">
          <cell r="A7381" t="str">
            <v>7201462960</v>
          </cell>
          <cell r="B7381" t="str">
            <v>Tools Screwdriver Mechanical Set Stanley 14Pcs</v>
          </cell>
          <cell r="C7381">
            <v>225</v>
          </cell>
        </row>
        <row r="7382">
          <cell r="A7382" t="str">
            <v>7201462990</v>
          </cell>
          <cell r="B7382" t="str">
            <v>Tools Screwdriver Flat 150mm</v>
          </cell>
          <cell r="C7382">
            <v>6.04</v>
          </cell>
        </row>
        <row r="7383">
          <cell r="A7383" t="str">
            <v>7201462995</v>
          </cell>
          <cell r="B7383" t="str">
            <v>Tools Screwdriver Flat 200mm</v>
          </cell>
          <cell r="C7383">
            <v>9.2799999999999994</v>
          </cell>
        </row>
        <row r="7384">
          <cell r="A7384" t="str">
            <v>7201462996</v>
          </cell>
          <cell r="B7384" t="str">
            <v>Tools Screw Driver 10 x 200mm Wera P/N DW2013</v>
          </cell>
          <cell r="C7384">
            <v>43</v>
          </cell>
        </row>
        <row r="7385">
          <cell r="A7385" t="str">
            <v>7201463000</v>
          </cell>
          <cell r="B7385" t="str">
            <v>Tools Screwdriver Flat 300mm</v>
          </cell>
          <cell r="C7385">
            <v>0</v>
          </cell>
        </row>
        <row r="7386">
          <cell r="A7386" t="str">
            <v>7201463050</v>
          </cell>
          <cell r="B7386" t="str">
            <v>Tools Screwdriver Phillips 200mm KEN572-5340K</v>
          </cell>
          <cell r="C7386">
            <v>65.12</v>
          </cell>
        </row>
        <row r="7387">
          <cell r="A7387" t="str">
            <v>7201463057</v>
          </cell>
          <cell r="B7387" t="str">
            <v>Tools Screwdriver Set 7 Piece 1000V S1BH/Scrdrv/Eco</v>
          </cell>
          <cell r="C7387">
            <v>115.3</v>
          </cell>
        </row>
        <row r="7388">
          <cell r="A7388" t="str">
            <v>7201463061</v>
          </cell>
          <cell r="B7388" t="str">
            <v>Tools Screwdriver Wera Electrical (4x100mm) Wera410</v>
          </cell>
          <cell r="C7388">
            <v>9.6</v>
          </cell>
        </row>
        <row r="7389">
          <cell r="A7389" t="str">
            <v>7201463062</v>
          </cell>
          <cell r="B7389" t="str">
            <v>Tools Screwdriver Wera Electrical (4x150mm) W4150</v>
          </cell>
          <cell r="C7389">
            <v>13.69</v>
          </cell>
        </row>
        <row r="7390">
          <cell r="A7390" t="str">
            <v>7201463064</v>
          </cell>
          <cell r="B7390" t="str">
            <v>Tools Screwdriver Wera Electrical (6x150mm) W6150</v>
          </cell>
          <cell r="C7390">
            <v>13.27</v>
          </cell>
        </row>
        <row r="7391">
          <cell r="A7391" t="str">
            <v>7201463070</v>
          </cell>
          <cell r="B7391" t="str">
            <v>Tools Screw Extractor Set 6Piece (Easy Outs)</v>
          </cell>
          <cell r="C7391">
            <v>710</v>
          </cell>
        </row>
        <row r="7392">
          <cell r="A7392" t="str">
            <v>7201463100</v>
          </cell>
          <cell r="B7392" t="str">
            <v>Tools Silicon Sealer Gun</v>
          </cell>
          <cell r="C7392">
            <v>0</v>
          </cell>
        </row>
        <row r="7393">
          <cell r="A7393" t="str">
            <v>7201463105</v>
          </cell>
          <cell r="B7393" t="str">
            <v>Tools Solder Sucker SR3AS</v>
          </cell>
          <cell r="C7393">
            <v>172.78</v>
          </cell>
        </row>
        <row r="7394">
          <cell r="A7394" t="str">
            <v>7201463110</v>
          </cell>
          <cell r="B7394" t="str">
            <v>Tools Soldering Iron Weller 40W SI40D</v>
          </cell>
          <cell r="C7394">
            <v>132.6</v>
          </cell>
        </row>
        <row r="7395">
          <cell r="A7395" t="str">
            <v>7201463120</v>
          </cell>
          <cell r="B7395" t="str">
            <v>Tools Soldering Iron Weller 25W 25D</v>
          </cell>
          <cell r="C7395">
            <v>198</v>
          </cell>
        </row>
        <row r="7396">
          <cell r="A7396" t="str">
            <v>7201463122</v>
          </cell>
          <cell r="B7396" t="str">
            <v>Tools Soldering Kit Combo Electric &amp; Gas</v>
          </cell>
          <cell r="C7396">
            <v>570</v>
          </cell>
        </row>
        <row r="7397">
          <cell r="A7397" t="str">
            <v>7201463125</v>
          </cell>
          <cell r="B7397" t="str">
            <v>Tools Spanner Roofbolt T 27mm A/F Flat 15W 100/4.5/</v>
          </cell>
          <cell r="C7397">
            <v>225</v>
          </cell>
        </row>
        <row r="7398">
          <cell r="A7398" t="str">
            <v>7201463127</v>
          </cell>
          <cell r="B7398" t="str">
            <v>Tools Spanner Roofbolt T c/w 32mm L/R ImpactSocket</v>
          </cell>
          <cell r="C7398">
            <v>351</v>
          </cell>
        </row>
        <row r="7399">
          <cell r="A7399" t="str">
            <v>7201463130</v>
          </cell>
          <cell r="B7399" t="str">
            <v>Tools Star Bit No 1</v>
          </cell>
          <cell r="C7399">
            <v>6.4</v>
          </cell>
        </row>
        <row r="7400">
          <cell r="A7400" t="str">
            <v>7201463131</v>
          </cell>
          <cell r="B7400" t="str">
            <v>Tools Star Bit No 2</v>
          </cell>
          <cell r="C7400">
            <v>6.07</v>
          </cell>
        </row>
        <row r="7401">
          <cell r="A7401" t="str">
            <v>7201463135</v>
          </cell>
          <cell r="B7401" t="str">
            <v>Tools Stencil Letters Steel A-Z 50mm</v>
          </cell>
          <cell r="C7401">
            <v>121.81</v>
          </cell>
        </row>
        <row r="7402">
          <cell r="A7402" t="str">
            <v>7201463136</v>
          </cell>
          <cell r="B7402" t="str">
            <v>Tools Stencil Numbers 10mm</v>
          </cell>
          <cell r="C7402">
            <v>81.23</v>
          </cell>
        </row>
        <row r="7403">
          <cell r="A7403" t="str">
            <v>7201463140</v>
          </cell>
          <cell r="B7403" t="str">
            <v>Tools Spray Gun H/D Low Pres 4 - 8bar Gravity Feed</v>
          </cell>
          <cell r="C7403">
            <v>673.7</v>
          </cell>
        </row>
        <row r="7404">
          <cell r="A7404" t="str">
            <v>7201463150</v>
          </cell>
          <cell r="B7404" t="str">
            <v>Tools Spray Gun H/D Low Pres 4 - 6bar Suction Feed</v>
          </cell>
          <cell r="C7404">
            <v>503.53</v>
          </cell>
        </row>
        <row r="7405">
          <cell r="A7405" t="str">
            <v>7201463155</v>
          </cell>
          <cell r="B7405" t="str">
            <v>Tools Spray Gun Model Gyd 102</v>
          </cell>
          <cell r="C7405">
            <v>620</v>
          </cell>
        </row>
        <row r="7406">
          <cell r="A7406" t="str">
            <v>7201463157</v>
          </cell>
          <cell r="B7406" t="str">
            <v>Tools Spray Gun Raco MTS4593</v>
          </cell>
          <cell r="C7406">
            <v>131.18</v>
          </cell>
        </row>
        <row r="7407">
          <cell r="A7407" t="str">
            <v>7201463158</v>
          </cell>
          <cell r="B7407" t="str">
            <v>Tools Spray Gun Paraffin Air Operated 700ml</v>
          </cell>
          <cell r="C7407">
            <v>91.07</v>
          </cell>
        </row>
        <row r="7408">
          <cell r="A7408" t="str">
            <v>7201463160</v>
          </cell>
          <cell r="B7408" t="str">
            <v>Tools Spray Mechanical Blue</v>
          </cell>
          <cell r="C7408">
            <v>39.299999999999997</v>
          </cell>
        </row>
        <row r="7409">
          <cell r="A7409" t="str">
            <v>7201463180</v>
          </cell>
          <cell r="B7409" t="str">
            <v>Tools Thermometer Explosives Magazine 220</v>
          </cell>
          <cell r="C7409">
            <v>107.12</v>
          </cell>
        </row>
        <row r="7410">
          <cell r="A7410" t="str">
            <v>7201463183</v>
          </cell>
          <cell r="B7410" t="str">
            <v>Tools Tin Snips Cranked Handled Straight 250mm</v>
          </cell>
          <cell r="C7410">
            <v>177.1</v>
          </cell>
        </row>
        <row r="7411">
          <cell r="A7411" t="str">
            <v>7201463185</v>
          </cell>
          <cell r="B7411" t="str">
            <v>Tools Tin Snips H/Duty Right Hand 275mm REC0250</v>
          </cell>
          <cell r="C7411">
            <v>178</v>
          </cell>
        </row>
        <row r="7412">
          <cell r="A7412" t="str">
            <v>7201463187</v>
          </cell>
          <cell r="B7412" t="str">
            <v>Tools Tin Snips H/Duty Left Hand 350mm REC0252</v>
          </cell>
          <cell r="C7412">
            <v>221.48</v>
          </cell>
        </row>
        <row r="7413">
          <cell r="A7413" t="str">
            <v>7201463190</v>
          </cell>
          <cell r="B7413" t="str">
            <v>Tools Tommy Bar 19mm x 600mm (Mandirk)</v>
          </cell>
          <cell r="C7413">
            <v>22.55</v>
          </cell>
        </row>
        <row r="7414">
          <cell r="A7414" t="str">
            <v>7201463200</v>
          </cell>
          <cell r="B7414" t="str">
            <v>Tools Tommy bar  25mm x 600mm</v>
          </cell>
          <cell r="C7414">
            <v>20.62</v>
          </cell>
        </row>
        <row r="7415">
          <cell r="A7415" t="str">
            <v>7201463300</v>
          </cell>
          <cell r="B7415" t="str">
            <v>Tools Tommy bar  25mm x 900mm</v>
          </cell>
          <cell r="C7415">
            <v>66.94</v>
          </cell>
        </row>
        <row r="7416">
          <cell r="A7416" t="str">
            <v>7201463330</v>
          </cell>
          <cell r="B7416" t="str">
            <v>Tools Trolley Jack 20Ton (Mobi Jack)</v>
          </cell>
          <cell r="C7416">
            <v>11407.8</v>
          </cell>
        </row>
        <row r="7417">
          <cell r="A7417" t="str">
            <v>7201463335</v>
          </cell>
          <cell r="B7417" t="str">
            <v>Tools Universal Panel Key (6 Way) s1kt/ukey01</v>
          </cell>
          <cell r="C7417">
            <v>20</v>
          </cell>
        </row>
        <row r="7418">
          <cell r="A7418" t="str">
            <v>7201463340</v>
          </cell>
          <cell r="B7418" t="str">
            <v>Tools Utility Knife (140mm) v1qknive/util2304</v>
          </cell>
          <cell r="C7418">
            <v>22.5</v>
          </cell>
        </row>
        <row r="7419">
          <cell r="A7419" t="str">
            <v>7201463385</v>
          </cell>
          <cell r="B7419" t="str">
            <v>Tools Vertical Side Grab (Drum Lifter)</v>
          </cell>
          <cell r="C7419">
            <v>650</v>
          </cell>
        </row>
        <row r="7420">
          <cell r="A7420" t="str">
            <v>7201463395</v>
          </cell>
          <cell r="B7420" t="str">
            <v>Tools Wheel Spanner klhed NSP 30mm x 32mm</v>
          </cell>
          <cell r="C7420">
            <v>208</v>
          </cell>
        </row>
        <row r="7421">
          <cell r="A7421" t="str">
            <v>7201463400</v>
          </cell>
          <cell r="B7421" t="str">
            <v>Tools Wrench  450mm 18" Wrench Ridgid 18" 450Mm</v>
          </cell>
          <cell r="C7421">
            <v>420</v>
          </cell>
        </row>
        <row r="7422">
          <cell r="A7422" t="str">
            <v>7201463450</v>
          </cell>
          <cell r="B7422" t="str">
            <v>Tools Wrench Oil Filter Strap 36/1 GED361</v>
          </cell>
          <cell r="C7422">
            <v>82.8</v>
          </cell>
        </row>
        <row r="7423">
          <cell r="A7423" t="str">
            <v>7201490100</v>
          </cell>
          <cell r="B7423" t="str">
            <v>Tools Hilti Drill Bits  Te - Cx 10/17</v>
          </cell>
          <cell r="C7423">
            <v>77.599999999999994</v>
          </cell>
        </row>
        <row r="7424">
          <cell r="A7424" t="str">
            <v>7201490150</v>
          </cell>
          <cell r="B7424" t="str">
            <v>Tools Hilti Drill Bits 12mm</v>
          </cell>
          <cell r="C7424">
            <v>119.2</v>
          </cell>
        </row>
        <row r="7425">
          <cell r="A7425" t="str">
            <v>7201490200</v>
          </cell>
          <cell r="B7425" t="str">
            <v>Tools Hilti Drill Bits 16mm</v>
          </cell>
          <cell r="C7425">
            <v>184.8</v>
          </cell>
        </row>
        <row r="7426">
          <cell r="A7426" t="str">
            <v>7201490250</v>
          </cell>
          <cell r="B7426" t="str">
            <v>Tools Hilti Drill Bits 20mm</v>
          </cell>
          <cell r="C7426">
            <v>451.2</v>
          </cell>
        </row>
        <row r="7427">
          <cell r="A7427" t="str">
            <v>7201490775</v>
          </cell>
          <cell r="B7427" t="str">
            <v>Tools Hilti Calibre Red Cartridge P/N2534972</v>
          </cell>
          <cell r="C7427">
            <v>0.92</v>
          </cell>
        </row>
        <row r="7428">
          <cell r="A7428" t="str">
            <v>7201491000</v>
          </cell>
          <cell r="B7428" t="str">
            <v>Tools Hilti Drill Charger 3.00/2 OAH (2A/6A/SF) 36V</v>
          </cell>
          <cell r="C7428">
            <v>0</v>
          </cell>
        </row>
        <row r="7429">
          <cell r="A7429" t="str">
            <v>7201491100</v>
          </cell>
          <cell r="B7429" t="str">
            <v>Tools Hilti Drill  10mm x 50mm G006</v>
          </cell>
          <cell r="C7429">
            <v>35.950000000000003</v>
          </cell>
        </row>
        <row r="7430">
          <cell r="A7430" t="str">
            <v>7201491160</v>
          </cell>
          <cell r="B7430" t="str">
            <v>Tools Hilti Drill  16mm</v>
          </cell>
          <cell r="C7430">
            <v>123.71</v>
          </cell>
        </row>
        <row r="7431">
          <cell r="A7431" t="str">
            <v>7201495010</v>
          </cell>
          <cell r="B7431" t="str">
            <v>Tools Hilti Nails M6-20-32 D 12</v>
          </cell>
          <cell r="C7431">
            <v>6.15</v>
          </cell>
        </row>
        <row r="7432">
          <cell r="A7432" t="str">
            <v>7201495305</v>
          </cell>
          <cell r="B7432" t="str">
            <v>Tools Hilti Nuts Galv M6 P/N 522854</v>
          </cell>
          <cell r="C7432">
            <v>0.08</v>
          </cell>
        </row>
        <row r="7433">
          <cell r="A7433" t="str">
            <v>7201496930</v>
          </cell>
          <cell r="B7433" t="str">
            <v>Tools Hilti Safety Stud Anchor HST M16-140-25</v>
          </cell>
          <cell r="C7433">
            <v>26.96</v>
          </cell>
        </row>
        <row r="7434">
          <cell r="A7434" t="str">
            <v>7201497315</v>
          </cell>
          <cell r="B7434" t="str">
            <v>Tools Hilti T15 Hammer Drill</v>
          </cell>
          <cell r="C7434">
            <v>5542</v>
          </cell>
        </row>
        <row r="7435">
          <cell r="A7435" t="str">
            <v>7201498470</v>
          </cell>
          <cell r="B7435" t="str">
            <v>Tools Hilti Washer Galv M6</v>
          </cell>
          <cell r="C7435">
            <v>0.05</v>
          </cell>
        </row>
        <row r="7436">
          <cell r="A7436" t="str">
            <v>7201520100</v>
          </cell>
          <cell r="B7436" t="str">
            <v>Tools Arbor Holesaw A1 14- 30mm x  8mm Starret</v>
          </cell>
          <cell r="C7436">
            <v>0</v>
          </cell>
        </row>
        <row r="7437">
          <cell r="A7437" t="str">
            <v>7201520150</v>
          </cell>
          <cell r="B7437" t="str">
            <v>Tools Arbor Holesaw A2 32-150mm x 10mm Starret</v>
          </cell>
          <cell r="C7437">
            <v>0</v>
          </cell>
        </row>
        <row r="7438">
          <cell r="A7438" t="str">
            <v>7201520170</v>
          </cell>
          <cell r="B7438" t="str">
            <v>Tools Holesaw Pilot Drill Bit 6mm</v>
          </cell>
          <cell r="C7438">
            <v>27.96</v>
          </cell>
        </row>
        <row r="7439">
          <cell r="A7439" t="str">
            <v>7201520200</v>
          </cell>
          <cell r="B7439" t="str">
            <v>Tools Drill Pilot AO14C Starret</v>
          </cell>
          <cell r="C7439">
            <v>22.17</v>
          </cell>
        </row>
        <row r="7440">
          <cell r="A7440" t="str">
            <v>7201520250</v>
          </cell>
          <cell r="B7440" t="str">
            <v>Tools Holesaw  20mm Starret</v>
          </cell>
          <cell r="C7440">
            <v>0</v>
          </cell>
        </row>
        <row r="7441">
          <cell r="A7441" t="str">
            <v>7201520270</v>
          </cell>
          <cell r="B7441" t="str">
            <v>Tools Holesaw 22mm c/w chuck</v>
          </cell>
          <cell r="C7441">
            <v>81.75</v>
          </cell>
        </row>
        <row r="7442">
          <cell r="A7442" t="str">
            <v>7201520300</v>
          </cell>
          <cell r="B7442" t="str">
            <v>Tools Holesaw 30 12mm - 50mm</v>
          </cell>
          <cell r="C7442">
            <v>544.79999999999995</v>
          </cell>
        </row>
        <row r="7443">
          <cell r="A7443" t="str">
            <v>7201520800</v>
          </cell>
          <cell r="B7443" t="str">
            <v>Tools Holesaw Kit 16mm - 85mm</v>
          </cell>
          <cell r="C7443">
            <v>3276</v>
          </cell>
        </row>
        <row r="7444">
          <cell r="A7444" t="str">
            <v>7201551240</v>
          </cell>
          <cell r="B7444" t="str">
            <v>Tools Socket Impact 1"Dr 24mm Hex</v>
          </cell>
          <cell r="C7444">
            <v>20.56</v>
          </cell>
        </row>
        <row r="7445">
          <cell r="A7445" t="str">
            <v>7201551360</v>
          </cell>
          <cell r="B7445" t="str">
            <v>Tools Socket Impact 1" Dr 36mm Hex</v>
          </cell>
          <cell r="C7445">
            <v>1</v>
          </cell>
        </row>
        <row r="7446">
          <cell r="A7446" t="str">
            <v>7201551380</v>
          </cell>
          <cell r="B7446" t="str">
            <v>Tools Socket Impact 1"Dr 38mm Hex</v>
          </cell>
          <cell r="C7446">
            <v>67.11</v>
          </cell>
        </row>
        <row r="7447">
          <cell r="A7447" t="str">
            <v>7201551400</v>
          </cell>
          <cell r="B7447" t="str">
            <v>Tools Socket Impact 1"Dr 46mm Hex</v>
          </cell>
          <cell r="C7447">
            <v>266.8</v>
          </cell>
        </row>
        <row r="7448">
          <cell r="A7448" t="str">
            <v>7201551500</v>
          </cell>
          <cell r="B7448" t="str">
            <v>Tools Socket Impact 1"Dr 50mm Hex</v>
          </cell>
          <cell r="C7448">
            <v>38.090000000000003</v>
          </cell>
        </row>
        <row r="7449">
          <cell r="A7449" t="str">
            <v>7201551550</v>
          </cell>
          <cell r="B7449" t="str">
            <v>Tools Socket Impact 1"Dr 55mm Hex</v>
          </cell>
          <cell r="C7449">
            <v>131.59</v>
          </cell>
        </row>
        <row r="7450">
          <cell r="A7450" t="str">
            <v>7201551560</v>
          </cell>
          <cell r="B7450" t="str">
            <v>Tools Socket Impact 1"Dr 60mm Hex</v>
          </cell>
          <cell r="C7450">
            <v>176.64</v>
          </cell>
        </row>
        <row r="7451">
          <cell r="A7451" t="str">
            <v>7201551565</v>
          </cell>
          <cell r="B7451" t="str">
            <v>Tools Impact Socket 1" Drive x 65mm</v>
          </cell>
          <cell r="C7451">
            <v>218.03</v>
          </cell>
        </row>
        <row r="7452">
          <cell r="A7452" t="str">
            <v>7201551570</v>
          </cell>
          <cell r="B7452" t="str">
            <v>Tools Drive Impact Reducer 1"F x 3/4"M</v>
          </cell>
          <cell r="C7452">
            <v>0</v>
          </cell>
        </row>
        <row r="7453">
          <cell r="A7453" t="str">
            <v>7201551575</v>
          </cell>
          <cell r="B7453" t="str">
            <v>Tools Socket Impact 1" Dr 75mm Hex</v>
          </cell>
          <cell r="C7453">
            <v>325.74</v>
          </cell>
        </row>
        <row r="7454">
          <cell r="A7454" t="str">
            <v>7201552330</v>
          </cell>
          <cell r="B7454" t="str">
            <v>Tools Socket Deep Impact 1"Dr 30mm Hex</v>
          </cell>
          <cell r="C7454">
            <v>63.64</v>
          </cell>
        </row>
        <row r="7455">
          <cell r="A7455" t="str">
            <v>7201552332</v>
          </cell>
          <cell r="B7455" t="str">
            <v>Tools Socket Deep Impact 1"Dr 32mm Hex</v>
          </cell>
          <cell r="C7455">
            <v>69.150000000000006</v>
          </cell>
        </row>
        <row r="7456">
          <cell r="A7456" t="str">
            <v>7201552360</v>
          </cell>
          <cell r="B7456" t="str">
            <v>Tools Socket Deep Impact 1"Dr 36mm Hex</v>
          </cell>
          <cell r="C7456">
            <v>0</v>
          </cell>
        </row>
        <row r="7457">
          <cell r="A7457" t="str">
            <v>7201552600</v>
          </cell>
          <cell r="B7457" t="str">
            <v>Tools Spinning Adaptor Imp Socket 32mmx22mm Drive</v>
          </cell>
          <cell r="C7457">
            <v>320</v>
          </cell>
        </row>
        <row r="7458">
          <cell r="A7458" t="str">
            <v>7201581210</v>
          </cell>
          <cell r="B7458" t="str">
            <v>Tools Socket Impact 3/4"Dr Swivel</v>
          </cell>
          <cell r="C7458">
            <v>205.55</v>
          </cell>
        </row>
        <row r="7459">
          <cell r="A7459" t="str">
            <v>7201581240</v>
          </cell>
          <cell r="B7459" t="str">
            <v>Tools Socket Impact ¾"Dr 24mm Hex</v>
          </cell>
          <cell r="C7459">
            <v>39.57</v>
          </cell>
        </row>
        <row r="7460">
          <cell r="A7460" t="str">
            <v>7201581250</v>
          </cell>
          <cell r="B7460" t="str">
            <v>Tools Socket Impact ¾"Dr 25mm Hex</v>
          </cell>
          <cell r="C7460">
            <v>0</v>
          </cell>
        </row>
        <row r="7461">
          <cell r="A7461" t="str">
            <v>7201581300</v>
          </cell>
          <cell r="B7461" t="str">
            <v>Tools Socket Impact ¾"Dr 30mm Hex</v>
          </cell>
          <cell r="C7461">
            <v>40.51</v>
          </cell>
        </row>
        <row r="7462">
          <cell r="A7462" t="str">
            <v>7201581320</v>
          </cell>
          <cell r="B7462" t="str">
            <v>Tools Socket Impact ¾"Dr 32mm Hex</v>
          </cell>
          <cell r="C7462">
            <v>20.56</v>
          </cell>
        </row>
        <row r="7463">
          <cell r="A7463" t="str">
            <v>7201581360</v>
          </cell>
          <cell r="B7463" t="str">
            <v>Tools Socket Impact ¾"Dr 36mm Hex</v>
          </cell>
          <cell r="C7463">
            <v>52.03</v>
          </cell>
        </row>
        <row r="7464">
          <cell r="A7464" t="str">
            <v>7201581378</v>
          </cell>
          <cell r="B7464" t="str">
            <v>Tools Socket Impact 3/4" Dr x 27mm</v>
          </cell>
          <cell r="C7464">
            <v>0</v>
          </cell>
        </row>
        <row r="7465">
          <cell r="A7465" t="str">
            <v>7201581380</v>
          </cell>
          <cell r="B7465" t="str">
            <v>Tools Socket Impact 3/4"Dr x 38mm</v>
          </cell>
          <cell r="C7465">
            <v>61.5</v>
          </cell>
        </row>
        <row r="7466">
          <cell r="A7466" t="str">
            <v>7201581420</v>
          </cell>
          <cell r="B7466" t="str">
            <v>Tools Socket Impact 3/4"Dr 42mm Hex (OD 58mm - 30mm</v>
          </cell>
          <cell r="C7466">
            <v>165.8</v>
          </cell>
        </row>
        <row r="7467">
          <cell r="A7467" t="str">
            <v>7201582190</v>
          </cell>
          <cell r="B7467" t="str">
            <v>Tools Socket Deep Impact ?Dr 19mm Hex</v>
          </cell>
          <cell r="C7467">
            <v>43.81</v>
          </cell>
        </row>
        <row r="7468">
          <cell r="A7468" t="str">
            <v>7201582220</v>
          </cell>
          <cell r="B7468" t="str">
            <v>Tools Socket Deep Impact ?"Dr 22mm Hex</v>
          </cell>
          <cell r="C7468">
            <v>52.6</v>
          </cell>
        </row>
        <row r="7469">
          <cell r="A7469" t="str">
            <v>7201582240</v>
          </cell>
          <cell r="B7469" t="str">
            <v>Tools Socket Deep Impact ¾"Dr 24mm Hex</v>
          </cell>
          <cell r="C7469">
            <v>65.989999999999995</v>
          </cell>
        </row>
        <row r="7470">
          <cell r="A7470" t="str">
            <v>7201582300</v>
          </cell>
          <cell r="B7470" t="str">
            <v>Tools Socket Deep Impact ¾"Dr 30mm Hex</v>
          </cell>
          <cell r="C7470">
            <v>67.209999999999994</v>
          </cell>
        </row>
        <row r="7471">
          <cell r="A7471" t="str">
            <v>7201582320</v>
          </cell>
          <cell r="B7471" t="str">
            <v>Tools Socket Deep Impact ¾"Dr 32mm Hex</v>
          </cell>
          <cell r="C7471">
            <v>115.09</v>
          </cell>
        </row>
        <row r="7472">
          <cell r="A7472" t="str">
            <v>7201582360</v>
          </cell>
          <cell r="B7472" t="str">
            <v>Tools Socket Deep Impact ¾"Dr 36mm Hex</v>
          </cell>
          <cell r="C7472">
            <v>69.89</v>
          </cell>
        </row>
        <row r="7473">
          <cell r="A7473" t="str">
            <v>7201582380</v>
          </cell>
          <cell r="B7473" t="str">
            <v>Tools Socket Deep Impact 3/4"Dr 38mm Hex</v>
          </cell>
          <cell r="C7473">
            <v>119.85</v>
          </cell>
        </row>
        <row r="7474">
          <cell r="A7474" t="str">
            <v>7201582420</v>
          </cell>
          <cell r="B7474" t="str">
            <v>Tools Socket Deep Impact 3/4"Dr 42mm Hex</v>
          </cell>
          <cell r="C7474">
            <v>175.03</v>
          </cell>
        </row>
        <row r="7475">
          <cell r="A7475" t="str">
            <v>7201582480</v>
          </cell>
          <cell r="B7475" t="str">
            <v>Tools Socket Deep Impact 3/4"Dr 48mm Hex</v>
          </cell>
          <cell r="C7475">
            <v>207.87</v>
          </cell>
        </row>
        <row r="7476">
          <cell r="A7476" t="str">
            <v>7201582520</v>
          </cell>
          <cell r="B7476" t="str">
            <v>Tools Socket Deep Impact ¾"Dr 52mm Hex</v>
          </cell>
          <cell r="C7476">
            <v>177.45</v>
          </cell>
        </row>
        <row r="7477">
          <cell r="A7477" t="str">
            <v>7201582540</v>
          </cell>
          <cell r="B7477" t="str">
            <v>Tools Socket Deep Impact 3/4"Dr54mm Hex</v>
          </cell>
          <cell r="C7477">
            <v>162.82</v>
          </cell>
        </row>
        <row r="7478">
          <cell r="A7478" t="str">
            <v>7201582560</v>
          </cell>
          <cell r="B7478" t="str">
            <v>Tools Socket Deep Impact 3/4"Dr 56mm Hex</v>
          </cell>
          <cell r="C7478">
            <v>185.92</v>
          </cell>
        </row>
        <row r="7479">
          <cell r="A7479" t="str">
            <v>7201582580</v>
          </cell>
          <cell r="B7479" t="str">
            <v>Tools Socket Deep Impact 3/4"Dr 58mm Hex</v>
          </cell>
          <cell r="C7479">
            <v>311.8</v>
          </cell>
        </row>
        <row r="7480">
          <cell r="A7480" t="str">
            <v>7201582600</v>
          </cell>
          <cell r="B7480" t="str">
            <v>Tools Socket Deep Impact 3/4"Dr 60mm Hex</v>
          </cell>
          <cell r="C7480">
            <v>207.87</v>
          </cell>
        </row>
        <row r="7481">
          <cell r="A7481" t="str">
            <v>7201582620</v>
          </cell>
          <cell r="B7481" t="str">
            <v>Tools Laser Level Kit SP001</v>
          </cell>
          <cell r="C7481">
            <v>0</v>
          </cell>
        </row>
        <row r="7482">
          <cell r="A7482" t="str">
            <v>7201610300</v>
          </cell>
          <cell r="B7482" t="str">
            <v>Lashing Tools  Beater Picks</v>
          </cell>
          <cell r="C7482">
            <v>15.93</v>
          </cell>
        </row>
        <row r="7483">
          <cell r="A7483" t="str">
            <v>7201610600</v>
          </cell>
          <cell r="B7483" t="str">
            <v>Lashing Tools  Pick Handles</v>
          </cell>
          <cell r="C7483">
            <v>19.47</v>
          </cell>
        </row>
        <row r="7484">
          <cell r="A7484" t="str">
            <v>7201610900</v>
          </cell>
          <cell r="B7484" t="str">
            <v>Lashing Tools  Picks (Head Only)</v>
          </cell>
          <cell r="C7484">
            <v>55.52</v>
          </cell>
        </row>
        <row r="7485">
          <cell r="A7485" t="str">
            <v>7201611200</v>
          </cell>
          <cell r="B7485" t="str">
            <v>Lashing Tools  Picks C/W Handles</v>
          </cell>
          <cell r="C7485">
            <v>44.64</v>
          </cell>
        </row>
        <row r="7486">
          <cell r="A7486" t="str">
            <v>7201611500</v>
          </cell>
          <cell r="B7486" t="str">
            <v>Lashing Tools  Pinch Bar 1.2M X 22mm</v>
          </cell>
          <cell r="C7486">
            <v>40.5</v>
          </cell>
        </row>
        <row r="7487">
          <cell r="A7487" t="str">
            <v>7201611800</v>
          </cell>
          <cell r="B7487" t="str">
            <v>Lashing Tools  Pinch Bar 1.5M x 22mm</v>
          </cell>
          <cell r="C7487">
            <v>32</v>
          </cell>
        </row>
        <row r="7488">
          <cell r="A7488" t="str">
            <v>7201611900</v>
          </cell>
          <cell r="B7488" t="str">
            <v>Lashing Tools  Pinch Bar 1.8M x 22mm Hex Steel</v>
          </cell>
          <cell r="C7488">
            <v>38</v>
          </cell>
        </row>
        <row r="7489">
          <cell r="A7489" t="str">
            <v>7201612100</v>
          </cell>
          <cell r="B7489" t="str">
            <v>Lashing Tools  Pinch Bar 2.0M x 22mm Hex Steel</v>
          </cell>
          <cell r="C7489">
            <v>36</v>
          </cell>
        </row>
        <row r="7490">
          <cell r="A7490" t="str">
            <v>7201612350</v>
          </cell>
          <cell r="B7490" t="str">
            <v>Lashing Tool Pinch Bar 0.8m Alluminium</v>
          </cell>
          <cell r="C7490">
            <v>101.12</v>
          </cell>
        </row>
        <row r="7491">
          <cell r="A7491" t="str">
            <v>7201612380</v>
          </cell>
          <cell r="B7491" t="str">
            <v>Lashing Tool Pinch Bar 1.8m Alluminium</v>
          </cell>
          <cell r="C7491">
            <v>252.49</v>
          </cell>
        </row>
        <row r="7492">
          <cell r="A7492" t="str">
            <v>7201612390</v>
          </cell>
          <cell r="B7492" t="str">
            <v>Lashing Tools Pinch Bar 2.0m Alluminium</v>
          </cell>
          <cell r="C7492">
            <v>143</v>
          </cell>
        </row>
        <row r="7493">
          <cell r="A7493" t="str">
            <v>7201612400</v>
          </cell>
          <cell r="B7493" t="str">
            <v>Lashing Tools  Pinch Bar 3.0M  Alluminium</v>
          </cell>
          <cell r="C7493">
            <v>163</v>
          </cell>
        </row>
        <row r="7494">
          <cell r="A7494" t="str">
            <v>7201612440</v>
          </cell>
          <cell r="B7494" t="str">
            <v>lashing Tools Pinch Bars Aluminium 4.0M Long</v>
          </cell>
          <cell r="C7494">
            <v>215</v>
          </cell>
        </row>
        <row r="7495">
          <cell r="A7495" t="str">
            <v>7201612700</v>
          </cell>
          <cell r="B7495" t="str">
            <v>Lashing Tools  Shovel  Round Nose 600mm</v>
          </cell>
          <cell r="C7495">
            <v>42</v>
          </cell>
        </row>
        <row r="7496">
          <cell r="A7496" t="str">
            <v>7201613000</v>
          </cell>
          <cell r="B7496" t="str">
            <v>Lashing Tools Pinch Bar Gaskets</v>
          </cell>
          <cell r="C7496">
            <v>9</v>
          </cell>
        </row>
        <row r="7497">
          <cell r="A7497" t="str">
            <v>7201613100</v>
          </cell>
          <cell r="B7497" t="str">
            <v>Lashing Tools Pinch Bar Hand Guard Rubber</v>
          </cell>
          <cell r="C7497">
            <v>0</v>
          </cell>
        </row>
        <row r="7498">
          <cell r="A7498" t="str">
            <v>7201670200</v>
          </cell>
          <cell r="B7498" t="str">
            <v>Tools Pipe Wrench American Patern 200mm</v>
          </cell>
          <cell r="C7498">
            <v>129.83000000000001</v>
          </cell>
        </row>
        <row r="7499">
          <cell r="A7499" t="str">
            <v>7201670250</v>
          </cell>
          <cell r="B7499" t="str">
            <v>Tools Pipe Wrench American Patern 250mm</v>
          </cell>
          <cell r="C7499">
            <v>101.65</v>
          </cell>
        </row>
        <row r="7500">
          <cell r="A7500" t="str">
            <v>7201670350</v>
          </cell>
          <cell r="B7500" t="str">
            <v>Tools Pipe Wrench American Patern 350mm Geodore</v>
          </cell>
          <cell r="C7500">
            <v>176.65</v>
          </cell>
        </row>
        <row r="7501">
          <cell r="A7501" t="str">
            <v>7201670450</v>
          </cell>
          <cell r="B7501" t="str">
            <v>Tools Pipe Wrench American Patern 450mm</v>
          </cell>
          <cell r="C7501">
            <v>236.42</v>
          </cell>
        </row>
        <row r="7502">
          <cell r="A7502" t="str">
            <v>7201670600</v>
          </cell>
          <cell r="B7502" t="str">
            <v>Tools Pipe Wrench American Patern 600mm</v>
          </cell>
          <cell r="C7502">
            <v>223.45</v>
          </cell>
        </row>
        <row r="7503">
          <cell r="A7503" t="str">
            <v>7201670900</v>
          </cell>
          <cell r="B7503" t="str">
            <v>Tools Pipe Wrench American Patern 900mm</v>
          </cell>
          <cell r="C7503">
            <v>734.1</v>
          </cell>
        </row>
        <row r="7504">
          <cell r="A7504" t="str">
            <v>7201670910</v>
          </cell>
          <cell r="B7504" t="str">
            <v>Tools Pipe Wrench Nut-For 900mm AP -Wrench</v>
          </cell>
          <cell r="C7504">
            <v>75</v>
          </cell>
        </row>
        <row r="7505">
          <cell r="A7505" t="str">
            <v>7201671250</v>
          </cell>
          <cell r="B7505" t="str">
            <v>Tools Pipe Wrench Stilson Type 250mm</v>
          </cell>
          <cell r="C7505">
            <v>35.47</v>
          </cell>
        </row>
        <row r="7506">
          <cell r="A7506" t="str">
            <v>7201671300</v>
          </cell>
          <cell r="B7506" t="str">
            <v>Tools Pipe Wrench Stilson Type 300mm</v>
          </cell>
          <cell r="C7506">
            <v>0</v>
          </cell>
        </row>
        <row r="7507">
          <cell r="A7507" t="str">
            <v>7201671350</v>
          </cell>
          <cell r="B7507" t="str">
            <v>Tools Pipe Wrench Stilson Type 350mm</v>
          </cell>
          <cell r="C7507">
            <v>25.69</v>
          </cell>
        </row>
        <row r="7508">
          <cell r="A7508" t="str">
            <v>7201671450</v>
          </cell>
          <cell r="B7508" t="str">
            <v>Tools Pipe Wrench Stilson Type 450mm</v>
          </cell>
          <cell r="C7508">
            <v>0</v>
          </cell>
        </row>
        <row r="7509">
          <cell r="A7509" t="str">
            <v>7201671600</v>
          </cell>
          <cell r="B7509" t="str">
            <v>Tools Pipe Wrench Stilson Type 600mm</v>
          </cell>
          <cell r="C7509">
            <v>70.53</v>
          </cell>
        </row>
        <row r="7510">
          <cell r="A7510" t="str">
            <v>7201671610</v>
          </cell>
          <cell r="B7510" t="str">
            <v>Tools Pipe Wrech Nuts Stilson Type 600mm</v>
          </cell>
          <cell r="C7510">
            <v>2.06</v>
          </cell>
        </row>
        <row r="7511">
          <cell r="A7511" t="str">
            <v>7201671900</v>
          </cell>
          <cell r="B7511" t="str">
            <v>Tools Pipe Wrench Stilson Type 900mm 36"</v>
          </cell>
          <cell r="C7511">
            <v>197.39</v>
          </cell>
        </row>
        <row r="7512">
          <cell r="A7512" t="str">
            <v>7201672000</v>
          </cell>
          <cell r="B7512" t="str">
            <v>Tools Torque Wrench 750mm 3/4"</v>
          </cell>
          <cell r="C7512">
            <v>1800</v>
          </cell>
        </row>
        <row r="7513">
          <cell r="A7513" t="str">
            <v>7201701000</v>
          </cell>
          <cell r="B7513" t="str">
            <v>Tools Ratchet 3/4" 3293/500DJ</v>
          </cell>
          <cell r="C7513">
            <v>535.54999999999995</v>
          </cell>
        </row>
        <row r="7514">
          <cell r="A7514" t="str">
            <v>7201701100</v>
          </cell>
          <cell r="B7514" t="str">
            <v>Tools Ratchet Spanner 10mm x 13mm</v>
          </cell>
          <cell r="C7514">
            <v>69.62</v>
          </cell>
        </row>
        <row r="7515">
          <cell r="A7515" t="str">
            <v>7201701170</v>
          </cell>
          <cell r="B7515" t="str">
            <v>Tools Ratchet Spanner  17mm x 19mm</v>
          </cell>
          <cell r="C7515">
            <v>69.11</v>
          </cell>
        </row>
        <row r="7516">
          <cell r="A7516" t="str">
            <v>7201701190</v>
          </cell>
          <cell r="B7516" t="str">
            <v>Tools Ratchet Spanner  19mm x 24mm</v>
          </cell>
          <cell r="C7516">
            <v>97.93</v>
          </cell>
        </row>
        <row r="7517">
          <cell r="A7517" t="str">
            <v>7201701240</v>
          </cell>
          <cell r="B7517" t="str">
            <v>Tools Ratchet Spanner  24mm x 30mm</v>
          </cell>
          <cell r="C7517">
            <v>107.78</v>
          </cell>
        </row>
        <row r="7518">
          <cell r="A7518" t="str">
            <v>7201701320</v>
          </cell>
          <cell r="B7518" t="str">
            <v>Tools Ratchet Spanner 32mm x 36mm</v>
          </cell>
          <cell r="C7518">
            <v>131.88</v>
          </cell>
        </row>
        <row r="7519">
          <cell r="A7519" t="str">
            <v>7201730010</v>
          </cell>
          <cell r="B7519" t="str">
            <v>Tools Reamer 7/8"</v>
          </cell>
          <cell r="C7519">
            <v>69.3</v>
          </cell>
        </row>
        <row r="7520">
          <cell r="A7520" t="str">
            <v>7201730110</v>
          </cell>
          <cell r="B7520" t="str">
            <v>Tools Reamer Mac/Hand?? ???? Hss No1  11mm</v>
          </cell>
          <cell r="C7520">
            <v>0</v>
          </cell>
        </row>
        <row r="7521">
          <cell r="A7521" t="str">
            <v>7201730130</v>
          </cell>
          <cell r="B7521" t="str">
            <v>Tools Reamer Mac/Hand?? ???? Hss No2  13mm</v>
          </cell>
          <cell r="C7521">
            <v>0</v>
          </cell>
        </row>
        <row r="7522">
          <cell r="A7522" t="str">
            <v>7201730170</v>
          </cell>
          <cell r="B7522" t="str">
            <v>Tools Reamer Mac/Hand?? MTS Hss No? Par?/Brg? 17mm</v>
          </cell>
          <cell r="C7522">
            <v>0</v>
          </cell>
        </row>
        <row r="7523">
          <cell r="A7523" t="str">
            <v>7201730200</v>
          </cell>
          <cell r="B7523" t="str">
            <v>Tools Reamer Mac/Hand?? MTS Hss No? Par?/Brg? 20mm</v>
          </cell>
          <cell r="C7523">
            <v>169.92</v>
          </cell>
        </row>
        <row r="7524">
          <cell r="A7524" t="str">
            <v>7201730220</v>
          </cell>
          <cell r="B7524" t="str">
            <v>Tools Reamer Machine ?? MTS Hss No? Par?/Brg? 22mm</v>
          </cell>
          <cell r="C7524">
            <v>75.3</v>
          </cell>
        </row>
        <row r="7525">
          <cell r="A7525" t="str">
            <v>7201730250</v>
          </cell>
          <cell r="B7525" t="str">
            <v>Tools Reamer Machine ?? MTS Hss No? Par?/Brg? 25mm</v>
          </cell>
          <cell r="C7525">
            <v>74.569999999999993</v>
          </cell>
        </row>
        <row r="7526">
          <cell r="A7526" t="str">
            <v>7201730260</v>
          </cell>
          <cell r="B7526" t="str">
            <v>Tools Reamer Machine ?? MTS Hss No? Par?/Brg? 26mm</v>
          </cell>
          <cell r="C7526">
            <v>436.48</v>
          </cell>
        </row>
        <row r="7527">
          <cell r="A7527" t="str">
            <v>7201730320</v>
          </cell>
          <cell r="B7527" t="str">
            <v>Tools Reamer Machine ?? MTS Hss No? Par?/Brg? 32mm</v>
          </cell>
          <cell r="C7527">
            <v>101.61</v>
          </cell>
        </row>
        <row r="7528">
          <cell r="A7528" t="str">
            <v>7201730400</v>
          </cell>
          <cell r="B7528" t="str">
            <v>Tools Reamer Machine ?? MTS Hss No? Par?/Brg? 40mm</v>
          </cell>
          <cell r="C7528">
            <v>218.89</v>
          </cell>
        </row>
        <row r="7529">
          <cell r="A7529" t="str">
            <v>7201731120</v>
          </cell>
          <cell r="B7529" t="str">
            <v>Tools Reamer Machine MTS Hss No2 Brid?? 12mm</v>
          </cell>
          <cell r="C7529">
            <v>68.349999999999994</v>
          </cell>
        </row>
        <row r="7530">
          <cell r="A7530" t="str">
            <v>7201731160</v>
          </cell>
          <cell r="B7530" t="str">
            <v>Tools Reamer Machine MTS Hss No2 Brid?? 16mm</v>
          </cell>
          <cell r="C7530">
            <v>172.02</v>
          </cell>
        </row>
        <row r="7531">
          <cell r="A7531" t="str">
            <v>7201731180</v>
          </cell>
          <cell r="B7531" t="str">
            <v>Tools Reamer Machine MTS Hss No3 Brid?? 18mm</v>
          </cell>
          <cell r="C7531">
            <v>204.78</v>
          </cell>
        </row>
        <row r="7532">
          <cell r="A7532" t="str">
            <v>7201731200</v>
          </cell>
          <cell r="B7532" t="str">
            <v>Tools Reamer Machine MTS Hss No3 Brid?? 20mm</v>
          </cell>
          <cell r="C7532">
            <v>0</v>
          </cell>
        </row>
        <row r="7533">
          <cell r="A7533" t="str">
            <v>7201731220</v>
          </cell>
          <cell r="B7533" t="str">
            <v>Tools Reamer Machine MTS Hss No3 Bridge 22mm</v>
          </cell>
          <cell r="C7533">
            <v>261.56</v>
          </cell>
        </row>
        <row r="7534">
          <cell r="A7534" t="str">
            <v>7201731240</v>
          </cell>
          <cell r="B7534" t="str">
            <v>Tools Reamer Machine MTS Hss No3 Bridge 24mm</v>
          </cell>
          <cell r="C7534">
            <v>378.3</v>
          </cell>
        </row>
        <row r="7535">
          <cell r="A7535" t="str">
            <v>7201731260</v>
          </cell>
          <cell r="B7535" t="str">
            <v>Tools Reamer Machine MTS Hss No3 Bridge 26mm</v>
          </cell>
          <cell r="C7535">
            <v>134.72</v>
          </cell>
        </row>
        <row r="7536">
          <cell r="A7536" t="str">
            <v>7201731280</v>
          </cell>
          <cell r="B7536" t="str">
            <v>Tools Reamer Machine MTS Hss No3 Bridge 28mm</v>
          </cell>
          <cell r="C7536">
            <v>0</v>
          </cell>
        </row>
        <row r="7537">
          <cell r="A7537" t="str">
            <v>7201731300</v>
          </cell>
          <cell r="B7537" t="str">
            <v>Tools Reamer Machine MTS Hss No3 Bridge 30mm</v>
          </cell>
          <cell r="C7537">
            <v>246.75</v>
          </cell>
        </row>
        <row r="7538">
          <cell r="A7538" t="str">
            <v>7201731340</v>
          </cell>
          <cell r="B7538" t="str">
            <v>Tools Reamer Machine MTS Hss No4 Bridge 34mm</v>
          </cell>
          <cell r="C7538">
            <v>173.16</v>
          </cell>
        </row>
        <row r="7539">
          <cell r="A7539" t="str">
            <v>7201751130</v>
          </cell>
          <cell r="B7539" t="str">
            <v>Tools Ratchet Reversable 1/2" Sq 270mm 1993Z/94</v>
          </cell>
          <cell r="C7539">
            <v>99.45</v>
          </cell>
        </row>
        <row r="7540">
          <cell r="A7540" t="str">
            <v>7201751145</v>
          </cell>
          <cell r="B7540" t="str">
            <v>Tools Socket 1/2" Dr x 6mm Allen Key</v>
          </cell>
          <cell r="C7540">
            <v>0</v>
          </cell>
        </row>
        <row r="7541">
          <cell r="A7541" t="str">
            <v>7201751150</v>
          </cell>
          <cell r="B7541" t="str">
            <v>Tools Socket 1/2" Dr x 7mm Allen Key</v>
          </cell>
          <cell r="C7541">
            <v>0</v>
          </cell>
        </row>
        <row r="7542">
          <cell r="A7542" t="str">
            <v>7201751155</v>
          </cell>
          <cell r="B7542" t="str">
            <v>Tools Socket 1/2" Dr x 8mm Allen Key</v>
          </cell>
          <cell r="C7542">
            <v>0</v>
          </cell>
        </row>
        <row r="7543">
          <cell r="A7543" t="str">
            <v>7201751160</v>
          </cell>
          <cell r="B7543" t="str">
            <v>Tools Socket 1/2" Dr x 12mm Allen Key</v>
          </cell>
          <cell r="C7543">
            <v>0</v>
          </cell>
        </row>
        <row r="7544">
          <cell r="A7544" t="str">
            <v>7201751180</v>
          </cell>
          <cell r="B7544" t="str">
            <v>Tools Socket 1/2" Dr x 10mm Allen Key</v>
          </cell>
          <cell r="C7544">
            <v>0</v>
          </cell>
        </row>
        <row r="7545">
          <cell r="A7545" t="str">
            <v>7201751182</v>
          </cell>
          <cell r="B7545" t="str">
            <v>Tools Socket 1/2" Dr x 14mm Allen Key</v>
          </cell>
          <cell r="C7545">
            <v>0</v>
          </cell>
        </row>
        <row r="7546">
          <cell r="A7546" t="str">
            <v>7201751183</v>
          </cell>
          <cell r="B7546" t="str">
            <v>Tools Socket 1/2" Dr x 17mm Allen Key</v>
          </cell>
          <cell r="C7546">
            <v>0</v>
          </cell>
        </row>
        <row r="7547">
          <cell r="A7547" t="str">
            <v>7201751184</v>
          </cell>
          <cell r="B7547" t="str">
            <v>Tools Socket 1/2" Dr x 19mm Allen Key</v>
          </cell>
          <cell r="C7547">
            <v>0</v>
          </cell>
        </row>
        <row r="7548">
          <cell r="A7548" t="str">
            <v>7201751190</v>
          </cell>
          <cell r="B7548" t="str">
            <v>Tools Socket 1/2" Dr x 17mm Bi Hex Geodore</v>
          </cell>
          <cell r="C7548">
            <v>19.95</v>
          </cell>
        </row>
        <row r="7549">
          <cell r="A7549" t="str">
            <v>7201752170</v>
          </cell>
          <cell r="B7549" t="str">
            <v>Tools Socket 1/2" Dr 18mm Bi-Hex Geodore</v>
          </cell>
          <cell r="C7549">
            <v>47.75</v>
          </cell>
        </row>
        <row r="7550">
          <cell r="A7550" t="str">
            <v>7201752220</v>
          </cell>
          <cell r="B7550" t="str">
            <v>Tools Socket 19mm Drive 1/2"</v>
          </cell>
          <cell r="C7550">
            <v>47.75</v>
          </cell>
        </row>
        <row r="7551">
          <cell r="A7551" t="str">
            <v>7201752240</v>
          </cell>
          <cell r="B7551" t="str">
            <v>Tools Socket 24mm x1/2" Drive</v>
          </cell>
          <cell r="C7551">
            <v>58.37</v>
          </cell>
        </row>
        <row r="7552">
          <cell r="A7552" t="str">
            <v>7201752260</v>
          </cell>
          <cell r="B7552" t="str">
            <v>Tools X-Heavy Duty Set Complete 81Pcs Toolbox</v>
          </cell>
          <cell r="C7552">
            <v>3148.88</v>
          </cell>
        </row>
        <row r="7553">
          <cell r="A7553" t="str">
            <v>7201752265</v>
          </cell>
          <cell r="B7553" t="str">
            <v>Tools Socket Set 3/4"Dr KEN583-4100K</v>
          </cell>
          <cell r="C7553">
            <v>0</v>
          </cell>
        </row>
        <row r="7554">
          <cell r="A7554" t="str">
            <v>7201752270</v>
          </cell>
          <cell r="B7554" t="str">
            <v>Tools Socket Set 3/4"Dr 27 - 50mm (13 Pieces) GED17</v>
          </cell>
          <cell r="C7554">
            <v>1135.33</v>
          </cell>
        </row>
        <row r="7555">
          <cell r="A7555" t="str">
            <v>7201752280</v>
          </cell>
          <cell r="B7555" t="str">
            <v>Tools Socket Set 3/8" Dr 6-22mm Complete D30HMZ</v>
          </cell>
          <cell r="C7555">
            <v>488</v>
          </cell>
        </row>
        <row r="7556">
          <cell r="A7556" t="str">
            <v>7201752300</v>
          </cell>
          <cell r="B7556" t="str">
            <v>Tools Socket 30mm x 1/2" Drive</v>
          </cell>
          <cell r="C7556">
            <v>17.920000000000002</v>
          </cell>
        </row>
        <row r="7557">
          <cell r="A7557" t="str">
            <v>7201752320</v>
          </cell>
          <cell r="B7557" t="str">
            <v>Tools Socket 38mm Drive 1" Long Deep Socket</v>
          </cell>
          <cell r="C7557">
            <v>102.5</v>
          </cell>
        </row>
        <row r="7558">
          <cell r="A7558" t="str">
            <v>7201761010</v>
          </cell>
          <cell r="B7558" t="str">
            <v>Tools Adaptor Socket ¾"Dr 38mm</v>
          </cell>
          <cell r="C7558">
            <v>0</v>
          </cell>
        </row>
        <row r="7559">
          <cell r="A7559" t="str">
            <v>7201761020</v>
          </cell>
          <cell r="B7559" t="str">
            <v>Tools Sonic 45 13M Range Finder Webco</v>
          </cell>
          <cell r="C7559">
            <v>450</v>
          </cell>
        </row>
        <row r="7560">
          <cell r="A7560" t="str">
            <v>7201761050</v>
          </cell>
          <cell r="B7560" t="str">
            <v>Tools Converter 3/4" - 1" ¾"Dr3221 60mm Geodore</v>
          </cell>
          <cell r="C7560">
            <v>0</v>
          </cell>
        </row>
        <row r="7561">
          <cell r="A7561" t="str">
            <v>7201761054</v>
          </cell>
          <cell r="B7561" t="str">
            <v>Tools Coupler Hose Tail Claw 3/4"</v>
          </cell>
          <cell r="C7561">
            <v>18.149999999999999</v>
          </cell>
        </row>
        <row r="7562">
          <cell r="A7562" t="str">
            <v>7201761055</v>
          </cell>
          <cell r="B7562" t="str">
            <v>Tools Coupler Male Claw 3/4"</v>
          </cell>
          <cell r="C7562">
            <v>20.399999999999999</v>
          </cell>
        </row>
        <row r="7563">
          <cell r="A7563" t="str">
            <v>7201761060</v>
          </cell>
          <cell r="B7563" t="str">
            <v>Tools Coupler ¾"Dr3294 52mm Geodore</v>
          </cell>
          <cell r="C7563">
            <v>0</v>
          </cell>
        </row>
        <row r="7564">
          <cell r="A7564" t="str">
            <v>7201761061</v>
          </cell>
          <cell r="B7564" t="str">
            <v>Tools Coupler Male Claw 1/2"</v>
          </cell>
          <cell r="C7564">
            <v>19</v>
          </cell>
        </row>
        <row r="7565">
          <cell r="A7565" t="str">
            <v>7201761062</v>
          </cell>
          <cell r="B7565" t="str">
            <v>Tools Extension Impact Bar 150mm</v>
          </cell>
          <cell r="C7565">
            <v>131.6</v>
          </cell>
        </row>
        <row r="7566">
          <cell r="A7566" t="str">
            <v>7201761064</v>
          </cell>
          <cell r="B7566" t="str">
            <v>Tools Extension Impact Bar 300mm</v>
          </cell>
          <cell r="C7566">
            <v>0</v>
          </cell>
        </row>
        <row r="7567">
          <cell r="A7567" t="str">
            <v>7201761066</v>
          </cell>
          <cell r="B7567" t="str">
            <v>Tools Extension Impact Bar 380mm</v>
          </cell>
          <cell r="C7567">
            <v>195.4</v>
          </cell>
        </row>
        <row r="7568">
          <cell r="A7568" t="str">
            <v>7201761070</v>
          </cell>
          <cell r="B7568" t="str">
            <v>Tools Extension Impact 3/4"Dr x 175mm</v>
          </cell>
          <cell r="C7568">
            <v>72.94</v>
          </cell>
        </row>
        <row r="7569">
          <cell r="A7569" t="str">
            <v>7201761090</v>
          </cell>
          <cell r="B7569" t="str">
            <v>Tools Etension Drive ¾"Dr3290 - 200mm Geodore</v>
          </cell>
          <cell r="C7569">
            <v>0</v>
          </cell>
        </row>
        <row r="7570">
          <cell r="A7570" t="str">
            <v>7201761091</v>
          </cell>
          <cell r="B7570" t="str">
            <v>Tools Extension Drive 1" Short Extention</v>
          </cell>
          <cell r="C7570">
            <v>152.91</v>
          </cell>
        </row>
        <row r="7571">
          <cell r="A7571" t="str">
            <v>7201761092</v>
          </cell>
          <cell r="B7571" t="str">
            <v>Tools Extention Drive 1" Long Extention</v>
          </cell>
          <cell r="C7571">
            <v>195.36</v>
          </cell>
        </row>
        <row r="7572">
          <cell r="A7572" t="str">
            <v>7201761100</v>
          </cell>
          <cell r="B7572" t="str">
            <v>Tools Power Bar ¾"Dr3296 550mm Geodore</v>
          </cell>
          <cell r="C7572">
            <v>0</v>
          </cell>
        </row>
        <row r="7573">
          <cell r="A7573" t="str">
            <v>7201761110</v>
          </cell>
          <cell r="B7573" t="str">
            <v>Tools Ratchet Reversable ¾"HD Dr3293 Z-94 500mm Ge</v>
          </cell>
          <cell r="C7573">
            <v>0</v>
          </cell>
        </row>
        <row r="7574">
          <cell r="A7574" t="str">
            <v>7201761120</v>
          </cell>
          <cell r="B7574" t="str">
            <v>Tools Ratchet Reversable ¾"HD Dr3293-U2 500mm Geod</v>
          </cell>
          <cell r="C7574">
            <v>369</v>
          </cell>
        </row>
        <row r="7575">
          <cell r="A7575" t="str">
            <v>7201761130</v>
          </cell>
          <cell r="B7575" t="str">
            <v>Tools Ratchet Reversable ¾"HD Dr3293-U1 500mm Geod</v>
          </cell>
          <cell r="C7575">
            <v>0</v>
          </cell>
        </row>
        <row r="7576">
          <cell r="A7576" t="str">
            <v>7201761140</v>
          </cell>
          <cell r="B7576" t="str">
            <v>Tools Swivel Universal Joint ¾"Dr</v>
          </cell>
          <cell r="C7576">
            <v>325.52</v>
          </cell>
        </row>
        <row r="7577">
          <cell r="A7577" t="str">
            <v>7201761160</v>
          </cell>
          <cell r="B7577" t="str">
            <v>Tools T-Bar Sliding 1" Drive</v>
          </cell>
          <cell r="C7577">
            <v>381.43</v>
          </cell>
        </row>
        <row r="7578">
          <cell r="A7578" t="str">
            <v>7201761190</v>
          </cell>
          <cell r="B7578" t="str">
            <v>Tools Socket ¾"Dr D32M 19mm Bi-Hex  Geodore</v>
          </cell>
          <cell r="C7578">
            <v>35.25</v>
          </cell>
        </row>
        <row r="7579">
          <cell r="A7579" t="str">
            <v>7201761220</v>
          </cell>
          <cell r="B7579" t="str">
            <v>Tools Socket ¾"Dr D32M 22mm Bi-Hex  Geodore</v>
          </cell>
          <cell r="C7579">
            <v>30.49</v>
          </cell>
        </row>
        <row r="7580">
          <cell r="A7580" t="str">
            <v>7201761240</v>
          </cell>
          <cell r="B7580" t="str">
            <v>Tools Socket ¾"Dr D32M 24mm Bi-Hex  Geodore</v>
          </cell>
          <cell r="C7580">
            <v>41.9</v>
          </cell>
        </row>
        <row r="7581">
          <cell r="A7581" t="str">
            <v>7201761250</v>
          </cell>
          <cell r="B7581" t="str">
            <v>Tools Socket ¾"Dr D32M 25mm Bi-Hex  Geodore</v>
          </cell>
          <cell r="C7581">
            <v>33.61</v>
          </cell>
        </row>
        <row r="7582">
          <cell r="A7582" t="str">
            <v>7201761270</v>
          </cell>
          <cell r="B7582" t="str">
            <v>Tools Socket ¾"Dr D32M 27mm Bi-Hex  Geodore</v>
          </cell>
          <cell r="C7582">
            <v>30.49</v>
          </cell>
        </row>
        <row r="7583">
          <cell r="A7583" t="str">
            <v>7201761290</v>
          </cell>
          <cell r="B7583" t="str">
            <v>Tools Socket ¾"Dr D32M 29mm Bi-Hex  Geodore</v>
          </cell>
          <cell r="C7583">
            <v>34</v>
          </cell>
        </row>
        <row r="7584">
          <cell r="A7584" t="str">
            <v>7201761300</v>
          </cell>
          <cell r="B7584" t="str">
            <v>Tools Socket ¾"Dr D32M 30mm Bi-Hex  Geodore</v>
          </cell>
          <cell r="C7584">
            <v>42.95</v>
          </cell>
        </row>
        <row r="7585">
          <cell r="A7585" t="str">
            <v>7201761310</v>
          </cell>
          <cell r="B7585" t="str">
            <v>Tools Socket ¾"Dr D32M 31mm Bi-Hex  Geodore</v>
          </cell>
          <cell r="C7585">
            <v>0</v>
          </cell>
        </row>
        <row r="7586">
          <cell r="A7586" t="str">
            <v>7201761320</v>
          </cell>
          <cell r="B7586" t="str">
            <v>Tools Socket ¾"Dr D32M 32mm Bi-Hex  Geodore</v>
          </cell>
          <cell r="C7586">
            <v>48.45</v>
          </cell>
        </row>
        <row r="7587">
          <cell r="A7587" t="str">
            <v>7201761330</v>
          </cell>
          <cell r="B7587" t="str">
            <v>Tools Socket ¾"Dr D32M 33mm Bi-Hex  Geodore</v>
          </cell>
          <cell r="C7587">
            <v>0</v>
          </cell>
        </row>
        <row r="7588">
          <cell r="A7588" t="str">
            <v>7201761340</v>
          </cell>
          <cell r="B7588" t="str">
            <v>Tools Socket ¾"Dr D32M 34mm Bi-Hex  Geodore</v>
          </cell>
          <cell r="C7588">
            <v>0</v>
          </cell>
        </row>
        <row r="7589">
          <cell r="A7589" t="str">
            <v>7201761360</v>
          </cell>
          <cell r="B7589" t="str">
            <v>Tools Socket ¾"Dr D32M 36mm Bi-Hex  Geodore</v>
          </cell>
          <cell r="C7589">
            <v>55.18</v>
          </cell>
        </row>
        <row r="7590">
          <cell r="A7590" t="str">
            <v>7201761380</v>
          </cell>
          <cell r="B7590" t="str">
            <v>Tools Socket ¾"Dr D32M 38mm Bi-Hex  Geodore</v>
          </cell>
          <cell r="C7590">
            <v>111.79</v>
          </cell>
        </row>
        <row r="7591">
          <cell r="A7591" t="str">
            <v>7201761410</v>
          </cell>
          <cell r="B7591" t="str">
            <v>Tools Socket ¾"Dr D32M 41mm Bi-Hex  Geodore</v>
          </cell>
          <cell r="C7591">
            <v>20.56</v>
          </cell>
        </row>
        <row r="7592">
          <cell r="A7592" t="str">
            <v>7201761460</v>
          </cell>
          <cell r="B7592" t="str">
            <v>Tools Socket ¾"Dr D32M 46mm Bi-Hex  Geodore</v>
          </cell>
          <cell r="C7592">
            <v>209.12</v>
          </cell>
        </row>
        <row r="7593">
          <cell r="A7593" t="str">
            <v>7201761480</v>
          </cell>
          <cell r="B7593" t="str">
            <v>Tools Socket ¾"Dr D32M 48mm Bi-Hex  Geodore</v>
          </cell>
          <cell r="C7593">
            <v>38.58</v>
          </cell>
        </row>
        <row r="7594">
          <cell r="A7594" t="str">
            <v>7201761500</v>
          </cell>
          <cell r="B7594" t="str">
            <v>Tools Socket ¾"Dr D32M 50mm Bi-Hex  Geodore</v>
          </cell>
          <cell r="C7594">
            <v>0</v>
          </cell>
        </row>
        <row r="7595">
          <cell r="A7595" t="str">
            <v>7201790100</v>
          </cell>
          <cell r="B7595" t="str">
            <v>Tools Spanner DE Ring No 2(Ring/Ring)  6mm x  7mm</v>
          </cell>
          <cell r="C7595">
            <v>0</v>
          </cell>
        </row>
        <row r="7596">
          <cell r="A7596" t="str">
            <v>7201790150</v>
          </cell>
          <cell r="B7596" t="str">
            <v>Tools Spanner DE Ring No 2(Ring/Ring)  8mm x  9mm</v>
          </cell>
          <cell r="C7596">
            <v>0</v>
          </cell>
        </row>
        <row r="7597">
          <cell r="A7597" t="str">
            <v>7201790200</v>
          </cell>
          <cell r="B7597" t="str">
            <v>Tools Spanner DE Ring No 2(Ring/Ring) 10mm x 11mm</v>
          </cell>
          <cell r="C7597">
            <v>0</v>
          </cell>
        </row>
        <row r="7598">
          <cell r="A7598" t="str">
            <v>7201790250</v>
          </cell>
          <cell r="B7598" t="str">
            <v>Tools Spanner DE Ring No 2(Ring/Ring) 12mm x 13mm</v>
          </cell>
          <cell r="C7598">
            <v>0</v>
          </cell>
        </row>
        <row r="7599">
          <cell r="A7599" t="str">
            <v>7201790300</v>
          </cell>
          <cell r="B7599" t="str">
            <v>Tools Spanner DE Ring No 2(Ring/Ring) 14mm x 15mm</v>
          </cell>
          <cell r="C7599">
            <v>0</v>
          </cell>
        </row>
        <row r="7600">
          <cell r="A7600" t="str">
            <v>7201790350</v>
          </cell>
          <cell r="B7600" t="str">
            <v>Tools Spanner DE Ring No 2(Ring/Ring) 16mm x 17mm</v>
          </cell>
          <cell r="C7600">
            <v>0</v>
          </cell>
        </row>
        <row r="7601">
          <cell r="A7601" t="str">
            <v>7201790400</v>
          </cell>
          <cell r="B7601" t="str">
            <v>Tools Spanner DE Ring No 2(Ring/Ring) 17mm x 19mm</v>
          </cell>
          <cell r="C7601">
            <v>0</v>
          </cell>
        </row>
        <row r="7602">
          <cell r="A7602" t="str">
            <v>7201790450</v>
          </cell>
          <cell r="B7602" t="str">
            <v>Tools Spanner DE Ring No 2(Ring/Ring) 19mm x 24mm</v>
          </cell>
          <cell r="C7602">
            <v>0</v>
          </cell>
        </row>
        <row r="7603">
          <cell r="A7603" t="str">
            <v>7201790500</v>
          </cell>
          <cell r="B7603" t="str">
            <v>Tools Spanner DE Ring No 2(Ring/Ring) 20mm x 22mm</v>
          </cell>
          <cell r="C7603">
            <v>0</v>
          </cell>
        </row>
        <row r="7604">
          <cell r="A7604" t="str">
            <v>7201790550</v>
          </cell>
          <cell r="B7604" t="str">
            <v>Tools Spanner DE Ring No 2(Ring/Ring) 20mm x 22mm</v>
          </cell>
          <cell r="C7604">
            <v>0</v>
          </cell>
        </row>
        <row r="7605">
          <cell r="A7605" t="str">
            <v>7201790600</v>
          </cell>
          <cell r="B7605" t="str">
            <v>Tools Spanner DE Ring No 2(Ring/Ring) 21mm x 23mm</v>
          </cell>
          <cell r="C7605">
            <v>0</v>
          </cell>
        </row>
        <row r="7606">
          <cell r="A7606" t="str">
            <v>7201790650</v>
          </cell>
          <cell r="B7606" t="str">
            <v>Tools Spanner DE Ring No 2(Ring/Ring) 24mm x 26mm</v>
          </cell>
          <cell r="C7606">
            <v>0</v>
          </cell>
        </row>
        <row r="7607">
          <cell r="A7607" t="str">
            <v>7201790700</v>
          </cell>
          <cell r="B7607" t="str">
            <v>Tools Spanner DE Ring No 2(Ring/Ring) 24mm x 30mm</v>
          </cell>
          <cell r="C7607">
            <v>0</v>
          </cell>
        </row>
        <row r="7608">
          <cell r="A7608" t="str">
            <v>7201790800</v>
          </cell>
          <cell r="B7608" t="str">
            <v>Tools Spanner DE Ring No 2(Ring/Ring) 27mm x 32mm</v>
          </cell>
          <cell r="C7608">
            <v>0</v>
          </cell>
        </row>
        <row r="7609">
          <cell r="A7609" t="str">
            <v>7201790850</v>
          </cell>
          <cell r="B7609" t="str">
            <v>Tools Spanner DE Ring No 2(Ring/Ring) 30mm x 32mm</v>
          </cell>
          <cell r="C7609">
            <v>0</v>
          </cell>
        </row>
        <row r="7610">
          <cell r="A7610" t="str">
            <v>7201790900</v>
          </cell>
          <cell r="B7610" t="str">
            <v>Tools Spanner DE Ring No 2(Ring/Ring) 30mm x 36mm</v>
          </cell>
          <cell r="C7610">
            <v>17.559999999999999</v>
          </cell>
        </row>
        <row r="7611">
          <cell r="A7611" t="str">
            <v>7201790950</v>
          </cell>
          <cell r="B7611" t="str">
            <v>Tools Spanner DE Ring No 2(Ring/Ring) 30mm x 41mm</v>
          </cell>
          <cell r="C7611">
            <v>2.58</v>
          </cell>
        </row>
        <row r="7612">
          <cell r="A7612" t="str">
            <v>7201791000</v>
          </cell>
          <cell r="B7612" t="str">
            <v>Tools Spanner DE Ring No 2(Ring/Ring) 32mm x 36mm</v>
          </cell>
          <cell r="C7612">
            <v>0</v>
          </cell>
        </row>
        <row r="7613">
          <cell r="A7613" t="str">
            <v>7201791500</v>
          </cell>
          <cell r="B7613" t="str">
            <v>Tools Spanner DE Ring No 2(Ring/Ring) Set VZNOITEM</v>
          </cell>
          <cell r="C7613">
            <v>250.41</v>
          </cell>
        </row>
        <row r="7614">
          <cell r="A7614" t="str">
            <v>7201820200</v>
          </cell>
          <cell r="B7614" t="str">
            <v>Tools Spanner DOE No 6 (Flat) 12mm x 13mm</v>
          </cell>
          <cell r="C7614">
            <v>14.06</v>
          </cell>
        </row>
        <row r="7615">
          <cell r="A7615" t="str">
            <v>7201820300</v>
          </cell>
          <cell r="B7615" t="str">
            <v>Tools Spanner DOE No 6 (Flat) 16mm x 17mm</v>
          </cell>
          <cell r="C7615">
            <v>0</v>
          </cell>
        </row>
        <row r="7616">
          <cell r="A7616" t="str">
            <v>7201820350</v>
          </cell>
          <cell r="B7616" t="str">
            <v>Tools Spanner DOE No 6 (Flat) 17mm x 19mm</v>
          </cell>
          <cell r="C7616">
            <v>27.03</v>
          </cell>
        </row>
        <row r="7617">
          <cell r="A7617" t="str">
            <v>7201820450</v>
          </cell>
          <cell r="B7617" t="str">
            <v>Tools Spanner DOE No 6 (Flat) 19mm x 22mm</v>
          </cell>
          <cell r="C7617">
            <v>0</v>
          </cell>
        </row>
        <row r="7618">
          <cell r="A7618" t="str">
            <v>7201820800</v>
          </cell>
          <cell r="B7618" t="str">
            <v>Tools Spanner DOE No 6 (Flat) 30mm x 32mm</v>
          </cell>
          <cell r="C7618">
            <v>0</v>
          </cell>
        </row>
        <row r="7619">
          <cell r="A7619" t="str">
            <v>7201821200</v>
          </cell>
          <cell r="B7619" t="str">
            <v>Tools Spanner DOE No 895 (Flat)  8mm x 10mm Black</v>
          </cell>
          <cell r="C7619">
            <v>0</v>
          </cell>
        </row>
        <row r="7620">
          <cell r="A7620" t="str">
            <v>7201821250</v>
          </cell>
          <cell r="B7620" t="str">
            <v>Tools Spanner DOE No 895 (Flat)  8mm x 13mm Black</v>
          </cell>
          <cell r="C7620">
            <v>0</v>
          </cell>
        </row>
        <row r="7621">
          <cell r="A7621" t="str">
            <v>7201821300</v>
          </cell>
          <cell r="B7621" t="str">
            <v>Tools Spanner DOE No 895 (Flat) 10mm x 11mm Black</v>
          </cell>
          <cell r="C7621">
            <v>0</v>
          </cell>
        </row>
        <row r="7622">
          <cell r="A7622" t="str">
            <v>7201821350</v>
          </cell>
          <cell r="B7622" t="str">
            <v>Tools Spanner DOE No 895 (Flat) 12mm x 13mm Black</v>
          </cell>
          <cell r="C7622">
            <v>13.49</v>
          </cell>
        </row>
        <row r="7623">
          <cell r="A7623" t="str">
            <v>7201821400</v>
          </cell>
          <cell r="B7623" t="str">
            <v>Tools Spanner DOE No 895 (Flat) 13mm x 17mm Black</v>
          </cell>
          <cell r="C7623">
            <v>0</v>
          </cell>
        </row>
        <row r="7624">
          <cell r="A7624" t="str">
            <v>7201821450</v>
          </cell>
          <cell r="B7624" t="str">
            <v>Tools Spanner DOE No 895 (Flat) 14mm x 17mm Black</v>
          </cell>
          <cell r="C7624">
            <v>0</v>
          </cell>
        </row>
        <row r="7625">
          <cell r="A7625" t="str">
            <v>7201821500</v>
          </cell>
          <cell r="B7625" t="str">
            <v>Tools Spanner DOE No 895 (Flat) 16mm x 18mm Size n</v>
          </cell>
          <cell r="C7625">
            <v>14.42</v>
          </cell>
        </row>
        <row r="7626">
          <cell r="A7626" t="str">
            <v>7201821550</v>
          </cell>
          <cell r="B7626" t="str">
            <v>Tools Spanner DOE No 895 (Flat) 17mm x 19mm Black</v>
          </cell>
          <cell r="C7626">
            <v>6.87</v>
          </cell>
        </row>
        <row r="7627">
          <cell r="A7627" t="str">
            <v>7201821600</v>
          </cell>
          <cell r="B7627" t="str">
            <v>Tools Spanner DOE No 895 (Flat) 19mm x 24mm Black</v>
          </cell>
          <cell r="C7627">
            <v>7.8</v>
          </cell>
        </row>
        <row r="7628">
          <cell r="A7628" t="str">
            <v>7201821650</v>
          </cell>
          <cell r="B7628" t="str">
            <v>Tools Spanner DOE No 895 (Flat) 24mm x 30mm Black</v>
          </cell>
          <cell r="C7628">
            <v>13.74</v>
          </cell>
        </row>
        <row r="7629">
          <cell r="A7629" t="str">
            <v>7201821700</v>
          </cell>
          <cell r="B7629" t="str">
            <v>Tools Spanner DOE No 895 (Flat) 30mm x 36mm Black</v>
          </cell>
          <cell r="C7629">
            <v>68.98</v>
          </cell>
        </row>
        <row r="7630">
          <cell r="A7630" t="str">
            <v>7201830980</v>
          </cell>
          <cell r="B7630" t="str">
            <v>Tools Spanner Combination No 1B (Ring/Flat) 6mm</v>
          </cell>
          <cell r="C7630">
            <v>0</v>
          </cell>
        </row>
        <row r="7631">
          <cell r="A7631" t="str">
            <v>7201831000</v>
          </cell>
          <cell r="B7631" t="str">
            <v>Tools Spanner Combination No 1B (Ring/Flat) 7mm</v>
          </cell>
          <cell r="C7631">
            <v>21.95</v>
          </cell>
        </row>
        <row r="7632">
          <cell r="A7632" t="str">
            <v>7201831020</v>
          </cell>
          <cell r="B7632" t="str">
            <v>Tools Spanner Combination No 1B (Ring/Flat) 8mm</v>
          </cell>
          <cell r="C7632">
            <v>0</v>
          </cell>
        </row>
        <row r="7633">
          <cell r="A7633" t="str">
            <v>7201831030</v>
          </cell>
          <cell r="B7633" t="str">
            <v>Tools Spanner Combination No 1B (Ring/Flat) 9mm</v>
          </cell>
          <cell r="C7633">
            <v>0</v>
          </cell>
        </row>
        <row r="7634">
          <cell r="A7634" t="str">
            <v>7201831100</v>
          </cell>
          <cell r="B7634" t="str">
            <v>Tools Spanner Combination No 1B (Ring/Flat) 10mm</v>
          </cell>
          <cell r="C7634">
            <v>11.72</v>
          </cell>
        </row>
        <row r="7635">
          <cell r="A7635" t="str">
            <v>7201831120</v>
          </cell>
          <cell r="B7635" t="str">
            <v>Tools Spanner Combination No 1B (Ring/Flat) 13mm</v>
          </cell>
          <cell r="C7635">
            <v>14.1</v>
          </cell>
        </row>
        <row r="7636">
          <cell r="A7636" t="str">
            <v>7201831125</v>
          </cell>
          <cell r="B7636" t="str">
            <v>Tools Spanner Combination No 1B (Ring/Flat) 12mm</v>
          </cell>
          <cell r="C7636">
            <v>0</v>
          </cell>
        </row>
        <row r="7637">
          <cell r="A7637" t="str">
            <v>7201831130</v>
          </cell>
          <cell r="B7637" t="str">
            <v>Tools Spanner Combination No 1B (Ring/Flat) 13mm</v>
          </cell>
          <cell r="C7637">
            <v>18.21</v>
          </cell>
        </row>
        <row r="7638">
          <cell r="A7638" t="str">
            <v>7201831140</v>
          </cell>
          <cell r="B7638" t="str">
            <v>Tools Spanner Combination No 1B (Ring/Flat) 14mm</v>
          </cell>
          <cell r="C7638">
            <v>0</v>
          </cell>
        </row>
        <row r="7639">
          <cell r="A7639" t="str">
            <v>7201831150</v>
          </cell>
          <cell r="B7639" t="str">
            <v>Tools Spanner Combination No 1B (Ring/Flat) 15mm</v>
          </cell>
          <cell r="C7639">
            <v>0</v>
          </cell>
        </row>
        <row r="7640">
          <cell r="A7640" t="str">
            <v>7201831160</v>
          </cell>
          <cell r="B7640" t="str">
            <v>Tools Spanner Combination No 1B (Ring/Flat) 16mm</v>
          </cell>
          <cell r="C7640">
            <v>770.06</v>
          </cell>
        </row>
        <row r="7641">
          <cell r="A7641" t="str">
            <v>7201831170</v>
          </cell>
          <cell r="B7641" t="str">
            <v>Tools Spanner Combination No 1B (Ring/Flat) 17mm</v>
          </cell>
          <cell r="C7641">
            <v>29.06</v>
          </cell>
        </row>
        <row r="7642">
          <cell r="A7642" t="str">
            <v>7201831180</v>
          </cell>
          <cell r="B7642" t="str">
            <v>Tools Spanner Combination No 1B (Ring/Flat) 18mm</v>
          </cell>
          <cell r="C7642">
            <v>30.54</v>
          </cell>
        </row>
        <row r="7643">
          <cell r="A7643" t="str">
            <v>7201831190</v>
          </cell>
          <cell r="B7643" t="str">
            <v>Tools Spanner Combination No 1B (Ring/Flat) 19mm</v>
          </cell>
          <cell r="C7643">
            <v>34.119999999999997</v>
          </cell>
        </row>
        <row r="7644">
          <cell r="A7644" t="str">
            <v>7201831200</v>
          </cell>
          <cell r="B7644" t="str">
            <v>Tools Spanner Combination No 1B (Ring/Flat) 20mm</v>
          </cell>
          <cell r="C7644">
            <v>10.92</v>
          </cell>
        </row>
        <row r="7645">
          <cell r="A7645" t="str">
            <v>7201831210</v>
          </cell>
          <cell r="B7645" t="str">
            <v>Tools Spanner Combination No 1B (Ring/Flat) 21mm</v>
          </cell>
          <cell r="C7645">
            <v>38.42</v>
          </cell>
        </row>
        <row r="7646">
          <cell r="A7646" t="str">
            <v>7201831220</v>
          </cell>
          <cell r="B7646" t="str">
            <v>Tools Spanner Combination No 1B (Ring/Flat) 22mm</v>
          </cell>
          <cell r="C7646">
            <v>0</v>
          </cell>
        </row>
        <row r="7647">
          <cell r="A7647" t="str">
            <v>7201831230</v>
          </cell>
          <cell r="B7647" t="str">
            <v>Tools Spanner Combination No 1B (Ring/Flat) 23mm</v>
          </cell>
          <cell r="C7647">
            <v>42.06</v>
          </cell>
        </row>
        <row r="7648">
          <cell r="A7648" t="str">
            <v>7201831240</v>
          </cell>
          <cell r="B7648" t="str">
            <v>Tools Spanner Combination No 1B (Ring/Flat) 24mm</v>
          </cell>
          <cell r="C7648">
            <v>50.36</v>
          </cell>
        </row>
        <row r="7649">
          <cell r="A7649" t="str">
            <v>7201831250</v>
          </cell>
          <cell r="B7649" t="str">
            <v>Tools Spanner Combination No 1B (Ring/Flat) 25mm</v>
          </cell>
          <cell r="C7649">
            <v>0</v>
          </cell>
        </row>
        <row r="7650">
          <cell r="A7650" t="str">
            <v>7201831260</v>
          </cell>
          <cell r="B7650" t="str">
            <v>Tools Spanner Combination No 1B (Ring/Flat) 26mm</v>
          </cell>
          <cell r="C7650">
            <v>49.5</v>
          </cell>
        </row>
        <row r="7651">
          <cell r="A7651" t="str">
            <v>7201831270</v>
          </cell>
          <cell r="B7651" t="str">
            <v>Tools Spanner Combination No 1B (Ring/Flat) 27mm</v>
          </cell>
          <cell r="C7651">
            <v>0</v>
          </cell>
        </row>
        <row r="7652">
          <cell r="A7652" t="str">
            <v>7201831280</v>
          </cell>
          <cell r="B7652" t="str">
            <v>Tools Spanner Combination No 1B (Ring/Flat) 28mm</v>
          </cell>
          <cell r="C7652">
            <v>0</v>
          </cell>
        </row>
        <row r="7653">
          <cell r="A7653" t="str">
            <v>7201831290</v>
          </cell>
          <cell r="B7653" t="str">
            <v>Tools Spanner Combination No 1B (Ring/Flat) 29mm</v>
          </cell>
          <cell r="C7653">
            <v>59.82</v>
          </cell>
        </row>
        <row r="7654">
          <cell r="A7654" t="str">
            <v>7201831300</v>
          </cell>
          <cell r="B7654" t="str">
            <v>Tools Spanner Combination No 1B (Ring/Flat) 30mm</v>
          </cell>
          <cell r="C7654">
            <v>72.180000000000007</v>
          </cell>
        </row>
        <row r="7655">
          <cell r="A7655" t="str">
            <v>7201831320</v>
          </cell>
          <cell r="B7655" t="str">
            <v>Tools Spanner Combination No 1B (Ring/Flat) 32mm</v>
          </cell>
          <cell r="C7655">
            <v>78.67</v>
          </cell>
        </row>
        <row r="7656">
          <cell r="A7656" t="str">
            <v>7201831360</v>
          </cell>
          <cell r="B7656" t="str">
            <v>Tools Spanner Combination No 1B (Ring/Flat) 36mm</v>
          </cell>
          <cell r="C7656">
            <v>127.67</v>
          </cell>
        </row>
        <row r="7657">
          <cell r="A7657" t="str">
            <v>7201831380</v>
          </cell>
          <cell r="B7657" t="str">
            <v>Tools Spanner Combination No 1B (Ring/Flat) 38mm</v>
          </cell>
          <cell r="C7657">
            <v>166.08</v>
          </cell>
        </row>
        <row r="7658">
          <cell r="A7658" t="str">
            <v>7201831410</v>
          </cell>
          <cell r="B7658" t="str">
            <v>Tools Spanner Combination No 1B (Ring/Flat) 41mm</v>
          </cell>
          <cell r="C7658">
            <v>177.14</v>
          </cell>
        </row>
        <row r="7659">
          <cell r="A7659" t="str">
            <v>7201831460</v>
          </cell>
          <cell r="B7659" t="str">
            <v>Tools Spanner Combination No 1B (Ring/Flat) 46mm</v>
          </cell>
          <cell r="C7659">
            <v>234.16</v>
          </cell>
        </row>
        <row r="7660">
          <cell r="A7660" t="str">
            <v>7201831480</v>
          </cell>
          <cell r="B7660" t="str">
            <v>Tools Spanner Combination No 1B (Ring/Flat) 48mm</v>
          </cell>
          <cell r="C7660">
            <v>0</v>
          </cell>
        </row>
        <row r="7661">
          <cell r="A7661" t="str">
            <v>7201832190</v>
          </cell>
          <cell r="B7661" t="str">
            <v>Tools Spanner Combination No 7(Ring/Flat) 19mm</v>
          </cell>
          <cell r="C7661">
            <v>0</v>
          </cell>
        </row>
        <row r="7662">
          <cell r="A7662" t="str">
            <v>7201832240</v>
          </cell>
          <cell r="B7662" t="str">
            <v>Tools Spanner Combination No 7(Ring/Flat) 24mm</v>
          </cell>
          <cell r="C7662">
            <v>0</v>
          </cell>
        </row>
        <row r="7663">
          <cell r="A7663" t="str">
            <v>7201832300</v>
          </cell>
          <cell r="B7663" t="str">
            <v>Tools Spanner Combination No 7(Ring/Flat) 30mm</v>
          </cell>
          <cell r="C7663">
            <v>20.010000000000002</v>
          </cell>
        </row>
        <row r="7664">
          <cell r="A7664" t="str">
            <v>7201832320</v>
          </cell>
          <cell r="B7664" t="str">
            <v>Tools Spanner Combination No 7(Ring/Flat) 32mm</v>
          </cell>
          <cell r="C7664">
            <v>0</v>
          </cell>
        </row>
        <row r="7665">
          <cell r="A7665" t="str">
            <v>7201850150</v>
          </cell>
          <cell r="B7665" t="str">
            <v>Stainless Steel Rules150mm</v>
          </cell>
          <cell r="C7665">
            <v>8.5399999999999991</v>
          </cell>
        </row>
        <row r="7666">
          <cell r="A7666" t="str">
            <v>7201850160</v>
          </cell>
          <cell r="B7666" t="str">
            <v>Stainless Steel Rules 300mm</v>
          </cell>
          <cell r="C7666">
            <v>16.12</v>
          </cell>
        </row>
        <row r="7667">
          <cell r="A7667" t="str">
            <v>7201850175</v>
          </cell>
          <cell r="B7667" t="str">
            <v>Stainless Steel Rules 600mm</v>
          </cell>
          <cell r="C7667">
            <v>50.5</v>
          </cell>
        </row>
        <row r="7668">
          <cell r="A7668" t="str">
            <v>7201850190</v>
          </cell>
          <cell r="B7668" t="str">
            <v>Stainless Steel Rules 1000mm</v>
          </cell>
          <cell r="C7668">
            <v>78</v>
          </cell>
        </row>
        <row r="7669">
          <cell r="A7669" t="str">
            <v>7201850200</v>
          </cell>
          <cell r="B7669" t="str">
            <v>Tools Clino Rule  1M</v>
          </cell>
          <cell r="C7669">
            <v>35.840000000000003</v>
          </cell>
        </row>
        <row r="7670">
          <cell r="A7670" t="str">
            <v>7201850400</v>
          </cell>
          <cell r="B7670" t="str">
            <v>Tools End Ring For 60M Tape</v>
          </cell>
          <cell r="C7670">
            <v>0</v>
          </cell>
        </row>
        <row r="7671">
          <cell r="A7671" t="str">
            <v>7201850600</v>
          </cell>
          <cell r="B7671" t="str">
            <v>Tools End Ring For Webco 25M Steel Tape</v>
          </cell>
          <cell r="C7671">
            <v>5</v>
          </cell>
        </row>
        <row r="7672">
          <cell r="A7672" t="str">
            <v>7201850700</v>
          </cell>
          <cell r="B7672" t="str">
            <v>Tools JackChain Size14 Single Link Survey Grade Cha</v>
          </cell>
          <cell r="C7672">
            <v>130</v>
          </cell>
        </row>
        <row r="7673">
          <cell r="A7673" t="str">
            <v>7201850750</v>
          </cell>
          <cell r="B7673" t="str">
            <v>Tools Scale Ruler 300mm</v>
          </cell>
          <cell r="C7673">
            <v>50</v>
          </cell>
        </row>
        <row r="7674">
          <cell r="A7674" t="str">
            <v>7201850780</v>
          </cell>
          <cell r="B7674" t="str">
            <v>Tools Survey Field Book P/N:249</v>
          </cell>
          <cell r="C7674">
            <v>93.6</v>
          </cell>
        </row>
        <row r="7675">
          <cell r="A7675" t="str">
            <v>7201850782</v>
          </cell>
          <cell r="B7675" t="str">
            <v>Tools Survey Laser Meter PD32</v>
          </cell>
          <cell r="C7675">
            <v>3400</v>
          </cell>
        </row>
        <row r="7676">
          <cell r="A7676" t="str">
            <v>7201850785</v>
          </cell>
          <cell r="B7676" t="str">
            <v>Tools Survey Laser Distance Meter</v>
          </cell>
          <cell r="C7676">
            <v>3100</v>
          </cell>
        </row>
        <row r="7677">
          <cell r="A7677" t="str">
            <v>7201850790</v>
          </cell>
          <cell r="B7677" t="str">
            <v>Tools Survey Ultra Sonic Distance Meter (MT130)</v>
          </cell>
          <cell r="C7677">
            <v>599</v>
          </cell>
        </row>
        <row r="7678">
          <cell r="A7678" t="str">
            <v>7201850795</v>
          </cell>
          <cell r="B7678" t="str">
            <v>Tools Survey Measuring Wheel Freeman Distance 10Km</v>
          </cell>
          <cell r="C7678">
            <v>595</v>
          </cell>
        </row>
        <row r="7679">
          <cell r="A7679" t="str">
            <v>7201850800</v>
          </cell>
          <cell r="B7679" t="str">
            <v>Tools Survey Line/Bob Line 1.59 Diameter 36Kg Break</v>
          </cell>
          <cell r="C7679">
            <v>124.62</v>
          </cell>
        </row>
        <row r="7680">
          <cell r="A7680" t="str">
            <v>7201850860</v>
          </cell>
          <cell r="B7680" t="str">
            <v>Tools Survey Spad Brass MKII 47mm Long (100 Per Pac</v>
          </cell>
          <cell r="C7680">
            <v>90</v>
          </cell>
        </row>
        <row r="7681">
          <cell r="A7681" t="str">
            <v>7201850895</v>
          </cell>
          <cell r="B7681" t="str">
            <v>Tools Survey Copper Tallies Cicular Embossed Number</v>
          </cell>
          <cell r="C7681">
            <v>0</v>
          </cell>
        </row>
        <row r="7682">
          <cell r="A7682" t="str">
            <v>7201850900</v>
          </cell>
          <cell r="B7682" t="str">
            <v>Tools Survey Copper Tallies Round Embossed Numberin</v>
          </cell>
          <cell r="C7682">
            <v>90</v>
          </cell>
        </row>
        <row r="7683">
          <cell r="A7683" t="str">
            <v>7201851000</v>
          </cell>
          <cell r="B7683" t="str">
            <v>Tools Tape Tape Repair Splicing Kit</v>
          </cell>
          <cell r="C7683">
            <v>0</v>
          </cell>
        </row>
        <row r="7684">
          <cell r="A7684" t="str">
            <v>7201851050</v>
          </cell>
          <cell r="B7684" t="str">
            <v>Tools Tape Measuring 5M Stanley</v>
          </cell>
          <cell r="C7684">
            <v>37.090000000000003</v>
          </cell>
        </row>
        <row r="7685">
          <cell r="A7685" t="str">
            <v>7201851060</v>
          </cell>
          <cell r="B7685" t="str">
            <v>Tools Tape Webco 8M Steel c/w Acid Edged Grad</v>
          </cell>
          <cell r="C7685">
            <v>302.3</v>
          </cell>
        </row>
        <row r="7686">
          <cell r="A7686" t="str">
            <v>7201851200</v>
          </cell>
          <cell r="B7686" t="str">
            <v>Tools Tape Measuring 10M Steel</v>
          </cell>
          <cell r="C7686">
            <v>85.4</v>
          </cell>
        </row>
        <row r="7687">
          <cell r="A7687" t="str">
            <v>7201851210</v>
          </cell>
          <cell r="B7687" t="str">
            <v>Tools Tape  Bob Nylon c/w Surveyor Hook End  10m</v>
          </cell>
          <cell r="C7687">
            <v>120.78</v>
          </cell>
        </row>
        <row r="7688">
          <cell r="A7688" t="str">
            <v>7201851400</v>
          </cell>
          <cell r="B7688" t="str">
            <v>Tools Tape Measuring 20M</v>
          </cell>
          <cell r="C7688">
            <v>41.58</v>
          </cell>
        </row>
        <row r="7689">
          <cell r="A7689" t="str">
            <v>7201851405</v>
          </cell>
          <cell r="B7689" t="str">
            <v>Tools Tape measuring 15M Non-Metalic</v>
          </cell>
          <cell r="C7689">
            <v>33.5</v>
          </cell>
        </row>
        <row r="7690">
          <cell r="A7690" t="str">
            <v>7201851600</v>
          </cell>
          <cell r="B7690" t="str">
            <v>Tools Tape Measuring 25mm x 10M Steel  Stanley</v>
          </cell>
          <cell r="C7690">
            <v>84</v>
          </cell>
        </row>
        <row r="7691">
          <cell r="A7691" t="str">
            <v>7201851800</v>
          </cell>
          <cell r="B7691" t="str">
            <v>Tools Tape Measuring 30M Metalic</v>
          </cell>
          <cell r="C7691">
            <v>65.48</v>
          </cell>
        </row>
        <row r="7692">
          <cell r="A7692" t="str">
            <v>7201851805</v>
          </cell>
          <cell r="B7692" t="str">
            <v>Tools Measuring Tape Non Metalic 30M</v>
          </cell>
          <cell r="C7692">
            <v>109.56</v>
          </cell>
        </row>
        <row r="7693">
          <cell r="A7693" t="str">
            <v>7201851825</v>
          </cell>
          <cell r="B7693" t="str">
            <v>Tools Tape Measuring 30M Soft Survey</v>
          </cell>
          <cell r="C7693">
            <v>74.2</v>
          </cell>
        </row>
        <row r="7694">
          <cell r="A7694" t="str">
            <v>7201852000</v>
          </cell>
          <cell r="B7694" t="str">
            <v>Tools Tape Measuring 30M Refill  Rabone Chesterman</v>
          </cell>
          <cell r="C7694">
            <v>34.69</v>
          </cell>
        </row>
        <row r="7695">
          <cell r="A7695" t="str">
            <v>7201852200</v>
          </cell>
          <cell r="B7695" t="str">
            <v>Tools Tape Measuring 50M</v>
          </cell>
          <cell r="C7695">
            <v>239.96</v>
          </cell>
        </row>
        <row r="7696">
          <cell r="A7696" t="str">
            <v>7201852400</v>
          </cell>
          <cell r="B7696" t="str">
            <v>Tools Tape Measuring 5M Steel</v>
          </cell>
          <cell r="C7696">
            <v>44.1</v>
          </cell>
        </row>
        <row r="7697">
          <cell r="A7697" t="str">
            <v>7201852600</v>
          </cell>
          <cell r="B7697" t="str">
            <v>Tools Tape Measuring 60M Non-Metalic</v>
          </cell>
          <cell r="C7697">
            <v>113.63</v>
          </cell>
        </row>
        <row r="7698">
          <cell r="A7698" t="str">
            <v>7201852700</v>
          </cell>
          <cell r="B7698" t="str">
            <v>Tools Tape Measuring 60M PL Survey</v>
          </cell>
          <cell r="C7698">
            <v>454.85</v>
          </cell>
        </row>
        <row r="7699">
          <cell r="A7699" t="str">
            <v>7201852800</v>
          </cell>
          <cell r="B7699" t="str">
            <v>Tools Tape Measuring 60M Soft (Box Type)</v>
          </cell>
          <cell r="C7699">
            <v>71.23</v>
          </cell>
        </row>
        <row r="7700">
          <cell r="A7700" t="str">
            <v>7201853000</v>
          </cell>
          <cell r="B7700" t="str">
            <v>Tools Tape Measuring 60M x 10mm Chromed Steel</v>
          </cell>
          <cell r="C7700">
            <v>1047.45</v>
          </cell>
        </row>
        <row r="7701">
          <cell r="A7701" t="str">
            <v>7201853200</v>
          </cell>
          <cell r="B7701" t="str">
            <v>Tools Tape Measuring 60M Zeroed (Shaft Tapes)</v>
          </cell>
          <cell r="C7701">
            <v>1067.45</v>
          </cell>
        </row>
        <row r="7702">
          <cell r="A7702" t="str">
            <v>7201853220</v>
          </cell>
          <cell r="B7702" t="str">
            <v>Tape Measure  Stanley F/Glass O/Frame 60m</v>
          </cell>
          <cell r="C7702">
            <v>109</v>
          </cell>
        </row>
        <row r="7703">
          <cell r="A7703" t="str">
            <v>7201853300</v>
          </cell>
          <cell r="B7703" t="str">
            <v>Tools Tape Measuring 100M S/Frame Zeroed Calibrate</v>
          </cell>
          <cell r="C7703">
            <v>805</v>
          </cell>
        </row>
        <row r="7704">
          <cell r="A7704" t="str">
            <v>7201853310</v>
          </cell>
          <cell r="B7704" t="str">
            <v>Tools Measuring Tape 13mm x 100m Stanley Open Fram</v>
          </cell>
          <cell r="C7704">
            <v>0</v>
          </cell>
        </row>
        <row r="7705">
          <cell r="A7705" t="str">
            <v>7201853400</v>
          </cell>
          <cell r="B7705" t="str">
            <v>Tools Tape Plates for 60M Tape</v>
          </cell>
          <cell r="C7705">
            <v>0</v>
          </cell>
        </row>
        <row r="7706">
          <cell r="A7706" t="str">
            <v>7201853402</v>
          </cell>
          <cell r="B7706" t="str">
            <v>Tools Survey Placom Digital Planimeter KP-90</v>
          </cell>
          <cell r="C7706">
            <v>7680</v>
          </cell>
        </row>
        <row r="7707">
          <cell r="A7707" t="str">
            <v>7201853410</v>
          </cell>
          <cell r="B7707" t="str">
            <v>Tools Survey Tribach c/w Optimal Plummet</v>
          </cell>
          <cell r="C7707">
            <v>1650</v>
          </cell>
        </row>
        <row r="7708">
          <cell r="A7708" t="str">
            <v>7201853420</v>
          </cell>
          <cell r="B7708" t="str">
            <v>Tools Survey Tribach Adaptor Rotatable</v>
          </cell>
          <cell r="C7708">
            <v>660</v>
          </cell>
        </row>
        <row r="7709">
          <cell r="A7709" t="str">
            <v>7201853430</v>
          </cell>
          <cell r="B7709" t="str">
            <v>Tools Survey Tripod Wooden Theodolite (H/Duty)</v>
          </cell>
          <cell r="C7709">
            <v>1459</v>
          </cell>
        </row>
        <row r="7710">
          <cell r="A7710" t="str">
            <v>7201853440</v>
          </cell>
          <cell r="B7710" t="str">
            <v>Tools Survey Adaptor 5/8" Female Double</v>
          </cell>
          <cell r="C7710">
            <v>40</v>
          </cell>
        </row>
        <row r="7711">
          <cell r="A7711" t="str">
            <v>7201855000</v>
          </cell>
          <cell r="B7711" t="str">
            <v>Tools Survey Brass Spuds MK2 (100/Pckt)</v>
          </cell>
          <cell r="C7711">
            <v>0.9</v>
          </cell>
        </row>
        <row r="7712">
          <cell r="A7712" t="str">
            <v>7201857100</v>
          </cell>
          <cell r="B7712" t="str">
            <v>Tunnel Laser External Power Supply 12 Volt</v>
          </cell>
          <cell r="C7712">
            <v>800</v>
          </cell>
        </row>
        <row r="7713">
          <cell r="A7713" t="str">
            <v>7201857300</v>
          </cell>
          <cell r="B7713" t="str">
            <v>Tunnel Laser Foton Model UFL 333C</v>
          </cell>
          <cell r="C7713">
            <v>5336</v>
          </cell>
        </row>
        <row r="7714">
          <cell r="A7714" t="str">
            <v>7201857700</v>
          </cell>
          <cell r="B7714" t="str">
            <v>Tunnel Laser Side Wall  Brackets</v>
          </cell>
          <cell r="C7714">
            <v>1330</v>
          </cell>
        </row>
        <row r="7715">
          <cell r="A7715" t="str">
            <v>7201857900</v>
          </cell>
          <cell r="B7715" t="str">
            <v>Tunnel Laser Target Plates</v>
          </cell>
          <cell r="C7715">
            <v>450</v>
          </cell>
        </row>
        <row r="7716">
          <cell r="A7716" t="str">
            <v>7201880010</v>
          </cell>
          <cell r="B7716" t="str">
            <v>Tools Taps Helicoil Set C/W Helicoils + Inserter</v>
          </cell>
          <cell r="C7716">
            <v>0</v>
          </cell>
        </row>
        <row r="7717">
          <cell r="A7717" t="str">
            <v>7201881050</v>
          </cell>
          <cell r="B7717" t="str">
            <v>Tools Taps BSP  3mm</v>
          </cell>
          <cell r="C7717">
            <v>322.5</v>
          </cell>
        </row>
        <row r="7718">
          <cell r="A7718" t="str">
            <v>7201881051</v>
          </cell>
          <cell r="B7718" t="str">
            <v>Tools Taps 24 X 3.0mm</v>
          </cell>
          <cell r="C7718">
            <v>155.76</v>
          </cell>
        </row>
        <row r="7719">
          <cell r="A7719" t="str">
            <v>7201881100</v>
          </cell>
          <cell r="B7719" t="str">
            <v>Tools Taps BSP 1/8" Hss Hand Taps</v>
          </cell>
          <cell r="C7719">
            <v>0</v>
          </cell>
        </row>
        <row r="7720">
          <cell r="A7720" t="str">
            <v>7201881150</v>
          </cell>
          <cell r="B7720" t="str">
            <v>Tools Taps BSP 1/4"</v>
          </cell>
          <cell r="C7720">
            <v>44.25</v>
          </cell>
        </row>
        <row r="7721">
          <cell r="A7721" t="str">
            <v>7201881200</v>
          </cell>
          <cell r="B7721" t="str">
            <v>Tools Taps BSP 3/8"</v>
          </cell>
          <cell r="C7721">
            <v>0</v>
          </cell>
        </row>
        <row r="7722">
          <cell r="A7722" t="str">
            <v>7201881220</v>
          </cell>
          <cell r="B7722" t="str">
            <v>Tools Taps BSP 1/2</v>
          </cell>
          <cell r="C7722">
            <v>190.39</v>
          </cell>
        </row>
        <row r="7723">
          <cell r="A7723" t="str">
            <v>7201881250</v>
          </cell>
          <cell r="B7723" t="str">
            <v>Tools Taps BSP 5/8"</v>
          </cell>
          <cell r="C7723">
            <v>68.97</v>
          </cell>
        </row>
        <row r="7724">
          <cell r="A7724" t="str">
            <v>7201881260</v>
          </cell>
          <cell r="B7724" t="str">
            <v>Tools BSP Taps 3/4 - Somta</v>
          </cell>
          <cell r="C7724">
            <v>130.49</v>
          </cell>
        </row>
        <row r="7725">
          <cell r="A7725" t="str">
            <v>7201881270</v>
          </cell>
          <cell r="B7725" t="str">
            <v>Tools Taps BSP 3/4</v>
          </cell>
          <cell r="C7725">
            <v>331.24</v>
          </cell>
        </row>
        <row r="7726">
          <cell r="A7726" t="str">
            <v>7201881300</v>
          </cell>
          <cell r="B7726" t="str">
            <v>Tools Taps BSP 7/8"</v>
          </cell>
          <cell r="C7726">
            <v>141.22</v>
          </cell>
        </row>
        <row r="7727">
          <cell r="A7727" t="str">
            <v>7201881350</v>
          </cell>
          <cell r="B7727" t="str">
            <v>Tools Taps BSP 1"</v>
          </cell>
          <cell r="C7727">
            <v>362.4</v>
          </cell>
        </row>
        <row r="7728">
          <cell r="A7728" t="str">
            <v>7201881400</v>
          </cell>
          <cell r="B7728" t="str">
            <v>Tools Taps BSP 1" Hand 11pti</v>
          </cell>
          <cell r="C7728">
            <v>75.739999999999995</v>
          </cell>
        </row>
        <row r="7729">
          <cell r="A7729" t="str">
            <v>7201881450</v>
          </cell>
          <cell r="B7729" t="str">
            <v>Tools Taps BSP 1.1/4"</v>
          </cell>
          <cell r="C7729">
            <v>91.75</v>
          </cell>
        </row>
        <row r="7730">
          <cell r="A7730" t="str">
            <v>7201881500</v>
          </cell>
          <cell r="B7730" t="str">
            <v>Tools Taps BSP 1.1/2" Hand</v>
          </cell>
          <cell r="C7730">
            <v>36.74</v>
          </cell>
        </row>
        <row r="7731">
          <cell r="A7731" t="str">
            <v>7201881550</v>
          </cell>
          <cell r="B7731" t="str">
            <v>Tools Taps BSP 2.1/2"</v>
          </cell>
          <cell r="C7731">
            <v>1782.4</v>
          </cell>
        </row>
        <row r="7732">
          <cell r="A7732" t="str">
            <v>7201882050</v>
          </cell>
          <cell r="B7732" t="str">
            <v>Tools Taps BSPT 2"</v>
          </cell>
          <cell r="C7732">
            <v>766.62</v>
          </cell>
        </row>
        <row r="7733">
          <cell r="A7733" t="str">
            <v>7201883050</v>
          </cell>
          <cell r="B7733" t="str">
            <v>Tools Taps BSW 1/4"</v>
          </cell>
          <cell r="C7733">
            <v>0</v>
          </cell>
        </row>
        <row r="7734">
          <cell r="A7734" t="str">
            <v>7201883100</v>
          </cell>
          <cell r="B7734" t="str">
            <v>Tools Taps BSW 3/8"</v>
          </cell>
          <cell r="C7734">
            <v>1</v>
          </cell>
        </row>
        <row r="7735">
          <cell r="A7735" t="str">
            <v>7201883150</v>
          </cell>
          <cell r="B7735" t="str">
            <v>Tools Taps BSW 1/2"</v>
          </cell>
          <cell r="C7735">
            <v>1</v>
          </cell>
        </row>
        <row r="7736">
          <cell r="A7736" t="str">
            <v>7201883200</v>
          </cell>
          <cell r="B7736" t="str">
            <v>Tools Taps BSW 7/8"</v>
          </cell>
          <cell r="C7736">
            <v>375.3</v>
          </cell>
        </row>
        <row r="7737">
          <cell r="A7737" t="str">
            <v>7201883250</v>
          </cell>
          <cell r="B7737" t="str">
            <v>Tools Taps BSW 1"</v>
          </cell>
          <cell r="C7737">
            <v>0</v>
          </cell>
        </row>
        <row r="7738">
          <cell r="A7738" t="str">
            <v>7201883300</v>
          </cell>
          <cell r="B7738" t="str">
            <v>Tools Taps ??? 1.3/8" Hss</v>
          </cell>
          <cell r="C7738">
            <v>1011.9</v>
          </cell>
        </row>
        <row r="7739">
          <cell r="A7739" t="str">
            <v>7201883350</v>
          </cell>
          <cell r="B7739" t="str">
            <v>Tools Taps BSW 22mm</v>
          </cell>
          <cell r="C7739">
            <v>39.25</v>
          </cell>
        </row>
        <row r="7740">
          <cell r="A7740" t="str">
            <v>7201884050</v>
          </cell>
          <cell r="B7740" t="str">
            <v>Tools Taps UNC 1/4"</v>
          </cell>
          <cell r="C7740">
            <v>0</v>
          </cell>
        </row>
        <row r="7741">
          <cell r="A7741" t="str">
            <v>7201884100</v>
          </cell>
          <cell r="B7741" t="str">
            <v>Tools Taps UNC 3/8"</v>
          </cell>
          <cell r="C7741">
            <v>0</v>
          </cell>
        </row>
        <row r="7742">
          <cell r="A7742" t="str">
            <v>7201884150</v>
          </cell>
          <cell r="B7742" t="str">
            <v>Tools Taps UNC 7/8 "</v>
          </cell>
          <cell r="C7742">
            <v>285</v>
          </cell>
        </row>
        <row r="7743">
          <cell r="A7743" t="str">
            <v>7201885040</v>
          </cell>
          <cell r="B7743" t="str">
            <v>Tools Taps Metric  4mm</v>
          </cell>
          <cell r="C7743">
            <v>55.5</v>
          </cell>
        </row>
        <row r="7744">
          <cell r="A7744" t="str">
            <v>7201885050</v>
          </cell>
          <cell r="B7744" t="str">
            <v>Tools Taps Metric  5mm</v>
          </cell>
          <cell r="C7744">
            <v>57.26</v>
          </cell>
        </row>
        <row r="7745">
          <cell r="A7745" t="str">
            <v>7201885060</v>
          </cell>
          <cell r="B7745" t="str">
            <v>Tools Taps Metric  6mm</v>
          </cell>
          <cell r="C7745">
            <v>60.72</v>
          </cell>
        </row>
        <row r="7746">
          <cell r="A7746" t="str">
            <v>7201885080</v>
          </cell>
          <cell r="B7746" t="str">
            <v>Tools Taps Metric  8mm HSS Hand</v>
          </cell>
          <cell r="C7746">
            <v>77.58</v>
          </cell>
        </row>
        <row r="7747">
          <cell r="A7747" t="str">
            <v>7201885120</v>
          </cell>
          <cell r="B7747" t="str">
            <v>Tools Taps Metric 12mm HSS Hand</v>
          </cell>
          <cell r="C7747">
            <v>138.6</v>
          </cell>
        </row>
        <row r="7748">
          <cell r="A7748" t="str">
            <v>7201885160</v>
          </cell>
          <cell r="B7748" t="str">
            <v>Tools Taps Metric 16mm HSS Hand</v>
          </cell>
          <cell r="C7748">
            <v>192.04</v>
          </cell>
        </row>
        <row r="7749">
          <cell r="A7749" t="str">
            <v>7201885200</v>
          </cell>
          <cell r="B7749" t="str">
            <v>Tools Taps Metric 20mm HSS Hand</v>
          </cell>
          <cell r="C7749">
            <v>137.37</v>
          </cell>
        </row>
        <row r="7750">
          <cell r="A7750" t="str">
            <v>7201885240</v>
          </cell>
          <cell r="B7750" t="str">
            <v>Tools Taps Metric 24mm Hss Hand  Somta</v>
          </cell>
          <cell r="C7750">
            <v>408.87</v>
          </cell>
        </row>
        <row r="7751">
          <cell r="A7751" t="str">
            <v>7201885260</v>
          </cell>
          <cell r="B7751" t="str">
            <v>Tools Tap Set Hss M6  x 1.00 Hand Tap Set 0086</v>
          </cell>
          <cell r="C7751">
            <v>34</v>
          </cell>
        </row>
        <row r="7752">
          <cell r="A7752" t="str">
            <v>7201886080</v>
          </cell>
          <cell r="B7752" t="str">
            <v>Tools Tap Set Hss M 8 X 1.25 Hand Tap Set 0088</v>
          </cell>
          <cell r="C7752">
            <v>0</v>
          </cell>
        </row>
        <row r="7753">
          <cell r="A7753" t="str">
            <v>7201886100</v>
          </cell>
          <cell r="B7753" t="str">
            <v>Tools Tap Set Hss M10 X 1.5 Hand Tap Set 0089</v>
          </cell>
          <cell r="C7753">
            <v>0</v>
          </cell>
        </row>
        <row r="7754">
          <cell r="A7754" t="str">
            <v>7201886120</v>
          </cell>
          <cell r="B7754" t="str">
            <v>Tools Tap Set Hss M12 X 1.75 Hand Tap Set 0090</v>
          </cell>
          <cell r="C7754">
            <v>0</v>
          </cell>
        </row>
        <row r="7755">
          <cell r="A7755" t="str">
            <v>7201886130</v>
          </cell>
          <cell r="B7755" t="str">
            <v>Tools Tap Set Hss 4mm - 36mm Somta36MTS</v>
          </cell>
          <cell r="C7755">
            <v>2872.8</v>
          </cell>
        </row>
        <row r="7756">
          <cell r="A7756" t="str">
            <v>7201886200</v>
          </cell>
          <cell r="B7756" t="str">
            <v>Tools Tape Met Coarse Carbon Set 3-20x2.5mmSOM1103</v>
          </cell>
          <cell r="C7756">
            <v>121.49</v>
          </cell>
        </row>
        <row r="7757">
          <cell r="A7757" t="str">
            <v>7201886240</v>
          </cell>
          <cell r="B7757" t="str">
            <v>Tools Tap Coarse Carbon Set 3-24x3mmSOM1105</v>
          </cell>
          <cell r="C7757">
            <v>209.82</v>
          </cell>
        </row>
        <row r="7758">
          <cell r="A7758" t="str">
            <v>7201886260</v>
          </cell>
          <cell r="B7758" t="str">
            <v>Tools Tap Set (M6 - M24) c/w Dies War9701010</v>
          </cell>
          <cell r="C7758">
            <v>2974.32</v>
          </cell>
        </row>
        <row r="7759">
          <cell r="A7759" t="str">
            <v>7201886950</v>
          </cell>
          <cell r="B7759" t="str">
            <v>Tools Tap Set M24</v>
          </cell>
          <cell r="C7759">
            <v>950</v>
          </cell>
        </row>
        <row r="7760">
          <cell r="A7760" t="str">
            <v>7201887000</v>
          </cell>
          <cell r="B7760" t="str">
            <v>Tools Tap Set  M30 Tap Set</v>
          </cell>
          <cell r="C7760">
            <v>380.25</v>
          </cell>
        </row>
        <row r="7761">
          <cell r="A7761" t="str">
            <v>7201887900</v>
          </cell>
          <cell r="B7761" t="str">
            <v>Tools Tap Tap Wrench No.5</v>
          </cell>
          <cell r="C7761">
            <v>396.25</v>
          </cell>
        </row>
        <row r="7762">
          <cell r="A7762" t="str">
            <v>7201888050</v>
          </cell>
          <cell r="B7762" t="str">
            <v>Tools Taps BSF 19mm</v>
          </cell>
          <cell r="C7762">
            <v>51.42</v>
          </cell>
        </row>
        <row r="7763">
          <cell r="A7763" t="str">
            <v>7201888060</v>
          </cell>
          <cell r="B7763" t="str">
            <v>Tools Taps Helicoil 16mm x2mm Pitch</v>
          </cell>
          <cell r="C7763">
            <v>420</v>
          </cell>
        </row>
        <row r="7764">
          <cell r="A7764" t="str">
            <v>7201990100</v>
          </cell>
          <cell r="B7764" t="str">
            <v>Tools-Cons Adaptor Taper  2 - 3 Morse</v>
          </cell>
          <cell r="C7764">
            <v>0</v>
          </cell>
        </row>
        <row r="7765">
          <cell r="A7765" t="str">
            <v>7201990200</v>
          </cell>
          <cell r="B7765" t="str">
            <v>Tools-Cons Toolbox MET-1000</v>
          </cell>
          <cell r="C7765">
            <v>0</v>
          </cell>
        </row>
        <row r="7766">
          <cell r="A7766" t="str">
            <v>7201990300</v>
          </cell>
          <cell r="B7766" t="str">
            <v>Tools-Cons Toolbox c/w 2drawer Lockable Casing</v>
          </cell>
          <cell r="C7766">
            <v>131.58000000000001</v>
          </cell>
        </row>
        <row r="7767">
          <cell r="A7767" t="str">
            <v>7201990400</v>
          </cell>
          <cell r="B7767" t="str">
            <v>Tools-Cons Tool Trunk Steel</v>
          </cell>
          <cell r="C7767">
            <v>220</v>
          </cell>
        </row>
        <row r="7768">
          <cell r="A7768" t="str">
            <v>7201990500</v>
          </cell>
          <cell r="B7768" t="str">
            <v>Tools-Cons Bag Lockable Elphant Tool Bag</v>
          </cell>
          <cell r="C7768">
            <v>107.74</v>
          </cell>
        </row>
        <row r="7769">
          <cell r="A7769" t="str">
            <v>7201990510</v>
          </cell>
          <cell r="B7769" t="str">
            <v>Tools-Cons Bag Rasimone Tool Bag Pvc 400 x 150 x 30</v>
          </cell>
          <cell r="C7769">
            <v>0</v>
          </cell>
        </row>
        <row r="7770">
          <cell r="A7770" t="str">
            <v>7201990515</v>
          </cell>
          <cell r="B7770" t="str">
            <v>Tools-Cons Bag Roll-Up Tool Bag Pvc 630 x 300mm</v>
          </cell>
          <cell r="C7770">
            <v>0</v>
          </cell>
        </row>
        <row r="7771">
          <cell r="A7771" t="str">
            <v>7201990535</v>
          </cell>
          <cell r="B7771" t="str">
            <v>Tools Blades Power Saw 450mm x 32mm  6Thooth/25mm</v>
          </cell>
          <cell r="C7771">
            <v>70.75</v>
          </cell>
        </row>
        <row r="7772">
          <cell r="A7772" t="str">
            <v>7201990540</v>
          </cell>
          <cell r="B7772" t="str">
            <v>Tools Blades Power Saw 500mm x 32mm  6Thooth/25mm</v>
          </cell>
          <cell r="C7772">
            <v>180</v>
          </cell>
        </row>
        <row r="7773">
          <cell r="A7773" t="str">
            <v>7201990542</v>
          </cell>
          <cell r="B7773" t="str">
            <v>Tools Blade Circular Saw Metabo 190mm</v>
          </cell>
          <cell r="C7773">
            <v>0</v>
          </cell>
        </row>
        <row r="7774">
          <cell r="A7774" t="str">
            <v>7201990545</v>
          </cell>
          <cell r="B7774" t="str">
            <v>Tools Vice Grip</v>
          </cell>
          <cell r="C7774">
            <v>60.34</v>
          </cell>
        </row>
        <row r="7775">
          <cell r="A7775" t="str">
            <v>7201990546</v>
          </cell>
          <cell r="B7775" t="str">
            <v>Tools-Cons Sanding Belt Resin Bonded 75x533mm 80G</v>
          </cell>
          <cell r="C7775">
            <v>88.2</v>
          </cell>
        </row>
        <row r="7776">
          <cell r="A7776" t="str">
            <v>7201990547</v>
          </cell>
          <cell r="B7776" t="str">
            <v>Tools-Cons Sanding Belt Resin Bonded 75x533mm 120G</v>
          </cell>
          <cell r="C7776">
            <v>88.2</v>
          </cell>
        </row>
        <row r="7777">
          <cell r="A7777" t="str">
            <v>7201990550</v>
          </cell>
          <cell r="B7777" t="str">
            <v>Tools-Cons Blades Stanley Knive</v>
          </cell>
          <cell r="C7777">
            <v>0.63</v>
          </cell>
        </row>
        <row r="7778">
          <cell r="A7778" t="str">
            <v>7201990560</v>
          </cell>
          <cell r="B7778" t="str">
            <v>Tools-Cons Blades Utility Cutter (G4-v230)</v>
          </cell>
          <cell r="C7778">
            <v>30</v>
          </cell>
        </row>
        <row r="7779">
          <cell r="A7779" t="str">
            <v>7201990600</v>
          </cell>
          <cell r="B7779" t="str">
            <v>Tools-Cons Bow Saw Blade 600mm</v>
          </cell>
          <cell r="C7779">
            <v>6.24</v>
          </cell>
        </row>
        <row r="7780">
          <cell r="A7780" t="str">
            <v>7201990660</v>
          </cell>
          <cell r="B7780" t="str">
            <v>Tools-Cons Brush Paint 13mm</v>
          </cell>
          <cell r="C7780">
            <v>3.39</v>
          </cell>
        </row>
        <row r="7781">
          <cell r="A7781" t="str">
            <v>7201990680</v>
          </cell>
          <cell r="B7781" t="str">
            <v>Tools-Cons Brush Paint 20mm</v>
          </cell>
          <cell r="C7781">
            <v>4.03</v>
          </cell>
        </row>
        <row r="7782">
          <cell r="A7782" t="str">
            <v>7201990700</v>
          </cell>
          <cell r="B7782" t="str">
            <v>Tools-Cons Brush Paint 25mm</v>
          </cell>
          <cell r="C7782">
            <v>3.15</v>
          </cell>
        </row>
        <row r="7783">
          <cell r="A7783" t="str">
            <v>7201990800</v>
          </cell>
          <cell r="B7783" t="str">
            <v>Tools-Cons Brush Paint 50mm</v>
          </cell>
          <cell r="C7783">
            <v>3.5</v>
          </cell>
        </row>
        <row r="7784">
          <cell r="A7784" t="str">
            <v>7201990900</v>
          </cell>
          <cell r="B7784" t="str">
            <v>Tools-Cons Brush Paint 75mm</v>
          </cell>
          <cell r="C7784">
            <v>5.59</v>
          </cell>
        </row>
        <row r="7785">
          <cell r="A7785" t="str">
            <v>7201990950</v>
          </cell>
          <cell r="B7785" t="str">
            <v>Tools-Cons Brush Paint 100mm</v>
          </cell>
          <cell r="C7785">
            <v>19.84</v>
          </cell>
        </row>
        <row r="7786">
          <cell r="A7786" t="str">
            <v>7201991000</v>
          </cell>
          <cell r="B7786" t="str">
            <v>Tools-Cons Brush SashTool Round 25mm</v>
          </cell>
          <cell r="C7786">
            <v>20.5</v>
          </cell>
        </row>
        <row r="7787">
          <cell r="A7787" t="str">
            <v>7201991025</v>
          </cell>
          <cell r="B7787" t="str">
            <v>Tools-Cons Brush SashTool Round 28mm</v>
          </cell>
          <cell r="C7787">
            <v>31.86</v>
          </cell>
        </row>
        <row r="7788">
          <cell r="A7788" t="str">
            <v>7201991050</v>
          </cell>
          <cell r="B7788" t="str">
            <v>Tools-Cons Brush Sashtool 50mm</v>
          </cell>
          <cell r="C7788">
            <v>46.18</v>
          </cell>
        </row>
        <row r="7789">
          <cell r="A7789" t="str">
            <v>7201991100</v>
          </cell>
          <cell r="B7789" t="str">
            <v>Tools-Cons Brush White Wash</v>
          </cell>
          <cell r="C7789">
            <v>10.46</v>
          </cell>
        </row>
        <row r="7790">
          <cell r="A7790" t="str">
            <v>7201991200</v>
          </cell>
          <cell r="B7790" t="str">
            <v>Tools-Cons Bucket Builders Black 10 Liter</v>
          </cell>
          <cell r="C7790">
            <v>28.21</v>
          </cell>
        </row>
        <row r="7791">
          <cell r="A7791" t="str">
            <v>7201991300</v>
          </cell>
          <cell r="B7791" t="str">
            <v>Tools-Cons Buckles Galv  12mm</v>
          </cell>
          <cell r="C7791">
            <v>0.1</v>
          </cell>
        </row>
        <row r="7792">
          <cell r="A7792" t="str">
            <v>7201991375</v>
          </cell>
          <cell r="B7792" t="str">
            <v>Tools-Cons Clip Hooks Brass Plated 19mm</v>
          </cell>
          <cell r="C7792">
            <v>7.02</v>
          </cell>
        </row>
        <row r="7793">
          <cell r="A7793" t="str">
            <v>7201991400</v>
          </cell>
          <cell r="B7793" t="str">
            <v>Tools-Cons Container/Jerrycan Plastic 10Lt</v>
          </cell>
          <cell r="C7793">
            <v>23</v>
          </cell>
        </row>
        <row r="7794">
          <cell r="A7794" t="str">
            <v>7201991500</v>
          </cell>
          <cell r="B7794" t="str">
            <v>Tools-Cons Container Plastic 25Lt</v>
          </cell>
          <cell r="C7794">
            <v>36.5</v>
          </cell>
        </row>
        <row r="7795">
          <cell r="A7795" t="str">
            <v>7201991550</v>
          </cell>
          <cell r="B7795" t="str">
            <v>Tools Cons Crayons Wax Red 100/Box</v>
          </cell>
          <cell r="C7795">
            <v>193.2</v>
          </cell>
        </row>
        <row r="7796">
          <cell r="A7796" t="str">
            <v>7201991600</v>
          </cell>
          <cell r="B7796" t="str">
            <v>Tools-Cons Cup  Wire Brushes</v>
          </cell>
          <cell r="C7796">
            <v>8.51</v>
          </cell>
        </row>
        <row r="7797">
          <cell r="A7797" t="str">
            <v>7201991650</v>
          </cell>
          <cell r="B7797" t="str">
            <v>Tools-Cons Cup Wire Brush P/N 23796</v>
          </cell>
          <cell r="C7797">
            <v>52.63</v>
          </cell>
        </row>
        <row r="7798">
          <cell r="A7798" t="str">
            <v>7201991660</v>
          </cell>
          <cell r="B7798" t="str">
            <v>Tools-Cons Circlip Kit Inner/External (Kit c/w 390</v>
          </cell>
          <cell r="C7798">
            <v>1193.75</v>
          </cell>
        </row>
        <row r="7799">
          <cell r="A7799" t="str">
            <v>7201991665</v>
          </cell>
          <cell r="B7799" t="str">
            <v>Tools-Cons Chalk Line Red c/w Red Chalk Refill</v>
          </cell>
          <cell r="C7799">
            <v>25.39</v>
          </cell>
        </row>
        <row r="7800">
          <cell r="A7800" t="str">
            <v>7201991675</v>
          </cell>
          <cell r="B7800" t="str">
            <v>Tools-Cons Circular Saw Blade 185x16x40 teeth</v>
          </cell>
          <cell r="C7800">
            <v>0</v>
          </cell>
        </row>
        <row r="7801">
          <cell r="A7801" t="str">
            <v>7201991700</v>
          </cell>
          <cell r="B7801" t="str">
            <v>Tools-Cons Cutter Wheels  1032</v>
          </cell>
          <cell r="C7801">
            <v>24.08</v>
          </cell>
        </row>
        <row r="7802">
          <cell r="A7802" t="str">
            <v>7201991755</v>
          </cell>
          <cell r="B7802" t="str">
            <v>Tools-Cons Cutter Core RCC 500</v>
          </cell>
          <cell r="C7802">
            <v>929.88</v>
          </cell>
        </row>
        <row r="7803">
          <cell r="A7803" t="str">
            <v>7201991800</v>
          </cell>
          <cell r="B7803" t="str">
            <v>Tools-Cons Cutters Cable 240mm CC21 REC0045</v>
          </cell>
          <cell r="C7803">
            <v>54.51</v>
          </cell>
        </row>
        <row r="7804">
          <cell r="A7804" t="str">
            <v>7201991820</v>
          </cell>
          <cell r="B7804" t="str">
            <v>Tools-Cons Cutting Blades GHO 31-81</v>
          </cell>
          <cell r="C7804">
            <v>73.34</v>
          </cell>
        </row>
        <row r="7805">
          <cell r="A7805" t="str">
            <v>7201991890</v>
          </cell>
          <cell r="B7805" t="str">
            <v>Tools-Cons Grease Pump Nipple Adaptor Push On</v>
          </cell>
          <cell r="C7805">
            <v>10.4</v>
          </cell>
        </row>
        <row r="7806">
          <cell r="A7806" t="str">
            <v>7201991900</v>
          </cell>
          <cell r="B7806" t="str">
            <v>Tools-Cons Cutters Wheel Dress Set</v>
          </cell>
          <cell r="C7806">
            <v>0.46</v>
          </cell>
        </row>
        <row r="7807">
          <cell r="A7807" t="str">
            <v>7201992000</v>
          </cell>
          <cell r="B7807" t="str">
            <v>Tools-Cons Desmond No 2 Wheel Dresser C\W Spare Se</v>
          </cell>
          <cell r="C7807">
            <v>0</v>
          </cell>
        </row>
        <row r="7808">
          <cell r="A7808" t="str">
            <v>7201992100</v>
          </cell>
          <cell r="B7808" t="str">
            <v>Tools-Cons Dial 1/4'' Stem Press/Gauge 0-1500KPA</v>
          </cell>
          <cell r="C7808">
            <v>0</v>
          </cell>
        </row>
        <row r="7809">
          <cell r="A7809" t="str">
            <v>7201992150</v>
          </cell>
          <cell r="B7809" t="str">
            <v>Tools-Cons Dip Tray Raasm 42070</v>
          </cell>
          <cell r="C7809">
            <v>1990</v>
          </cell>
        </row>
        <row r="7810">
          <cell r="A7810" t="str">
            <v>7201992200</v>
          </cell>
          <cell r="B7810" t="str">
            <v>Tools-Cons Dressers  No 2</v>
          </cell>
          <cell r="C7810">
            <v>43.58</v>
          </cell>
        </row>
        <row r="7811">
          <cell r="A7811" t="str">
            <v>7201992250</v>
          </cell>
          <cell r="B7811" t="str">
            <v>Tools-Cons Dymo Tape 19mm 7M Roll</v>
          </cell>
          <cell r="C7811">
            <v>104</v>
          </cell>
        </row>
        <row r="7812">
          <cell r="A7812" t="str">
            <v>7201992300</v>
          </cell>
          <cell r="B7812" t="str">
            <v>Tools-Cons Ext. Reels With Plug &amp; Switch</v>
          </cell>
          <cell r="C7812">
            <v>332.65</v>
          </cell>
        </row>
        <row r="7813">
          <cell r="A7813" t="str">
            <v>7201992500</v>
          </cell>
          <cell r="B7813" t="str">
            <v>Tools-Cons Gauge Pressure  55-60Mm Dial 0-15Mpa</v>
          </cell>
          <cell r="C7813">
            <v>0</v>
          </cell>
        </row>
        <row r="7814">
          <cell r="A7814" t="str">
            <v>7201992501</v>
          </cell>
          <cell r="B7814" t="str">
            <v>Tools-Cons Gauge c/w Base</v>
          </cell>
          <cell r="C7814">
            <v>0</v>
          </cell>
        </row>
        <row r="7815">
          <cell r="A7815" t="str">
            <v>7201992505</v>
          </cell>
          <cell r="B7815" t="str">
            <v>Tools- Cons Gauge Bottom Entry 0-25B-1-60MPA-1/2"</v>
          </cell>
          <cell r="C7815">
            <v>993.6</v>
          </cell>
        </row>
        <row r="7816">
          <cell r="A7816" t="str">
            <v>7201992507</v>
          </cell>
          <cell r="B7816" t="str">
            <v>Tools-Cons Gauge-1000Kpa-P/N  ZB05</v>
          </cell>
          <cell r="C7816">
            <v>277.32</v>
          </cell>
        </row>
        <row r="7817">
          <cell r="A7817" t="str">
            <v>7201992508</v>
          </cell>
          <cell r="B7817" t="str">
            <v>Tools Cons Gauge-1000Kpa P/N D91/B-1000KPA</v>
          </cell>
          <cell r="C7817">
            <v>277.32</v>
          </cell>
        </row>
        <row r="7818">
          <cell r="A7818" t="str">
            <v>7201992509</v>
          </cell>
          <cell r="B7818" t="str">
            <v>Tools-Cons Gauge 0-25tr 60mm Dial B/Entry Glyceri</v>
          </cell>
          <cell r="C7818">
            <v>145</v>
          </cell>
        </row>
        <row r="7819">
          <cell r="A7819" t="str">
            <v>7201992510</v>
          </cell>
          <cell r="B7819" t="str">
            <v>Tools-Cons Gauge 0-40Bar 1400KPA B/Enrty Glis/ill</v>
          </cell>
          <cell r="C7819">
            <v>808</v>
          </cell>
        </row>
        <row r="7820">
          <cell r="A7820" t="str">
            <v>7201992520</v>
          </cell>
          <cell r="B7820" t="str">
            <v>Tools-Cons Gauge 0-60Bar 1600KPA B/Enrty Glis/fill</v>
          </cell>
          <cell r="C7820">
            <v>113.6</v>
          </cell>
        </row>
        <row r="7821">
          <cell r="A7821" t="str">
            <v>7201992600</v>
          </cell>
          <cell r="B7821" t="str">
            <v>Tools-Cons Gauge Pressure 0-15MPA Side-Entry</v>
          </cell>
          <cell r="C7821">
            <v>89.6</v>
          </cell>
        </row>
        <row r="7822">
          <cell r="A7822" t="str">
            <v>7201992700</v>
          </cell>
          <cell r="B7822" t="str">
            <v>Tools-Cons Gauge Pressure 1600KPA Side-Entry</v>
          </cell>
          <cell r="C7822">
            <v>133.54</v>
          </cell>
        </row>
        <row r="7823">
          <cell r="A7823" t="str">
            <v>7201992710</v>
          </cell>
          <cell r="B7823" t="str">
            <v>Tools-Cons Gauge 63mmx1/4" 16Mpa Glis/Fill</v>
          </cell>
          <cell r="C7823">
            <v>155</v>
          </cell>
        </row>
        <row r="7824">
          <cell r="A7824" t="str">
            <v>7201992712</v>
          </cell>
          <cell r="B7824" t="str">
            <v>Tools-Cons Gauge 400Bar Hydraulic</v>
          </cell>
          <cell r="C7824">
            <v>0</v>
          </cell>
        </row>
        <row r="7825">
          <cell r="A7825" t="str">
            <v>7201992715</v>
          </cell>
          <cell r="B7825" t="str">
            <v>Tools-Cons Gauge F/Entry 63mmx1/4" 16Mpa Glis/Fill</v>
          </cell>
          <cell r="C7825">
            <v>474</v>
          </cell>
        </row>
        <row r="7826">
          <cell r="A7826" t="str">
            <v>7201992725</v>
          </cell>
          <cell r="B7826" t="str">
            <v>Tools-Cons Gauge-25Mpa Gauge -P/N ZB06</v>
          </cell>
          <cell r="C7826">
            <v>391.47</v>
          </cell>
        </row>
        <row r="7827">
          <cell r="A7827" t="str">
            <v>7201992726</v>
          </cell>
          <cell r="B7827" t="str">
            <v>Tools-Cons Gauge-25Mpa Gauge-P/N D91/FR-25MPA</v>
          </cell>
          <cell r="C7827">
            <v>391.47</v>
          </cell>
        </row>
        <row r="7828">
          <cell r="A7828" t="str">
            <v>7201992730</v>
          </cell>
          <cell r="B7828" t="str">
            <v>Tools-Cons Gauge F/Entry 63mmx1/4" 40Mpa Glis/Fill</v>
          </cell>
          <cell r="C7828">
            <v>155</v>
          </cell>
        </row>
        <row r="7829">
          <cell r="A7829" t="str">
            <v>7201992735</v>
          </cell>
          <cell r="B7829" t="str">
            <v>Tools-Cons Glue Tangit 500ml</v>
          </cell>
          <cell r="C7829">
            <v>14.1</v>
          </cell>
        </row>
        <row r="7830">
          <cell r="A7830" t="str">
            <v>7201992750</v>
          </cell>
          <cell r="B7830" t="str">
            <v>Tools-Cons  Glue   Q- Bond</v>
          </cell>
          <cell r="C7830">
            <v>0</v>
          </cell>
        </row>
        <row r="7831">
          <cell r="A7831" t="str">
            <v>7201992760</v>
          </cell>
          <cell r="B7831" t="str">
            <v>Tools-Cons Glue Loctite-O Ring</v>
          </cell>
          <cell r="C7831">
            <v>61.41</v>
          </cell>
        </row>
        <row r="7832">
          <cell r="A7832" t="str">
            <v>7201992765</v>
          </cell>
          <cell r="B7832" t="str">
            <v>Tools Cons Glue Locktite 50 ml High Strength 71/50</v>
          </cell>
          <cell r="C7832">
            <v>178.8</v>
          </cell>
        </row>
        <row r="7833">
          <cell r="A7833" t="str">
            <v>7201992770</v>
          </cell>
          <cell r="B7833" t="str">
            <v>Tools-Cons Glue Locktite 250gr Hydraulic</v>
          </cell>
          <cell r="C7833">
            <v>0</v>
          </cell>
        </row>
        <row r="7834">
          <cell r="A7834" t="str">
            <v>7201992800</v>
          </cell>
          <cell r="B7834" t="str">
            <v>Tools-Cons Grease Gun Hose</v>
          </cell>
          <cell r="C7834">
            <v>26.92</v>
          </cell>
        </row>
        <row r="7835">
          <cell r="A7835" t="str">
            <v>7201992810</v>
          </cell>
          <cell r="B7835" t="str">
            <v>Tools-Cons Grease Nipple Set  (GN 35 - GR) 100 Per</v>
          </cell>
          <cell r="C7835">
            <v>188.02</v>
          </cell>
        </row>
        <row r="7836">
          <cell r="A7836" t="str">
            <v>7201992820</v>
          </cell>
          <cell r="B7836" t="str">
            <v>Tools-Cons Grease Nipple Set 9 (GN 36 - GR) 100 Per</v>
          </cell>
          <cell r="C7836">
            <v>356.3</v>
          </cell>
        </row>
        <row r="7837">
          <cell r="A7837" t="str">
            <v>7201992830</v>
          </cell>
          <cell r="B7837" t="str">
            <v>Tools-Cons Grease Nipple Set G110</v>
          </cell>
          <cell r="C7837">
            <v>357.6</v>
          </cell>
        </row>
        <row r="7838">
          <cell r="A7838" t="str">
            <v>7201992890</v>
          </cell>
          <cell r="B7838" t="str">
            <v>Tools-Cons Grease Pump Nipple Adaptor (Coupler)</v>
          </cell>
          <cell r="C7838">
            <v>39.42</v>
          </cell>
        </row>
        <row r="7839">
          <cell r="A7839" t="str">
            <v>7201992900</v>
          </cell>
          <cell r="B7839" t="str">
            <v>Tools-Cons Grease Pump Nipple Butterhead</v>
          </cell>
          <cell r="C7839">
            <v>0</v>
          </cell>
        </row>
        <row r="7840">
          <cell r="A7840" t="str">
            <v>7201992910</v>
          </cell>
          <cell r="B7840" t="str">
            <v>Tools-Cons Grease Pump Nipple Standard</v>
          </cell>
          <cell r="C7840">
            <v>47.75</v>
          </cell>
        </row>
        <row r="7841">
          <cell r="A7841" t="str">
            <v>7201993000</v>
          </cell>
          <cell r="B7841" t="str">
            <v>Tools-Cons Hacksaw Blades  (18 T.P.I.)</v>
          </cell>
          <cell r="C7841">
            <v>5.89</v>
          </cell>
        </row>
        <row r="7842">
          <cell r="A7842" t="str">
            <v>7201993100</v>
          </cell>
          <cell r="B7842" t="str">
            <v>Tools-Cons Hacksaw Blades (24 T.P.I)</v>
          </cell>
          <cell r="C7842">
            <v>108.8</v>
          </cell>
        </row>
        <row r="7843">
          <cell r="A7843" t="str">
            <v>7201993200</v>
          </cell>
          <cell r="B7843" t="str">
            <v>Tools-Cons Hacksaw Blades jnr</v>
          </cell>
          <cell r="C7843">
            <v>0.56000000000000005</v>
          </cell>
        </row>
        <row r="7844">
          <cell r="A7844" t="str">
            <v>7201993210</v>
          </cell>
          <cell r="B7844" t="str">
            <v>Tools-Cons Haspen Staples Small 75mm</v>
          </cell>
          <cell r="C7844">
            <v>1.48</v>
          </cell>
        </row>
        <row r="7845">
          <cell r="A7845" t="str">
            <v>7201993215</v>
          </cell>
          <cell r="B7845" t="str">
            <v>Tools-Cons Haspen Staples Medium 150mm (Brass)</v>
          </cell>
          <cell r="C7845">
            <v>216.94</v>
          </cell>
        </row>
        <row r="7846">
          <cell r="A7846" t="str">
            <v>7201993220</v>
          </cell>
          <cell r="B7846" t="str">
            <v>Tools Cons Haversack Green PVC H001</v>
          </cell>
          <cell r="C7846">
            <v>136.80000000000001</v>
          </cell>
        </row>
        <row r="7847">
          <cell r="A7847" t="str">
            <v>7201993250</v>
          </cell>
          <cell r="B7847" t="str">
            <v>Tools-Cons Helicoil Set Sizes 5-12mm</v>
          </cell>
          <cell r="C7847">
            <v>2347.5</v>
          </cell>
        </row>
        <row r="7848">
          <cell r="A7848" t="str">
            <v>7201993300</v>
          </cell>
          <cell r="B7848" t="str">
            <v>Tools-Cons Hooks Wire Mesh</v>
          </cell>
          <cell r="C7848">
            <v>7.8</v>
          </cell>
        </row>
        <row r="7849">
          <cell r="A7849" t="str">
            <v>7201993400</v>
          </cell>
          <cell r="B7849" t="str">
            <v>Tools-Cons Intensifier Pump C/W Probe &amp; Fittings</v>
          </cell>
          <cell r="C7849">
            <v>0</v>
          </cell>
        </row>
        <row r="7850">
          <cell r="A7850" t="str">
            <v>7201993410</v>
          </cell>
          <cell r="B7850" t="str">
            <v>Tools-Cons S/S Probe (For Intensifier Pump)</v>
          </cell>
          <cell r="C7850">
            <v>309</v>
          </cell>
        </row>
        <row r="7851">
          <cell r="A7851" t="str">
            <v>7201993500</v>
          </cell>
          <cell r="B7851" t="str">
            <v>Tools-Cons Jigsaw Blade Tungston DXN 32005/T130</v>
          </cell>
          <cell r="C7851">
            <v>24.14</v>
          </cell>
        </row>
        <row r="7852">
          <cell r="A7852" t="str">
            <v>7201993510</v>
          </cell>
          <cell r="B7852" t="str">
            <v>Tools-Cons Jigsaw Blade Coarse</v>
          </cell>
          <cell r="C7852">
            <v>70.17</v>
          </cell>
        </row>
        <row r="7853">
          <cell r="A7853" t="str">
            <v>7201993520</v>
          </cell>
          <cell r="B7853" t="str">
            <v>Tools-Cons Jigsaw Blade Medium 2.5X75mm 5per set</v>
          </cell>
          <cell r="C7853">
            <v>43.37</v>
          </cell>
        </row>
        <row r="7854">
          <cell r="A7854" t="str">
            <v>7201993600</v>
          </cell>
          <cell r="B7854" t="str">
            <v>Tools-Cons Jumbo Strap (Load Strap)</v>
          </cell>
          <cell r="C7854">
            <v>118</v>
          </cell>
        </row>
        <row r="7855">
          <cell r="A7855" t="str">
            <v>7201993700</v>
          </cell>
          <cell r="B7855" t="str">
            <v>Tools-Cons Lamp Finomag Drill 220V</v>
          </cell>
          <cell r="C7855">
            <v>1.6</v>
          </cell>
        </row>
        <row r="7856">
          <cell r="A7856" t="str">
            <v>7201993710</v>
          </cell>
          <cell r="B7856" t="str">
            <v>Tools-Cons Lategan Explosive Box MK1 c/w Round Bar</v>
          </cell>
          <cell r="C7856">
            <v>600</v>
          </cell>
        </row>
        <row r="7857">
          <cell r="A7857" t="str">
            <v>7201993720</v>
          </cell>
          <cell r="B7857" t="str">
            <v>Tools-Cons Lategan Old Explosive Box c/w Fuses Stic</v>
          </cell>
          <cell r="C7857">
            <v>252.5</v>
          </cell>
        </row>
        <row r="7858">
          <cell r="A7858" t="str">
            <v>7201993730</v>
          </cell>
          <cell r="B7858" t="str">
            <v>Tools-Cons Lategan Old Explosive Box c/w Cartridges</v>
          </cell>
          <cell r="C7858">
            <v>267.25</v>
          </cell>
        </row>
        <row r="7859">
          <cell r="A7859" t="str">
            <v>7201993770</v>
          </cell>
          <cell r="B7859" t="str">
            <v>Tools Explosives Blockbuster</v>
          </cell>
          <cell r="C7859">
            <v>5573</v>
          </cell>
        </row>
        <row r="7860">
          <cell r="A7860" t="str">
            <v>7201993780</v>
          </cell>
          <cell r="B7860" t="str">
            <v>Tools-Cons Lategan Explosive Box L567</v>
          </cell>
          <cell r="C7860">
            <v>714</v>
          </cell>
        </row>
        <row r="7861">
          <cell r="A7861" t="str">
            <v>7201993800</v>
          </cell>
          <cell r="B7861" t="str">
            <v>Tools-Cons Lategan Multi Purpose Carrier Atlas-650</v>
          </cell>
          <cell r="C7861">
            <v>127.44</v>
          </cell>
        </row>
        <row r="7862">
          <cell r="A7862" t="str">
            <v>7201993900</v>
          </cell>
          <cell r="B7862" t="str">
            <v>Tools-Cons Lategan Old Explosive Box C/W Cartridges</v>
          </cell>
          <cell r="C7862">
            <v>233.1</v>
          </cell>
        </row>
        <row r="7863">
          <cell r="A7863" t="str">
            <v>7201994000</v>
          </cell>
          <cell r="B7863" t="str">
            <v>Tools-Cons Lategan Old Explosive Box C/W Fuse Stic</v>
          </cell>
          <cell r="C7863">
            <v>0</v>
          </cell>
        </row>
        <row r="7864">
          <cell r="A7864" t="str">
            <v>7201994005</v>
          </cell>
          <cell r="B7864" t="str">
            <v>Tools-Cons Lategan Round Anfo Bin c/w Special Locki</v>
          </cell>
          <cell r="C7864">
            <v>479.76</v>
          </cell>
        </row>
        <row r="7865">
          <cell r="A7865" t="str">
            <v>7201994010</v>
          </cell>
          <cell r="B7865" t="str">
            <v>Tools-Cons Lategan Round Anfo Bin L542</v>
          </cell>
          <cell r="C7865">
            <v>371.52</v>
          </cell>
        </row>
        <row r="7866">
          <cell r="A7866" t="str">
            <v>7201994020</v>
          </cell>
          <cell r="B7866" t="str">
            <v>Explosive Support Bar</v>
          </cell>
          <cell r="C7866">
            <v>565</v>
          </cell>
        </row>
        <row r="7867">
          <cell r="A7867" t="str">
            <v>7201994100</v>
          </cell>
          <cell r="B7867" t="str">
            <v>Tools-Cons Level Line 75mm</v>
          </cell>
          <cell r="C7867">
            <v>9.15</v>
          </cell>
        </row>
        <row r="7868">
          <cell r="A7868" t="str">
            <v>7201994200</v>
          </cell>
          <cell r="B7868" t="str">
            <v>Tools-Cons Lock Lever Lock 2</v>
          </cell>
          <cell r="C7868">
            <v>0</v>
          </cell>
        </row>
        <row r="7869">
          <cell r="A7869" t="str">
            <v>7201994300</v>
          </cell>
          <cell r="B7869" t="str">
            <v>Tools-Cons Marlin Spikes Bend  457 x 25mm</v>
          </cell>
          <cell r="C7869">
            <v>12.81</v>
          </cell>
        </row>
        <row r="7870">
          <cell r="A7870" t="str">
            <v>7201994400</v>
          </cell>
          <cell r="B7870" t="str">
            <v>Tools-Cons Marlin Spikes Straight  457 x 25mm</v>
          </cell>
          <cell r="C7870">
            <v>19.5</v>
          </cell>
        </row>
        <row r="7871">
          <cell r="A7871" t="str">
            <v>7201994500</v>
          </cell>
          <cell r="B7871" t="str">
            <v>Tools-Cons Metal Trunk  1010 x 610 x 460</v>
          </cell>
          <cell r="C7871">
            <v>0</v>
          </cell>
        </row>
        <row r="7872">
          <cell r="A7872" t="str">
            <v>7201994600</v>
          </cell>
          <cell r="B7872" t="str">
            <v>Tools-Cons Metal Trunk  500 x 255 x 225W</v>
          </cell>
          <cell r="C7872">
            <v>0</v>
          </cell>
        </row>
        <row r="7873">
          <cell r="A7873" t="str">
            <v>7201994650</v>
          </cell>
          <cell r="B7873" t="str">
            <v>Tools-Cons Morse Taper 3 HSS 40mm 90deg</v>
          </cell>
          <cell r="C7873">
            <v>600</v>
          </cell>
        </row>
        <row r="7874">
          <cell r="A7874" t="str">
            <v>7201994700</v>
          </cell>
          <cell r="B7874" t="str">
            <v>Tools-Cons Morse Taper 3 (For 16Mm Chuck Mag. Dril</v>
          </cell>
          <cell r="C7874">
            <v>0</v>
          </cell>
        </row>
        <row r="7875">
          <cell r="A7875" t="str">
            <v>7201994800</v>
          </cell>
          <cell r="B7875" t="str">
            <v>Tools-Cons Mounty Safety Steps Ref: Mlh 15</v>
          </cell>
          <cell r="C7875">
            <v>0</v>
          </cell>
        </row>
        <row r="7876">
          <cell r="A7876" t="str">
            <v>7201994900</v>
          </cell>
          <cell r="B7876" t="str">
            <v>Tools-Cons Nipple Standard Grease Pump</v>
          </cell>
          <cell r="C7876">
            <v>0</v>
          </cell>
        </row>
        <row r="7877">
          <cell r="A7877" t="str">
            <v>7201995000</v>
          </cell>
          <cell r="B7877" t="str">
            <v>Tools-Cons Oil Can c/w Flexible Spout  500ml</v>
          </cell>
          <cell r="C7877">
            <v>7.55</v>
          </cell>
        </row>
        <row r="7878">
          <cell r="A7878" t="str">
            <v>7201995050</v>
          </cell>
          <cell r="B7878" t="str">
            <v>Tools Cons Paint Roller Enamel 230mm</v>
          </cell>
          <cell r="C7878">
            <v>9.8000000000000007</v>
          </cell>
        </row>
        <row r="7879">
          <cell r="A7879" t="str">
            <v>7201995051</v>
          </cell>
          <cell r="B7879" t="str">
            <v>Tools Cons Paint Roller 230mm c/w Tray</v>
          </cell>
          <cell r="C7879">
            <v>8.8000000000000007</v>
          </cell>
        </row>
        <row r="7880">
          <cell r="A7880" t="str">
            <v>7201995052</v>
          </cell>
          <cell r="B7880" t="str">
            <v>Tools Cons Paint Roller 230mm Refil</v>
          </cell>
          <cell r="C7880">
            <v>22.5</v>
          </cell>
        </row>
        <row r="7881">
          <cell r="A7881" t="str">
            <v>7201995055</v>
          </cell>
          <cell r="B7881" t="str">
            <v>Tools-Cons Paint Roller 250mm</v>
          </cell>
          <cell r="C7881">
            <v>16.5</v>
          </cell>
        </row>
        <row r="7882">
          <cell r="A7882" t="str">
            <v>7201995060</v>
          </cell>
          <cell r="B7882" t="str">
            <v>Tools-Cons Plastic Pea Whistle</v>
          </cell>
          <cell r="C7882">
            <v>2.65</v>
          </cell>
        </row>
        <row r="7883">
          <cell r="A7883" t="str">
            <v>7201995100</v>
          </cell>
          <cell r="B7883" t="str">
            <v>Tools-Cons Plug Socket Finomag drill</v>
          </cell>
          <cell r="C7883">
            <v>3.19</v>
          </cell>
        </row>
        <row r="7884">
          <cell r="A7884" t="str">
            <v>7201995190</v>
          </cell>
          <cell r="B7884" t="str">
            <v>Tools-Cons Ratchet Strap 25mm x 5M</v>
          </cell>
          <cell r="C7884">
            <v>23.4</v>
          </cell>
        </row>
        <row r="7885">
          <cell r="A7885" t="str">
            <v>7201995195</v>
          </cell>
          <cell r="B7885" t="str">
            <v>Tools-Cons Ratchet TieDown25mm</v>
          </cell>
          <cell r="C7885">
            <v>56</v>
          </cell>
        </row>
        <row r="7886">
          <cell r="A7886" t="str">
            <v>7201995200</v>
          </cell>
          <cell r="B7886" t="str">
            <v>Tools-Cons Ratchet Buckle 50mm Plus Tail Code RB50</v>
          </cell>
          <cell r="C7886">
            <v>59.19</v>
          </cell>
        </row>
        <row r="7887">
          <cell r="A7887" t="str">
            <v>7201995220</v>
          </cell>
          <cell r="B7887" t="str">
            <v>Tools-Cons Load Strap 50mm x 9M (4Ton) Code TS00050</v>
          </cell>
          <cell r="C7887">
            <v>29.26</v>
          </cell>
        </row>
        <row r="7888">
          <cell r="A7888" t="str">
            <v>7201995300</v>
          </cell>
          <cell r="B7888" t="str">
            <v>Tools-Cons Ratchet &amp; Handle  38555</v>
          </cell>
          <cell r="C7888">
            <v>0</v>
          </cell>
        </row>
        <row r="7889">
          <cell r="A7889" t="str">
            <v>7201995800</v>
          </cell>
          <cell r="B7889" t="str">
            <v>Tools-Cons Builders Plastic Black 1M X 30M Roll</v>
          </cell>
          <cell r="C7889">
            <v>53.69</v>
          </cell>
        </row>
        <row r="7890">
          <cell r="A7890" t="str">
            <v>7201995850</v>
          </cell>
          <cell r="B7890" t="str">
            <v>Tools-Cons Builders Plastic Black 3M x 30M Roll</v>
          </cell>
          <cell r="C7890">
            <v>156</v>
          </cell>
        </row>
        <row r="7891">
          <cell r="A7891" t="str">
            <v>7201995870</v>
          </cell>
          <cell r="B7891" t="str">
            <v>Tools-Cons Builders Plastic White 1.5M x 30M Roll</v>
          </cell>
          <cell r="C7891">
            <v>0</v>
          </cell>
        </row>
        <row r="7892">
          <cell r="A7892" t="str">
            <v>7201995900</v>
          </cell>
          <cell r="B7892" t="str">
            <v>Tools-Cons Rollers For Cutter Rollers For Cutter</v>
          </cell>
          <cell r="C7892">
            <v>0</v>
          </cell>
        </row>
        <row r="7893">
          <cell r="A7893" t="str">
            <v>7201996000</v>
          </cell>
          <cell r="B7893" t="str">
            <v>Tools-Cons Rope Non-Metalic Rope 30M</v>
          </cell>
          <cell r="C7893">
            <v>0</v>
          </cell>
        </row>
        <row r="7894">
          <cell r="A7894" t="str">
            <v>7201996040</v>
          </cell>
          <cell r="B7894" t="str">
            <v>Tools-Cons Posi Drive Socket 6mm for Tex Screw</v>
          </cell>
          <cell r="C7894">
            <v>25.26</v>
          </cell>
        </row>
        <row r="7895">
          <cell r="A7895" t="str">
            <v>7201996050</v>
          </cell>
          <cell r="B7895" t="str">
            <v>Tools-Cons P/Drive Socket 8mm Tex Screw</v>
          </cell>
          <cell r="C7895">
            <v>25.26</v>
          </cell>
        </row>
        <row r="7896">
          <cell r="A7896" t="str">
            <v>7201996100</v>
          </cell>
          <cell r="B7896" t="str">
            <v>Tools-Cons Seal Door 15X10mm x 5M</v>
          </cell>
          <cell r="C7896">
            <v>18.68</v>
          </cell>
        </row>
        <row r="7897">
          <cell r="A7897" t="str">
            <v>7201996200</v>
          </cell>
          <cell r="B7897" t="str">
            <v>Tools-Cons Silicon Sealer</v>
          </cell>
          <cell r="C7897">
            <v>11.45</v>
          </cell>
        </row>
        <row r="7898">
          <cell r="A7898" t="str">
            <v>7201996250</v>
          </cell>
          <cell r="B7898" t="str">
            <v>Tools-Cons Soap Stone Flat</v>
          </cell>
          <cell r="C7898">
            <v>0.46</v>
          </cell>
        </row>
        <row r="7899">
          <cell r="A7899" t="str">
            <v>7201996270</v>
          </cell>
          <cell r="B7899" t="str">
            <v>Tools-Cons Splicing Kit Imperial c/w Cord 1.7mm,2.6</v>
          </cell>
          <cell r="C7899">
            <v>174</v>
          </cell>
        </row>
        <row r="7900">
          <cell r="A7900" t="str">
            <v>7201996275</v>
          </cell>
          <cell r="B7900" t="str">
            <v>Tools-Cons Splicing Kit Imperial c/w Cord 2mm, 3mm</v>
          </cell>
          <cell r="C7900">
            <v>174</v>
          </cell>
        </row>
        <row r="7901">
          <cell r="A7901" t="str">
            <v>7201996300</v>
          </cell>
          <cell r="B7901" t="str">
            <v>Tools-Cons Strapping(Blue)  T1 x 12mm</v>
          </cell>
          <cell r="C7901">
            <v>161.1</v>
          </cell>
        </row>
        <row r="7902">
          <cell r="A7902" t="str">
            <v>7201996350</v>
          </cell>
          <cell r="B7902" t="str">
            <v>Tools Cons Tape Masking 25mm</v>
          </cell>
          <cell r="C7902">
            <v>5.69</v>
          </cell>
        </row>
        <row r="7903">
          <cell r="A7903" t="str">
            <v>7201996400</v>
          </cell>
          <cell r="B7903" t="str">
            <v>Tools-Cons Tape Denso 100mm x 10M</v>
          </cell>
          <cell r="C7903">
            <v>34.340000000000003</v>
          </cell>
        </row>
        <row r="7904">
          <cell r="A7904" t="str">
            <v>7201996500</v>
          </cell>
          <cell r="B7904" t="str">
            <v>Tools-Cons Tape Double Sided 24mm x10MTR</v>
          </cell>
          <cell r="C7904">
            <v>56.75</v>
          </cell>
        </row>
        <row r="7905">
          <cell r="A7905" t="str">
            <v>7201996600</v>
          </cell>
          <cell r="B7905" t="str">
            <v>Tools-Cons Tape Thread Sealing 8</v>
          </cell>
          <cell r="C7905">
            <v>0.78</v>
          </cell>
        </row>
        <row r="7906">
          <cell r="A7906" t="str">
            <v>7201996640</v>
          </cell>
          <cell r="B7906" t="str">
            <v>Tools-Cons Tags Magnetic Name Loko (set of 2)</v>
          </cell>
          <cell r="C7906">
            <v>85</v>
          </cell>
        </row>
        <row r="7907">
          <cell r="A7907" t="str">
            <v>7201996650</v>
          </cell>
          <cell r="B7907" t="str">
            <v>Tools Cons Tags Metal 50mm x 100mm</v>
          </cell>
          <cell r="C7907">
            <v>0.8</v>
          </cell>
        </row>
        <row r="7908">
          <cell r="A7908" t="str">
            <v>7201996680</v>
          </cell>
          <cell r="B7908" t="str">
            <v>Tools Cons T-Handle Pump For 210L Drum</v>
          </cell>
          <cell r="C7908">
            <v>350</v>
          </cell>
        </row>
        <row r="7909">
          <cell r="A7909" t="str">
            <v>7201996690</v>
          </cell>
          <cell r="B7909" t="str">
            <v>Tools-Cons Tin Open Top c/w Handle 20L</v>
          </cell>
          <cell r="C7909">
            <v>27.35</v>
          </cell>
        </row>
        <row r="7910">
          <cell r="A7910" t="str">
            <v>7201996695</v>
          </cell>
          <cell r="B7910" t="str">
            <v>Tools-Cons Tin Snips Cranked Handled Set</v>
          </cell>
          <cell r="C7910">
            <v>0</v>
          </cell>
        </row>
        <row r="7911">
          <cell r="A7911" t="str">
            <v>7201996700</v>
          </cell>
          <cell r="B7911" t="str">
            <v>Tools-Cons Union Nightlock Latch 1022Sd</v>
          </cell>
          <cell r="C7911">
            <v>0</v>
          </cell>
        </row>
        <row r="7912">
          <cell r="A7912" t="str">
            <v>7201996750</v>
          </cell>
          <cell r="B7912" t="str">
            <v>Tools-Cons Whistle ACC BRS Lanyard</v>
          </cell>
          <cell r="C7912">
            <v>20.18</v>
          </cell>
        </row>
        <row r="7913">
          <cell r="A7913" t="str">
            <v>7201996790</v>
          </cell>
          <cell r="B7913" t="str">
            <v>Tools Cons Wire Brush (Block Type)</v>
          </cell>
          <cell r="C7913">
            <v>10.71</v>
          </cell>
        </row>
        <row r="7914">
          <cell r="A7914" t="str">
            <v>7201996800</v>
          </cell>
          <cell r="B7914" t="str">
            <v>Tools-Cons Wire Brush  c/w  Handle</v>
          </cell>
          <cell r="C7914">
            <v>5.62</v>
          </cell>
        </row>
        <row r="7915">
          <cell r="A7915" t="str">
            <v>7201996820</v>
          </cell>
          <cell r="B7915" t="str">
            <v>Tools Cons Wire Brush (Block Type)</v>
          </cell>
          <cell r="C7915">
            <v>11.95</v>
          </cell>
        </row>
        <row r="7916">
          <cell r="A7916" t="str">
            <v>7201996850</v>
          </cell>
          <cell r="B7916" t="str">
            <v>Tools-Cons Wire Brush Coarse</v>
          </cell>
          <cell r="C7916">
            <v>10.71</v>
          </cell>
        </row>
        <row r="7917">
          <cell r="A7917" t="str">
            <v>7201996900</v>
          </cell>
          <cell r="B7917" t="str">
            <v>Tools-Cons Pedestal Wire Brush  305 x 40 x 76.2</v>
          </cell>
          <cell r="C7917">
            <v>17.84</v>
          </cell>
        </row>
        <row r="7918">
          <cell r="A7918" t="str">
            <v>7201997000</v>
          </cell>
          <cell r="B7918" t="str">
            <v>Tools-Cons Wire Wheels  200x20x20mm</v>
          </cell>
          <cell r="C7918">
            <v>61.25</v>
          </cell>
        </row>
        <row r="7919">
          <cell r="A7919" t="str">
            <v>7201998000</v>
          </cell>
          <cell r="B7919" t="str">
            <v>Tools-Cons Gasket Flange 125mm (For Waterpump Compr</v>
          </cell>
          <cell r="C7919">
            <v>5.96</v>
          </cell>
        </row>
        <row r="7920">
          <cell r="A7920" t="str">
            <v>7601050050</v>
          </cell>
          <cell r="B7920" t="str">
            <v>Vent Adaptor  910mm</v>
          </cell>
          <cell r="C7920">
            <v>524.4</v>
          </cell>
        </row>
        <row r="7921">
          <cell r="A7921" t="str">
            <v>7601050100</v>
          </cell>
          <cell r="B7921" t="str">
            <v>Vent Angle Flange  760mm 8Hole</v>
          </cell>
          <cell r="C7921">
            <v>0</v>
          </cell>
        </row>
        <row r="7922">
          <cell r="A7922" t="str">
            <v>7601150050</v>
          </cell>
          <cell r="B7922" t="str">
            <v>Vent Bend  5°  380mm x 1.2mm RLAF</v>
          </cell>
          <cell r="C7922">
            <v>167.29</v>
          </cell>
        </row>
        <row r="7923">
          <cell r="A7923" t="str">
            <v>7601150075</v>
          </cell>
          <cell r="B7923" t="str">
            <v>Vent Bend  5°  570mm x 1.2mm RLAF</v>
          </cell>
          <cell r="C7923">
            <v>210.01</v>
          </cell>
        </row>
        <row r="7924">
          <cell r="A7924" t="str">
            <v>7601150100</v>
          </cell>
          <cell r="B7924" t="str">
            <v>Vent Bend  5°  760mm x 1.2mm RLAF</v>
          </cell>
          <cell r="C7924">
            <v>311.3</v>
          </cell>
        </row>
        <row r="7925">
          <cell r="A7925" t="str">
            <v>7601150200</v>
          </cell>
          <cell r="B7925" t="str">
            <v>Vent Bend  6° 1200mm x 1.6mm</v>
          </cell>
          <cell r="C7925">
            <v>0</v>
          </cell>
        </row>
        <row r="7926">
          <cell r="A7926" t="str">
            <v>7601150300</v>
          </cell>
          <cell r="B7926" t="str">
            <v>Vent Bend  7°  760mm</v>
          </cell>
          <cell r="C7926">
            <v>0</v>
          </cell>
        </row>
        <row r="7927">
          <cell r="A7927" t="str">
            <v>7601150303</v>
          </cell>
          <cell r="B7927" t="str">
            <v>Vent Bend 10° 380mm x 1.2mm RLAF</v>
          </cell>
          <cell r="C7927">
            <v>169.27</v>
          </cell>
        </row>
        <row r="7928">
          <cell r="A7928" t="str">
            <v>7601150306</v>
          </cell>
          <cell r="B7928" t="str">
            <v>Vent Bend 10° 570mm x 1.2mm RLAF</v>
          </cell>
          <cell r="C7928">
            <v>227.41</v>
          </cell>
        </row>
        <row r="7929">
          <cell r="A7929" t="str">
            <v>7601150310</v>
          </cell>
          <cell r="B7929" t="str">
            <v>Vent Bend 10deg 760mm x 1.2mm RLAF</v>
          </cell>
          <cell r="C7929">
            <v>301.26</v>
          </cell>
        </row>
        <row r="7930">
          <cell r="A7930" t="str">
            <v>7601150400</v>
          </cell>
          <cell r="B7930" t="str">
            <v>Vent Bend 15°  381mm</v>
          </cell>
          <cell r="C7930">
            <v>0</v>
          </cell>
        </row>
        <row r="7931">
          <cell r="A7931" t="str">
            <v>7601150500</v>
          </cell>
          <cell r="B7931" t="str">
            <v>Vent Bend 15°  760mm</v>
          </cell>
          <cell r="C7931">
            <v>429.47</v>
          </cell>
        </row>
        <row r="7932">
          <cell r="A7932" t="str">
            <v>7601150600</v>
          </cell>
          <cell r="B7932" t="str">
            <v>Vent Bend 17.5° 1200mm x 1.6mm</v>
          </cell>
          <cell r="C7932">
            <v>0</v>
          </cell>
        </row>
        <row r="7933">
          <cell r="A7933" t="str">
            <v>7601150630</v>
          </cell>
          <cell r="B7933" t="str">
            <v>Vent Bend 30deg x 380mm RLAF</v>
          </cell>
          <cell r="C7933">
            <v>244.72</v>
          </cell>
        </row>
        <row r="7934">
          <cell r="A7934" t="str">
            <v>7601150660</v>
          </cell>
          <cell r="B7934" t="str">
            <v>Vent Bend 30deg 570mm x1.2mm RLAF</v>
          </cell>
          <cell r="C7934">
            <v>371.94</v>
          </cell>
        </row>
        <row r="7935">
          <cell r="A7935" t="str">
            <v>7601150680</v>
          </cell>
          <cell r="B7935" t="str">
            <v>Vent Bend 30deg 760mm</v>
          </cell>
          <cell r="C7935">
            <v>592.04</v>
          </cell>
        </row>
        <row r="7936">
          <cell r="A7936" t="str">
            <v>7601150750</v>
          </cell>
          <cell r="B7936" t="str">
            <v>Vent Bend 45deg 570mm x 1.2mm RLAF</v>
          </cell>
          <cell r="C7936">
            <v>480.67</v>
          </cell>
        </row>
        <row r="7937">
          <cell r="A7937" t="str">
            <v>7601150800</v>
          </cell>
          <cell r="B7937" t="str">
            <v>Vent Bend 45°  760mm</v>
          </cell>
          <cell r="C7937">
            <v>546.46</v>
          </cell>
        </row>
        <row r="7938">
          <cell r="A7938" t="str">
            <v>7601150950</v>
          </cell>
          <cell r="B7938" t="str">
            <v>Vent Bend 45° 1200mm x 1.6mm</v>
          </cell>
          <cell r="C7938">
            <v>1086.94</v>
          </cell>
        </row>
        <row r="7939">
          <cell r="A7939" t="str">
            <v>7601150980</v>
          </cell>
          <cell r="B7939" t="str">
            <v>Vent Bend 90deg  380mm x 1.2mm  RLAF</v>
          </cell>
          <cell r="C7939">
            <v>554.79999999999995</v>
          </cell>
        </row>
        <row r="7940">
          <cell r="A7940" t="str">
            <v>7601150990</v>
          </cell>
          <cell r="B7940" t="str">
            <v>Vent Bend 90° 580mm x 1.2mm RLAF</v>
          </cell>
          <cell r="C7940">
            <v>713.81</v>
          </cell>
        </row>
        <row r="7941">
          <cell r="A7941" t="str">
            <v>7601151000</v>
          </cell>
          <cell r="B7941" t="str">
            <v>Vent Bend 90°  760mm x 1.2mm RLAF</v>
          </cell>
          <cell r="C7941">
            <v>1237.96</v>
          </cell>
        </row>
        <row r="7942">
          <cell r="A7942" t="str">
            <v>7601151200</v>
          </cell>
          <cell r="B7942" t="str">
            <v>Vent Bend 90° 1200mm x 1.6mm</v>
          </cell>
          <cell r="C7942">
            <v>1919.41</v>
          </cell>
        </row>
        <row r="7943">
          <cell r="A7943" t="str">
            <v>7601151400</v>
          </cell>
          <cell r="B7943" t="str">
            <v>Vent Blast 380mm x 1.2M 90Deg RLAF</v>
          </cell>
          <cell r="C7943">
            <v>491.1</v>
          </cell>
        </row>
        <row r="7944">
          <cell r="A7944" t="str">
            <v>7601151500</v>
          </cell>
          <cell r="B7944" t="str">
            <v>Vent Blasting Cone 760mm</v>
          </cell>
          <cell r="C7944">
            <v>733.92</v>
          </cell>
        </row>
        <row r="7945">
          <cell r="A7945" t="str">
            <v>7601151750</v>
          </cell>
          <cell r="B7945" t="str">
            <v>Vent Brattice 5.0M Drop x 100mm Overlap ( Looped &amp;</v>
          </cell>
          <cell r="C7945">
            <v>495</v>
          </cell>
        </row>
        <row r="7946">
          <cell r="A7946" t="str">
            <v>7601151800</v>
          </cell>
          <cell r="B7946" t="str">
            <v>Vent Brattice 6.0M x 2.2M Plain Curtain Flame Retar</v>
          </cell>
          <cell r="C7946">
            <v>69.989999999999995</v>
          </cell>
        </row>
        <row r="7947">
          <cell r="A7947" t="str">
            <v>7601151900</v>
          </cell>
          <cell r="B7947" t="str">
            <v>Vent Curtain Natural Polyprolene Plain Sheeting (2.</v>
          </cell>
          <cell r="C7947">
            <v>645.09</v>
          </cell>
        </row>
        <row r="7948">
          <cell r="A7948" t="str">
            <v>7601151950</v>
          </cell>
          <cell r="B7948" t="str">
            <v>Vent Curtain Natural Polyprolene Plain Sheeting (2.</v>
          </cell>
          <cell r="C7948">
            <v>839.91</v>
          </cell>
        </row>
        <row r="7949">
          <cell r="A7949" t="str">
            <v>7601151975</v>
          </cell>
          <cell r="B7949" t="str">
            <v>Vent PVC Strip 400mm Wide x 4mm Thick x 50M Long Cl</v>
          </cell>
          <cell r="C7949">
            <v>4135.1499999999996</v>
          </cell>
        </row>
        <row r="7950">
          <cell r="A7950" t="str">
            <v>7601250050</v>
          </cell>
          <cell r="B7950" t="str">
            <v>Vent Clamp</v>
          </cell>
          <cell r="C7950">
            <v>0</v>
          </cell>
        </row>
        <row r="7951">
          <cell r="A7951" t="str">
            <v>7601250100</v>
          </cell>
          <cell r="B7951" t="str">
            <v>Vent Clamp  381mm</v>
          </cell>
          <cell r="C7951">
            <v>0</v>
          </cell>
        </row>
        <row r="7952">
          <cell r="A7952" t="str">
            <v>7601250200</v>
          </cell>
          <cell r="B7952" t="str">
            <v>Vent Bracket &amp; Clamp Mk Brkt 1200mm</v>
          </cell>
          <cell r="C7952">
            <v>420</v>
          </cell>
        </row>
        <row r="7953">
          <cell r="A7953" t="str">
            <v>7601350100</v>
          </cell>
          <cell r="B7953" t="str">
            <v>Vent Duct Complete 760mm X  2.5M</v>
          </cell>
          <cell r="C7953">
            <v>217.67</v>
          </cell>
        </row>
        <row r="7954">
          <cell r="A7954" t="str">
            <v>7601350200</v>
          </cell>
          <cell r="B7954" t="str">
            <v>Vent Duct Complete 760mm X  5.0M</v>
          </cell>
          <cell r="C7954">
            <v>410.14</v>
          </cell>
        </row>
        <row r="7955">
          <cell r="A7955" t="str">
            <v>7601350215</v>
          </cell>
          <cell r="B7955" t="str">
            <v>Vent Duct Force Pvc  380mm x 10M  1M inserts 700GM</v>
          </cell>
          <cell r="C7955">
            <v>392.63</v>
          </cell>
        </row>
        <row r="7956">
          <cell r="A7956" t="str">
            <v>7601350230</v>
          </cell>
          <cell r="B7956" t="str">
            <v>Vent Duct Force Pvc  570mm x 10M  1M inserts 700Gr</v>
          </cell>
          <cell r="C7956">
            <v>648.02</v>
          </cell>
        </row>
        <row r="7957">
          <cell r="A7957" t="str">
            <v>7601350300</v>
          </cell>
          <cell r="B7957" t="str">
            <v>Vent Duct Force Pvc  760mm x 10M  1M inserts 700GM</v>
          </cell>
          <cell r="C7957">
            <v>776.02</v>
          </cell>
        </row>
        <row r="7958">
          <cell r="A7958" t="str">
            <v>7601350350</v>
          </cell>
          <cell r="B7958" t="str">
            <v>Vent Duct Force PVC 1015mm x 15m  1 M Inserts</v>
          </cell>
          <cell r="C7958">
            <v>1537.23</v>
          </cell>
        </row>
        <row r="7959">
          <cell r="A7959" t="str">
            <v>7601350380</v>
          </cell>
          <cell r="B7959" t="str">
            <v>Vent Duct  Force PVC 1015mm x  15m</v>
          </cell>
          <cell r="C7959">
            <v>0</v>
          </cell>
        </row>
        <row r="7960">
          <cell r="A7960" t="str">
            <v>7601350400</v>
          </cell>
          <cell r="B7960" t="str">
            <v>Vent Duct Force Pvc 1200mm x 10M  1M inserts</v>
          </cell>
          <cell r="C7960">
            <v>1273.8</v>
          </cell>
        </row>
        <row r="7961">
          <cell r="A7961" t="str">
            <v>7601350500</v>
          </cell>
          <cell r="B7961" t="str">
            <v>Vent Duct Force Pvc 1200mm x 15M</v>
          </cell>
          <cell r="C7961">
            <v>1228.17</v>
          </cell>
        </row>
        <row r="7962">
          <cell r="A7962" t="str">
            <v>7601350600</v>
          </cell>
          <cell r="B7962" t="str">
            <v>Vent Duct Rectangular 1300mm x 350mm x 1200mm c/w A</v>
          </cell>
          <cell r="C7962">
            <v>971.05</v>
          </cell>
        </row>
        <row r="7963">
          <cell r="A7963" t="str">
            <v>7601350625</v>
          </cell>
          <cell r="B7963" t="str">
            <v>Vent Duct Rectangular - Round 1300mm x (350mm - 760</v>
          </cell>
          <cell r="C7963">
            <v>1295.8</v>
          </cell>
        </row>
        <row r="7964">
          <cell r="A7964" t="str">
            <v>7601450050</v>
          </cell>
          <cell r="B7964" t="str">
            <v>Vent Epdm Anti -Vibration Joint C/W Clamps Flanges</v>
          </cell>
          <cell r="C7964">
            <v>0</v>
          </cell>
        </row>
        <row r="7965">
          <cell r="A7965" t="str">
            <v>7601450600</v>
          </cell>
          <cell r="B7965" t="str">
            <v>Vent Flange Rubber Lined 1200mm  - 50 x 50 x 5M</v>
          </cell>
          <cell r="C7965">
            <v>0</v>
          </cell>
        </row>
        <row r="7966">
          <cell r="A7966" t="str">
            <v>7601450900</v>
          </cell>
          <cell r="B7966" t="str">
            <v>Vent Flash Harry</v>
          </cell>
          <cell r="C7966">
            <v>69.95</v>
          </cell>
        </row>
        <row r="7967">
          <cell r="A7967" t="str">
            <v>7601451150</v>
          </cell>
          <cell r="B7967" t="str">
            <v>Vent Sealer C/W 50mm Tape</v>
          </cell>
          <cell r="C7967">
            <v>105.98</v>
          </cell>
        </row>
        <row r="7968">
          <cell r="A7968" t="str">
            <v>7601451175</v>
          </cell>
          <cell r="B7968" t="str">
            <v>Vent Sealer Foam Spray Packs</v>
          </cell>
          <cell r="C7968">
            <v>1320</v>
          </cell>
        </row>
        <row r="7969">
          <cell r="A7969" t="str">
            <v>7601451200</v>
          </cell>
          <cell r="B7969" t="str">
            <v>Vent Gaskets Clip On 1015mm</v>
          </cell>
          <cell r="C7969">
            <v>22.9</v>
          </cell>
        </row>
        <row r="7970">
          <cell r="A7970" t="str">
            <v>7601451300</v>
          </cell>
          <cell r="B7970" t="str">
            <v>Vent Lateral 760x760x760 Rubber Lined</v>
          </cell>
          <cell r="C7970">
            <v>1047.28</v>
          </cell>
        </row>
        <row r="7971">
          <cell r="A7971" t="str">
            <v>7601451500</v>
          </cell>
          <cell r="B7971" t="str">
            <v>Roof Membrane 12.5M x 200mm</v>
          </cell>
          <cell r="C7971">
            <v>20.95</v>
          </cell>
        </row>
        <row r="7972">
          <cell r="A7972" t="str">
            <v>7601451600</v>
          </cell>
          <cell r="B7972" t="str">
            <v>Vent Pipe Wrap 300mm x 100m VPWrap Roll</v>
          </cell>
          <cell r="C7972">
            <v>105.98</v>
          </cell>
        </row>
        <row r="7973">
          <cell r="A7973" t="str">
            <v>7601452100</v>
          </cell>
          <cell r="B7973" t="str">
            <v>Vent Silencer Fan 760mmDia x 1520mmL MS c/w Flange</v>
          </cell>
          <cell r="C7973">
            <v>1544.98</v>
          </cell>
        </row>
        <row r="7974">
          <cell r="A7974" t="str">
            <v>7601458300</v>
          </cell>
          <cell r="B7974" t="str">
            <v>Vent Waterblast Brospray 380mm</v>
          </cell>
          <cell r="C7974">
            <v>0</v>
          </cell>
        </row>
        <row r="7975">
          <cell r="A7975" t="str">
            <v>7601458400</v>
          </cell>
          <cell r="B7975" t="str">
            <v>Vent Waterblast Brospray 570mm</v>
          </cell>
          <cell r="C7975">
            <v>1081.3800000000001</v>
          </cell>
        </row>
        <row r="7976">
          <cell r="A7976" t="str">
            <v>7601458500</v>
          </cell>
          <cell r="B7976" t="str">
            <v>Vent Waterblast Brospray 760mm</v>
          </cell>
          <cell r="C7976">
            <v>1159.93</v>
          </cell>
        </row>
        <row r="7977">
          <cell r="A7977" t="str">
            <v>7601458600</v>
          </cell>
          <cell r="B7977" t="str">
            <v>Vent Waterblast Brospray 1015mm</v>
          </cell>
          <cell r="C7977">
            <v>0</v>
          </cell>
        </row>
        <row r="7978">
          <cell r="A7978" t="str">
            <v>7601458700</v>
          </cell>
          <cell r="B7978" t="str">
            <v>Vent Wedge Piece 7 1/2 Deg C 380mm</v>
          </cell>
          <cell r="C7978">
            <v>150.81</v>
          </cell>
        </row>
        <row r="7979">
          <cell r="A7979" t="str">
            <v>7601650050</v>
          </cell>
          <cell r="B7979" t="str">
            <v>Vent Pipe Galv 380mm x 3000mm x 12M RLAF</v>
          </cell>
          <cell r="C7979">
            <v>508.08</v>
          </cell>
        </row>
        <row r="7980">
          <cell r="A7980" t="str">
            <v>7601650100</v>
          </cell>
          <cell r="B7980" t="str">
            <v>Vent Pipe 570mm x 3000mm x 1.2M R/L</v>
          </cell>
          <cell r="C7980">
            <v>758.55</v>
          </cell>
        </row>
        <row r="7981">
          <cell r="A7981" t="str">
            <v>7601650350</v>
          </cell>
          <cell r="B7981" t="str">
            <v>Vent Pipe  3.6M</v>
          </cell>
          <cell r="C7981">
            <v>468.78</v>
          </cell>
        </row>
        <row r="7982">
          <cell r="A7982" t="str">
            <v>7601650700</v>
          </cell>
          <cell r="B7982" t="str">
            <v>Vent Pipe Galv 760mm x 3000mm x1.2M RLAF</v>
          </cell>
          <cell r="C7982">
            <v>1074.27</v>
          </cell>
        </row>
        <row r="7983">
          <cell r="A7983" t="str">
            <v>7601650800</v>
          </cell>
          <cell r="B7983" t="str">
            <v>Vent Pipe Galv 1015mm x 3000mm x1.2M RLAF</v>
          </cell>
          <cell r="C7983">
            <v>1251.92</v>
          </cell>
        </row>
        <row r="7984">
          <cell r="A7984" t="str">
            <v>7601651050</v>
          </cell>
          <cell r="B7984" t="str">
            <v>Vent Pipe c/w Ra Fl 1200mm x 3M x 1.6mm</v>
          </cell>
          <cell r="C7984">
            <v>1699.09</v>
          </cell>
        </row>
        <row r="7985">
          <cell r="A7985" t="str">
            <v>7601651400</v>
          </cell>
          <cell r="B7985" t="str">
            <v>Vent Pipe Galv 18 x 1015mm x 610Mlg x 1.6mm</v>
          </cell>
          <cell r="C7985">
            <v>2168.16</v>
          </cell>
        </row>
        <row r="7986">
          <cell r="A7986" t="str">
            <v>7601655000</v>
          </cell>
          <cell r="B7986" t="str">
            <v>Vent Pipe 830 x 15 P.K. Tubes Poly Prop Non Flamab</v>
          </cell>
          <cell r="C7986">
            <v>0</v>
          </cell>
        </row>
        <row r="7987">
          <cell r="A7987" t="str">
            <v>7601750250</v>
          </cell>
          <cell r="B7987" t="str">
            <v>Vent PVC Coupling</v>
          </cell>
          <cell r="C7987">
            <v>0</v>
          </cell>
        </row>
        <row r="7988">
          <cell r="A7988" t="str">
            <v>7601750500</v>
          </cell>
          <cell r="B7988" t="str">
            <v>Vent PVC Elbows</v>
          </cell>
          <cell r="C7988">
            <v>0</v>
          </cell>
        </row>
        <row r="7989">
          <cell r="A7989" t="str">
            <v>7601750750</v>
          </cell>
          <cell r="B7989" t="str">
            <v>Vent PVC Piping 50</v>
          </cell>
          <cell r="C7989">
            <v>0</v>
          </cell>
        </row>
        <row r="7990">
          <cell r="A7990" t="str">
            <v>7601850250</v>
          </cell>
          <cell r="B7990" t="str">
            <v>Vent Reducer 570mm x 380mm</v>
          </cell>
          <cell r="C7990">
            <v>432.89</v>
          </cell>
        </row>
        <row r="7991">
          <cell r="A7991" t="str">
            <v>7601850300</v>
          </cell>
          <cell r="B7991" t="str">
            <v>Vent Reducer  570mm x  760mm</v>
          </cell>
          <cell r="C7991">
            <v>474.66</v>
          </cell>
        </row>
        <row r="7992">
          <cell r="A7992" t="str">
            <v>7601851200</v>
          </cell>
          <cell r="B7992" t="str">
            <v>Vent Reducer c/w Rubber Flanges 1200 to 760mm</v>
          </cell>
          <cell r="C7992">
            <v>794.24</v>
          </cell>
        </row>
        <row r="7993">
          <cell r="A7993" t="str">
            <v>7601851500</v>
          </cell>
          <cell r="B7993" t="str">
            <v>Vent Reducer Galv Ms 1200mm x880mmx1500Lx3mm</v>
          </cell>
          <cell r="C7993">
            <v>1733.56</v>
          </cell>
        </row>
        <row r="7994">
          <cell r="A7994" t="str">
            <v>7601900250</v>
          </cell>
          <cell r="B7994" t="str">
            <v>Vent Set Piece  760mm</v>
          </cell>
          <cell r="C7994">
            <v>0</v>
          </cell>
        </row>
        <row r="7995">
          <cell r="A7995" t="str">
            <v>7601900260</v>
          </cell>
          <cell r="B7995" t="str">
            <v>Vent T-Piece 380mm x 1.2mm RLAF</v>
          </cell>
          <cell r="C7995">
            <v>383.12</v>
          </cell>
        </row>
        <row r="7996">
          <cell r="A7996" t="str">
            <v>7601900275</v>
          </cell>
          <cell r="B7996" t="str">
            <v>Vent T-Piece 570mm x 1.2mm RLAF</v>
          </cell>
          <cell r="C7996">
            <v>561.26</v>
          </cell>
        </row>
        <row r="7997">
          <cell r="A7997" t="str">
            <v>7601900300</v>
          </cell>
          <cell r="B7997" t="str">
            <v>Vent T-Piece 760mmD x 1.2mm Wall Z275 Galv RLAF</v>
          </cell>
          <cell r="C7997">
            <v>879.19</v>
          </cell>
        </row>
        <row r="7998">
          <cell r="A7998" t="str">
            <v>7601900450</v>
          </cell>
          <cell r="B7998" t="str">
            <v>Vent T-Piece 1015mm x 1.6mm (3 Sides) RLAF</v>
          </cell>
          <cell r="C7998">
            <v>1496.44</v>
          </cell>
        </row>
        <row r="7999">
          <cell r="A7999" t="str">
            <v>7601900500</v>
          </cell>
          <cell r="B7999" t="str">
            <v>Vent T-Piece 1200mm  x 1.6mm</v>
          </cell>
          <cell r="C7999">
            <v>0</v>
          </cell>
        </row>
        <row r="8000">
          <cell r="A8000" t="str">
            <v>7601900750</v>
          </cell>
          <cell r="B8000" t="str">
            <v>Vent Y - Piece  571mm</v>
          </cell>
          <cell r="C8000">
            <v>356.63</v>
          </cell>
        </row>
        <row r="8001">
          <cell r="A8001" t="str">
            <v>7601901000</v>
          </cell>
          <cell r="B8001" t="str">
            <v>Vent Y - Piece  760mm</v>
          </cell>
          <cell r="C8001">
            <v>0</v>
          </cell>
        </row>
        <row r="8002">
          <cell r="A8002" t="str">
            <v>7601901250</v>
          </cell>
          <cell r="B8002" t="str">
            <v>Vent Y - Piece 1016mm</v>
          </cell>
          <cell r="C8002">
            <v>9.5</v>
          </cell>
        </row>
        <row r="8003">
          <cell r="A8003" t="str">
            <v>8001000255</v>
          </cell>
          <cell r="B8003" t="str">
            <v>CO 2 Argoshield 5 Silver Bottle Refil 17.4 Kg</v>
          </cell>
          <cell r="C8003">
            <v>410.45</v>
          </cell>
        </row>
        <row r="8004">
          <cell r="A8004" t="str">
            <v>8001000260</v>
          </cell>
          <cell r="B8004" t="str">
            <v>CO2 Gas 17.5Kg Bottle</v>
          </cell>
          <cell r="C8004">
            <v>204</v>
          </cell>
        </row>
        <row r="8005">
          <cell r="A8005" t="str">
            <v>8001000270</v>
          </cell>
          <cell r="B8005" t="str">
            <v>CO2 Gas 17.8Kg Bottle ASH 5</v>
          </cell>
          <cell r="C8005">
            <v>410.45</v>
          </cell>
        </row>
        <row r="8006">
          <cell r="A8006" t="str">
            <v>8001000595</v>
          </cell>
          <cell r="B8006" t="str">
            <v>CO2 Green-Bottle Refill 31Kg</v>
          </cell>
          <cell r="C8006">
            <v>624</v>
          </cell>
        </row>
        <row r="8007">
          <cell r="A8007" t="str">
            <v>8001008580</v>
          </cell>
          <cell r="B8007" t="str">
            <v>CO2.Welding Wire 1mm 18Kg Spool Kg</v>
          </cell>
          <cell r="C8007">
            <v>244.26</v>
          </cell>
        </row>
        <row r="8008">
          <cell r="A8008" t="str">
            <v>8001008585</v>
          </cell>
          <cell r="B8008" t="str">
            <v>CO2.Welding Wire 1mm x 17.5 Kg Code 033902(Afrox)</v>
          </cell>
          <cell r="C8008">
            <v>325.04000000000002</v>
          </cell>
        </row>
        <row r="8009">
          <cell r="A8009" t="str">
            <v>8001008587</v>
          </cell>
          <cell r="B8009" t="str">
            <v>CO2.Welding Wire 1mm Kg</v>
          </cell>
          <cell r="C8009">
            <v>8.1199999999999992</v>
          </cell>
        </row>
        <row r="8010">
          <cell r="A8010" t="str">
            <v>8001010200</v>
          </cell>
          <cell r="B8010" t="str">
            <v>H/Gas Equip &amp; Cons Gasbottle 19Kg</v>
          </cell>
          <cell r="C8010">
            <v>122.8</v>
          </cell>
        </row>
        <row r="8011">
          <cell r="A8011" t="str">
            <v>8001010400</v>
          </cell>
          <cell r="B8011" t="str">
            <v>H/Gas Equip &amp; Cons Gasbottle 48Kg</v>
          </cell>
          <cell r="C8011">
            <v>307.02</v>
          </cell>
        </row>
        <row r="8012">
          <cell r="A8012" t="str">
            <v>8001010405</v>
          </cell>
          <cell r="B8012" t="str">
            <v>H/Gas Equip &amp; Cons Gasbottle 48Kg Refill</v>
          </cell>
          <cell r="C8012">
            <v>0</v>
          </cell>
        </row>
        <row r="8013">
          <cell r="A8013" t="str">
            <v>8001010600</v>
          </cell>
          <cell r="B8013" t="str">
            <v>H/Gas Equip &amp; Cons Blowtorch C/W Regulator &amp; Hose</v>
          </cell>
          <cell r="C8013">
            <v>4595.66</v>
          </cell>
        </row>
        <row r="8014">
          <cell r="A8014" t="str">
            <v>8001010800</v>
          </cell>
          <cell r="B8014" t="str">
            <v>H/Gas Equip &amp; Cons Hose For Gas Equip</v>
          </cell>
          <cell r="C8014">
            <v>10.3</v>
          </cell>
        </row>
        <row r="8015">
          <cell r="A8015" t="str">
            <v>8001011000</v>
          </cell>
          <cell r="B8015" t="str">
            <v>H/Gas Equip &amp; Cons Nozzle</v>
          </cell>
          <cell r="C8015">
            <v>78.400000000000006</v>
          </cell>
        </row>
        <row r="8016">
          <cell r="A8016" t="str">
            <v>8001011200</v>
          </cell>
          <cell r="B8016" t="str">
            <v>H/Gas Equip &amp; Cons Set Regulators</v>
          </cell>
          <cell r="C8016">
            <v>49</v>
          </cell>
        </row>
        <row r="8017">
          <cell r="A8017" t="str">
            <v>8001011400</v>
          </cell>
          <cell r="B8017" t="str">
            <v>H/Gas Equip &amp; Cons Set Torches With Nozzles</v>
          </cell>
          <cell r="C8017">
            <v>360</v>
          </cell>
        </row>
        <row r="8018">
          <cell r="A8018" t="str">
            <v>8001500010</v>
          </cell>
          <cell r="B8018" t="str">
            <v>Argongas Mig Torch MB38 x 4M P/N 032-005</v>
          </cell>
          <cell r="C8018">
            <v>1333.46</v>
          </cell>
        </row>
        <row r="8019">
          <cell r="A8019" t="str">
            <v>8001500020</v>
          </cell>
          <cell r="B8019" t="str">
            <v>Argongas Contact Tips 1.0mm M8 P/N 032-043</v>
          </cell>
          <cell r="C8019">
            <v>6</v>
          </cell>
        </row>
        <row r="8020">
          <cell r="A8020" t="str">
            <v>8001500030</v>
          </cell>
          <cell r="B8020" t="str">
            <v>Argongas Tip Adaptor MB38 P/N 032-091</v>
          </cell>
          <cell r="C8020">
            <v>40.159999999999997</v>
          </cell>
        </row>
        <row r="8021">
          <cell r="A8021" t="str">
            <v>8001500040</v>
          </cell>
          <cell r="B8021" t="str">
            <v>Argongas Gas Defuser P/N 032-084</v>
          </cell>
          <cell r="C8021">
            <v>10.4</v>
          </cell>
        </row>
        <row r="8022">
          <cell r="A8022" t="str">
            <v>8001500050</v>
          </cell>
          <cell r="B8022" t="str">
            <v>Argongas Shroud Conical MB38 P/N 032-078</v>
          </cell>
          <cell r="C8022">
            <v>29.18</v>
          </cell>
        </row>
        <row r="8023">
          <cell r="A8023" t="str">
            <v>8001500060</v>
          </cell>
          <cell r="B8023" t="str">
            <v>Argongas Liner 1.0 - 1.2mm x 4mm P/N 032-037</v>
          </cell>
          <cell r="C8023">
            <v>40.159999999999997</v>
          </cell>
        </row>
        <row r="8024">
          <cell r="A8024" t="str">
            <v>8001500070</v>
          </cell>
          <cell r="B8024" t="str">
            <v>Argongas Flow Meter P/N 003-037</v>
          </cell>
          <cell r="C8024">
            <v>720</v>
          </cell>
        </row>
        <row r="8025">
          <cell r="A8025" t="str">
            <v>8001500080</v>
          </cell>
          <cell r="B8025" t="str">
            <v>Argongas Spool Adaptors P/N 033-980</v>
          </cell>
          <cell r="C8025">
            <v>147.1</v>
          </cell>
        </row>
        <row r="8026">
          <cell r="A8026" t="str">
            <v>8001500090</v>
          </cell>
          <cell r="B8026" t="str">
            <v>Argongas Silicon Sparat P/N 034-010</v>
          </cell>
          <cell r="C8026">
            <v>27.12</v>
          </cell>
        </row>
        <row r="8027">
          <cell r="A8027" t="str">
            <v>8002010100</v>
          </cell>
          <cell r="B8027" t="str">
            <v>Methane Gas Mathane Gas 14 Mathane Gas 14 14</v>
          </cell>
          <cell r="C8027">
            <v>0</v>
          </cell>
        </row>
        <row r="8028">
          <cell r="A8028" t="str">
            <v>8002010150</v>
          </cell>
          <cell r="B8028" t="str">
            <v>Methane Gas Methane Gas CO-CAL 100L 341001</v>
          </cell>
          <cell r="C8028">
            <v>959.9</v>
          </cell>
        </row>
        <row r="8029">
          <cell r="A8029" t="str">
            <v>8002010170</v>
          </cell>
          <cell r="B8029" t="str">
            <v>Methane Gas Methane Gas CO-CAL 450 341016</v>
          </cell>
          <cell r="C8029">
            <v>1109.9000000000001</v>
          </cell>
        </row>
        <row r="8030">
          <cell r="A8030" t="str">
            <v>8002010200</v>
          </cell>
          <cell r="B8030" t="str">
            <v>Methane Gas Methane Gas Ch4 Methane Gas Ch4 CH4</v>
          </cell>
          <cell r="C8030">
            <v>1384.01</v>
          </cell>
        </row>
        <row r="8031">
          <cell r="A8031" t="str">
            <v>8002010300</v>
          </cell>
          <cell r="B8031" t="str">
            <v>Methane Gas Methcal 1.4% Small Cylinder Methcal 1.</v>
          </cell>
          <cell r="C8031">
            <v>1384.01</v>
          </cell>
        </row>
        <row r="8032">
          <cell r="A8032" t="str">
            <v>8002010350</v>
          </cell>
          <cell r="B8032" t="str">
            <v>Methane Gas Methcal 2.5% Refill</v>
          </cell>
          <cell r="C8032">
            <v>0</v>
          </cell>
        </row>
        <row r="8033">
          <cell r="A8033" t="str">
            <v>8002010400</v>
          </cell>
          <cell r="B8033" t="str">
            <v>Methanomitor 973 Nitrogen 11kg  Q.nit tec.</v>
          </cell>
          <cell r="C8033">
            <v>433.3</v>
          </cell>
        </row>
        <row r="8034">
          <cell r="A8034" t="str">
            <v>8002010500</v>
          </cell>
          <cell r="B8034" t="str">
            <v>Nitrogen Cylinder Machine TSM600SF Semi-Auto</v>
          </cell>
          <cell r="C8034">
            <v>15500</v>
          </cell>
        </row>
        <row r="8035">
          <cell r="A8035" t="str">
            <v>8002010700</v>
          </cell>
          <cell r="B8035" t="str">
            <v>Comethcal 450/14 (L) 50LT Part No 341132_x000D_</v>
          </cell>
          <cell r="C8035">
            <v>1273</v>
          </cell>
        </row>
        <row r="8036">
          <cell r="A8036" t="str">
            <v>8003010100</v>
          </cell>
          <cell r="B8036" t="str">
            <v>Ox/Acet Bull Nose Acetylene Harris</v>
          </cell>
          <cell r="C8036">
            <v>40.049999999999997</v>
          </cell>
        </row>
        <row r="8037">
          <cell r="A8037" t="str">
            <v>8003010200</v>
          </cell>
          <cell r="B8037" t="str">
            <v>Ox/Acet Bull Nose Acetylene c/w Cap Harris</v>
          </cell>
          <cell r="C8037">
            <v>13.14</v>
          </cell>
        </row>
        <row r="8038">
          <cell r="A8038" t="str">
            <v>8003010300</v>
          </cell>
          <cell r="B8038" t="str">
            <v>Ox/Acet Bull Nose Cap Acetylene 237-081 Harris</v>
          </cell>
          <cell r="C8038">
            <v>17.670000000000002</v>
          </cell>
        </row>
        <row r="8039">
          <cell r="A8039" t="str">
            <v>8003010400</v>
          </cell>
          <cell r="B8039" t="str">
            <v>Ox/Acet Bull Nose Stem Nut  Acet L/H 6659 Harris</v>
          </cell>
          <cell r="C8039">
            <v>28.2</v>
          </cell>
        </row>
        <row r="8040">
          <cell r="A8040" t="str">
            <v>8003010500</v>
          </cell>
          <cell r="B8040" t="str">
            <v>Ox/Acet Bull Nose Stem Nut Acetylene Harris</v>
          </cell>
          <cell r="C8040">
            <v>0</v>
          </cell>
        </row>
        <row r="8041">
          <cell r="A8041" t="str">
            <v>8003010600</v>
          </cell>
          <cell r="B8041" t="str">
            <v>Ox/Acet Inlet Stem Bull Nose( Ox/Acet) NPT 1/4"</v>
          </cell>
          <cell r="C8041">
            <v>36.659999999999997</v>
          </cell>
        </row>
        <row r="8042">
          <cell r="A8042" t="str">
            <v>8003010700</v>
          </cell>
          <cell r="B8042" t="str">
            <v>Ox/Acet Equip Bull Nose Stem DC77-2C 232-090 Harri</v>
          </cell>
          <cell r="C8042">
            <v>31.4</v>
          </cell>
        </row>
        <row r="8043">
          <cell r="A8043" t="str">
            <v>8003010800</v>
          </cell>
          <cell r="B8043" t="str">
            <v>Ox/Acet Equip Bull Nose Stem Nut Coarse Oxygen</v>
          </cell>
          <cell r="C8043">
            <v>59.9</v>
          </cell>
        </row>
        <row r="8044">
          <cell r="A8044" t="str">
            <v>8003010900</v>
          </cell>
          <cell r="B8044" t="str">
            <v>Ox/Acet Equip Bull Nose Stem Nut Fine Oxygen  Fine</v>
          </cell>
          <cell r="C8044">
            <v>0</v>
          </cell>
        </row>
        <row r="8045">
          <cell r="A8045" t="str">
            <v>8003010990</v>
          </cell>
          <cell r="B8045" t="str">
            <v>Ox/Acet Equip Bull Nose Stem Inlet-232-090 Harris</v>
          </cell>
          <cell r="C8045">
            <v>67.14</v>
          </cell>
        </row>
        <row r="8046">
          <cell r="A8046" t="str">
            <v>8003011000</v>
          </cell>
          <cell r="B8046" t="str">
            <v>Ox/Acet Equip Chipping Hammer</v>
          </cell>
          <cell r="C8046">
            <v>8.5</v>
          </cell>
        </row>
        <row r="8047">
          <cell r="A8047" t="str">
            <v>8003011100</v>
          </cell>
          <cell r="B8047" t="str">
            <v>Ox/Acet Equip Clamps Jublee - 8Mm 8mm</v>
          </cell>
          <cell r="C8047">
            <v>1.32</v>
          </cell>
        </row>
        <row r="8048">
          <cell r="A8048" t="str">
            <v>8003011125</v>
          </cell>
          <cell r="B8048" t="str">
            <v>Ox/Acet Equip Clamps ( 20mm - 32mm)</v>
          </cell>
          <cell r="C8048">
            <v>3.96</v>
          </cell>
        </row>
        <row r="8049">
          <cell r="A8049" t="str">
            <v>8003011150</v>
          </cell>
          <cell r="B8049" t="str">
            <v>Oxy/Acet Equip Cicle Cutting Attachments</v>
          </cell>
          <cell r="C8049">
            <v>0</v>
          </cell>
        </row>
        <row r="8050">
          <cell r="A8050" t="str">
            <v>8003011200</v>
          </cell>
          <cell r="B8050" t="str">
            <v>Ox/Acet Equip Complete Clear Full Face Shields</v>
          </cell>
          <cell r="C8050">
            <v>19.5</v>
          </cell>
        </row>
        <row r="8051">
          <cell r="A8051" t="str">
            <v>8003011300</v>
          </cell>
          <cell r="B8051" t="str">
            <v>Ox/Acet Eq Set Cutting Torches c/w Carry Blue Case</v>
          </cell>
          <cell r="C8051">
            <v>4300</v>
          </cell>
        </row>
        <row r="8052">
          <cell r="A8052" t="str">
            <v>8003011400</v>
          </cell>
          <cell r="B8052" t="str">
            <v>Ox/Acet Equip Coupling Quick Release &amp; Fba CPN36</v>
          </cell>
          <cell r="C8052">
            <v>269.60000000000002</v>
          </cell>
        </row>
        <row r="8053">
          <cell r="A8053" t="str">
            <v>8003011450</v>
          </cell>
          <cell r="B8053" t="str">
            <v>Ox/Acet Equip Connector Adaptor Male &amp; Female</v>
          </cell>
          <cell r="C8053">
            <v>79.599999999999994</v>
          </cell>
        </row>
        <row r="8054">
          <cell r="A8054" t="str">
            <v>8003011500</v>
          </cell>
          <cell r="B8054" t="str">
            <v>Ox/Acet Equip Crimping Tool For "O" Clips</v>
          </cell>
          <cell r="C8054">
            <v>0</v>
          </cell>
        </row>
        <row r="8055">
          <cell r="A8055" t="str">
            <v>8003011550</v>
          </cell>
          <cell r="B8055" t="str">
            <v>Ox/Acet Equip Cutting Attachment 400SA</v>
          </cell>
          <cell r="C8055">
            <v>221.55</v>
          </cell>
        </row>
        <row r="8056">
          <cell r="A8056" t="str">
            <v>8003011600</v>
          </cell>
          <cell r="B8056" t="str">
            <v>Ox/Acet Equip Cutting&amp;Grinding Goggles F/Front</v>
          </cell>
          <cell r="C8056">
            <v>23.42</v>
          </cell>
        </row>
        <row r="8057">
          <cell r="A8057" t="str">
            <v>8003011700</v>
          </cell>
          <cell r="B8057" t="str">
            <v>Ox/Acet Equip Cutting Torch 62-3F  Harris (46cm)</v>
          </cell>
          <cell r="C8057">
            <v>845.72</v>
          </cell>
        </row>
        <row r="8058">
          <cell r="A8058" t="str">
            <v>8003011750</v>
          </cell>
          <cell r="B8058" t="str">
            <v>Ox/Acet Equip Cutting Torch Monarch 28 Harris</v>
          </cell>
          <cell r="C8058">
            <v>845.72</v>
          </cell>
        </row>
        <row r="8059">
          <cell r="A8059" t="str">
            <v>8003011800</v>
          </cell>
          <cell r="B8059" t="str">
            <v>Ox/Acet Equip Cylinder Key</v>
          </cell>
          <cell r="C8059">
            <v>17.399999999999999</v>
          </cell>
        </row>
        <row r="8060">
          <cell r="A8060" t="str">
            <v>8003011850</v>
          </cell>
          <cell r="B8060" t="str">
            <v>Oxy/Acet Equip Cylinder Trolley</v>
          </cell>
          <cell r="C8060">
            <v>503.3</v>
          </cell>
        </row>
        <row r="8061">
          <cell r="A8061" t="str">
            <v>8003012000</v>
          </cell>
          <cell r="B8061" t="str">
            <v>Ox/Acet Equip Electrode Holders P/NH10 E-500</v>
          </cell>
          <cell r="C8061">
            <v>99.41</v>
          </cell>
        </row>
        <row r="8062">
          <cell r="A8062" t="str">
            <v>8003012010</v>
          </cell>
          <cell r="B8062" t="str">
            <v>Oxy/Acet Equip Electrode Holder Urania H-11 E-300</v>
          </cell>
          <cell r="C8062">
            <v>98.53</v>
          </cell>
        </row>
        <row r="8063">
          <cell r="A8063" t="str">
            <v>8003012020</v>
          </cell>
          <cell r="B8063" t="str">
            <v>Oxy/Acet Equip Electrode Holder TL H12 E600</v>
          </cell>
          <cell r="C8063">
            <v>122.69</v>
          </cell>
        </row>
        <row r="8064">
          <cell r="A8064" t="str">
            <v>8003012200</v>
          </cell>
          <cell r="B8064" t="str">
            <v>Ox/Acet Equip F/Back Arrestor L.H. RF53N ACET</v>
          </cell>
          <cell r="C8064">
            <v>174.26</v>
          </cell>
        </row>
        <row r="8065">
          <cell r="A8065" t="str">
            <v>8003012300</v>
          </cell>
          <cell r="B8065" t="str">
            <v>Ox/Acet Equip F/Back Arrestor R.H. RF53N OXY</v>
          </cell>
          <cell r="C8065">
            <v>174.26</v>
          </cell>
        </row>
        <row r="8066">
          <cell r="A8066" t="str">
            <v>8003012340</v>
          </cell>
          <cell r="B8066" t="str">
            <v>Ox/Acet Equip F/Back Arrestor R/M Acetylene</v>
          </cell>
          <cell r="C8066">
            <v>69.5</v>
          </cell>
        </row>
        <row r="8067">
          <cell r="A8067" t="str">
            <v>8003012350</v>
          </cell>
          <cell r="B8067" t="str">
            <v>Ox/Acet Equip F/Back Arrestor R/M Oxygen</v>
          </cell>
          <cell r="C8067">
            <v>69.5</v>
          </cell>
        </row>
        <row r="8068">
          <cell r="A8068" t="str">
            <v>8003012400</v>
          </cell>
          <cell r="B8068" t="str">
            <v>Ox/Acet Equip F/Back Arrestor Torch Mount Acet</v>
          </cell>
          <cell r="C8068">
            <v>69.5</v>
          </cell>
        </row>
        <row r="8069">
          <cell r="A8069" t="str">
            <v>8003012500</v>
          </cell>
          <cell r="B8069" t="str">
            <v>Ox/Acet Equip F/Back Arrestor Torch Mount OXY</v>
          </cell>
          <cell r="C8069">
            <v>69.5</v>
          </cell>
        </row>
        <row r="8070">
          <cell r="A8070" t="str">
            <v>8003012505</v>
          </cell>
          <cell r="B8070" t="str">
            <v>Flashback Arrestor-Ibeda DGNK-A-9/16 FBA</v>
          </cell>
          <cell r="C8070">
            <v>298.99</v>
          </cell>
        </row>
        <row r="8071">
          <cell r="A8071" t="str">
            <v>8003012506</v>
          </cell>
          <cell r="B8071" t="str">
            <v>Flashback Arrestor-Ibeda DGNK-O-9/16 FBA</v>
          </cell>
          <cell r="C8071">
            <v>298.99</v>
          </cell>
        </row>
        <row r="8072">
          <cell r="A8072" t="str">
            <v>8003012530</v>
          </cell>
          <cell r="B8072" t="str">
            <v>Flashback Arrestor Regulator Mounting 1/4" Acetylen</v>
          </cell>
          <cell r="C8072">
            <v>128.52000000000001</v>
          </cell>
        </row>
        <row r="8073">
          <cell r="A8073" t="str">
            <v>8003012540</v>
          </cell>
          <cell r="B8073" t="str">
            <v>Flashback Arrestor Regulator Mounting 1/4" Oxygen</v>
          </cell>
          <cell r="C8073">
            <v>526</v>
          </cell>
        </row>
        <row r="8074">
          <cell r="A8074" t="str">
            <v>8003012550</v>
          </cell>
          <cell r="B8074" t="str">
            <v>Oxy/Acet F/Back Arrestor-Ibeda NKST-09/16FBA-OXY</v>
          </cell>
          <cell r="C8074">
            <v>236.85</v>
          </cell>
        </row>
        <row r="8075">
          <cell r="A8075" t="str">
            <v>8003012551</v>
          </cell>
          <cell r="B8075" t="str">
            <v>Flashback Arrestors-236-025 Ibeda NKST-A9/16FBA</v>
          </cell>
          <cell r="C8075">
            <v>236.85</v>
          </cell>
        </row>
        <row r="8076">
          <cell r="A8076" t="str">
            <v>8003012800</v>
          </cell>
          <cell r="B8076" t="str">
            <v>Ox/Acet Equip F/Back Gauge Mounted - F6 F6</v>
          </cell>
          <cell r="C8076">
            <v>156.16</v>
          </cell>
        </row>
        <row r="8077">
          <cell r="A8077" t="str">
            <v>8003012880</v>
          </cell>
          <cell r="B8077" t="str">
            <v>Oxy/Acet Micro Filter For FBA-Regulator Mounted</v>
          </cell>
          <cell r="C8077">
            <v>10.54</v>
          </cell>
        </row>
        <row r="8078">
          <cell r="A8078" t="str">
            <v>8003012882</v>
          </cell>
          <cell r="B8078" t="str">
            <v>Ox/Acet Micro Filter For FBA-Torch Mounted</v>
          </cell>
          <cell r="C8078">
            <v>10.54</v>
          </cell>
        </row>
        <row r="8079">
          <cell r="A8079" t="str">
            <v>8003012900</v>
          </cell>
          <cell r="B8079" t="str">
            <v>Ox/Acet Equip Tripple Flint Lighter Flints only</v>
          </cell>
          <cell r="C8079">
            <v>8.27</v>
          </cell>
        </row>
        <row r="8080">
          <cell r="A8080" t="str">
            <v>8003012950</v>
          </cell>
          <cell r="B8080" t="str">
            <v>Oxy/Acet Equip Gauge Nipple L/H Acet.957/I 232-123</v>
          </cell>
          <cell r="C8080">
            <v>10.63</v>
          </cell>
        </row>
        <row r="8081">
          <cell r="A8081" t="str">
            <v>8003013000</v>
          </cell>
          <cell r="B8081" t="str">
            <v>Ox/Acet Equip Gauge Nipples Acetylene N0959L</v>
          </cell>
          <cell r="C8081">
            <v>21.34</v>
          </cell>
        </row>
        <row r="8082">
          <cell r="A8082" t="str">
            <v>8003013050</v>
          </cell>
          <cell r="B8082" t="str">
            <v>Oxy/Acet Equip Gauge Nipple R/H Oxyg.957R 232-122</v>
          </cell>
          <cell r="C8082">
            <v>10.63</v>
          </cell>
        </row>
        <row r="8083">
          <cell r="A8083" t="str">
            <v>8003013100</v>
          </cell>
          <cell r="B8083" t="str">
            <v>Ox/Acet Equip Gauge Oxygen Pre-Set</v>
          </cell>
          <cell r="C8083">
            <v>0</v>
          </cell>
        </row>
        <row r="8084">
          <cell r="A8084" t="str">
            <v>8003013125</v>
          </cell>
          <cell r="B8084" t="str">
            <v>Ox/Acet Equip Gas Kit c/w Gas Bottle, Hose, Regulat</v>
          </cell>
          <cell r="C8084">
            <v>890.77</v>
          </cell>
        </row>
        <row r="8085">
          <cell r="A8085" t="str">
            <v>8003013150</v>
          </cell>
          <cell r="B8085" t="str">
            <v>Ox/Acet Equip Gas Kit c/w Cylinder &amp; Trolley MetalP</v>
          </cell>
          <cell r="C8085">
            <v>4200</v>
          </cell>
        </row>
        <row r="8086">
          <cell r="A8086" t="str">
            <v>8003013200</v>
          </cell>
          <cell r="B8086" t="str">
            <v>Ox/Acet Equip Oxygen M/Stage Regulator c/w Gauges</v>
          </cell>
          <cell r="C8086">
            <v>819.7</v>
          </cell>
        </row>
        <row r="8087">
          <cell r="A8087" t="str">
            <v>8003013250</v>
          </cell>
          <cell r="B8087" t="str">
            <v>Ox/Acet Equip Acet M/Stage Regulator c/w Gauges</v>
          </cell>
          <cell r="C8087">
            <v>819.7</v>
          </cell>
        </row>
        <row r="8088">
          <cell r="A8088" t="str">
            <v>8003013680</v>
          </cell>
          <cell r="B8088" t="str">
            <v>Ox/Acet Equip Hose Clip 5mm "O" (10 Per Packet)</v>
          </cell>
          <cell r="C8088">
            <v>55.35</v>
          </cell>
        </row>
        <row r="8089">
          <cell r="A8089" t="str">
            <v>8003013700</v>
          </cell>
          <cell r="B8089" t="str">
            <v>Ox/Acet Equip Hose Clip 8mm "O"</v>
          </cell>
          <cell r="C8089">
            <v>4.8</v>
          </cell>
        </row>
        <row r="8090">
          <cell r="A8090" t="str">
            <v>8003013800</v>
          </cell>
          <cell r="B8090" t="str">
            <v>Ox/Acet Equip Hose Clips 8Mm 15/18 8mm 15/18 Hose</v>
          </cell>
          <cell r="C8090">
            <v>20.28</v>
          </cell>
        </row>
        <row r="8091">
          <cell r="A8091" t="str">
            <v>8003013850</v>
          </cell>
          <cell r="B8091" t="str">
            <v>Oxy/Acet Hose Clips Parallel 8mm P/N002-531</v>
          </cell>
          <cell r="C8091">
            <v>1.79</v>
          </cell>
        </row>
        <row r="8092">
          <cell r="A8092" t="str">
            <v>8003013900</v>
          </cell>
          <cell r="B8092" t="str">
            <v>Ox/Acet Equip Hose Holders -  Ibeda</v>
          </cell>
          <cell r="C8092">
            <v>4.55</v>
          </cell>
        </row>
        <row r="8093">
          <cell r="A8093" t="str">
            <v>8003013950</v>
          </cell>
          <cell r="B8093" t="str">
            <v>Oxy/Acet Equip  "O" Hose Clips-P/No 237-121</v>
          </cell>
          <cell r="C8093">
            <v>0</v>
          </cell>
        </row>
        <row r="8094">
          <cell r="A8094" t="str">
            <v>8003014000</v>
          </cell>
          <cell r="B8094" t="str">
            <v>Ox/Acet Equip Hose Menders  Torch - 8Mm</v>
          </cell>
          <cell r="C8094">
            <v>12.2</v>
          </cell>
        </row>
        <row r="8095">
          <cell r="A8095" t="str">
            <v>8003014090</v>
          </cell>
          <cell r="B8095" t="str">
            <v>Ox/Acet Equip Hose Acetylene 8mm x 18M c/w Clamps</v>
          </cell>
          <cell r="C8095">
            <v>252.52</v>
          </cell>
        </row>
        <row r="8096">
          <cell r="A8096" t="str">
            <v>8003014095</v>
          </cell>
          <cell r="B8096" t="str">
            <v>Oxy/Acet Equip Hose Blue Oxygen Hose 8mm x 30m</v>
          </cell>
          <cell r="C8096">
            <v>351.3</v>
          </cell>
        </row>
        <row r="8097">
          <cell r="A8097" t="str">
            <v>8003014100</v>
          </cell>
          <cell r="B8097" t="str">
            <v>Ox/Acet Equip Hose Oxygen 8mm x 18M c/w Clamps</v>
          </cell>
          <cell r="C8097">
            <v>205.2</v>
          </cell>
        </row>
        <row r="8098">
          <cell r="A8098" t="str">
            <v>8003014110</v>
          </cell>
          <cell r="B8098" t="str">
            <v>Ox/Acet Equip Hose Acetylene 8mm (Per Meter)</v>
          </cell>
          <cell r="C8098">
            <v>9.9499999999999993</v>
          </cell>
        </row>
        <row r="8099">
          <cell r="A8099" t="str">
            <v>8003014120</v>
          </cell>
          <cell r="B8099" t="str">
            <v>Ox/Acet Equip Hose Oxygen 8mm (Per Meter)</v>
          </cell>
          <cell r="C8099">
            <v>9.9499999999999993</v>
          </cell>
        </row>
        <row r="8100">
          <cell r="A8100" t="str">
            <v>8003014200</v>
          </cell>
          <cell r="B8100" t="str">
            <v>Ox/Acet Equip Hose Stem - 986/2 8MM</v>
          </cell>
          <cell r="C8100">
            <v>10.1</v>
          </cell>
        </row>
        <row r="8101">
          <cell r="A8101" t="str">
            <v>8003014250</v>
          </cell>
          <cell r="B8101" t="str">
            <v>Ox/Acet Equip Hose Splicer 927-C</v>
          </cell>
          <cell r="C8101">
            <v>12.75</v>
          </cell>
        </row>
        <row r="8102">
          <cell r="A8102" t="str">
            <v>8003014300</v>
          </cell>
          <cell r="B8102" t="str">
            <v>Ox/Acet Equip Hoses (Acet &amp; Oxygen Set)</v>
          </cell>
          <cell r="C8102">
            <v>410.8</v>
          </cell>
        </row>
        <row r="8103">
          <cell r="A8103" t="str">
            <v>8003014400</v>
          </cell>
          <cell r="B8103" t="str">
            <v>Ox/Acet Equip Hoses Acetylene 8mm x 18M c/w Clamps</v>
          </cell>
          <cell r="C8103">
            <v>205.2</v>
          </cell>
        </row>
        <row r="8104">
          <cell r="A8104" t="str">
            <v>8003014450</v>
          </cell>
          <cell r="B8104" t="str">
            <v>Oxy/Acet Equip Hoses Flexible Outlet LH 237-158</v>
          </cell>
          <cell r="C8104">
            <v>77.12</v>
          </cell>
        </row>
        <row r="8105">
          <cell r="A8105" t="str">
            <v>8003014460</v>
          </cell>
          <cell r="B8105" t="str">
            <v>Oxy/Acet Equip Hoses Flexible Outlet RH 237-159</v>
          </cell>
          <cell r="C8105">
            <v>77.12</v>
          </cell>
        </row>
        <row r="8106">
          <cell r="A8106" t="str">
            <v>8003014500</v>
          </cell>
          <cell r="B8106" t="str">
            <v>Ox/Acet Equip Inlet Nut -N (R/H) 6659N(R/H)</v>
          </cell>
          <cell r="C8106">
            <v>7.37</v>
          </cell>
        </row>
        <row r="8107">
          <cell r="A8107" t="str">
            <v>8003014600</v>
          </cell>
          <cell r="B8107" t="str">
            <v>Ox/Acet Equip Inlet Stem - Q/92/B 1/4"NPT 232 145</v>
          </cell>
          <cell r="C8107">
            <v>9.75</v>
          </cell>
        </row>
        <row r="8108">
          <cell r="A8108" t="str">
            <v>8003014700</v>
          </cell>
          <cell r="B8108" t="str">
            <v>Ox/Acet Equip Inlet Stem - Q/92/C Q/92/C</v>
          </cell>
          <cell r="C8108">
            <v>15.78</v>
          </cell>
        </row>
        <row r="8109">
          <cell r="A8109" t="str">
            <v>8003014800</v>
          </cell>
          <cell r="B8109" t="str">
            <v>Ox/Acet Equip Inlet Stem - Q/92/D Q/92/D</v>
          </cell>
          <cell r="C8109">
            <v>14.26</v>
          </cell>
        </row>
        <row r="8110">
          <cell r="A8110" t="str">
            <v>8003014850</v>
          </cell>
          <cell r="B8110" t="str">
            <v>Ox/Acet Equip Inlet Stem Acet F/Back-P/n.236-059</v>
          </cell>
          <cell r="C8110">
            <v>20.100000000000001</v>
          </cell>
        </row>
        <row r="8111">
          <cell r="A8111" t="str">
            <v>8003014860</v>
          </cell>
          <cell r="B8111" t="str">
            <v>Ox/Acet Equip Inlet Stem Oxy F/Back-P/n.236-060</v>
          </cell>
          <cell r="C8111">
            <v>20.100000000000001</v>
          </cell>
        </row>
        <row r="8112">
          <cell r="A8112" t="str">
            <v>8003014900</v>
          </cell>
          <cell r="B8112" t="str">
            <v>Ox/Acet Equip Inlet Stem &amp; Nut (Acet) - Cga300 CGA</v>
          </cell>
          <cell r="C8112">
            <v>41.34</v>
          </cell>
        </row>
        <row r="8113">
          <cell r="A8113" t="str">
            <v>8003015000</v>
          </cell>
          <cell r="B8113" t="str">
            <v>Ox/Acet Equip Inlet Stem &amp; Nut (Oxygen) 003-084</v>
          </cell>
          <cell r="C8113">
            <v>34.07</v>
          </cell>
        </row>
        <row r="8114">
          <cell r="A8114" t="str">
            <v>8003015100</v>
          </cell>
          <cell r="B8114" t="str">
            <v>Ox/Acet Equip Inlet Stem Nut - 959 L 959L</v>
          </cell>
          <cell r="C8114">
            <v>4.09</v>
          </cell>
        </row>
        <row r="8115">
          <cell r="A8115" t="str">
            <v>8003015110</v>
          </cell>
          <cell r="B8115" t="str">
            <v>Ox/Acet Equip Inlet Stem Nut Acet CGA300</v>
          </cell>
          <cell r="C8115">
            <v>23.44</v>
          </cell>
        </row>
        <row r="8116">
          <cell r="A8116" t="str">
            <v>8003015120</v>
          </cell>
          <cell r="B8116" t="str">
            <v>Oxy/Acet Equip Inlet Stem Nut Acet-P/N.232-201</v>
          </cell>
          <cell r="C8116">
            <v>26.65</v>
          </cell>
        </row>
        <row r="8117">
          <cell r="A8117" t="str">
            <v>8003015200</v>
          </cell>
          <cell r="B8117" t="str">
            <v>Ox/Acet Equip Inlet Stem Nut - 959 R 959R</v>
          </cell>
          <cell r="C8117">
            <v>3.1</v>
          </cell>
        </row>
        <row r="8118">
          <cell r="A8118" t="str">
            <v>8003015250</v>
          </cell>
          <cell r="B8118" t="str">
            <v>Ox/Acet Equip Acetylene Hose Nut 2370477 Harris</v>
          </cell>
          <cell r="C8118">
            <v>15.34</v>
          </cell>
        </row>
        <row r="8119">
          <cell r="A8119" t="str">
            <v>8003015255</v>
          </cell>
          <cell r="B8119" t="str">
            <v>Ox/Acet Equip Oxygen Hose Nut 237-0466 Harris</v>
          </cell>
          <cell r="C8119">
            <v>14.92</v>
          </cell>
        </row>
        <row r="8120">
          <cell r="A8120" t="str">
            <v>8003015300</v>
          </cell>
          <cell r="B8120" t="str">
            <v>Ox/Acet Equip Lighter Triple Flint</v>
          </cell>
          <cell r="C8120">
            <v>8.56</v>
          </cell>
        </row>
        <row r="8121">
          <cell r="A8121" t="str">
            <v>8003015400</v>
          </cell>
          <cell r="B8121" t="str">
            <v>Ox/Acet Equip Mobile Welding Curtain Scrren (Stips</v>
          </cell>
          <cell r="C8121">
            <v>0</v>
          </cell>
        </row>
        <row r="8122">
          <cell r="A8122" t="str">
            <v>8003015405</v>
          </cell>
          <cell r="B8122" t="str">
            <v>Ox/Acet Equip Nipple Breather 19mm ID 23mm OD</v>
          </cell>
          <cell r="C8122">
            <v>52</v>
          </cell>
        </row>
        <row r="8123">
          <cell r="A8123" t="str">
            <v>8003015407</v>
          </cell>
          <cell r="B8123" t="str">
            <v>Ox/Acet Equip Nipple 5mm For 1/4" Nut</v>
          </cell>
          <cell r="C8123">
            <v>21.54</v>
          </cell>
        </row>
        <row r="8124">
          <cell r="A8124" t="str">
            <v>8003015408</v>
          </cell>
          <cell r="B8124" t="str">
            <v>Ox/Acet Equip Nut 1/4" Acetylene</v>
          </cell>
          <cell r="C8124">
            <v>11.55</v>
          </cell>
        </row>
        <row r="8125">
          <cell r="A8125" t="str">
            <v>8003015409</v>
          </cell>
          <cell r="B8125" t="str">
            <v>Ox/Acet Equip Nut 1/4" Oxygen</v>
          </cell>
          <cell r="C8125">
            <v>11.55</v>
          </cell>
        </row>
        <row r="8126">
          <cell r="A8126" t="str">
            <v>8003015410</v>
          </cell>
          <cell r="B8126" t="str">
            <v>Ox/Acet Equip Welding Curtain With Eyelets Yellow</v>
          </cell>
          <cell r="C8126">
            <v>0</v>
          </cell>
        </row>
        <row r="8127">
          <cell r="A8127" t="str">
            <v>8003015420</v>
          </cell>
          <cell r="B8127" t="str">
            <v>Ox/Acet Equip Welding Handle 400SA</v>
          </cell>
          <cell r="C8127">
            <v>88.63</v>
          </cell>
        </row>
        <row r="8128">
          <cell r="A8128" t="str">
            <v>8003015430</v>
          </cell>
          <cell r="B8128" t="str">
            <v>Ox/Acet Equip Welding Screen 2M x 3M P/N 092-020</v>
          </cell>
          <cell r="C8128">
            <v>292.31</v>
          </cell>
        </row>
        <row r="8129">
          <cell r="A8129" t="str">
            <v>8003015500</v>
          </cell>
          <cell r="B8129" t="str">
            <v>Ox/Acet Equip Multi Purpose Spanner Harris</v>
          </cell>
          <cell r="C8129">
            <v>46.49</v>
          </cell>
        </row>
        <row r="8130">
          <cell r="A8130" t="str">
            <v>8003015550</v>
          </cell>
          <cell r="B8130" t="str">
            <v>Ox/Acet Test Gauge For Acetylene - Harris</v>
          </cell>
          <cell r="C8130">
            <v>46.83</v>
          </cell>
        </row>
        <row r="8131">
          <cell r="A8131" t="str">
            <v>8003015555</v>
          </cell>
          <cell r="B8131" t="str">
            <v>Ox/Acet Test Gauge For Oxygen - Harris</v>
          </cell>
          <cell r="C8131">
            <v>47.74</v>
          </cell>
        </row>
        <row r="8132">
          <cell r="A8132" t="str">
            <v>8003015605</v>
          </cell>
          <cell r="B8132" t="str">
            <v>Oxy/Acet Harris Torch Tail Piece-Acet F/B Arres.23</v>
          </cell>
          <cell r="C8132">
            <v>20.100000000000001</v>
          </cell>
        </row>
        <row r="8133">
          <cell r="A8133" t="str">
            <v>8003015606</v>
          </cell>
          <cell r="B8133" t="str">
            <v>Oxy/Acet Harris Torch Tail Piece-Oxy F/B Arres.236</v>
          </cell>
          <cell r="C8133">
            <v>20.100000000000001</v>
          </cell>
        </row>
        <row r="8134">
          <cell r="A8134" t="str">
            <v>8003015700</v>
          </cell>
          <cell r="B8134" t="str">
            <v>Ox/Acet Equip Reducers Safire To Harris Hoses</v>
          </cell>
          <cell r="C8134">
            <v>0</v>
          </cell>
        </row>
        <row r="8135">
          <cell r="A8135" t="str">
            <v>8003015800</v>
          </cell>
          <cell r="B8135" t="str">
            <v>Ox/Acet Equip Regulator Accetylene Pre-set B77</v>
          </cell>
          <cell r="C8135">
            <v>726.47</v>
          </cell>
        </row>
        <row r="8136">
          <cell r="A8136" t="str">
            <v>8003015900</v>
          </cell>
          <cell r="B8136" t="str">
            <v>Ox/Acet Regulator Acetylene Gaugeless H 232-015</v>
          </cell>
          <cell r="C8136">
            <v>723.21</v>
          </cell>
        </row>
        <row r="8137">
          <cell r="A8137" t="str">
            <v>8003015930</v>
          </cell>
          <cell r="B8137" t="str">
            <v>Ox/Acet Regulator Acetylene Gauge incl. P/P S/Stage</v>
          </cell>
          <cell r="C8137">
            <v>608</v>
          </cell>
        </row>
        <row r="8138">
          <cell r="A8138" t="str">
            <v>8003015935</v>
          </cell>
          <cell r="B8138" t="str">
            <v>Ox/Acet Regulator Acetylene Gauge incl. MP80 15-993</v>
          </cell>
          <cell r="C8138">
            <v>1129.83</v>
          </cell>
        </row>
        <row r="8139">
          <cell r="A8139" t="str">
            <v>8003015950</v>
          </cell>
          <cell r="B8139" t="str">
            <v>Ox/Acet Regulator Acetylene Gauge incl. H 232-018</v>
          </cell>
          <cell r="C8139">
            <v>0</v>
          </cell>
        </row>
        <row r="8140">
          <cell r="A8140" t="str">
            <v>8003016000</v>
          </cell>
          <cell r="B8140" t="str">
            <v>Ox/Acet Equip Regulator Mount F/B Arrestor Lh RF53</v>
          </cell>
          <cell r="C8140">
            <v>0</v>
          </cell>
        </row>
        <row r="8141">
          <cell r="A8141" t="str">
            <v>8003016100</v>
          </cell>
          <cell r="B8141" t="str">
            <v>Ox/Acet Regulator Oxygen GaugelessH232-013 Pre-Set</v>
          </cell>
          <cell r="C8141">
            <v>726.47</v>
          </cell>
        </row>
        <row r="8142">
          <cell r="A8142" t="str">
            <v>8003016110</v>
          </cell>
          <cell r="B8142" t="str">
            <v>Ox/Acet Regulator Oxygen Gauge incl. P/P S/Stage 20</v>
          </cell>
          <cell r="C8142">
            <v>608</v>
          </cell>
        </row>
        <row r="8143">
          <cell r="A8143" t="str">
            <v>8003016115</v>
          </cell>
          <cell r="B8143" t="str">
            <v>Ox/Acet Regulator Oxygen Gauge incl. MP80 15-992</v>
          </cell>
          <cell r="C8143">
            <v>1129.83</v>
          </cell>
        </row>
        <row r="8144">
          <cell r="A8144" t="str">
            <v>8003016125</v>
          </cell>
          <cell r="B8144" t="str">
            <v>Ox/Acet Regulator Oxygen Gauge incl. H 232-017</v>
          </cell>
          <cell r="C8144">
            <v>0</v>
          </cell>
        </row>
        <row r="8145">
          <cell r="A8145" t="str">
            <v>8003016135</v>
          </cell>
          <cell r="B8145" t="str">
            <v>Ox/Acet Equip Skullcaps 053033</v>
          </cell>
          <cell r="C8145">
            <v>25.58</v>
          </cell>
        </row>
        <row r="8146">
          <cell r="A8146" t="str">
            <v>8003016150</v>
          </cell>
          <cell r="B8146" t="str">
            <v>Ox/Acet Equip Tip Cleaners Nozzle Harris</v>
          </cell>
          <cell r="C8146">
            <v>28.25</v>
          </cell>
        </row>
        <row r="8147">
          <cell r="A8147" t="str">
            <v>8003016200</v>
          </cell>
          <cell r="B8147" t="str">
            <v>Ox/Acet Equip Torch Carrier Plastic</v>
          </cell>
          <cell r="C8147">
            <v>0</v>
          </cell>
        </row>
        <row r="8148">
          <cell r="A8148" t="str">
            <v>8003016300</v>
          </cell>
          <cell r="B8148" t="str">
            <v>Ox/Acet Equip Valve Jnr O.Check - Harris - 88-3Fgr</v>
          </cell>
          <cell r="C8148">
            <v>2.41</v>
          </cell>
        </row>
        <row r="8149">
          <cell r="A8149" t="str">
            <v>8003030000</v>
          </cell>
          <cell r="B8149" t="str">
            <v>Oxy/Acet Cons Acetylene Portapak Cylinder Refilled</v>
          </cell>
          <cell r="C8149">
            <v>220.73</v>
          </cell>
        </row>
        <row r="8150">
          <cell r="A8150" t="str">
            <v>8003030005</v>
          </cell>
          <cell r="B8150" t="str">
            <v>Ox/Acet Cons Acetylene Portapak Cylinder ( New Unit</v>
          </cell>
          <cell r="C8150">
            <v>1130</v>
          </cell>
        </row>
        <row r="8151">
          <cell r="A8151" t="str">
            <v>8003030010</v>
          </cell>
          <cell r="B8151" t="str">
            <v>Ox/Acet Cons Accytelene Cylinder Refilled</v>
          </cell>
          <cell r="C8151">
            <v>372.4</v>
          </cell>
        </row>
        <row r="8152">
          <cell r="A8152" t="str">
            <v>8003030015</v>
          </cell>
          <cell r="B8152" t="str">
            <v>Ox/Acet Cons Nitrogen Cylinder 11Kg Refill</v>
          </cell>
          <cell r="C8152">
            <v>777.85</v>
          </cell>
        </row>
        <row r="8153">
          <cell r="A8153" t="str">
            <v>8003030020</v>
          </cell>
          <cell r="B8153" t="str">
            <v>Ox/Acet Cons Oxygen Cylinder Refilled</v>
          </cell>
          <cell r="C8153">
            <v>91.4</v>
          </cell>
        </row>
        <row r="8154">
          <cell r="A8154" t="str">
            <v>8003030025</v>
          </cell>
          <cell r="B8154" t="str">
            <v>Ox/Acet Cons Oxygen Portapak Cylinder ( New Unit)</v>
          </cell>
          <cell r="C8154">
            <v>1438</v>
          </cell>
        </row>
        <row r="8155">
          <cell r="A8155" t="str">
            <v>8003030030</v>
          </cell>
          <cell r="B8155" t="str">
            <v>Oxy/Acet Cons Oxygen Portapak Cylinder  Refilled</v>
          </cell>
          <cell r="C8155">
            <v>117</v>
          </cell>
        </row>
        <row r="8156">
          <cell r="A8156" t="str">
            <v>8003030100</v>
          </cell>
          <cell r="B8156" t="str">
            <v>Ox/Acet Cutting Cons Cutting Nozzle 0F Haris</v>
          </cell>
          <cell r="C8156">
            <v>81.36</v>
          </cell>
        </row>
        <row r="8157">
          <cell r="A8157" t="str">
            <v>8003030110</v>
          </cell>
          <cell r="B8157" t="str">
            <v>Ox/Acet Cutting Cons Cutting Nozzle 1F Haris</v>
          </cell>
          <cell r="C8157">
            <v>81.36</v>
          </cell>
        </row>
        <row r="8158">
          <cell r="A8158" t="str">
            <v>8003030120</v>
          </cell>
          <cell r="B8158" t="str">
            <v>Ox/Acet Cutting Cons Cutting Nozzle 2F Haris</v>
          </cell>
          <cell r="C8158">
            <v>81.36</v>
          </cell>
        </row>
        <row r="8159">
          <cell r="A8159" t="str">
            <v>8003030130</v>
          </cell>
          <cell r="B8159" t="str">
            <v>Ox/Acet Cutting Cons Cutting Nozzle 3F Haris</v>
          </cell>
          <cell r="C8159">
            <v>81.36</v>
          </cell>
        </row>
        <row r="8160">
          <cell r="A8160" t="str">
            <v>8003030140</v>
          </cell>
          <cell r="B8160" t="str">
            <v>Ox/Acet Cutting Cons Cutting Nozzle 4F Haris</v>
          </cell>
          <cell r="C8160">
            <v>68</v>
          </cell>
        </row>
        <row r="8161">
          <cell r="A8161" t="str">
            <v>8003030150</v>
          </cell>
          <cell r="B8161" t="str">
            <v>Oxy/Acet Cutting Cons -Cutting Tip 6F Harris 2890</v>
          </cell>
          <cell r="C8161">
            <v>123.7</v>
          </cell>
        </row>
        <row r="8162">
          <cell r="A8162" t="str">
            <v>8003030160</v>
          </cell>
          <cell r="B8162" t="str">
            <v>Oxy/Acet Cutting Cons Gouging Tip Size 29/2890 Har</v>
          </cell>
          <cell r="C8162">
            <v>322.98</v>
          </cell>
        </row>
        <row r="8163">
          <cell r="A8163" t="str">
            <v>8003030200</v>
          </cell>
          <cell r="B8163" t="str">
            <v>OX/ACET Cutting Cons Rivets Cutting Nozzle harris</v>
          </cell>
          <cell r="C8163">
            <v>72.63</v>
          </cell>
        </row>
        <row r="8164">
          <cell r="A8164" t="str">
            <v>8003030300</v>
          </cell>
          <cell r="B8164" t="str">
            <v>Ox/Acet Afrox Saffire Type 2 Cutting Attachment Pro</v>
          </cell>
          <cell r="C8164">
            <v>995.59</v>
          </cell>
        </row>
        <row r="8165">
          <cell r="A8165" t="str">
            <v>8003030320</v>
          </cell>
          <cell r="B8165" t="str">
            <v>Ox/Acet Afrox Welding Nozzle Size 3 Material Thickn</v>
          </cell>
          <cell r="C8165">
            <v>84.36</v>
          </cell>
        </row>
        <row r="8166">
          <cell r="A8166" t="str">
            <v>8003030322</v>
          </cell>
          <cell r="B8166" t="str">
            <v>Ox/Acet Afrox Welding Nozzle Size 7 Material Thickn</v>
          </cell>
          <cell r="C8166">
            <v>22.17</v>
          </cell>
        </row>
        <row r="8167">
          <cell r="A8167" t="str">
            <v>8003030500</v>
          </cell>
          <cell r="B8167" t="str">
            <v>Ox/Acet Welding Cons Brasing Wire 1.5mm x 500g</v>
          </cell>
          <cell r="C8167">
            <v>0</v>
          </cell>
        </row>
        <row r="8168">
          <cell r="A8168" t="str">
            <v>8003030700</v>
          </cell>
          <cell r="B8168" t="str">
            <v>Ox/Acet Welding Cons Brazing Flux 500g</v>
          </cell>
          <cell r="C8168">
            <v>30.66</v>
          </cell>
        </row>
        <row r="8169">
          <cell r="A8169" t="str">
            <v>8003030900</v>
          </cell>
          <cell r="B8169" t="str">
            <v>Ox/Acet Welding Cons Brazing Rod 2.0mm</v>
          </cell>
          <cell r="C8169">
            <v>68.86</v>
          </cell>
        </row>
        <row r="8170">
          <cell r="A8170" t="str">
            <v>8003031100</v>
          </cell>
          <cell r="B8170" t="str">
            <v>Ox/Acet Welding Cons Brazing Rod 3.0mm Brass</v>
          </cell>
          <cell r="C8170">
            <v>30.03</v>
          </cell>
        </row>
        <row r="8171">
          <cell r="A8171" t="str">
            <v>8003031300</v>
          </cell>
          <cell r="B8171" t="str">
            <v>Ox/Acet Welding Cons Brazing Rod 3.2mm</v>
          </cell>
          <cell r="C8171">
            <v>83.52</v>
          </cell>
        </row>
        <row r="8172">
          <cell r="A8172" t="str">
            <v>8003031500</v>
          </cell>
          <cell r="B8172" t="str">
            <v>Ox/Acet Welding Cons Heating Mier E2143</v>
          </cell>
          <cell r="C8172">
            <v>0</v>
          </cell>
        </row>
        <row r="8173">
          <cell r="A8173" t="str">
            <v>8003031700</v>
          </cell>
          <cell r="B8173" t="str">
            <v>Ox/Acet Welding Cons Heating Tip J63/3</v>
          </cell>
          <cell r="C8173">
            <v>168.4</v>
          </cell>
        </row>
        <row r="8174">
          <cell r="A8174" t="str">
            <v>8003031720</v>
          </cell>
          <cell r="B8174" t="str">
            <v>Ox/Acet Welding Cons Hose Push Lock -4</v>
          </cell>
          <cell r="C8174">
            <v>35.51</v>
          </cell>
        </row>
        <row r="8175">
          <cell r="A8175" t="str">
            <v>8003031730</v>
          </cell>
          <cell r="B8175" t="str">
            <v>Ox/Acet Welding Cons Hose Push Lock -6</v>
          </cell>
          <cell r="C8175">
            <v>52</v>
          </cell>
        </row>
        <row r="8176">
          <cell r="A8176" t="str">
            <v>8003031740</v>
          </cell>
          <cell r="B8176" t="str">
            <v>Ox/Acet Welding Cons Hose Push Lock -8</v>
          </cell>
          <cell r="C8176">
            <v>52</v>
          </cell>
        </row>
        <row r="8177">
          <cell r="A8177" t="str">
            <v>8003031800</v>
          </cell>
          <cell r="B8177" t="str">
            <v>Ox/Acet Welding Cons Pipe Insta Grip 3/4"</v>
          </cell>
          <cell r="C8177">
            <v>190.5</v>
          </cell>
        </row>
        <row r="8178">
          <cell r="A8178" t="str">
            <v>8003031900</v>
          </cell>
          <cell r="B8178" t="str">
            <v>Ox/Acet Welding Cons Stainless Steel Welding Wire</v>
          </cell>
          <cell r="C8178">
            <v>153.05000000000001</v>
          </cell>
        </row>
        <row r="8179">
          <cell r="A8179" t="str">
            <v>8003032100</v>
          </cell>
          <cell r="B8179" t="str">
            <v>Ox/Acet Welding Cons Ultrabraze Dia  84F 84F</v>
          </cell>
          <cell r="C8179">
            <v>0</v>
          </cell>
        </row>
        <row r="8180">
          <cell r="A8180" t="str">
            <v>8004050050</v>
          </cell>
          <cell r="B8180" t="str">
            <v>Other cons 1000 Hour Cover Lens  245-011</v>
          </cell>
          <cell r="C8180">
            <v>3.54</v>
          </cell>
        </row>
        <row r="8181">
          <cell r="A8181" t="str">
            <v>8004050150</v>
          </cell>
          <cell r="B8181" t="str">
            <v>Other cons Boilermaker Marking Chalk</v>
          </cell>
          <cell r="C8181">
            <v>79.2</v>
          </cell>
        </row>
        <row r="8182">
          <cell r="A8182" t="str">
            <v>8004050250</v>
          </cell>
          <cell r="B8182" t="str">
            <v>Other cons Boilermakers Chalk 144 Per Box</v>
          </cell>
          <cell r="C8182">
            <v>67.69</v>
          </cell>
        </row>
        <row r="8183">
          <cell r="A8183" t="str">
            <v>8004050350</v>
          </cell>
          <cell r="B8183" t="str">
            <v>Other cons Cable Connector - Socket  CC17</v>
          </cell>
          <cell r="C8183">
            <v>30.2</v>
          </cell>
        </row>
        <row r="8184">
          <cell r="A8184" t="str">
            <v>8004050400</v>
          </cell>
          <cell r="B8184" t="str">
            <v>Other cons Cable Connector - Male 500Amp AS104</v>
          </cell>
          <cell r="C8184">
            <v>20.65</v>
          </cell>
        </row>
        <row r="8185">
          <cell r="A8185" t="str">
            <v>8004050450</v>
          </cell>
          <cell r="B8185" t="str">
            <v>Other cons Cable Connectors  - Female  60-6403FM</v>
          </cell>
          <cell r="C8185">
            <v>77.010000000000005</v>
          </cell>
        </row>
        <row r="8186">
          <cell r="A8186" t="str">
            <v>8004050455</v>
          </cell>
          <cell r="B8186" t="str">
            <v>Other cons Carbon Monoxide Co-Cal 100L Refill</v>
          </cell>
          <cell r="C8186">
            <v>1019.2</v>
          </cell>
        </row>
        <row r="8187">
          <cell r="A8187" t="str">
            <v>8004050550</v>
          </cell>
          <cell r="B8187" t="str">
            <v>Other cons Carbon Oxide  Co.</v>
          </cell>
          <cell r="C8187">
            <v>0</v>
          </cell>
        </row>
        <row r="8188">
          <cell r="A8188" t="str">
            <v>8004050650</v>
          </cell>
          <cell r="B8188" t="str">
            <v>Other cons Chalk Line Powder</v>
          </cell>
          <cell r="C8188">
            <v>4</v>
          </cell>
        </row>
        <row r="8189">
          <cell r="A8189" t="str">
            <v>8004050750</v>
          </cell>
          <cell r="B8189" t="str">
            <v>Other cons Chalk Line Strin</v>
          </cell>
          <cell r="C8189">
            <v>27.5</v>
          </cell>
        </row>
        <row r="8190">
          <cell r="A8190" t="str">
            <v>8004050850</v>
          </cell>
          <cell r="B8190" t="str">
            <v>Other cons Chalk Sticks C/M</v>
          </cell>
          <cell r="C8190">
            <v>1.58</v>
          </cell>
        </row>
        <row r="8191">
          <cell r="A8191" t="str">
            <v>8004050950</v>
          </cell>
          <cell r="B8191" t="str">
            <v>Other cons Copper Slip in 500Gr Tin</v>
          </cell>
          <cell r="C8191">
            <v>69.599999999999994</v>
          </cell>
        </row>
        <row r="8192">
          <cell r="A8192" t="str">
            <v>8004051250</v>
          </cell>
          <cell r="B8192" t="str">
            <v>Other cons Single Core Earth Wire  4mm</v>
          </cell>
          <cell r="C8192">
            <v>22.5</v>
          </cell>
        </row>
        <row r="8193">
          <cell r="A8193" t="str">
            <v>8004051350</v>
          </cell>
          <cell r="B8193" t="str">
            <v>Other cons Spads Leather Welding</v>
          </cell>
          <cell r="C8193">
            <v>12.33</v>
          </cell>
        </row>
        <row r="8194">
          <cell r="A8194" t="str">
            <v>8004051450</v>
          </cell>
          <cell r="B8194" t="str">
            <v>Other cons Weld Master Test Unit Earth Clamp</v>
          </cell>
          <cell r="C8194">
            <v>164.77</v>
          </cell>
        </row>
        <row r="8195">
          <cell r="A8195" t="str">
            <v>8004052300</v>
          </cell>
          <cell r="B8195" t="str">
            <v>Other cons Silver Solder Fluxcoat 35 1.5mm (001295)</v>
          </cell>
          <cell r="C8195">
            <v>1402.31</v>
          </cell>
        </row>
        <row r="8196">
          <cell r="A8196" t="str">
            <v>8004052350</v>
          </cell>
          <cell r="B8196" t="str">
            <v>Other cons Silver Solder Fluxcoat 402 1.5mm 100gram</v>
          </cell>
          <cell r="C8196">
            <v>157.97999999999999</v>
          </cell>
        </row>
        <row r="8197">
          <cell r="A8197" t="str">
            <v>8004052450</v>
          </cell>
          <cell r="B8197" t="str">
            <v>Other cons Silver Solder Easy flow Flux No.1 1.5mm</v>
          </cell>
          <cell r="C8197">
            <v>217.3</v>
          </cell>
        </row>
        <row r="8198">
          <cell r="A8198" t="str">
            <v>8004052500</v>
          </cell>
          <cell r="B8198" t="str">
            <v>Other cons Silver Solder Easy flow Flux 250G</v>
          </cell>
          <cell r="C8198">
            <v>53.64</v>
          </cell>
        </row>
        <row r="8199">
          <cell r="A8199" t="str">
            <v>8004052585</v>
          </cell>
          <cell r="B8199" t="str">
            <v>Other Cons Ardrox HF-P Penetrant 300g (Afrox Produc</v>
          </cell>
          <cell r="C8199">
            <v>57.85</v>
          </cell>
        </row>
        <row r="8200">
          <cell r="A8200" t="str">
            <v>8004052586</v>
          </cell>
          <cell r="B8200" t="str">
            <v>Other Cons Ardrox HF-D Developer 300g (Afrox Produc</v>
          </cell>
          <cell r="C8200">
            <v>43.82</v>
          </cell>
        </row>
        <row r="8201">
          <cell r="A8201" t="str">
            <v>8004052587</v>
          </cell>
          <cell r="B8201" t="str">
            <v>Other Cons Ardrox HF-R Remover/Cleaner 300g (Afrox</v>
          </cell>
          <cell r="C8201">
            <v>0</v>
          </cell>
        </row>
        <row r="8202">
          <cell r="A8202" t="str">
            <v>8005060100</v>
          </cell>
          <cell r="B8202" t="str">
            <v>Other cons Electrodes  Ultralloy  64Gauge</v>
          </cell>
          <cell r="C8202">
            <v>30.7</v>
          </cell>
        </row>
        <row r="8203">
          <cell r="A8203" t="str">
            <v>8005060150</v>
          </cell>
          <cell r="B8203" t="str">
            <v>Other cons Electrodes 1.4mm Cobal Arc 1 4Mm Handfa</v>
          </cell>
          <cell r="C8203">
            <v>83.42</v>
          </cell>
        </row>
        <row r="8204">
          <cell r="A8204" t="str">
            <v>8005060200</v>
          </cell>
          <cell r="B8204" t="str">
            <v>Other cons Electrodes 1.5mm Ultralloy</v>
          </cell>
          <cell r="C8204">
            <v>0</v>
          </cell>
        </row>
        <row r="8205">
          <cell r="A8205" t="str">
            <v>8005060205</v>
          </cell>
          <cell r="B8205" t="str">
            <v>Other Cons Electrodes 2.13mm Utralloy 12 SI</v>
          </cell>
          <cell r="C8205">
            <v>198</v>
          </cell>
        </row>
        <row r="8206">
          <cell r="A8206" t="str">
            <v>8005060215</v>
          </cell>
          <cell r="B8206" t="str">
            <v>Other Cons Electrodes 2.0mm Silbra Alloy Eezibraze</v>
          </cell>
          <cell r="C8206">
            <v>171.4</v>
          </cell>
        </row>
        <row r="8207">
          <cell r="A8207" t="str">
            <v>8005060250</v>
          </cell>
          <cell r="B8207" t="str">
            <v>Other cons Electrodes 2.5mm Nicroma Nicroma</v>
          </cell>
          <cell r="C8207">
            <v>0</v>
          </cell>
        </row>
        <row r="8208">
          <cell r="A8208" t="str">
            <v>8005060300</v>
          </cell>
          <cell r="B8208" t="str">
            <v>Other cons Electrodes 2.5mm Ultralloy  25</v>
          </cell>
          <cell r="C8208">
            <v>17.8</v>
          </cell>
        </row>
        <row r="8209">
          <cell r="A8209" t="str">
            <v>8005060350</v>
          </cell>
          <cell r="B8209" t="str">
            <v>Other cons Electrodes 2.5mm Vitemax</v>
          </cell>
          <cell r="C8209">
            <v>22.9</v>
          </cell>
        </row>
        <row r="8210">
          <cell r="A8210" t="str">
            <v>8005061100</v>
          </cell>
          <cell r="B8210" t="str">
            <v>Other cons Electrodes 3.0mm Ultralloy  84f</v>
          </cell>
          <cell r="C8210">
            <v>76.94</v>
          </cell>
        </row>
        <row r="8211">
          <cell r="A8211" t="str">
            <v>8005061150</v>
          </cell>
          <cell r="B8211" t="str">
            <v>Other cons Electrodes 3.15mm</v>
          </cell>
          <cell r="C8211">
            <v>0</v>
          </cell>
        </row>
        <row r="8212">
          <cell r="A8212" t="str">
            <v>8005061200</v>
          </cell>
          <cell r="B8212" t="str">
            <v>Other cons Electrodes 3.15mm Afrolux (02 075203) I/</v>
          </cell>
          <cell r="C8212">
            <v>24.82</v>
          </cell>
        </row>
        <row r="8213">
          <cell r="A8213" t="str">
            <v>8005061210</v>
          </cell>
          <cell r="B8213" t="str">
            <v>Other cons Electrodes 3.15mm Afrolux (02 075283) L/</v>
          </cell>
          <cell r="C8213">
            <v>24.34</v>
          </cell>
        </row>
        <row r="8214">
          <cell r="A8214" t="str">
            <v>8005061230</v>
          </cell>
          <cell r="B8214" t="str">
            <v>Other cons Electrodes 3.15mm Afrolux (02 075933) Ca</v>
          </cell>
          <cell r="C8214">
            <v>295.8</v>
          </cell>
        </row>
        <row r="8215">
          <cell r="A8215" t="str">
            <v>8005061250</v>
          </cell>
          <cell r="B8215" t="str">
            <v>Other cons Electrodes 3.15mm Transarc</v>
          </cell>
          <cell r="C8215">
            <v>0</v>
          </cell>
        </row>
        <row r="8216">
          <cell r="A8216" t="str">
            <v>8005061300</v>
          </cell>
          <cell r="B8216" t="str">
            <v>Other cons Electrodes 3.15mm Low Hydrogen</v>
          </cell>
          <cell r="C8216">
            <v>24.34</v>
          </cell>
        </row>
        <row r="8217">
          <cell r="A8217" t="str">
            <v>8005061350</v>
          </cell>
          <cell r="B8217" t="str">
            <v>Other cons Electrodes 3.15mm Ultralloy  99</v>
          </cell>
          <cell r="C8217">
            <v>100.57</v>
          </cell>
        </row>
        <row r="8218">
          <cell r="A8218" t="str">
            <v>8005061400</v>
          </cell>
          <cell r="B8218" t="str">
            <v>Other cons Electrodes 3.15mm Vitemax</v>
          </cell>
          <cell r="C8218">
            <v>24.15</v>
          </cell>
        </row>
        <row r="8219">
          <cell r="A8219" t="str">
            <v>8005061420</v>
          </cell>
          <cell r="B8219" t="str">
            <v>Other Cons Electrodes 3.0mm Brazino</v>
          </cell>
          <cell r="C8219">
            <v>159.27000000000001</v>
          </cell>
        </row>
        <row r="8220">
          <cell r="A8220" t="str">
            <v>8005061430</v>
          </cell>
          <cell r="B8220" t="str">
            <v>Other Cons Flux Brazino 500Gr</v>
          </cell>
          <cell r="C8220">
            <v>89.47</v>
          </cell>
        </row>
        <row r="8221">
          <cell r="A8221" t="str">
            <v>8005061440</v>
          </cell>
          <cell r="B8221" t="str">
            <v>Other Cons Flux Bronze 3.2mm M15 B/R 5Kg</v>
          </cell>
          <cell r="C8221">
            <v>76.66</v>
          </cell>
        </row>
        <row r="8222">
          <cell r="A8222" t="str">
            <v>8005061450</v>
          </cell>
          <cell r="B8222" t="str">
            <v>Other cons Electrodes 3.15mm Ferrroloid (Cast Iron</v>
          </cell>
          <cell r="C8222">
            <v>62.09</v>
          </cell>
        </row>
        <row r="8223">
          <cell r="A8223" t="str">
            <v>8005061460</v>
          </cell>
          <cell r="B8223" t="str">
            <v>Other cons Electrodes 3.2mm Aluminium welding Rods</v>
          </cell>
          <cell r="C8223">
            <v>0</v>
          </cell>
        </row>
        <row r="8224">
          <cell r="A8224" t="str">
            <v>8005061475</v>
          </cell>
          <cell r="B8224" t="str">
            <v>Other cons Electrodes 3.2mm Cast Iron 98-3-2</v>
          </cell>
          <cell r="C8224">
            <v>230</v>
          </cell>
        </row>
        <row r="8225">
          <cell r="A8225" t="str">
            <v>8005061500</v>
          </cell>
          <cell r="B8225" t="str">
            <v>Other cons Electrodes 3.2mm Ultralloy  32mm</v>
          </cell>
          <cell r="C8225">
            <v>36.92</v>
          </cell>
        </row>
        <row r="8226">
          <cell r="A8226" t="str">
            <v>8005061525</v>
          </cell>
          <cell r="B8226" t="str">
            <v>Other cons Electrodes 3.25mm Afrolux (075693) TA 31</v>
          </cell>
          <cell r="C8226">
            <v>214.02</v>
          </cell>
        </row>
        <row r="8227">
          <cell r="A8227" t="str">
            <v>8005061550</v>
          </cell>
          <cell r="B8227" t="str">
            <v>Other cons Electrodes 3.5mm Ultralloy</v>
          </cell>
          <cell r="C8227">
            <v>0</v>
          </cell>
        </row>
        <row r="8228">
          <cell r="A8228" t="str">
            <v>8005061600</v>
          </cell>
          <cell r="B8228" t="str">
            <v>Other cons Electrodes 3.5mm Ultralloy  96</v>
          </cell>
          <cell r="C8228">
            <v>136.77000000000001</v>
          </cell>
        </row>
        <row r="8229">
          <cell r="A8229" t="str">
            <v>8005061650</v>
          </cell>
          <cell r="B8229" t="str">
            <v>Other cons Electrodes 3.5mm Ultraloy  68</v>
          </cell>
          <cell r="C8229">
            <v>0</v>
          </cell>
        </row>
        <row r="8230">
          <cell r="A8230" t="str">
            <v>8005061700</v>
          </cell>
          <cell r="B8230" t="str">
            <v>Other cons Electrodes 3.75mm Goughing Rods</v>
          </cell>
          <cell r="C8230">
            <v>93.5</v>
          </cell>
        </row>
        <row r="8231">
          <cell r="A8231" t="str">
            <v>8005062000</v>
          </cell>
          <cell r="B8231" t="str">
            <v>Other cons Electrodes 4" Gouging Gouging</v>
          </cell>
          <cell r="C8231">
            <v>14.25</v>
          </cell>
        </row>
        <row r="8232">
          <cell r="A8232" t="str">
            <v>8005062050</v>
          </cell>
          <cell r="B8232" t="str">
            <v>Other cons Electrodes 4.0mm Afro Gauge</v>
          </cell>
          <cell r="C8232">
            <v>22.79</v>
          </cell>
        </row>
        <row r="8233">
          <cell r="A8233" t="str">
            <v>8005062100</v>
          </cell>
          <cell r="B8233" t="str">
            <v>Other cons Electrodes 4.0mm Afrolux  19 ASH.</v>
          </cell>
          <cell r="C8233">
            <v>29.47</v>
          </cell>
        </row>
        <row r="8234">
          <cell r="A8234" t="str">
            <v>8005062150</v>
          </cell>
          <cell r="B8234" t="str">
            <v>Other cons Electrodes 4.0mm Ferrow</v>
          </cell>
          <cell r="C8234">
            <v>14.97</v>
          </cell>
        </row>
        <row r="8235">
          <cell r="A8235" t="str">
            <v>8005062175</v>
          </cell>
          <cell r="B8235" t="str">
            <v>Other cons Electrodes 4.0mm Low Hydrogen</v>
          </cell>
          <cell r="C8235">
            <v>25.32</v>
          </cell>
        </row>
        <row r="8236">
          <cell r="A8236" t="str">
            <v>8005062200</v>
          </cell>
          <cell r="B8236" t="str">
            <v>Other cons Electrodes 4.0mm Superweld</v>
          </cell>
          <cell r="C8236">
            <v>69.09</v>
          </cell>
        </row>
        <row r="8237">
          <cell r="A8237" t="str">
            <v>8005062250</v>
          </cell>
          <cell r="B8237" t="str">
            <v>Other cons Electrodes 4.0mm Transarc</v>
          </cell>
          <cell r="C8237">
            <v>50.07</v>
          </cell>
        </row>
        <row r="8238">
          <cell r="A8238" t="str">
            <v>8005062260</v>
          </cell>
          <cell r="B8238" t="str">
            <v>Other cons Electrodes 4.0mm  20-00-10 Transarc</v>
          </cell>
          <cell r="C8238">
            <v>0</v>
          </cell>
        </row>
        <row r="8239">
          <cell r="A8239" t="str">
            <v>8005062300</v>
          </cell>
          <cell r="B8239" t="str">
            <v>Other cons Electrodes 4.0mm 915 Tec-Dur</v>
          </cell>
          <cell r="C8239">
            <v>96.12</v>
          </cell>
        </row>
        <row r="8240">
          <cell r="A8240" t="str">
            <v>8005062350</v>
          </cell>
          <cell r="B8240" t="str">
            <v>Other cons Electrodes 4.0mm 98 Superweld</v>
          </cell>
          <cell r="C8240">
            <v>1.83</v>
          </cell>
        </row>
        <row r="8241">
          <cell r="A8241" t="str">
            <v>8005062400</v>
          </cell>
          <cell r="B8241" t="str">
            <v>Other cons Electrodes 4.0mm A101 Tec-Dur</v>
          </cell>
          <cell r="C8241">
            <v>5.25</v>
          </cell>
        </row>
        <row r="8242">
          <cell r="A8242" t="str">
            <v>8005062440</v>
          </cell>
          <cell r="B8242" t="str">
            <v>Other cons Electrodes 4.0mm A113 Tec-Dur</v>
          </cell>
          <cell r="C8242">
            <v>42.1</v>
          </cell>
        </row>
        <row r="8243">
          <cell r="A8243" t="str">
            <v>8005062450</v>
          </cell>
          <cell r="B8243" t="str">
            <v>Other cons Electrodes 4.0mm A129 Tec-Dur</v>
          </cell>
          <cell r="C8243">
            <v>73.62</v>
          </cell>
        </row>
        <row r="8244">
          <cell r="A8244" t="str">
            <v>8005062500</v>
          </cell>
          <cell r="B8244" t="str">
            <v>Other cons Electrodes 4.0mm A911 Tec-Dur</v>
          </cell>
          <cell r="C8244">
            <v>27.7</v>
          </cell>
        </row>
        <row r="8245">
          <cell r="A8245" t="str">
            <v>8005062550</v>
          </cell>
          <cell r="B8245" t="str">
            <v>Other cons Electrodes 4.0mm E7024 Afrolux</v>
          </cell>
          <cell r="C8245">
            <v>31.16</v>
          </cell>
        </row>
        <row r="8246">
          <cell r="A8246" t="str">
            <v>8005062600</v>
          </cell>
          <cell r="B8246" t="str">
            <v>Other cons Electrodes 4.0mm 5900995</v>
          </cell>
          <cell r="C8246">
            <v>0</v>
          </cell>
        </row>
        <row r="8247">
          <cell r="A8247" t="str">
            <v>8005062650</v>
          </cell>
          <cell r="B8247" t="str">
            <v>Other cons Electrodes 4.0mm 7700796</v>
          </cell>
          <cell r="C8247">
            <v>109.28</v>
          </cell>
        </row>
        <row r="8248">
          <cell r="A8248" t="str">
            <v>8005062700</v>
          </cell>
          <cell r="B8248" t="str">
            <v>Other cons Electrodes 4.0mm Low Hydrogen Rods 4.0M</v>
          </cell>
          <cell r="C8248">
            <v>0</v>
          </cell>
        </row>
        <row r="8249">
          <cell r="A8249" t="str">
            <v>8005062730</v>
          </cell>
          <cell r="B8249" t="str">
            <v>Other cons Electrodes 4.0mm RSO Transarc</v>
          </cell>
          <cell r="C8249">
            <v>0</v>
          </cell>
        </row>
        <row r="8250">
          <cell r="A8250" t="str">
            <v>8005062740</v>
          </cell>
          <cell r="B8250" t="str">
            <v>Other cons Welding Cons 800 Welding rod  RSQ.</v>
          </cell>
          <cell r="C8250">
            <v>140.69999999999999</v>
          </cell>
        </row>
        <row r="8251">
          <cell r="A8251" t="str">
            <v>8005062745</v>
          </cell>
          <cell r="B8251" t="str">
            <v>Other Cons Electrodes 4.0mm Cobalarc Hardfacing</v>
          </cell>
          <cell r="C8251">
            <v>82.53</v>
          </cell>
        </row>
        <row r="8252">
          <cell r="A8252" t="str">
            <v>8005062750</v>
          </cell>
          <cell r="B8252" t="str">
            <v>Other cons Electrodes 4.0mm Ultralloy</v>
          </cell>
          <cell r="C8252">
            <v>17.8</v>
          </cell>
        </row>
        <row r="8253">
          <cell r="A8253" t="str">
            <v>8005062800</v>
          </cell>
          <cell r="B8253" t="str">
            <v>Other cons Electrodes 4.0mm Ultralloy  28B</v>
          </cell>
          <cell r="C8253">
            <v>105.72</v>
          </cell>
        </row>
        <row r="8254">
          <cell r="A8254" t="str">
            <v>8005062850</v>
          </cell>
          <cell r="B8254" t="str">
            <v>Other cons Electrodes 4.0mm Ultralloy  463</v>
          </cell>
          <cell r="C8254">
            <v>33.74</v>
          </cell>
        </row>
        <row r="8255">
          <cell r="A8255" t="str">
            <v>8005062900</v>
          </cell>
          <cell r="B8255" t="str">
            <v>Other cons Electrodes 4.0mm Ultralloy  463S</v>
          </cell>
          <cell r="C8255">
            <v>296.14</v>
          </cell>
        </row>
        <row r="8256">
          <cell r="A8256" t="str">
            <v>8005062950</v>
          </cell>
          <cell r="B8256" t="str">
            <v>Other cons Electrodes 4.0mm Ultralloy  465</v>
          </cell>
          <cell r="C8256">
            <v>81.3</v>
          </cell>
        </row>
        <row r="8257">
          <cell r="A8257" t="str">
            <v>8005063000</v>
          </cell>
          <cell r="B8257" t="str">
            <v>Other cons Electrodes 4.0mm Ultralloy  68</v>
          </cell>
          <cell r="C8257">
            <v>198</v>
          </cell>
        </row>
        <row r="8258">
          <cell r="A8258" t="str">
            <v>8005063100</v>
          </cell>
          <cell r="B8258" t="str">
            <v>Other cons Electrodes 4.0mm Vitemax  8Guage</v>
          </cell>
          <cell r="C8258">
            <v>12.35</v>
          </cell>
        </row>
        <row r="8259">
          <cell r="A8259" t="str">
            <v>8005063150</v>
          </cell>
          <cell r="B8259" t="str">
            <v>Other cons Electrodes 4.0mm Vitemax</v>
          </cell>
          <cell r="C8259">
            <v>23</v>
          </cell>
        </row>
        <row r="8260">
          <cell r="A8260" t="str">
            <v>8005063200</v>
          </cell>
          <cell r="B8260" t="str">
            <v>Other cons Electrodes 4.0mm Ultralloy  68</v>
          </cell>
          <cell r="C8260">
            <v>198</v>
          </cell>
        </row>
        <row r="8261">
          <cell r="A8261" t="str">
            <v>8005063300</v>
          </cell>
          <cell r="B8261" t="str">
            <v>Other Cons Electrodes 3mm SilverSolder c/w Flux Per</v>
          </cell>
          <cell r="C8261">
            <v>123.2</v>
          </cell>
        </row>
        <row r="8262">
          <cell r="A8262" t="str">
            <v>8005063800</v>
          </cell>
          <cell r="B8262" t="str">
            <v>Other cons Electrodes 3.2mm Bronze Rods 5Kg</v>
          </cell>
          <cell r="C8262">
            <v>72.03</v>
          </cell>
        </row>
        <row r="8263">
          <cell r="A8263" t="str">
            <v>8005063990</v>
          </cell>
          <cell r="B8263" t="str">
            <v>Other cons Electrodes 5.0mm Afrolux</v>
          </cell>
          <cell r="C8263">
            <v>178</v>
          </cell>
        </row>
        <row r="8264">
          <cell r="A8264" t="str">
            <v>8005064000</v>
          </cell>
          <cell r="B8264" t="str">
            <v>Other cons Electrodes 5.0mm Mild Steel</v>
          </cell>
          <cell r="C8264">
            <v>0</v>
          </cell>
        </row>
        <row r="8265">
          <cell r="A8265" t="str">
            <v>8005064020</v>
          </cell>
          <cell r="B8265" t="str">
            <v>Other Cons Electrodes 5.0mm A-455 Tec-Dur</v>
          </cell>
          <cell r="C8265">
            <v>31</v>
          </cell>
        </row>
        <row r="8266">
          <cell r="A8266" t="str">
            <v>8005064030</v>
          </cell>
          <cell r="B8266" t="str">
            <v>Other Cons Electrodes 5.0mm Cobalac Hardfacing Din</v>
          </cell>
          <cell r="C8266">
            <v>74.36</v>
          </cell>
        </row>
        <row r="8267">
          <cell r="A8267" t="str">
            <v>8005064050</v>
          </cell>
          <cell r="B8267" t="str">
            <v>Other cons Electrodes 5.0mm Ultralloy  463</v>
          </cell>
          <cell r="C8267">
            <v>31.38</v>
          </cell>
        </row>
        <row r="8268">
          <cell r="A8268" t="str">
            <v>8005064100</v>
          </cell>
          <cell r="B8268" t="str">
            <v>Other cons Electrodes 5.0mm Ultralloy  No 28</v>
          </cell>
          <cell r="C8268">
            <v>14</v>
          </cell>
        </row>
        <row r="8269">
          <cell r="A8269" t="str">
            <v>8005065000</v>
          </cell>
          <cell r="B8269" t="str">
            <v>Other cons Electrodes 6.3mm Vitemax</v>
          </cell>
          <cell r="C8269">
            <v>1.03</v>
          </cell>
        </row>
        <row r="8270">
          <cell r="A8270" t="str">
            <v>8005065050</v>
          </cell>
          <cell r="B8270" t="str">
            <v>Other cons Electrodes 6.4mm Carbon Gougling Rods</v>
          </cell>
          <cell r="C8270">
            <v>107.62</v>
          </cell>
        </row>
        <row r="8271">
          <cell r="A8271" t="str">
            <v>8006070100</v>
          </cell>
          <cell r="B8271" t="str">
            <v>Other Equip Weld Earth Clamp Transarc 500A</v>
          </cell>
          <cell r="C8271">
            <v>51.8</v>
          </cell>
        </row>
        <row r="8272">
          <cell r="A8272" t="str">
            <v>8006070105</v>
          </cell>
          <cell r="B8272" t="str">
            <v>Other Equip Weld Earth Clamp 600A</v>
          </cell>
          <cell r="C8272">
            <v>29.15</v>
          </cell>
        </row>
        <row r="8273">
          <cell r="A8273" t="str">
            <v>8006070110</v>
          </cell>
          <cell r="B8273" t="str">
            <v>Other Equip Weld Clamp Earth H.P. Croc Type</v>
          </cell>
          <cell r="C8273">
            <v>54.25</v>
          </cell>
        </row>
        <row r="8274">
          <cell r="A8274" t="str">
            <v>8006070600</v>
          </cell>
          <cell r="B8274" t="str">
            <v>Other Equip Electrode Holder 500A</v>
          </cell>
          <cell r="C8274">
            <v>34.19</v>
          </cell>
        </row>
        <row r="8275">
          <cell r="A8275" t="str">
            <v>8006070610</v>
          </cell>
          <cell r="B8275" t="str">
            <v>Other Equip Electrode Holder 600A</v>
          </cell>
          <cell r="C8275">
            <v>85</v>
          </cell>
        </row>
        <row r="8276">
          <cell r="A8276" t="str">
            <v>8006070650</v>
          </cell>
          <cell r="B8276" t="str">
            <v>Welding Machine Portable 500V Complete</v>
          </cell>
          <cell r="C8276">
            <v>10987.2</v>
          </cell>
        </row>
        <row r="8277">
          <cell r="A8277" t="str">
            <v>8006070700</v>
          </cell>
          <cell r="B8277" t="str">
            <v xml:space="preserve"> Weldmaster Voltage Reducer 380V- Primary  Sensing</v>
          </cell>
          <cell r="C8277">
            <v>1610</v>
          </cell>
        </row>
        <row r="8278">
          <cell r="A8278" t="str">
            <v>8006070710</v>
          </cell>
          <cell r="B8278" t="str">
            <v>Other Weld Equip Weldmaster Primary Sensing 525V</v>
          </cell>
          <cell r="C8278">
            <v>1520</v>
          </cell>
        </row>
        <row r="8279">
          <cell r="A8279" t="str">
            <v>8006070720</v>
          </cell>
          <cell r="B8279" t="str">
            <v>Weld Boster Auto Safe 170</v>
          </cell>
          <cell r="C8279">
            <v>0</v>
          </cell>
        </row>
        <row r="8280">
          <cell r="A8280" t="str">
            <v>8006070800</v>
          </cell>
          <cell r="B8280" t="str">
            <v>Other Equip Weld Normal Duty</v>
          </cell>
          <cell r="C8280">
            <v>0</v>
          </cell>
        </row>
        <row r="8281">
          <cell r="A8281" t="str">
            <v>8006070900</v>
          </cell>
          <cell r="B8281" t="str">
            <v>Other Equip Weld Welding Plugs Male &amp; Female 63A -</v>
          </cell>
          <cell r="C8281">
            <v>890</v>
          </cell>
        </row>
        <row r="8282">
          <cell r="A8282" t="str">
            <v>8006070990</v>
          </cell>
          <cell r="B8282" t="str">
            <v>Other Equip Weld PVC Solvent 250 ml</v>
          </cell>
          <cell r="C8282">
            <v>22.8</v>
          </cell>
        </row>
        <row r="8283">
          <cell r="A8283" t="str">
            <v>8006071000</v>
          </cell>
          <cell r="B8283" t="str">
            <v>Other Equip Weld PVC Solvent 500 ml</v>
          </cell>
          <cell r="C8283">
            <v>22.54</v>
          </cell>
        </row>
        <row r="8284">
          <cell r="A8284" t="str">
            <v>8010210100</v>
          </cell>
          <cell r="B8284" t="str">
            <v>E/Comp Cooling Impeller</v>
          </cell>
          <cell r="C8284">
            <v>625.6</v>
          </cell>
        </row>
        <row r="8285">
          <cell r="A8285" t="str">
            <v>8010990120</v>
          </cell>
          <cell r="B8285" t="str">
            <v>E/Comp Check Valve Seperator Tank I.R P/No35248301</v>
          </cell>
          <cell r="C8285">
            <v>8862.2999999999993</v>
          </cell>
        </row>
        <row r="8286">
          <cell r="A8286" t="str">
            <v>8010990300</v>
          </cell>
          <cell r="B8286" t="str">
            <v>E/Comp Rubber End CF3000</v>
          </cell>
          <cell r="C8286">
            <v>425.97</v>
          </cell>
        </row>
        <row r="8287">
          <cell r="A8287" t="str">
            <v>8010990400</v>
          </cell>
          <cell r="B8287" t="str">
            <v>E/Comp GD Gasket Oil Seperator</v>
          </cell>
          <cell r="C8287">
            <v>2.94</v>
          </cell>
        </row>
        <row r="8288">
          <cell r="A8288" t="str">
            <v>8010990600</v>
          </cell>
          <cell r="B8288" t="str">
            <v>E/Comp GD Gauge  Oil</v>
          </cell>
          <cell r="C8288">
            <v>127.42</v>
          </cell>
        </row>
        <row r="8289">
          <cell r="A8289" t="str">
            <v>8010990800</v>
          </cell>
          <cell r="B8289" t="str">
            <v>E/Comp GD Valves Pilot</v>
          </cell>
          <cell r="C8289">
            <v>1.5</v>
          </cell>
        </row>
        <row r="8290">
          <cell r="A8290" t="str">
            <v>8010991200</v>
          </cell>
          <cell r="B8290" t="str">
            <v>E/Comp GD Filter Oil Seperator</v>
          </cell>
          <cell r="C8290">
            <v>0</v>
          </cell>
        </row>
        <row r="8291">
          <cell r="A8291" t="str">
            <v>8010991300</v>
          </cell>
          <cell r="B8291" t="str">
            <v>E/Comp GD Gauge 200 Psi</v>
          </cell>
          <cell r="C8291">
            <v>84.87</v>
          </cell>
        </row>
        <row r="8292">
          <cell r="A8292" t="str">
            <v>8010991400</v>
          </cell>
          <cell r="B8292" t="str">
            <v>E/Comp GD Main Element</v>
          </cell>
          <cell r="C8292">
            <v>60.01</v>
          </cell>
        </row>
        <row r="8293">
          <cell r="A8293" t="str">
            <v>8010991500</v>
          </cell>
          <cell r="B8293" t="str">
            <v>Comp(SSR3000) O-Ring Seal Non-Drive End Cover</v>
          </cell>
          <cell r="C8293">
            <v>93.46</v>
          </cell>
        </row>
        <row r="8294">
          <cell r="A8294" t="str">
            <v>8010991600</v>
          </cell>
          <cell r="B8294" t="str">
            <v>E/Comp GD Valve</v>
          </cell>
          <cell r="C8294">
            <v>251.49</v>
          </cell>
        </row>
        <row r="8295">
          <cell r="A8295" t="str">
            <v>8010991800</v>
          </cell>
          <cell r="B8295" t="str">
            <v>Comp(SSR3000) Load Solenoid Valve Cap Control</v>
          </cell>
          <cell r="C8295">
            <v>1893.67</v>
          </cell>
        </row>
        <row r="8296">
          <cell r="A8296" t="str">
            <v>8010991810</v>
          </cell>
          <cell r="B8296" t="str">
            <v>Comp(SSR3000) Panel Filter Air 425 x425 x50mm</v>
          </cell>
          <cell r="C8296">
            <v>137.12</v>
          </cell>
        </row>
        <row r="8297">
          <cell r="A8297" t="str">
            <v>8010991812</v>
          </cell>
          <cell r="B8297" t="str">
            <v>Comp(SSR3000) Air Filter AF472M</v>
          </cell>
          <cell r="C8297">
            <v>228.68</v>
          </cell>
        </row>
        <row r="8298">
          <cell r="A8298" t="str">
            <v>8010991814</v>
          </cell>
          <cell r="B8298" t="str">
            <v>Comp(SSR3000) Air Filter Inner AF471</v>
          </cell>
          <cell r="C8298">
            <v>102.44</v>
          </cell>
        </row>
        <row r="8299">
          <cell r="A8299" t="str">
            <v>8010991816</v>
          </cell>
          <cell r="B8299" t="str">
            <v>E/Comp SSR3000 - Air Industrial Cartr 910x325x230</v>
          </cell>
          <cell r="C8299">
            <v>739</v>
          </cell>
        </row>
        <row r="8300">
          <cell r="A8300" t="str">
            <v>8010991817</v>
          </cell>
          <cell r="B8300" t="str">
            <v>E/Comp SSR2000 IR Air FilterInner DonalsonP11-9372</v>
          </cell>
          <cell r="C8300">
            <v>116.96</v>
          </cell>
        </row>
        <row r="8301">
          <cell r="A8301" t="str">
            <v>8010991818</v>
          </cell>
          <cell r="B8301" t="str">
            <v>E/Comp SSR2000 IR A Filter Outer Donal P18-1002</v>
          </cell>
          <cell r="C8301">
            <v>241.26</v>
          </cell>
        </row>
        <row r="8302">
          <cell r="A8302" t="str">
            <v>8010991820</v>
          </cell>
          <cell r="B8302" t="str">
            <v>Comp(SSR3000) Modulator Hydraulic  Cylinder M1350</v>
          </cell>
          <cell r="C8302">
            <v>0</v>
          </cell>
        </row>
        <row r="8303">
          <cell r="A8303" t="str">
            <v>8010991900</v>
          </cell>
          <cell r="B8303" t="str">
            <v>Comp(SSR3000) Presure Switch (AllenBradley) 836-C7</v>
          </cell>
          <cell r="C8303">
            <v>2898.6</v>
          </cell>
        </row>
        <row r="8304">
          <cell r="A8304" t="str">
            <v>8010991920</v>
          </cell>
          <cell r="B8304" t="str">
            <v>E/Comp Remote Air Cooled I.R PNo35252667 M100</v>
          </cell>
          <cell r="C8304">
            <v>4989.6000000000004</v>
          </cell>
        </row>
        <row r="8305">
          <cell r="A8305" t="str">
            <v>8010991930</v>
          </cell>
          <cell r="B8305" t="str">
            <v>CompAsco Solenoid Valve Kit(For Valve SCE210D004)</v>
          </cell>
          <cell r="C8305">
            <v>487.14</v>
          </cell>
        </row>
        <row r="8306">
          <cell r="A8306" t="str">
            <v>8010991945</v>
          </cell>
          <cell r="B8306" t="str">
            <v>E/Comp SSR2000 IR Solenoid-Blow Off Valve 48V</v>
          </cell>
          <cell r="C8306">
            <v>4865.32</v>
          </cell>
        </row>
        <row r="8307">
          <cell r="A8307" t="str">
            <v>8010991950</v>
          </cell>
          <cell r="B8307" t="str">
            <v>E/Comp SSR300 Solenoid Kit 33KAE686BKT</v>
          </cell>
          <cell r="C8307">
            <v>341.25</v>
          </cell>
        </row>
        <row r="8308">
          <cell r="A8308" t="str">
            <v>8010991955</v>
          </cell>
          <cell r="B8308" t="str">
            <v>E/Comp SSR300 Regulator Kit 33KAE014CRM</v>
          </cell>
          <cell r="C8308">
            <v>1715.61</v>
          </cell>
        </row>
        <row r="8309">
          <cell r="A8309" t="str">
            <v>8010991957</v>
          </cell>
          <cell r="B8309" t="str">
            <v>E/Comp SSR 3000 Regulator Kit 927-489-04</v>
          </cell>
          <cell r="C8309">
            <v>721.14</v>
          </cell>
        </row>
        <row r="8310">
          <cell r="A8310" t="str">
            <v>8010991960</v>
          </cell>
          <cell r="B8310" t="str">
            <v>E/Comp SSR2000 IR Modulator Hydr Cylinder 39413182</v>
          </cell>
          <cell r="C8310">
            <v>2550</v>
          </cell>
        </row>
        <row r="8311">
          <cell r="A8311" t="str">
            <v>8010992000</v>
          </cell>
          <cell r="B8311" t="str">
            <v>Comp(SSR3000) Rectriction Gauge 39051615</v>
          </cell>
          <cell r="C8311">
            <v>193.05</v>
          </cell>
        </row>
        <row r="8312">
          <cell r="A8312" t="str">
            <v>8010993000</v>
          </cell>
          <cell r="B8312" t="str">
            <v>IR/COMPR SSR2000 - Head Mounting</v>
          </cell>
          <cell r="C8312">
            <v>468</v>
          </cell>
        </row>
        <row r="8313">
          <cell r="A8313" t="str">
            <v>8010993100</v>
          </cell>
          <cell r="B8313" t="str">
            <v>E/Comp IR.Gauge - Temper. P/No33GAC035 IR(SSR2000)</v>
          </cell>
          <cell r="C8313">
            <v>2891.83</v>
          </cell>
        </row>
        <row r="8314">
          <cell r="A8314" t="str">
            <v>8010993500</v>
          </cell>
          <cell r="B8314" t="str">
            <v>E/Comp SSR 3000 Star Delta Timer SDP1 AC12V-525VDC</v>
          </cell>
          <cell r="C8314">
            <v>394.74</v>
          </cell>
        </row>
        <row r="8315">
          <cell r="A8315" t="str">
            <v>8010995210</v>
          </cell>
          <cell r="B8315" t="str">
            <v>Comp (SSR3000)Steel Braided Pipe 150 x 240mm</v>
          </cell>
          <cell r="C8315">
            <v>1303</v>
          </cell>
        </row>
        <row r="8316">
          <cell r="A8316" t="str">
            <v>8050000500</v>
          </cell>
          <cell r="B8316" t="str">
            <v>Fan Plastic Cooling Fan For Electric Motor Frame Si</v>
          </cell>
          <cell r="C8316">
            <v>285</v>
          </cell>
        </row>
        <row r="8317">
          <cell r="A8317" t="str">
            <v>8050000560</v>
          </cell>
          <cell r="B8317" t="str">
            <v>Fan Air Jet Fan 4kW 406mm Dia 2900 RPM 4.2M Cub Per</v>
          </cell>
          <cell r="C8317">
            <v>8300</v>
          </cell>
        </row>
        <row r="8318">
          <cell r="A8318" t="str">
            <v>8050001000</v>
          </cell>
          <cell r="B8318" t="str">
            <v>Fan 11Kw Sound Attenuated 570mm Diameter</v>
          </cell>
          <cell r="C8318">
            <v>0</v>
          </cell>
        </row>
        <row r="8319">
          <cell r="A8319" t="str">
            <v>8050001050</v>
          </cell>
          <cell r="B8319" t="str">
            <v>Fan90deg Angled SocketOutlet400v3pin+nutral+Earth</v>
          </cell>
          <cell r="C8319">
            <v>65.849999999999994</v>
          </cell>
        </row>
        <row r="8320">
          <cell r="A8320" t="str">
            <v>8050002000</v>
          </cell>
          <cell r="B8320" t="str">
            <v>Fan Delay on Energiser Timer DPI 220v</v>
          </cell>
          <cell r="C8320">
            <v>180.54</v>
          </cell>
        </row>
        <row r="8321">
          <cell r="A8321" t="str">
            <v>8050002100</v>
          </cell>
          <cell r="B8321" t="str">
            <v>Fan 230V AC 120x120x38 AA1280 MB-AT</v>
          </cell>
          <cell r="C8321">
            <v>62.84</v>
          </cell>
        </row>
        <row r="8322">
          <cell r="A8322" t="str">
            <v>8050002105</v>
          </cell>
          <cell r="B8322" t="str">
            <v>Fan Chrome Finger Guard AFG 1207 AC/DC</v>
          </cell>
          <cell r="C8322">
            <v>5.49</v>
          </cell>
        </row>
        <row r="8323">
          <cell r="A8323" t="str">
            <v>8050002200</v>
          </cell>
          <cell r="B8323" t="str">
            <v>Fan Motor Handle-Two Way C87F102-80-255M</v>
          </cell>
          <cell r="C8323">
            <v>456.02</v>
          </cell>
        </row>
        <row r="8324">
          <cell r="A8324" t="str">
            <v>8050002210</v>
          </cell>
          <cell r="B8324" t="str">
            <v>Fan Motor Handle-Two Way C87F104-80-255P</v>
          </cell>
          <cell r="C8324">
            <v>369.17</v>
          </cell>
        </row>
        <row r="8325">
          <cell r="A8325" t="str">
            <v>8080000010</v>
          </cell>
          <cell r="B8325" t="str">
            <v>Air Conditioner Repaired</v>
          </cell>
          <cell r="C8325">
            <v>3600</v>
          </cell>
        </row>
        <row r="8326">
          <cell r="A8326" t="str">
            <v>8110200100</v>
          </cell>
          <cell r="B8326" t="str">
            <v>Pump E/Subm - Centr Flyght Complete Ex Phalaborwa</v>
          </cell>
          <cell r="C8326">
            <v>0</v>
          </cell>
        </row>
        <row r="8327">
          <cell r="A8327" t="str">
            <v>8110300100</v>
          </cell>
          <cell r="B8327" t="str">
            <v>Pump E/Subm - Centr Flyght Complete Ex Phalaborwa</v>
          </cell>
          <cell r="C8327">
            <v>0</v>
          </cell>
        </row>
        <row r="8328">
          <cell r="A8328" t="str">
            <v>8110990100</v>
          </cell>
          <cell r="B8328" t="str">
            <v>E/Subm - Centr Flyght Bottom Liner</v>
          </cell>
          <cell r="C8328">
            <v>0</v>
          </cell>
        </row>
        <row r="8329">
          <cell r="A8329" t="str">
            <v>8110990200</v>
          </cell>
          <cell r="B8329" t="str">
            <v>E/Subm - Centr Flyght Lower Diffuser</v>
          </cell>
          <cell r="C8329">
            <v>0.5</v>
          </cell>
        </row>
        <row r="8330">
          <cell r="A8330" t="str">
            <v>8110990300</v>
          </cell>
          <cell r="B8330" t="str">
            <v>E/Subm - Centr Flyght Pump Impellor Top</v>
          </cell>
          <cell r="C8330">
            <v>976.95</v>
          </cell>
        </row>
        <row r="8331">
          <cell r="A8331" t="str">
            <v>8113000200</v>
          </cell>
          <cell r="B8331" t="str">
            <v>Elec FXG Pump Gaskets ( Obsolete )</v>
          </cell>
          <cell r="C8331">
            <v>1.44</v>
          </cell>
        </row>
        <row r="8332">
          <cell r="A8332" t="str">
            <v>8113000400</v>
          </cell>
          <cell r="B8332" t="str">
            <v>Elec FXG Pump Gland Complete (Obsolete)</v>
          </cell>
          <cell r="C8332">
            <v>88.2</v>
          </cell>
        </row>
        <row r="8333">
          <cell r="A8333" t="str">
            <v>8113000600</v>
          </cell>
          <cell r="B8333" t="str">
            <v>Elec FXG Pump Head Gasket Fluid Cylinder</v>
          </cell>
          <cell r="C8333">
            <v>6.17</v>
          </cell>
        </row>
        <row r="8334">
          <cell r="A8334" t="str">
            <v>8113000800</v>
          </cell>
          <cell r="B8334" t="str">
            <v>Elec FXG Pump Oil Stop Head + Ref 2+3</v>
          </cell>
          <cell r="C8334">
            <v>87.02</v>
          </cell>
        </row>
        <row r="8335">
          <cell r="A8335" t="str">
            <v>8113001000</v>
          </cell>
          <cell r="B8335" t="str">
            <v>Elec FXG Pump Packing</v>
          </cell>
          <cell r="C8335">
            <v>7.4</v>
          </cell>
        </row>
        <row r="8336">
          <cell r="A8336" t="str">
            <v>8113001400</v>
          </cell>
          <cell r="B8336" t="str">
            <v>Elec FXG Pump Piston Rod Baffle</v>
          </cell>
          <cell r="C8336">
            <v>28.26</v>
          </cell>
        </row>
        <row r="8337">
          <cell r="A8337" t="str">
            <v>8113001500</v>
          </cell>
          <cell r="B8337" t="str">
            <v>Elec FXG Pump Piston Assembly 5"</v>
          </cell>
          <cell r="C8337">
            <v>67.150000000000006</v>
          </cell>
        </row>
        <row r="8338">
          <cell r="A8338" t="str">
            <v>8113001600</v>
          </cell>
          <cell r="B8338" t="str">
            <v>Elec FXG Pump Pump Shaft (Obsolete )</v>
          </cell>
          <cell r="C8338">
            <v>0</v>
          </cell>
        </row>
        <row r="8339">
          <cell r="A8339" t="str">
            <v>8113001800</v>
          </cell>
          <cell r="B8339" t="str">
            <v>Elec FXG Pump StuffBox With Stud + Nut</v>
          </cell>
          <cell r="C8339">
            <v>130.1</v>
          </cell>
        </row>
        <row r="8340">
          <cell r="A8340" t="str">
            <v>8113005000</v>
          </cell>
          <cell r="B8340" t="str">
            <v>Elec FXG Pump Stuffing Box 3 1/2"</v>
          </cell>
          <cell r="C8340">
            <v>165.46</v>
          </cell>
        </row>
        <row r="8341">
          <cell r="A8341" t="str">
            <v>8113005400</v>
          </cell>
          <cell r="B8341" t="str">
            <v>Elec FXG Pump Valve Cover Gasket</v>
          </cell>
          <cell r="C8341">
            <v>2.54</v>
          </cell>
        </row>
        <row r="8342">
          <cell r="A8342" t="str">
            <v>8113005500</v>
          </cell>
          <cell r="B8342" t="str">
            <v>Elec FXG Pump Valve Bushing (Obsolete)</v>
          </cell>
          <cell r="C8342">
            <v>84.49</v>
          </cell>
        </row>
        <row r="8343">
          <cell r="A8343" t="str">
            <v>8113005600</v>
          </cell>
          <cell r="B8343" t="str">
            <v>Elec FXG Pump Valve Insert (Obsolete)</v>
          </cell>
          <cell r="C8343">
            <v>0.67</v>
          </cell>
        </row>
        <row r="8344">
          <cell r="A8344" t="str">
            <v>8113010100</v>
          </cell>
          <cell r="B8344" t="str">
            <v>Elec Pumps GD Cross Head Saddle</v>
          </cell>
          <cell r="C8344">
            <v>32.1</v>
          </cell>
        </row>
        <row r="8345">
          <cell r="A8345" t="str">
            <v>8113010110</v>
          </cell>
          <cell r="B8345" t="str">
            <v>FXG Pump Crosshead Pin Bushing</v>
          </cell>
          <cell r="C8345">
            <v>0</v>
          </cell>
        </row>
        <row r="8346">
          <cell r="A8346" t="str">
            <v>8113010115</v>
          </cell>
          <cell r="B8346" t="str">
            <v>FXG Pump Crosshead Pin</v>
          </cell>
          <cell r="C8346">
            <v>0</v>
          </cell>
        </row>
        <row r="8347">
          <cell r="A8347" t="str">
            <v>8113010120</v>
          </cell>
          <cell r="B8347" t="str">
            <v>FXG Pump Cylinder Adaptor</v>
          </cell>
          <cell r="C8347">
            <v>0</v>
          </cell>
        </row>
        <row r="8348">
          <cell r="A8348" t="str">
            <v>8113010200</v>
          </cell>
          <cell r="B8348" t="str">
            <v>Elec Pumps GD Discharge Flange Gasket</v>
          </cell>
          <cell r="C8348">
            <v>8.15</v>
          </cell>
        </row>
        <row r="8349">
          <cell r="A8349" t="str">
            <v>8113010300</v>
          </cell>
          <cell r="B8349" t="str">
            <v>Elec Pumps GD Eccentric Gear-104 Teeth</v>
          </cell>
          <cell r="C8349">
            <v>2408</v>
          </cell>
        </row>
        <row r="8350">
          <cell r="A8350" t="str">
            <v>8113010310</v>
          </cell>
          <cell r="B8350" t="str">
            <v>FXG Pump Eccentric Shaft Seal Bushing</v>
          </cell>
          <cell r="C8350">
            <v>0</v>
          </cell>
        </row>
        <row r="8351">
          <cell r="A8351" t="str">
            <v>8113010320</v>
          </cell>
          <cell r="B8351" t="str">
            <v>FXG Pump Eccentric Shaft Seal</v>
          </cell>
          <cell r="C8351">
            <v>0</v>
          </cell>
        </row>
        <row r="8352">
          <cell r="A8352" t="str">
            <v>8113010325</v>
          </cell>
          <cell r="B8352" t="str">
            <v>FXG Pump Eccentric Shaft Bearing</v>
          </cell>
          <cell r="C8352">
            <v>0</v>
          </cell>
        </row>
        <row r="8353">
          <cell r="A8353" t="str">
            <v>8113010400</v>
          </cell>
          <cell r="B8353" t="str">
            <v>Elec Pumps GD End Plate 4"</v>
          </cell>
          <cell r="C8353">
            <v>5.66</v>
          </cell>
        </row>
        <row r="8354">
          <cell r="A8354" t="str">
            <v>8113010500</v>
          </cell>
          <cell r="B8354" t="str">
            <v>Elec Pumps GD End Plate 4 1/2"</v>
          </cell>
          <cell r="C8354">
            <v>3.84</v>
          </cell>
        </row>
        <row r="8355">
          <cell r="A8355" t="str">
            <v>8113010510</v>
          </cell>
          <cell r="B8355" t="str">
            <v>FXG Pump End Plate Housing Gasket</v>
          </cell>
          <cell r="C8355">
            <v>0</v>
          </cell>
        </row>
        <row r="8356">
          <cell r="A8356" t="str">
            <v>8113010520</v>
          </cell>
          <cell r="B8356" t="str">
            <v>FXG Pump End Plate Shim</v>
          </cell>
          <cell r="C8356">
            <v>0</v>
          </cell>
        </row>
        <row r="8357">
          <cell r="A8357" t="str">
            <v>8113010600</v>
          </cell>
          <cell r="B8357" t="str">
            <v>Elec Pumps GD Fluid Cylinder Head</v>
          </cell>
          <cell r="C8357">
            <v>159.49</v>
          </cell>
        </row>
        <row r="8358">
          <cell r="A8358" t="str">
            <v>8113010700</v>
          </cell>
          <cell r="B8358" t="str">
            <v>Elec Pumps GD Gasket - Stuffing Box</v>
          </cell>
          <cell r="C8358">
            <v>3.91</v>
          </cell>
        </row>
        <row r="8359">
          <cell r="A8359" t="str">
            <v>8113010710</v>
          </cell>
          <cell r="B8359" t="str">
            <v>FXG Pump Gaskets</v>
          </cell>
          <cell r="C8359">
            <v>0</v>
          </cell>
        </row>
        <row r="8360">
          <cell r="A8360" t="str">
            <v>8113010800</v>
          </cell>
          <cell r="B8360" t="str">
            <v>Elec Pumps GD Gland Bush</v>
          </cell>
          <cell r="C8360">
            <v>173</v>
          </cell>
        </row>
        <row r="8361">
          <cell r="A8361" t="str">
            <v>8113010900</v>
          </cell>
          <cell r="B8361" t="str">
            <v>Elec Pumps GD Gland Bushing</v>
          </cell>
          <cell r="C8361">
            <v>49.02</v>
          </cell>
        </row>
        <row r="8362">
          <cell r="A8362" t="str">
            <v>8113011000</v>
          </cell>
          <cell r="B8362" t="str">
            <v>Elec Pumps GD Gland Studs-Stuffing Box</v>
          </cell>
          <cell r="C8362">
            <v>4.7300000000000004</v>
          </cell>
        </row>
        <row r="8363">
          <cell r="A8363" t="str">
            <v>8113011100</v>
          </cell>
          <cell r="B8363" t="str">
            <v>Elec Pumps GD Gland</v>
          </cell>
          <cell r="C8363">
            <v>16.97</v>
          </cell>
        </row>
        <row r="8364">
          <cell r="A8364" t="str">
            <v>8113011300</v>
          </cell>
          <cell r="B8364" t="str">
            <v>Elec Pumps GD Hood Screw</v>
          </cell>
          <cell r="C8364">
            <v>4.9800000000000004</v>
          </cell>
        </row>
        <row r="8365">
          <cell r="A8365" t="str">
            <v>8113011400</v>
          </cell>
          <cell r="B8365" t="str">
            <v>Elec Pumps GD Jackshaft Seal Bushing</v>
          </cell>
          <cell r="C8365">
            <v>37.68</v>
          </cell>
        </row>
        <row r="8366">
          <cell r="A8366" t="str">
            <v>8113011410</v>
          </cell>
          <cell r="B8366" t="str">
            <v>FXG Pump Jackshaft Bearing Housing Seal</v>
          </cell>
          <cell r="C8366">
            <v>0</v>
          </cell>
        </row>
        <row r="8367">
          <cell r="A8367" t="str">
            <v>8113011415</v>
          </cell>
          <cell r="B8367" t="str">
            <v>FXG Pump Jackshaft Bearing</v>
          </cell>
          <cell r="C8367">
            <v>0</v>
          </cell>
        </row>
        <row r="8368">
          <cell r="A8368" t="str">
            <v>8113011420</v>
          </cell>
          <cell r="B8368" t="str">
            <v>FXG Pump Jackshaft End Plate</v>
          </cell>
          <cell r="C8368">
            <v>0</v>
          </cell>
        </row>
        <row r="8369">
          <cell r="A8369" t="str">
            <v>8113011430</v>
          </cell>
          <cell r="B8369" t="str">
            <v>FXG Pump Jackshaft</v>
          </cell>
          <cell r="C8369">
            <v>0</v>
          </cell>
        </row>
        <row r="8370">
          <cell r="A8370" t="str">
            <v>8113011495</v>
          </cell>
          <cell r="B8370" t="str">
            <v>FXG Pump Hood Gasket</v>
          </cell>
          <cell r="C8370">
            <v>0</v>
          </cell>
        </row>
        <row r="8371">
          <cell r="A8371" t="str">
            <v>8113011500</v>
          </cell>
          <cell r="B8371" t="str">
            <v>Elec Pumps GD Hood Gasket</v>
          </cell>
          <cell r="C8371">
            <v>18.38</v>
          </cell>
        </row>
        <row r="8372">
          <cell r="A8372" t="str">
            <v>8113011510</v>
          </cell>
          <cell r="B8372" t="str">
            <v>Elec Pumps GD Junk Ring 3 1/5"</v>
          </cell>
          <cell r="C8372">
            <v>18.93</v>
          </cell>
        </row>
        <row r="8373">
          <cell r="A8373" t="str">
            <v>8113011600</v>
          </cell>
          <cell r="B8373" t="str">
            <v>Elec Pumps GD Liner 4"</v>
          </cell>
          <cell r="C8373">
            <v>257.72000000000003</v>
          </cell>
        </row>
        <row r="8374">
          <cell r="A8374" t="str">
            <v>8113011700</v>
          </cell>
          <cell r="B8374" t="str">
            <v>Elec Pumps GD Liner Puller</v>
          </cell>
          <cell r="C8374">
            <v>331.62</v>
          </cell>
        </row>
        <row r="8375">
          <cell r="A8375" t="str">
            <v>8113011710</v>
          </cell>
          <cell r="B8375" t="str">
            <v>FXG Pump Liner</v>
          </cell>
          <cell r="C8375">
            <v>0</v>
          </cell>
        </row>
        <row r="8376">
          <cell r="A8376" t="str">
            <v>8113011720</v>
          </cell>
          <cell r="B8376" t="str">
            <v>FXG Pump Liner Packing</v>
          </cell>
          <cell r="C8376">
            <v>0</v>
          </cell>
        </row>
        <row r="8377">
          <cell r="A8377" t="str">
            <v>8113011800</v>
          </cell>
          <cell r="B8377" t="str">
            <v>Elec Pumps GD Mission Rubber 4 1/2"</v>
          </cell>
          <cell r="C8377">
            <v>4.62</v>
          </cell>
        </row>
        <row r="8378">
          <cell r="A8378" t="str">
            <v>8113011900</v>
          </cell>
          <cell r="B8378" t="str">
            <v>Elec Pumps GD Mission Rubbers 4"</v>
          </cell>
          <cell r="C8378">
            <v>17.48</v>
          </cell>
        </row>
        <row r="8379">
          <cell r="A8379" t="str">
            <v>8113011910</v>
          </cell>
          <cell r="B8379" t="str">
            <v>FXG Pump Rod With Fluid End Nuts</v>
          </cell>
          <cell r="C8379">
            <v>0</v>
          </cell>
        </row>
        <row r="8380">
          <cell r="A8380" t="str">
            <v>8113013100</v>
          </cell>
          <cell r="B8380" t="str">
            <v>Elec Pumps GD Seats</v>
          </cell>
          <cell r="C8380">
            <v>1</v>
          </cell>
        </row>
        <row r="8381">
          <cell r="A8381" t="str">
            <v>8113013300</v>
          </cell>
          <cell r="B8381" t="str">
            <v>Elec Pumps GD Set Screw Nut</v>
          </cell>
          <cell r="C8381">
            <v>8.74</v>
          </cell>
        </row>
        <row r="8382">
          <cell r="A8382" t="str">
            <v>8113013400</v>
          </cell>
          <cell r="B8382" t="str">
            <v>Elec Pumps GD Snap Ring</v>
          </cell>
          <cell r="C8382">
            <v>10.52</v>
          </cell>
        </row>
        <row r="8383">
          <cell r="A8383" t="str">
            <v>8113013500</v>
          </cell>
          <cell r="B8383" t="str">
            <v>Elec Pumps GD Set Screw</v>
          </cell>
          <cell r="C8383">
            <v>33.42</v>
          </cell>
        </row>
        <row r="8384">
          <cell r="A8384" t="str">
            <v>8113013510</v>
          </cell>
          <cell r="B8384" t="str">
            <v>Elec Pumps GD Spring</v>
          </cell>
          <cell r="C8384">
            <v>1.0900000000000001</v>
          </cell>
        </row>
        <row r="8385">
          <cell r="A8385" t="str">
            <v>8113013515</v>
          </cell>
          <cell r="B8385" t="str">
            <v>FXG Pump Spring</v>
          </cell>
          <cell r="C8385">
            <v>0</v>
          </cell>
        </row>
        <row r="8386">
          <cell r="A8386" t="str">
            <v>8113013600</v>
          </cell>
          <cell r="B8386" t="str">
            <v>Elec Pumps GD Stud</v>
          </cell>
          <cell r="C8386">
            <v>6</v>
          </cell>
        </row>
        <row r="8387">
          <cell r="A8387" t="str">
            <v>8113013610</v>
          </cell>
          <cell r="B8387" t="str">
            <v>FXG Pump Suction Blank/Flange Gasket</v>
          </cell>
          <cell r="C8387">
            <v>0</v>
          </cell>
        </row>
        <row r="8388">
          <cell r="A8388" t="str">
            <v>8113013700</v>
          </cell>
          <cell r="B8388" t="str">
            <v>Elec Pumps GD Valve</v>
          </cell>
          <cell r="C8388">
            <v>1</v>
          </cell>
        </row>
        <row r="8389">
          <cell r="A8389" t="str">
            <v>8113013800</v>
          </cell>
          <cell r="B8389" t="str">
            <v>Elec Pumps GD ValveWasher</v>
          </cell>
          <cell r="C8389">
            <v>1</v>
          </cell>
        </row>
        <row r="8390">
          <cell r="A8390" t="str">
            <v>8113013810</v>
          </cell>
          <cell r="B8390" t="str">
            <v>FXG Pump Valve Washer</v>
          </cell>
          <cell r="C8390">
            <v>0</v>
          </cell>
        </row>
        <row r="8391">
          <cell r="A8391" t="str">
            <v>8113013900</v>
          </cell>
          <cell r="B8391" t="str">
            <v>Elec Pumps GD Valve Cover - Fluid Cyl</v>
          </cell>
          <cell r="C8391">
            <v>78.61</v>
          </cell>
        </row>
        <row r="8392">
          <cell r="A8392" t="str">
            <v>8113014000</v>
          </cell>
          <cell r="B8392" t="str">
            <v>Elec Pumps GD Valve Cover - Suction</v>
          </cell>
          <cell r="C8392">
            <v>19.66</v>
          </cell>
        </row>
        <row r="8393">
          <cell r="A8393" t="str">
            <v>8113014100</v>
          </cell>
          <cell r="B8393" t="str">
            <v>Elec Pumps GD Valve Cover Gasket</v>
          </cell>
          <cell r="C8393">
            <v>2.82</v>
          </cell>
        </row>
        <row r="8394">
          <cell r="A8394" t="str">
            <v>8113014300</v>
          </cell>
          <cell r="B8394" t="str">
            <v>Elec Pumps GD Valve Cover Stud Nut</v>
          </cell>
          <cell r="C8394">
            <v>3.75</v>
          </cell>
        </row>
        <row r="8395">
          <cell r="A8395" t="str">
            <v>8113014400</v>
          </cell>
          <cell r="B8395" t="str">
            <v>Elec Pumps GD Valve Guide</v>
          </cell>
          <cell r="C8395">
            <v>0</v>
          </cell>
        </row>
        <row r="8396">
          <cell r="A8396" t="str">
            <v>8113014500</v>
          </cell>
          <cell r="B8396" t="str">
            <v>Elec Pumps GD Valve Cover Stud</v>
          </cell>
          <cell r="C8396">
            <v>9.08</v>
          </cell>
        </row>
        <row r="8397">
          <cell r="A8397" t="str">
            <v>8113014510</v>
          </cell>
          <cell r="B8397" t="str">
            <v>Elec Pumps GD Valve Insert</v>
          </cell>
          <cell r="C8397">
            <v>8.7799999999999994</v>
          </cell>
        </row>
        <row r="8398">
          <cell r="A8398" t="str">
            <v>8113014600</v>
          </cell>
          <cell r="B8398" t="str">
            <v>Elec Pumps GD Valve Nut</v>
          </cell>
          <cell r="C8398">
            <v>1.1200000000000001</v>
          </cell>
        </row>
        <row r="8399">
          <cell r="A8399" t="str">
            <v>8113014700</v>
          </cell>
          <cell r="B8399" t="str">
            <v>Elec Pumps GD Valve Seat</v>
          </cell>
          <cell r="C8399">
            <v>47.67</v>
          </cell>
        </row>
        <row r="8400">
          <cell r="A8400" t="str">
            <v>8113015000</v>
          </cell>
          <cell r="B8400" t="str">
            <v>Elec Pumps GD Non Return Valve Washer</v>
          </cell>
          <cell r="C8400">
            <v>73</v>
          </cell>
        </row>
        <row r="8401">
          <cell r="A8401" t="str">
            <v>8113015010</v>
          </cell>
          <cell r="B8401" t="str">
            <v>FXG Pumps Nut</v>
          </cell>
          <cell r="C8401">
            <v>0</v>
          </cell>
        </row>
        <row r="8402">
          <cell r="A8402" t="str">
            <v>8113015100</v>
          </cell>
          <cell r="B8402" t="str">
            <v>Elec Pumps GD O Ring - Liner</v>
          </cell>
          <cell r="C8402">
            <v>12.71</v>
          </cell>
        </row>
        <row r="8403">
          <cell r="A8403" t="str">
            <v>8113015300</v>
          </cell>
          <cell r="B8403" t="str">
            <v>Elec Pumps GD Oil Stop Head Stud Nut</v>
          </cell>
          <cell r="C8403">
            <v>1.25</v>
          </cell>
        </row>
        <row r="8404">
          <cell r="A8404" t="str">
            <v>8113015400</v>
          </cell>
          <cell r="B8404" t="str">
            <v>Elec Pumps GD Oil Stophead Stud</v>
          </cell>
          <cell r="C8404">
            <v>3.98</v>
          </cell>
        </row>
        <row r="8405">
          <cell r="A8405" t="str">
            <v>8113015500</v>
          </cell>
          <cell r="B8405" t="str">
            <v>Elec Pumps GD Oil Stop Head Gland</v>
          </cell>
          <cell r="C8405">
            <v>30.81</v>
          </cell>
        </row>
        <row r="8406">
          <cell r="A8406" t="str">
            <v>8113015510</v>
          </cell>
          <cell r="B8406" t="str">
            <v>Elec Pumps GD Oil Strainer</v>
          </cell>
          <cell r="C8406">
            <v>173</v>
          </cell>
        </row>
        <row r="8407">
          <cell r="A8407" t="str">
            <v>8113015600</v>
          </cell>
          <cell r="B8407" t="str">
            <v>Elec Pumps GD Packing</v>
          </cell>
          <cell r="C8407">
            <v>297.89999999999998</v>
          </cell>
        </row>
        <row r="8408">
          <cell r="A8408" t="str">
            <v>8113015610</v>
          </cell>
          <cell r="B8408" t="str">
            <v>FXG Pump Packing</v>
          </cell>
          <cell r="C8408">
            <v>0</v>
          </cell>
        </row>
        <row r="8409">
          <cell r="A8409" t="str">
            <v>8113015700</v>
          </cell>
          <cell r="B8409" t="str">
            <v>Elec Pumps GD Pipe Plug</v>
          </cell>
          <cell r="C8409">
            <v>3.12</v>
          </cell>
        </row>
        <row r="8410">
          <cell r="A8410" t="str">
            <v>8113015710</v>
          </cell>
          <cell r="B8410" t="str">
            <v>FXG Pump Pinion (22 Teeth)</v>
          </cell>
          <cell r="C8410">
            <v>0</v>
          </cell>
        </row>
        <row r="8411">
          <cell r="A8411" t="str">
            <v>8113015800</v>
          </cell>
          <cell r="B8411" t="str">
            <v>Elec Pumps GD Piston Assembly 4"</v>
          </cell>
          <cell r="C8411">
            <v>131.4</v>
          </cell>
        </row>
        <row r="8412">
          <cell r="A8412" t="str">
            <v>8113015900</v>
          </cell>
          <cell r="B8412" t="str">
            <v>Elec Pumps GD Push Rod</v>
          </cell>
          <cell r="C8412">
            <v>124.86</v>
          </cell>
        </row>
        <row r="8413">
          <cell r="A8413" t="str">
            <v>8114003000</v>
          </cell>
          <cell r="B8413" t="str">
            <v>Elec PA8 Pump Plunger</v>
          </cell>
          <cell r="C8413">
            <v>120.5</v>
          </cell>
        </row>
        <row r="8414">
          <cell r="A8414" t="str">
            <v>8114003400</v>
          </cell>
          <cell r="B8414" t="str">
            <v>Elect IVS50 Unipump Excluding Motor</v>
          </cell>
          <cell r="C8414">
            <v>8680</v>
          </cell>
        </row>
        <row r="8415">
          <cell r="A8415" t="str">
            <v>8114003450</v>
          </cell>
          <cell r="B8415" t="str">
            <v>Elect IVS50 Unipump c/w 22Kw 2Pole 525V Motor</v>
          </cell>
          <cell r="C8415">
            <v>19579</v>
          </cell>
        </row>
        <row r="8416">
          <cell r="A8416" t="str">
            <v>8114003500</v>
          </cell>
          <cell r="B8416" t="str">
            <v>Elect PVS80 Pump PumpMor c/w 37Kw 2P Motor</v>
          </cell>
          <cell r="C8416">
            <v>45297</v>
          </cell>
        </row>
        <row r="8417">
          <cell r="A8417" t="str">
            <v>8114003510</v>
          </cell>
          <cell r="B8417" t="str">
            <v>Elect PVS80 Pump Air Valve</v>
          </cell>
          <cell r="C8417">
            <v>2292</v>
          </cell>
        </row>
        <row r="8418">
          <cell r="A8418" t="str">
            <v>8114003515</v>
          </cell>
          <cell r="B8418" t="str">
            <v>Elect PVS80 Pump Air Valve Gasket</v>
          </cell>
          <cell r="C8418">
            <v>84</v>
          </cell>
        </row>
        <row r="8419">
          <cell r="A8419" t="str">
            <v>8114003550</v>
          </cell>
          <cell r="B8419" t="str">
            <v>Elect PVS80 Pump Bearing Assembly IVS 50mm</v>
          </cell>
          <cell r="C8419">
            <v>2890</v>
          </cell>
        </row>
        <row r="8420">
          <cell r="A8420" t="str">
            <v>8114003555</v>
          </cell>
          <cell r="B8420" t="str">
            <v>Elect PVS80 Pump Bearing Assembly IVS 80mm</v>
          </cell>
          <cell r="C8420">
            <v>2920</v>
          </cell>
        </row>
        <row r="8421">
          <cell r="A8421" t="str">
            <v>8114003565</v>
          </cell>
          <cell r="B8421" t="str">
            <v>Elect PVS80 Pump Coupling (Unipump)</v>
          </cell>
          <cell r="C8421">
            <v>720</v>
          </cell>
        </row>
        <row r="8422">
          <cell r="A8422" t="str">
            <v>8114003575</v>
          </cell>
          <cell r="B8422" t="str">
            <v>Elect PVS80 Pump Coupling Rubber Insert</v>
          </cell>
          <cell r="C8422">
            <v>60</v>
          </cell>
        </row>
        <row r="8423">
          <cell r="A8423" t="str">
            <v>8114003600</v>
          </cell>
          <cell r="B8423" t="str">
            <v>Elect PVS80 Pump Diaphram - Ultra flex</v>
          </cell>
          <cell r="C8423">
            <v>566</v>
          </cell>
        </row>
        <row r="8424">
          <cell r="A8424" t="str">
            <v>8114003650</v>
          </cell>
          <cell r="B8424" t="str">
            <v>Elect PVS80 Pump Hose Suction 50mm</v>
          </cell>
          <cell r="C8424">
            <v>85.57</v>
          </cell>
        </row>
        <row r="8425">
          <cell r="A8425" t="str">
            <v>8114003700</v>
          </cell>
          <cell r="B8425" t="str">
            <v>Elect PVS80 Pump Muffler Plate</v>
          </cell>
          <cell r="C8425">
            <v>367</v>
          </cell>
        </row>
        <row r="8426">
          <cell r="A8426" t="str">
            <v>8114003710</v>
          </cell>
          <cell r="B8426" t="str">
            <v>Elect PVS80 Pump Muffler Plate Gasket</v>
          </cell>
          <cell r="C8426">
            <v>51</v>
          </cell>
        </row>
        <row r="8427">
          <cell r="A8427" t="str">
            <v>8114003730</v>
          </cell>
          <cell r="B8427" t="str">
            <v>Elect PVS80 Pump Outer Piston - Ultra flex</v>
          </cell>
          <cell r="C8427">
            <v>197</v>
          </cell>
        </row>
        <row r="8428">
          <cell r="A8428" t="str">
            <v>8114003750</v>
          </cell>
          <cell r="B8428" t="str">
            <v>Elect PVS80 Pump Pilot Sleeve Assembly</v>
          </cell>
          <cell r="C8428">
            <v>702</v>
          </cell>
        </row>
        <row r="8429">
          <cell r="A8429" t="str">
            <v>8114003760</v>
          </cell>
          <cell r="B8429" t="str">
            <v>Elect PVS80 Pump Pilot Spool Snap Ring</v>
          </cell>
          <cell r="C8429">
            <v>21</v>
          </cell>
        </row>
        <row r="8430">
          <cell r="A8430" t="str">
            <v>8114003775</v>
          </cell>
          <cell r="B8430" t="str">
            <v>Elect PVS80 Pump Shaft</v>
          </cell>
          <cell r="C8430">
            <v>414</v>
          </cell>
        </row>
        <row r="8431">
          <cell r="A8431" t="str">
            <v>8114003780</v>
          </cell>
          <cell r="B8431" t="str">
            <v>Elect PVS80 Pump Shaft Seales</v>
          </cell>
          <cell r="C8431">
            <v>71</v>
          </cell>
        </row>
        <row r="8432">
          <cell r="A8432" t="str">
            <v>8114003785</v>
          </cell>
          <cell r="B8432" t="str">
            <v>Elect PVS80 Pump Shaft Stud</v>
          </cell>
          <cell r="C8432">
            <v>17</v>
          </cell>
        </row>
        <row r="8433">
          <cell r="A8433" t="str">
            <v>8114003800</v>
          </cell>
          <cell r="B8433" t="str">
            <v>Elect PVS80 Pump Strainers</v>
          </cell>
          <cell r="C8433">
            <v>375</v>
          </cell>
        </row>
        <row r="8434">
          <cell r="A8434" t="str">
            <v>8114003900</v>
          </cell>
          <cell r="B8434" t="str">
            <v>Elect PVS80 Pump Valve Seat</v>
          </cell>
          <cell r="C8434">
            <v>73</v>
          </cell>
        </row>
        <row r="8435">
          <cell r="A8435" t="str">
            <v>8114004000</v>
          </cell>
          <cell r="B8435" t="str">
            <v>Elect Pump Grundfos AP-12-40-08(0.8KW x 380rpm</v>
          </cell>
          <cell r="C8435">
            <v>3030</v>
          </cell>
        </row>
        <row r="8436">
          <cell r="A8436" t="str">
            <v>8114005010</v>
          </cell>
          <cell r="B8436" t="str">
            <v>Vertical Spidle Pump VS 50-14 Lip Seal</v>
          </cell>
          <cell r="C8436">
            <v>22</v>
          </cell>
        </row>
        <row r="8437">
          <cell r="A8437" t="str">
            <v>8114005050</v>
          </cell>
          <cell r="B8437" t="str">
            <v>Vertical Spindle Pump VS 50-16 Felt Seal</v>
          </cell>
          <cell r="C8437">
            <v>11</v>
          </cell>
        </row>
        <row r="8438">
          <cell r="A8438" t="str">
            <v>8114005080</v>
          </cell>
          <cell r="B8438" t="str">
            <v>Vertical Spidle Pump VS 50-22 Urethane Insert</v>
          </cell>
          <cell r="C8438">
            <v>61</v>
          </cell>
        </row>
        <row r="8439">
          <cell r="A8439" t="str">
            <v>8114005100</v>
          </cell>
          <cell r="B8439" t="str">
            <v>Vertical Spindle Pump VS 50-13 Bearing</v>
          </cell>
          <cell r="C8439">
            <v>265</v>
          </cell>
        </row>
        <row r="8440">
          <cell r="A8440" t="str">
            <v>8114005250</v>
          </cell>
          <cell r="B8440" t="str">
            <v>Vertical Spindle Pump VS 50-23 Impeller</v>
          </cell>
          <cell r="C8440">
            <v>1223</v>
          </cell>
        </row>
        <row r="8441">
          <cell r="A8441" t="str">
            <v>8114005400</v>
          </cell>
          <cell r="B8441" t="str">
            <v>Vertical Spindle Pump VS 50-06 Trust Bearing</v>
          </cell>
          <cell r="C8441">
            <v>188</v>
          </cell>
        </row>
        <row r="8442">
          <cell r="A8442" t="str">
            <v>8114010000</v>
          </cell>
          <cell r="B8442" t="str">
            <v>Vertical Spindle Pump 50MS500/250/22kw-2P Complete</v>
          </cell>
          <cell r="C8442">
            <v>22298</v>
          </cell>
        </row>
        <row r="8443">
          <cell r="A8443" t="str">
            <v>8118000100</v>
          </cell>
          <cell r="B8443" t="str">
            <v>Air Pump Cameron Valve Spring Suction</v>
          </cell>
          <cell r="C8443">
            <v>1.1499999999999999</v>
          </cell>
        </row>
        <row r="8444">
          <cell r="A8444" t="str">
            <v>8118000200</v>
          </cell>
          <cell r="B8444" t="str">
            <v>Air Pump Cameron Valve Rubber Suction</v>
          </cell>
          <cell r="C8444">
            <v>1.17</v>
          </cell>
        </row>
        <row r="8445">
          <cell r="A8445" t="str">
            <v>8118020100</v>
          </cell>
          <cell r="B8445" t="str">
            <v>Air Pump Cameron Valve Seat Suction</v>
          </cell>
          <cell r="C8445">
            <v>5.83</v>
          </cell>
        </row>
        <row r="8446">
          <cell r="A8446" t="str">
            <v>8118020400</v>
          </cell>
          <cell r="B8446" t="str">
            <v>Air Pump Cameron Valve Spindle</v>
          </cell>
          <cell r="C8446">
            <v>8.4700000000000006</v>
          </cell>
        </row>
        <row r="8447">
          <cell r="A8447" t="str">
            <v>8118020800</v>
          </cell>
          <cell r="B8447" t="str">
            <v>Air Pump Cameron Valve Rubber Suction</v>
          </cell>
          <cell r="C8447">
            <v>2.46</v>
          </cell>
        </row>
        <row r="8448">
          <cell r="A8448" t="str">
            <v>8118990400</v>
          </cell>
          <cell r="B8448" t="str">
            <v>Air Pump Cameron Rings Air Piston</v>
          </cell>
          <cell r="C8448">
            <v>3.61</v>
          </cell>
        </row>
        <row r="8449">
          <cell r="A8449" t="str">
            <v>8118990800</v>
          </cell>
          <cell r="B8449" t="str">
            <v>Air Pump Cameron Seats Main  Mk Iv</v>
          </cell>
          <cell r="C8449">
            <v>0</v>
          </cell>
        </row>
        <row r="8450">
          <cell r="A8450" t="str">
            <v>8118991200</v>
          </cell>
          <cell r="B8450" t="str">
            <v>Air Pump Cameron Valve Seat Suction</v>
          </cell>
          <cell r="C8450">
            <v>5.18</v>
          </cell>
        </row>
        <row r="8451">
          <cell r="A8451" t="str">
            <v>8118991600</v>
          </cell>
          <cell r="B8451" t="str">
            <v>Air Pump Cameron Valve Slide</v>
          </cell>
          <cell r="C8451">
            <v>0</v>
          </cell>
        </row>
        <row r="8452">
          <cell r="A8452" t="str">
            <v>8118992000</v>
          </cell>
          <cell r="B8452" t="str">
            <v>Air Pump Cameron Valve Spindle 36</v>
          </cell>
          <cell r="C8452">
            <v>7.16</v>
          </cell>
        </row>
        <row r="8453">
          <cell r="A8453" t="str">
            <v>8118992400</v>
          </cell>
          <cell r="B8453" t="str">
            <v>Air Pump Cameron Valve Spring Delivery</v>
          </cell>
          <cell r="C8453">
            <v>1.39</v>
          </cell>
        </row>
        <row r="8454">
          <cell r="A8454" t="str">
            <v>8118992800</v>
          </cell>
          <cell r="B8454" t="str">
            <v>Air Pump Cameron Valve Seat Delivery</v>
          </cell>
          <cell r="C8454">
            <v>0</v>
          </cell>
        </row>
        <row r="8455">
          <cell r="A8455" t="str">
            <v>8140000260</v>
          </cell>
          <cell r="B8455" t="str">
            <v>Jumbo Car-Chains Connecting Link Spr.Clip25mm</v>
          </cell>
          <cell r="C8455">
            <v>26</v>
          </cell>
        </row>
        <row r="8456">
          <cell r="A8456" t="str">
            <v>8140000280</v>
          </cell>
          <cell r="B8456" t="str">
            <v>Jumbo Car-Chains Offset Link 1 Pitch 25mm</v>
          </cell>
          <cell r="C8456">
            <v>13.5</v>
          </cell>
        </row>
        <row r="8457">
          <cell r="A8457" t="str">
            <v>8150200050</v>
          </cell>
          <cell r="B8457" t="str">
            <v>B/plant Arbau C/Mixer Arm Holder</v>
          </cell>
          <cell r="C8457">
            <v>114.93</v>
          </cell>
        </row>
        <row r="8458">
          <cell r="A8458" t="str">
            <v>8150200100</v>
          </cell>
          <cell r="B8458" t="str">
            <v>B/plant Arbau C/Mixer Arm Holder</v>
          </cell>
          <cell r="C8458">
            <v>58.31</v>
          </cell>
        </row>
        <row r="8459">
          <cell r="A8459" t="str">
            <v>8150200150</v>
          </cell>
          <cell r="B8459" t="str">
            <v>B/plant Arbau C/Mixer Arm Mounting</v>
          </cell>
          <cell r="C8459">
            <v>142.69999999999999</v>
          </cell>
        </row>
        <row r="8460">
          <cell r="A8460" t="str">
            <v>8150200200</v>
          </cell>
          <cell r="B8460" t="str">
            <v>B/plant Arbau C/Mixer Arm Mounting</v>
          </cell>
          <cell r="C8460">
            <v>151.29</v>
          </cell>
        </row>
        <row r="8461">
          <cell r="A8461" t="str">
            <v>8150200250</v>
          </cell>
          <cell r="B8461" t="str">
            <v>B/plant Arbau C/Mixer Arm Mounting</v>
          </cell>
          <cell r="C8461">
            <v>134.35</v>
          </cell>
        </row>
        <row r="8462">
          <cell r="A8462" t="str">
            <v>8150200270</v>
          </cell>
          <cell r="B8462" t="str">
            <v>B/Plant Arbau C/Mixer Bearing 6207 ZZ C3</v>
          </cell>
          <cell r="C8462">
            <v>56.4</v>
          </cell>
        </row>
        <row r="8463">
          <cell r="A8463" t="str">
            <v>8150200280</v>
          </cell>
          <cell r="B8463" t="str">
            <v>B/plant Arbau C/Mixer Bearing 745136619</v>
          </cell>
          <cell r="C8463">
            <v>56.8</v>
          </cell>
        </row>
        <row r="8464">
          <cell r="A8464" t="str">
            <v>8150200290</v>
          </cell>
          <cell r="B8464" t="str">
            <v>B/Plant Arbau C/Mixer Bearing Flange CPL</v>
          </cell>
          <cell r="C8464">
            <v>0</v>
          </cell>
        </row>
        <row r="8465">
          <cell r="A8465" t="str">
            <v>8150200300</v>
          </cell>
          <cell r="B8465" t="str">
            <v>B/plant Arbau C/Mixer Arm Mounting Complete</v>
          </cell>
          <cell r="C8465">
            <v>458.26</v>
          </cell>
        </row>
        <row r="8466">
          <cell r="A8466" t="str">
            <v>8150200330</v>
          </cell>
          <cell r="B8466" t="str">
            <v>B/plant Arbau C/Mixer Bearing Thrust 5114</v>
          </cell>
          <cell r="C8466">
            <v>9.36</v>
          </cell>
        </row>
        <row r="8467">
          <cell r="A8467" t="str">
            <v>8150200350</v>
          </cell>
          <cell r="B8467" t="str">
            <v>B/plant Arbau C/Mixer Bearing Pointer Shaft</v>
          </cell>
          <cell r="C8467">
            <v>0</v>
          </cell>
        </row>
        <row r="8468">
          <cell r="A8468" t="str">
            <v>8150200400</v>
          </cell>
          <cell r="B8468" t="str">
            <v>B/plant Arbau C/Mixer Bearing Y-Bearing Unit Type</v>
          </cell>
          <cell r="C8468">
            <v>320.79000000000002</v>
          </cell>
        </row>
        <row r="8469">
          <cell r="A8469" t="str">
            <v>8150200450</v>
          </cell>
          <cell r="B8469" t="str">
            <v>B/plant Arbau C/Mixer Bearing Housing</v>
          </cell>
          <cell r="C8469">
            <v>37.99</v>
          </cell>
        </row>
        <row r="8470">
          <cell r="A8470" t="str">
            <v>8150200500</v>
          </cell>
          <cell r="B8470" t="str">
            <v>B/plant Arbau C/Mixer Belt V 13NSP 13x10x1500</v>
          </cell>
          <cell r="C8470">
            <v>39.9</v>
          </cell>
        </row>
        <row r="8471">
          <cell r="A8471" t="str">
            <v>8150200550</v>
          </cell>
          <cell r="B8471" t="str">
            <v>B/plant Arbau C/Mixer Belt V  Matching Sets</v>
          </cell>
          <cell r="C8471">
            <v>0</v>
          </cell>
        </row>
        <row r="8472">
          <cell r="A8472" t="str">
            <v>8150200560</v>
          </cell>
          <cell r="B8472" t="str">
            <v>B/plant Arbau C/Mixer Belt-U Matching Sets of 13xA</v>
          </cell>
          <cell r="C8472">
            <v>42.12</v>
          </cell>
        </row>
        <row r="8473">
          <cell r="A8473" t="str">
            <v>8150200570</v>
          </cell>
          <cell r="B8473" t="str">
            <v>B/plant Arbau C/Mixer Belt-V 13 x 2159 (Batchplant</v>
          </cell>
          <cell r="C8473">
            <v>40.43</v>
          </cell>
        </row>
        <row r="8474">
          <cell r="A8474" t="str">
            <v>8150200580</v>
          </cell>
          <cell r="B8474" t="str">
            <v>B/plant Arbau C/Mixer Belt-V 13 x 8 x 1480</v>
          </cell>
          <cell r="C8474">
            <v>31.03</v>
          </cell>
        </row>
        <row r="8475">
          <cell r="A8475" t="str">
            <v>8150200600</v>
          </cell>
          <cell r="B8475" t="str">
            <v>B/plant Arbau C/Mixer Bolt &amp; Nut 12mm x 40mm  CSK</v>
          </cell>
          <cell r="C8475">
            <v>0</v>
          </cell>
        </row>
        <row r="8476">
          <cell r="A8476" t="str">
            <v>8150200620</v>
          </cell>
          <cell r="B8476" t="str">
            <v>B/Plant Arbau C/Mixer CSK Bolts C/W Nuts 402901305</v>
          </cell>
          <cell r="C8476">
            <v>0</v>
          </cell>
        </row>
        <row r="8477">
          <cell r="A8477" t="str">
            <v>8150200650</v>
          </cell>
          <cell r="B8477" t="str">
            <v>B/plant Arbau C/Mixer Bolt &amp; Nut 3/4"X 13/4"</v>
          </cell>
          <cell r="C8477">
            <v>1.1299999999999999</v>
          </cell>
        </row>
        <row r="8478">
          <cell r="A8478" t="str">
            <v>8150200660</v>
          </cell>
          <cell r="B8478" t="str">
            <v>B/plant Arbau C/Mixer Breaker cw overload 3VU1300</v>
          </cell>
          <cell r="C8478">
            <v>651.27</v>
          </cell>
        </row>
        <row r="8479">
          <cell r="A8479" t="str">
            <v>8150200670</v>
          </cell>
          <cell r="B8479" t="str">
            <v>B/plant Arbau C/Mixer Breaker cw overload11G/9734H</v>
          </cell>
          <cell r="C8479">
            <v>511.96</v>
          </cell>
        </row>
        <row r="8480">
          <cell r="A8480" t="str">
            <v>8150200700</v>
          </cell>
          <cell r="B8480" t="str">
            <v>B/plant Arbau C/Mixer Buffer Rubber</v>
          </cell>
          <cell r="C8480">
            <v>17.05</v>
          </cell>
        </row>
        <row r="8481">
          <cell r="A8481" t="str">
            <v>8150200750</v>
          </cell>
          <cell r="B8481" t="str">
            <v>B/plant Arbau C/Mixer Bushing</v>
          </cell>
          <cell r="C8481">
            <v>0</v>
          </cell>
        </row>
        <row r="8482">
          <cell r="A8482" t="str">
            <v>8150200770</v>
          </cell>
          <cell r="B8482" t="str">
            <v>Rambo  Complete Change Over Block C0114100 40A041</v>
          </cell>
          <cell r="C8482">
            <v>10917.37</v>
          </cell>
        </row>
        <row r="8483">
          <cell r="A8483" t="str">
            <v>8150200800</v>
          </cell>
          <cell r="B8483" t="str">
            <v>B/plant Arbau C/Mixer Chain 25Mm Pitch</v>
          </cell>
          <cell r="C8483">
            <v>0</v>
          </cell>
        </row>
        <row r="8484">
          <cell r="A8484" t="str">
            <v>8150200850</v>
          </cell>
          <cell r="B8484" t="str">
            <v>B/plant Arbau C/Mixer Chain Double</v>
          </cell>
          <cell r="C8484">
            <v>0</v>
          </cell>
        </row>
        <row r="8485">
          <cell r="A8485" t="str">
            <v>8150200860</v>
          </cell>
          <cell r="B8485" t="str">
            <v>B/plant Arbau C/Mixer Circlip External 428002619</v>
          </cell>
          <cell r="C8485">
            <v>1.99</v>
          </cell>
        </row>
        <row r="8486">
          <cell r="A8486" t="str">
            <v>8150200870</v>
          </cell>
          <cell r="B8486" t="str">
            <v>B/plant Arbau C/Mixer Circlip internal 428105519</v>
          </cell>
          <cell r="C8486">
            <v>9.3699999999999992</v>
          </cell>
        </row>
        <row r="8487">
          <cell r="A8487" t="str">
            <v>8150200880</v>
          </cell>
          <cell r="B8487" t="str">
            <v>Batch Plant Fenner Coupling Rubber F140</v>
          </cell>
          <cell r="C8487">
            <v>422.73</v>
          </cell>
        </row>
        <row r="8488">
          <cell r="A8488" t="str">
            <v>8150200890</v>
          </cell>
          <cell r="B8488" t="str">
            <v>B/Plant Arbau C/Mixer Earthmoving Non Std NSI-E</v>
          </cell>
          <cell r="C8488">
            <v>0</v>
          </cell>
        </row>
        <row r="8489">
          <cell r="A8489" t="str">
            <v>8150200900</v>
          </cell>
          <cell r="B8489" t="str">
            <v>B/plant Arbau C/Mixer Fuses</v>
          </cell>
          <cell r="C8489">
            <v>0</v>
          </cell>
        </row>
        <row r="8490">
          <cell r="A8490" t="str">
            <v>8150200920</v>
          </cell>
          <cell r="B8490" t="str">
            <v>B/Plant Arbau C/Mixer Hose C/W Protrading</v>
          </cell>
          <cell r="C8490">
            <v>400</v>
          </cell>
        </row>
        <row r="8491">
          <cell r="A8491" t="str">
            <v>8150200950</v>
          </cell>
          <cell r="B8491" t="str">
            <v>B/plant Arbau C/Mixer Liner Ext</v>
          </cell>
          <cell r="C8491">
            <v>0</v>
          </cell>
        </row>
        <row r="8492">
          <cell r="A8492" t="str">
            <v>8150201000</v>
          </cell>
          <cell r="B8492" t="str">
            <v>B/plant Arbau C/Mixer Link 1/5 For Double Chain</v>
          </cell>
          <cell r="C8492">
            <v>0</v>
          </cell>
        </row>
        <row r="8493">
          <cell r="A8493" t="str">
            <v>8150201010</v>
          </cell>
          <cell r="B8493" t="str">
            <v>B/plant Arbau C/Mixer Locating Ring FR7/85</v>
          </cell>
          <cell r="C8493">
            <v>19.2</v>
          </cell>
        </row>
        <row r="8494">
          <cell r="A8494" t="str">
            <v>8150201020</v>
          </cell>
          <cell r="B8494" t="str">
            <v>B/plant Arbau C/Mixer Locating Ring: FR 95/100</v>
          </cell>
          <cell r="C8494">
            <v>19.2</v>
          </cell>
        </row>
        <row r="8495">
          <cell r="A8495" t="str">
            <v>8150201050</v>
          </cell>
          <cell r="B8495" t="str">
            <v>B/plant Arbau C/Mixer Masterlink For Double Chain</v>
          </cell>
          <cell r="C8495">
            <v>0</v>
          </cell>
        </row>
        <row r="8496">
          <cell r="A8496" t="str">
            <v>8150201070</v>
          </cell>
          <cell r="B8496" t="str">
            <v>B/Plant Arbau C/Mixer Mixing Plates 595101505</v>
          </cell>
          <cell r="C8496">
            <v>279.41000000000003</v>
          </cell>
        </row>
        <row r="8497">
          <cell r="A8497" t="str">
            <v>8150201080</v>
          </cell>
          <cell r="B8497" t="str">
            <v>B/plant Arbau C/Mixer Mixing Plates 595101519</v>
          </cell>
          <cell r="C8497">
            <v>0</v>
          </cell>
        </row>
        <row r="8498">
          <cell r="A8498" t="str">
            <v>8150201090</v>
          </cell>
          <cell r="B8498" t="str">
            <v>B/Plant Arbau Nut Hex P/N 411501205(I/D40/041)</v>
          </cell>
          <cell r="C8498">
            <v>2.5</v>
          </cell>
        </row>
        <row r="8499">
          <cell r="A8499" t="str">
            <v>8150201100</v>
          </cell>
          <cell r="B8499" t="str">
            <v>B/plant Arbau C/Mixer Paddle Arms</v>
          </cell>
          <cell r="C8499">
            <v>165.33</v>
          </cell>
        </row>
        <row r="8500">
          <cell r="A8500" t="str">
            <v>8150201120</v>
          </cell>
          <cell r="B8500" t="str">
            <v>B/Plant Arbau C/Mixer Pillow Block + Bearing UCP212</v>
          </cell>
          <cell r="C8500">
            <v>237.27</v>
          </cell>
        </row>
        <row r="8501">
          <cell r="A8501" t="str">
            <v>8150201150</v>
          </cell>
          <cell r="B8501" t="str">
            <v>B/plant Arbau C/Mixer Pin Keys</v>
          </cell>
          <cell r="C8501">
            <v>0</v>
          </cell>
        </row>
        <row r="8502">
          <cell r="A8502" t="str">
            <v>8150201200</v>
          </cell>
          <cell r="B8502" t="str">
            <v>B/plant Arbau C/Mixer Pin Roller</v>
          </cell>
          <cell r="C8502">
            <v>0</v>
          </cell>
        </row>
        <row r="8503">
          <cell r="A8503" t="str">
            <v>8150201250</v>
          </cell>
          <cell r="B8503" t="str">
            <v>B/plant Arbau C/Mixer Pin Spacers</v>
          </cell>
          <cell r="C8503">
            <v>0</v>
          </cell>
        </row>
        <row r="8504">
          <cell r="A8504" t="str">
            <v>8150201260</v>
          </cell>
          <cell r="B8504" t="str">
            <v>B/plant Arbau C/Mixer Roller 960052619</v>
          </cell>
          <cell r="C8504">
            <v>402.55</v>
          </cell>
        </row>
        <row r="8505">
          <cell r="A8505" t="str">
            <v>8150201280</v>
          </cell>
          <cell r="B8505" t="str">
            <v>B/Plant Arbau C/Mixer Rubber Sleeve Pn 530110619</v>
          </cell>
          <cell r="C8505">
            <v>468.6</v>
          </cell>
        </row>
        <row r="8506">
          <cell r="A8506" t="str">
            <v>8150201300</v>
          </cell>
          <cell r="B8506" t="str">
            <v>B/plant Arbau C/Mixer Scraper Scraper</v>
          </cell>
          <cell r="C8506">
            <v>9.86</v>
          </cell>
        </row>
        <row r="8507">
          <cell r="A8507" t="str">
            <v>8150201320</v>
          </cell>
          <cell r="B8507" t="str">
            <v>B/Plant Arbau C/Mixer Shaft End Input Slide 8-TJ23</v>
          </cell>
          <cell r="C8507">
            <v>0</v>
          </cell>
        </row>
        <row r="8508">
          <cell r="A8508" t="str">
            <v>8150201350</v>
          </cell>
          <cell r="B8508" t="str">
            <v>B/plant Arbau C/Mixer Shaft Hoist</v>
          </cell>
          <cell r="C8508">
            <v>0</v>
          </cell>
        </row>
        <row r="8509">
          <cell r="A8509" t="str">
            <v>8150201400</v>
          </cell>
          <cell r="B8509" t="str">
            <v>B/plant Arbau C/Mixer Shaft Pins</v>
          </cell>
          <cell r="C8509">
            <v>0</v>
          </cell>
        </row>
        <row r="8510">
          <cell r="A8510" t="str">
            <v>8150201425</v>
          </cell>
          <cell r="B8510" t="str">
            <v>B/plant Arbau C/Mixer Spacer Sleeve</v>
          </cell>
          <cell r="C8510">
            <v>0</v>
          </cell>
        </row>
        <row r="8511">
          <cell r="A8511" t="str">
            <v>8150201450</v>
          </cell>
          <cell r="B8511" t="str">
            <v>B/plant Arbau C/Mixer Spring Arm</v>
          </cell>
          <cell r="C8511">
            <v>236.73</v>
          </cell>
        </row>
        <row r="8512">
          <cell r="A8512" t="str">
            <v>8150201500</v>
          </cell>
          <cell r="B8512" t="str">
            <v>B/plant Arbau C/Mixer Spring Arm</v>
          </cell>
          <cell r="C8512">
            <v>164.75</v>
          </cell>
        </row>
        <row r="8513">
          <cell r="A8513" t="str">
            <v>8150201550</v>
          </cell>
          <cell r="B8513" t="str">
            <v>B/plant Arbau C/Mixer Sprocket Double Sprocket Uni</v>
          </cell>
          <cell r="C8513">
            <v>0</v>
          </cell>
        </row>
        <row r="8514">
          <cell r="A8514" t="str">
            <v>8150201560</v>
          </cell>
          <cell r="B8514" t="str">
            <v>B/Plant Arbau Set Screw CSK P/N 400405305(40/41)</v>
          </cell>
          <cell r="C8514">
            <v>7.55</v>
          </cell>
        </row>
        <row r="8515">
          <cell r="A8515" t="str">
            <v>8150201600</v>
          </cell>
          <cell r="B8515" t="str">
            <v>B/plant Arbau C/Mixer Tip Outer Mixing</v>
          </cell>
          <cell r="C8515">
            <v>104</v>
          </cell>
        </row>
        <row r="8516">
          <cell r="A8516" t="str">
            <v>8150201620</v>
          </cell>
          <cell r="B8516" t="str">
            <v>B/Plant Eza 500/750 Wearing Plates.930827619</v>
          </cell>
          <cell r="C8516">
            <v>973.4</v>
          </cell>
        </row>
        <row r="8517">
          <cell r="A8517" t="str">
            <v>8150201650</v>
          </cell>
          <cell r="B8517" t="str">
            <v>B/plant Arbau C/Mixer Paddle arm</v>
          </cell>
          <cell r="C8517">
            <v>106.75</v>
          </cell>
        </row>
        <row r="8518">
          <cell r="A8518" t="str">
            <v>8150201700</v>
          </cell>
          <cell r="B8518" t="str">
            <v>B/Plant Arbau C/Mixer Troughing Idler 127x240x25</v>
          </cell>
          <cell r="C8518">
            <v>84.2</v>
          </cell>
        </row>
        <row r="8519">
          <cell r="A8519" t="str">
            <v>8150205000</v>
          </cell>
          <cell r="B8519" t="str">
            <v>B/Plant Vulcan 14/10 C/Mixer Bearing Hopper</v>
          </cell>
          <cell r="C8519">
            <v>9.8699999999999992</v>
          </cell>
        </row>
        <row r="8520">
          <cell r="A8520" t="str">
            <v>8150205050</v>
          </cell>
          <cell r="B8520" t="str">
            <v>B/Plant Vulcan 14/10 C/Mixer Bearing Spherical Bea</v>
          </cell>
          <cell r="C8520">
            <v>361.8</v>
          </cell>
        </row>
        <row r="8521">
          <cell r="A8521" t="str">
            <v>8150205070</v>
          </cell>
          <cell r="B8521" t="str">
            <v>B/Plant Vulcan Brake Band</v>
          </cell>
          <cell r="C8521">
            <v>0</v>
          </cell>
        </row>
        <row r="8522">
          <cell r="A8522" t="str">
            <v>8150205100</v>
          </cell>
          <cell r="B8522" t="str">
            <v>B/Plant Vulcan 14/10 C/Mixer Bush 3020 x 55mm  Tap</v>
          </cell>
          <cell r="C8522">
            <v>98.32</v>
          </cell>
        </row>
        <row r="8523">
          <cell r="A8523" t="str">
            <v>8150205110</v>
          </cell>
          <cell r="B8523" t="str">
            <v>B/Plant Vulcan Disc Holding</v>
          </cell>
          <cell r="C8523">
            <v>0</v>
          </cell>
        </row>
        <row r="8524">
          <cell r="A8524" t="str">
            <v>8150205115</v>
          </cell>
          <cell r="B8524" t="str">
            <v>B/Plant Vulcan Inner Disc</v>
          </cell>
          <cell r="C8524">
            <v>0</v>
          </cell>
        </row>
        <row r="8525">
          <cell r="A8525" t="str">
            <v>8150205120</v>
          </cell>
          <cell r="B8525" t="str">
            <v>B/Plant Vulcan Outer Disc</v>
          </cell>
          <cell r="C8525">
            <v>0</v>
          </cell>
        </row>
        <row r="8526">
          <cell r="A8526" t="str">
            <v>8150205150</v>
          </cell>
          <cell r="B8526" t="str">
            <v>B/Plant Vulcan 14/10 C/Mixer Pillow block</v>
          </cell>
          <cell r="C8526">
            <v>80.5</v>
          </cell>
        </row>
        <row r="8527">
          <cell r="A8527" t="str">
            <v>8150205200</v>
          </cell>
          <cell r="B8527" t="str">
            <v>B/Plant Vulcan 14/10 C/Mixer Plates Scraper Plates</v>
          </cell>
          <cell r="C8527">
            <v>0</v>
          </cell>
        </row>
        <row r="8528">
          <cell r="A8528" t="str">
            <v>8150205250</v>
          </cell>
          <cell r="B8528" t="str">
            <v>B/Plant Vulcan 14/10 C/Mixer Plummer Block  Snu 51</v>
          </cell>
          <cell r="C8528">
            <v>172.2</v>
          </cell>
        </row>
        <row r="8529">
          <cell r="A8529" t="str">
            <v>8150205280</v>
          </cell>
          <cell r="B8529" t="str">
            <v>B/Plant Vulcan 14/10 C/Mixer Rack Assy 541006419</v>
          </cell>
          <cell r="C8529">
            <v>3515</v>
          </cell>
        </row>
        <row r="8530">
          <cell r="A8530" t="str">
            <v>8150205300</v>
          </cell>
          <cell r="B8530" t="str">
            <v>B/Plant Vulcan 14/10 C/Mixer Rack F RMA Mixing Pla</v>
          </cell>
          <cell r="C8530">
            <v>2024</v>
          </cell>
        </row>
        <row r="8531">
          <cell r="A8531" t="str">
            <v>8150205310</v>
          </cell>
          <cell r="B8531" t="str">
            <v>B/Plant Bmtn Rubber Sleeve 220 x 3x 750mm</v>
          </cell>
          <cell r="C8531">
            <v>421.75</v>
          </cell>
        </row>
        <row r="8532">
          <cell r="A8532" t="str">
            <v>8150205350</v>
          </cell>
          <cell r="B8532" t="str">
            <v>B/Plant Vulcan 14/10 C/Mixer Seal U-Lok Seal:</v>
          </cell>
          <cell r="C8532">
            <v>27.24</v>
          </cell>
        </row>
        <row r="8533">
          <cell r="A8533" t="str">
            <v>8150205400</v>
          </cell>
          <cell r="B8533" t="str">
            <v>B/Plant Vulcan 14/10 C/Mixer Seal 90 x 63 x 10 Oil</v>
          </cell>
          <cell r="C8533">
            <v>21.51</v>
          </cell>
        </row>
        <row r="8534">
          <cell r="A8534" t="str">
            <v>8150205450</v>
          </cell>
          <cell r="B8534" t="str">
            <v>B/Plant Vulcan 14/10 C/Mixer Shaft Friction</v>
          </cell>
          <cell r="C8534">
            <v>17.5</v>
          </cell>
        </row>
        <row r="8535">
          <cell r="A8535" t="str">
            <v>8150205500</v>
          </cell>
          <cell r="B8535" t="str">
            <v>B/Plant Vulcan 14/10 C/Mixer Shaft Pillar Block 60</v>
          </cell>
          <cell r="C8535">
            <v>237.27</v>
          </cell>
        </row>
        <row r="8536">
          <cell r="A8536" t="str">
            <v>8150205550</v>
          </cell>
          <cell r="B8536" t="str">
            <v>B/Plant Vulcan 14/10 C/Mixer Sleeve Adaptor</v>
          </cell>
          <cell r="C8536">
            <v>72.98</v>
          </cell>
        </row>
        <row r="8537">
          <cell r="A8537" t="str">
            <v>8150205600</v>
          </cell>
          <cell r="B8537" t="str">
            <v>B/Plant Vulcan 14/10 C/Mixer Washer</v>
          </cell>
          <cell r="C8537">
            <v>0</v>
          </cell>
        </row>
        <row r="8538">
          <cell r="A8538" t="str">
            <v>8150207010</v>
          </cell>
          <cell r="B8538" t="str">
            <v>B/Plant Batch-Controller Mall Mnt for W/Meter</v>
          </cell>
          <cell r="C8538">
            <v>7392.37</v>
          </cell>
        </row>
        <row r="8539">
          <cell r="A8539" t="str">
            <v>8150207050</v>
          </cell>
          <cell r="B8539" t="str">
            <v>B/Plant Water Meter 25mm Meinecke W Pulse Input</v>
          </cell>
          <cell r="C8539">
            <v>871.87</v>
          </cell>
        </row>
        <row r="8540">
          <cell r="A8540" t="str">
            <v>8150208470</v>
          </cell>
          <cell r="B8540" t="str">
            <v>B/Plant Arbau C/Mixer Washer 420000905</v>
          </cell>
          <cell r="C8540">
            <v>0</v>
          </cell>
        </row>
        <row r="8541">
          <cell r="A8541" t="str">
            <v>8151100150</v>
          </cell>
          <cell r="B8541" t="str">
            <v>Mixing Barrel  Hp Reducer</v>
          </cell>
          <cell r="C8541">
            <v>0</v>
          </cell>
        </row>
        <row r="8542">
          <cell r="A8542" t="str">
            <v>8151100300</v>
          </cell>
          <cell r="B8542" t="str">
            <v>Mixing Barrel 16Mm X 35Mm Hex Bolts 16 x 35mm</v>
          </cell>
          <cell r="C8542">
            <v>0</v>
          </cell>
        </row>
        <row r="8543">
          <cell r="A8543" t="str">
            <v>8151100450</v>
          </cell>
          <cell r="B8543" t="str">
            <v>Mixing Barrel 3 Way Cock</v>
          </cell>
          <cell r="C8543">
            <v>92.88</v>
          </cell>
        </row>
        <row r="8544">
          <cell r="A8544" t="str">
            <v>8151100500</v>
          </cell>
          <cell r="B8544" t="str">
            <v>Mixing Barrel Ictus Adaptor  1/2x 1</v>
          </cell>
          <cell r="C8544">
            <v>0</v>
          </cell>
        </row>
        <row r="8545">
          <cell r="A8545" t="str">
            <v>8151100600</v>
          </cell>
          <cell r="B8545" t="str">
            <v>Mixing Barrel Adaptors - Male 50mm x 25mm</v>
          </cell>
          <cell r="C8545">
            <v>829.79</v>
          </cell>
        </row>
        <row r="8546">
          <cell r="A8546" t="str">
            <v>8151100630</v>
          </cell>
          <cell r="B8546" t="str">
            <v>Mixing Barrel Adaptor M/ Female 25mm x 50mm 41540</v>
          </cell>
          <cell r="C8546">
            <v>111.48</v>
          </cell>
        </row>
        <row r="8547">
          <cell r="A8547" t="str">
            <v>8151100635</v>
          </cell>
          <cell r="B8547" t="str">
            <v>Mixing Barrel Adaptor Modified</v>
          </cell>
          <cell r="C8547">
            <v>120.75</v>
          </cell>
        </row>
        <row r="8548">
          <cell r="A8548" t="str">
            <v>8151100750</v>
          </cell>
          <cell r="B8548" t="str">
            <v>Mixing Barrel Allen Screws</v>
          </cell>
          <cell r="C8548">
            <v>365.59</v>
          </cell>
        </row>
        <row r="8549">
          <cell r="A8549" t="str">
            <v>8151100900</v>
          </cell>
          <cell r="B8549" t="str">
            <v>Mixing Barrel Cap Screws</v>
          </cell>
          <cell r="C8549">
            <v>0.56000000000000005</v>
          </cell>
        </row>
        <row r="8550">
          <cell r="A8550" t="str">
            <v>8151101200</v>
          </cell>
          <cell r="B8550" t="str">
            <v>Mixing Barrel Center Valve</v>
          </cell>
          <cell r="C8550">
            <v>0</v>
          </cell>
        </row>
        <row r="8551">
          <cell r="A8551" t="str">
            <v>8151101350</v>
          </cell>
          <cell r="B8551" t="str">
            <v>Mixing Barrel Central Valve Bearing</v>
          </cell>
          <cell r="C8551">
            <v>0</v>
          </cell>
        </row>
        <row r="8552">
          <cell r="A8552" t="str">
            <v>8151101500</v>
          </cell>
          <cell r="B8552" t="str">
            <v>Mixing Barrel Circlip</v>
          </cell>
          <cell r="C8552">
            <v>0.88</v>
          </cell>
        </row>
        <row r="8553">
          <cell r="A8553" t="str">
            <v>8151101650</v>
          </cell>
          <cell r="B8553" t="str">
            <v>Mixing Barrel Connecting Rods</v>
          </cell>
          <cell r="C8553">
            <v>38.31</v>
          </cell>
        </row>
        <row r="8554">
          <cell r="A8554" t="str">
            <v>8151101800</v>
          </cell>
          <cell r="B8554" t="str">
            <v>Mixing Barrel Crank Pin</v>
          </cell>
          <cell r="C8554">
            <v>27.33</v>
          </cell>
        </row>
        <row r="8555">
          <cell r="A8555" t="str">
            <v>8151101950</v>
          </cell>
          <cell r="B8555" t="str">
            <v>Mixing Barrel Crank Pin Bush</v>
          </cell>
          <cell r="C8555">
            <v>22.62</v>
          </cell>
        </row>
        <row r="8556">
          <cell r="A8556" t="str">
            <v>8151102100</v>
          </cell>
          <cell r="B8556" t="str">
            <v>Mixing Barrel Crank Pin Thrust Washer 41314</v>
          </cell>
          <cell r="C8556">
            <v>21.14</v>
          </cell>
        </row>
        <row r="8557">
          <cell r="A8557" t="str">
            <v>8151102250</v>
          </cell>
          <cell r="B8557" t="str">
            <v>Mixing Barrel Crank Pin Thrust Washer 41315</v>
          </cell>
          <cell r="C8557">
            <v>21.14</v>
          </cell>
        </row>
        <row r="8558">
          <cell r="A8558" t="str">
            <v>8151102400</v>
          </cell>
          <cell r="B8558" t="str">
            <v>Mixing Barrel Cylinder 41308 (G)</v>
          </cell>
          <cell r="C8558">
            <v>166.85</v>
          </cell>
        </row>
        <row r="8559">
          <cell r="A8559" t="str">
            <v>8151102550</v>
          </cell>
          <cell r="B8559" t="str">
            <v>Mixing Barrel Drilling Dolly</v>
          </cell>
          <cell r="C8559">
            <v>155.28</v>
          </cell>
        </row>
        <row r="8560">
          <cell r="A8560" t="str">
            <v>8151102600</v>
          </cell>
          <cell r="B8560" t="str">
            <v>Mixing Barrel Drive Chain Sprocket</v>
          </cell>
          <cell r="C8560">
            <v>365.59</v>
          </cell>
        </row>
        <row r="8561">
          <cell r="A8561" t="str">
            <v>8151102700</v>
          </cell>
          <cell r="B8561" t="str">
            <v>Mixing Barrel Driving Fork</v>
          </cell>
          <cell r="C8561">
            <v>0</v>
          </cell>
        </row>
        <row r="8562">
          <cell r="A8562" t="str">
            <v>8151102850</v>
          </cell>
          <cell r="B8562" t="str">
            <v>Mixing Barrel Driving Fork Clamp Bolt</v>
          </cell>
          <cell r="C8562">
            <v>2.4900000000000002</v>
          </cell>
        </row>
        <row r="8563">
          <cell r="A8563" t="str">
            <v>8151103000</v>
          </cell>
          <cell r="B8563" t="str">
            <v>Mixing Barrel Engine Case Bolts</v>
          </cell>
          <cell r="C8563">
            <v>2.91</v>
          </cell>
        </row>
        <row r="8564">
          <cell r="A8564" t="str">
            <v>8151103150</v>
          </cell>
          <cell r="B8564" t="str">
            <v>Mixing Barrel Gasket</v>
          </cell>
          <cell r="C8564">
            <v>2.48</v>
          </cell>
        </row>
        <row r="8565">
          <cell r="A8565" t="str">
            <v>8151103300</v>
          </cell>
          <cell r="B8565" t="str">
            <v>Mixing Barrel Gear Keys</v>
          </cell>
          <cell r="C8565">
            <v>1.34</v>
          </cell>
        </row>
        <row r="8566">
          <cell r="A8566" t="str">
            <v>8151103450</v>
          </cell>
          <cell r="B8566" t="str">
            <v>Mixing Barrel Gland Bush 0.452 Mkiii</v>
          </cell>
          <cell r="C8566">
            <v>0</v>
          </cell>
        </row>
        <row r="8567">
          <cell r="A8567" t="str">
            <v>8151103500</v>
          </cell>
          <cell r="B8567" t="str">
            <v>Mixing Barrel Gland 2" Dia</v>
          </cell>
          <cell r="C8567">
            <v>87.14</v>
          </cell>
        </row>
        <row r="8568">
          <cell r="A8568" t="str">
            <v>8151103600</v>
          </cell>
          <cell r="B8568" t="str">
            <v>Mixing Barrel Gland Packing 12mm</v>
          </cell>
          <cell r="C8568">
            <v>79.31</v>
          </cell>
        </row>
        <row r="8569">
          <cell r="A8569" t="str">
            <v>8151103720</v>
          </cell>
          <cell r="B8569" t="str">
            <v>Cementation Mix Barrel Gudgeon Pin 41311</v>
          </cell>
          <cell r="C8569">
            <v>46.14</v>
          </cell>
        </row>
        <row r="8570">
          <cell r="A8570" t="str">
            <v>8151103745</v>
          </cell>
          <cell r="B8570" t="str">
            <v>Mixing Barrel H/D Stuffing Box</v>
          </cell>
          <cell r="C8570">
            <v>666.28</v>
          </cell>
        </row>
        <row r="8571">
          <cell r="A8571" t="str">
            <v>8151103746</v>
          </cell>
          <cell r="B8571" t="str">
            <v>Mixing Barrel H/D Stuffing Box Flange Adaptors</v>
          </cell>
          <cell r="C8571">
            <v>32</v>
          </cell>
        </row>
        <row r="8572">
          <cell r="A8572" t="str">
            <v>8151103750</v>
          </cell>
          <cell r="B8572" t="str">
            <v>Mixing Barrel H.P. Couplings Screws 50mm 2"</v>
          </cell>
          <cell r="C8572">
            <v>84.61</v>
          </cell>
        </row>
        <row r="8573">
          <cell r="A8573" t="str">
            <v>8151103900</v>
          </cell>
          <cell r="B8573" t="str">
            <v>Mixing Barrel H.P. Elbow Screws 50mm 2"</v>
          </cell>
          <cell r="C8573">
            <v>108.08</v>
          </cell>
        </row>
        <row r="8574">
          <cell r="A8574" t="str">
            <v>8151104010</v>
          </cell>
          <cell r="B8574" t="str">
            <v>Mixing Barrel Adaptor M/F 50mm x 25mm</v>
          </cell>
          <cell r="C8574">
            <v>111.48</v>
          </cell>
        </row>
        <row r="8575">
          <cell r="A8575" t="str">
            <v>8151104050</v>
          </cell>
          <cell r="B8575" t="str">
            <v>Mixing Barrel Hex Bolts  20mm x  60mm</v>
          </cell>
          <cell r="C8575">
            <v>8.06</v>
          </cell>
        </row>
        <row r="8576">
          <cell r="A8576" t="str">
            <v>8151104080</v>
          </cell>
          <cell r="B8576" t="str">
            <v>Mixing Barrel HP Cocks Red 3/4" x 1"  41001</v>
          </cell>
          <cell r="C8576">
            <v>639.72</v>
          </cell>
        </row>
        <row r="8577">
          <cell r="A8577" t="str">
            <v>8151104085</v>
          </cell>
          <cell r="B8577" t="str">
            <v>Mixing Barrel HP Cock 25mm</v>
          </cell>
          <cell r="C8577">
            <v>639.72</v>
          </cell>
        </row>
        <row r="8578">
          <cell r="A8578" t="str">
            <v>8151104090</v>
          </cell>
          <cell r="B8578" t="str">
            <v>Mixing Barrel HP Coupling 65mm BSP 41052</v>
          </cell>
          <cell r="C8578">
            <v>85.35</v>
          </cell>
        </row>
        <row r="8579">
          <cell r="A8579" t="str">
            <v>8151104100</v>
          </cell>
          <cell r="B8579" t="str">
            <v>Mixing Barrel HP Coupling 25mm x 38mm</v>
          </cell>
          <cell r="C8579">
            <v>25.11</v>
          </cell>
        </row>
        <row r="8580">
          <cell r="A8580" t="str">
            <v>8151104110</v>
          </cell>
          <cell r="B8580" t="str">
            <v>Mixing Barrel HP Cocks Red 50mm 2" 41013</v>
          </cell>
          <cell r="C8580">
            <v>1563.37</v>
          </cell>
        </row>
        <row r="8581">
          <cell r="A8581" t="str">
            <v>8151104130</v>
          </cell>
          <cell r="B8581" t="str">
            <v>Mixing Barrel Ictus Lubricator IC 7-S2-1/2</v>
          </cell>
          <cell r="C8581">
            <v>0</v>
          </cell>
        </row>
        <row r="8582">
          <cell r="A8582" t="str">
            <v>8151104140</v>
          </cell>
          <cell r="B8582" t="str">
            <v>Mixing Barrel HP Nipple 25mm 41044</v>
          </cell>
          <cell r="C8582">
            <v>31.86</v>
          </cell>
        </row>
        <row r="8583">
          <cell r="A8583" t="str">
            <v>8151104150</v>
          </cell>
          <cell r="B8583" t="str">
            <v>Mixing Barrel HP Nipple 1 1/2" x 90mm</v>
          </cell>
          <cell r="C8583">
            <v>42</v>
          </cell>
        </row>
        <row r="8584">
          <cell r="A8584" t="str">
            <v>8151104170</v>
          </cell>
          <cell r="B8584" t="str">
            <v>Mixing Barrel HP Nipple 50mm 41046</v>
          </cell>
          <cell r="C8584">
            <v>67.56</v>
          </cell>
        </row>
        <row r="8585">
          <cell r="A8585" t="str">
            <v>8151104200</v>
          </cell>
          <cell r="B8585" t="str">
            <v>Mixing Barrel Hp Reducer F/M 21/2"BSPX11/2BS</v>
          </cell>
          <cell r="C8585">
            <v>67.94</v>
          </cell>
        </row>
        <row r="8586">
          <cell r="A8586" t="str">
            <v>8151104350</v>
          </cell>
          <cell r="B8586" t="str">
            <v>Mixing Barrel Hp Reducer 25X15mm</v>
          </cell>
          <cell r="C8586">
            <v>18.66</v>
          </cell>
        </row>
        <row r="8587">
          <cell r="A8587" t="str">
            <v>8151104500</v>
          </cell>
          <cell r="B8587" t="str">
            <v>Mixing Barrel Hp Reducers  25mm - 20mm</v>
          </cell>
          <cell r="C8587">
            <v>12.97</v>
          </cell>
        </row>
        <row r="8588">
          <cell r="A8588" t="str">
            <v>8151104510</v>
          </cell>
          <cell r="B8588" t="str">
            <v>Mixing Barrel HP Reducers 50 - 25mm Male</v>
          </cell>
          <cell r="C8588">
            <v>84.32</v>
          </cell>
        </row>
        <row r="8589">
          <cell r="A8589" t="str">
            <v>8151104550</v>
          </cell>
          <cell r="B8589" t="str">
            <v>Mixing Barrel Hp Reducer 38mm x 25mm (1 1/2" x 1")</v>
          </cell>
          <cell r="C8589">
            <v>51.75</v>
          </cell>
        </row>
        <row r="8590">
          <cell r="A8590" t="str">
            <v>8151104650</v>
          </cell>
          <cell r="B8590" t="str">
            <v>Mixing Barrel Hp Reducers  50mm</v>
          </cell>
          <cell r="C8590">
            <v>46.86</v>
          </cell>
        </row>
        <row r="8591">
          <cell r="A8591" t="str">
            <v>8151104800</v>
          </cell>
          <cell r="B8591" t="str">
            <v>Mixing Barrel Hp Socket  25mm</v>
          </cell>
          <cell r="C8591">
            <v>15.52</v>
          </cell>
        </row>
        <row r="8592">
          <cell r="A8592" t="str">
            <v>8151104801</v>
          </cell>
          <cell r="B8592" t="str">
            <v>Mixing Barrel Hp Socket  40mm</v>
          </cell>
          <cell r="C8592">
            <v>35.81</v>
          </cell>
        </row>
        <row r="8593">
          <cell r="A8593" t="str">
            <v>8151104810</v>
          </cell>
          <cell r="B8593" t="str">
            <v>Mixing Barrel HP Socket Parllel 25mm 1"  41048</v>
          </cell>
          <cell r="C8593">
            <v>15.52</v>
          </cell>
        </row>
        <row r="8594">
          <cell r="A8594" t="str">
            <v>8151104860</v>
          </cell>
          <cell r="B8594" t="str">
            <v>Mixing Barrel Shaft Input AM6</v>
          </cell>
          <cell r="C8594">
            <v>91.06</v>
          </cell>
        </row>
        <row r="8595">
          <cell r="A8595" t="str">
            <v>8151104950</v>
          </cell>
          <cell r="B8595" t="str">
            <v>Mixing Barrel Hp Tee Pieces  25mm 41039</v>
          </cell>
          <cell r="C8595">
            <v>183.82</v>
          </cell>
        </row>
        <row r="8596">
          <cell r="A8596" t="str">
            <v>8151104960</v>
          </cell>
          <cell r="B8596" t="str">
            <v>Mixing Barrel Hp Tee Pieces  50mm 41041</v>
          </cell>
          <cell r="C8596">
            <v>292.81</v>
          </cell>
        </row>
        <row r="8597">
          <cell r="A8597" t="str">
            <v>8151105060</v>
          </cell>
          <cell r="B8597" t="str">
            <v>Mixing Barrel HP Unions 25mm 41024</v>
          </cell>
          <cell r="C8597">
            <v>83.22</v>
          </cell>
        </row>
        <row r="8598">
          <cell r="A8598" t="str">
            <v>8151105100</v>
          </cell>
          <cell r="B8598" t="str">
            <v>Mixing Barrel Hp Union 40mm</v>
          </cell>
          <cell r="C8598">
            <v>32.22</v>
          </cell>
        </row>
        <row r="8599">
          <cell r="A8599" t="str">
            <v>8151105140</v>
          </cell>
          <cell r="B8599" t="str">
            <v>Mixing Barrel HP Union Seals 25mm 41025</v>
          </cell>
          <cell r="C8599">
            <v>5.78</v>
          </cell>
        </row>
        <row r="8600">
          <cell r="A8600" t="str">
            <v>8151105250</v>
          </cell>
          <cell r="B8600" t="str">
            <v>Mixing Barrel Idler Pinion</v>
          </cell>
          <cell r="C8600">
            <v>33.15</v>
          </cell>
        </row>
        <row r="8601">
          <cell r="A8601" t="str">
            <v>8151105400</v>
          </cell>
          <cell r="B8601" t="str">
            <v>Mixing Barrel Idler Shaft Bearing</v>
          </cell>
          <cell r="C8601">
            <v>38.31</v>
          </cell>
        </row>
        <row r="8602">
          <cell r="A8602" t="str">
            <v>8151105550</v>
          </cell>
          <cell r="B8602" t="str">
            <v>Mixing Barrel Inner Cover Gland 0.03</v>
          </cell>
          <cell r="C8602">
            <v>124.41</v>
          </cell>
        </row>
        <row r="8603">
          <cell r="A8603" t="str">
            <v>8151105560</v>
          </cell>
          <cell r="B8603" t="str">
            <v>Mixing Barrel Injection Box</v>
          </cell>
          <cell r="C8603">
            <v>0</v>
          </cell>
        </row>
        <row r="8604">
          <cell r="A8604" t="str">
            <v>8151105700</v>
          </cell>
          <cell r="B8604" t="str">
            <v>Mixing Barrel Input Pinion</v>
          </cell>
          <cell r="C8604">
            <v>41.78</v>
          </cell>
        </row>
        <row r="8605">
          <cell r="A8605" t="str">
            <v>8151105850</v>
          </cell>
          <cell r="B8605" t="str">
            <v>Mixing Barrel Manifold 0.036</v>
          </cell>
          <cell r="C8605">
            <v>271.58</v>
          </cell>
        </row>
        <row r="8606">
          <cell r="A8606" t="str">
            <v>8151106000</v>
          </cell>
          <cell r="B8606" t="str">
            <v>Mixing Barrel Manifold Sleeve</v>
          </cell>
          <cell r="C8606">
            <v>1.79</v>
          </cell>
        </row>
        <row r="8607">
          <cell r="A8607" t="str">
            <v>8151106150</v>
          </cell>
          <cell r="B8607" t="str">
            <v>Mixing Barrel Neck Bush 0.453 2"</v>
          </cell>
          <cell r="C8607">
            <v>23.55</v>
          </cell>
        </row>
        <row r="8608">
          <cell r="A8608" t="str">
            <v>8151106300</v>
          </cell>
          <cell r="B8608" t="str">
            <v>Mixing Barrel Npt Bsp Male Adaptor</v>
          </cell>
          <cell r="C8608">
            <v>32.049999999999997</v>
          </cell>
        </row>
        <row r="8609">
          <cell r="A8609" t="str">
            <v>8151106450</v>
          </cell>
          <cell r="B8609" t="str">
            <v>Mixing Barrel Oil Seal</v>
          </cell>
          <cell r="C8609">
            <v>1.08</v>
          </cell>
        </row>
        <row r="8610">
          <cell r="A8610" t="str">
            <v>8151106600</v>
          </cell>
          <cell r="B8610" t="str">
            <v>Mixing Barrel Outer Cross Head 0.024</v>
          </cell>
          <cell r="C8610">
            <v>1111.3900000000001</v>
          </cell>
        </row>
        <row r="8611">
          <cell r="A8611" t="str">
            <v>8151106750</v>
          </cell>
          <cell r="B8611" t="str">
            <v>Mixing Barrel Output Shaft</v>
          </cell>
          <cell r="C8611">
            <v>28</v>
          </cell>
        </row>
        <row r="8612">
          <cell r="A8612" t="str">
            <v>8151106900</v>
          </cell>
          <cell r="B8612" t="str">
            <v>Mixing Barrel Pawl (Starter Handle)  0.045</v>
          </cell>
          <cell r="C8612">
            <v>42.41</v>
          </cell>
        </row>
        <row r="8613">
          <cell r="A8613" t="str">
            <v>8151107000</v>
          </cell>
          <cell r="B8613" t="str">
            <v>Mixing Barrel Cementation  Piston C3</v>
          </cell>
          <cell r="C8613">
            <v>164.99</v>
          </cell>
        </row>
        <row r="8614">
          <cell r="A8614" t="str">
            <v>8151107010</v>
          </cell>
          <cell r="B8614" t="str">
            <v>Mixung Barrel Piston Ring C3   41310</v>
          </cell>
          <cell r="C8614">
            <v>56.48</v>
          </cell>
        </row>
        <row r="8615">
          <cell r="A8615" t="str">
            <v>8151107050</v>
          </cell>
          <cell r="B8615" t="str">
            <v>Mixing Barrel Piston Rings MK iv</v>
          </cell>
          <cell r="C8615">
            <v>260.64999999999998</v>
          </cell>
        </row>
        <row r="8616">
          <cell r="A8616" t="str">
            <v>8151107200</v>
          </cell>
          <cell r="B8616" t="str">
            <v>Mixing Barrel Piston Rod  0.031</v>
          </cell>
          <cell r="C8616">
            <v>254.57</v>
          </cell>
        </row>
        <row r="8617">
          <cell r="A8617" t="str">
            <v>8151107350</v>
          </cell>
          <cell r="B8617" t="str">
            <v>Mixing Barrel Poppet Valve Outer Cover  0.005</v>
          </cell>
          <cell r="C8617">
            <v>38.61</v>
          </cell>
        </row>
        <row r="8618">
          <cell r="A8618" t="str">
            <v>8151107360</v>
          </cell>
          <cell r="B8618" t="str">
            <v>Mixing Barrel Protection Pieces</v>
          </cell>
          <cell r="C8618">
            <v>340.95</v>
          </cell>
        </row>
        <row r="8619">
          <cell r="A8619" t="str">
            <v>8151107500</v>
          </cell>
          <cell r="B8619" t="str">
            <v>Mixing Barrel Ram 0.413 2"</v>
          </cell>
          <cell r="C8619">
            <v>221.62</v>
          </cell>
        </row>
        <row r="8620">
          <cell r="A8620" t="str">
            <v>8151107550</v>
          </cell>
          <cell r="B8620" t="str">
            <v>Cementation Mix Barrel Retaining Ring 41313</v>
          </cell>
          <cell r="C8620">
            <v>57.38</v>
          </cell>
        </row>
        <row r="8621">
          <cell r="A8621" t="str">
            <v>8151107650</v>
          </cell>
          <cell r="B8621" t="str">
            <v>Mixing Barrel Rubber Buffers 1200</v>
          </cell>
          <cell r="C8621">
            <v>5.72</v>
          </cell>
        </row>
        <row r="8622">
          <cell r="A8622" t="str">
            <v>8151107750</v>
          </cell>
          <cell r="B8622" t="str">
            <v>Mixing Barrel Seal AM15 - Gear Case Cover</v>
          </cell>
          <cell r="C8622">
            <v>0</v>
          </cell>
        </row>
        <row r="8623">
          <cell r="A8623" t="str">
            <v>8151107800</v>
          </cell>
          <cell r="B8623" t="str">
            <v>Mixing Barrel Screw For Cylinder Cover</v>
          </cell>
          <cell r="C8623">
            <v>0.83</v>
          </cell>
        </row>
        <row r="8624">
          <cell r="A8624" t="str">
            <v>8151107950</v>
          </cell>
          <cell r="B8624" t="str">
            <v>Mixing Barrel Screw For End Cover</v>
          </cell>
          <cell r="C8624">
            <v>0.87</v>
          </cell>
        </row>
        <row r="8625">
          <cell r="A8625" t="str">
            <v>8151108100</v>
          </cell>
          <cell r="B8625" t="str">
            <v>Mixing Barrel Spacer</v>
          </cell>
          <cell r="C8625">
            <v>5.15</v>
          </cell>
        </row>
        <row r="8626">
          <cell r="A8626" t="str">
            <v>8151108250</v>
          </cell>
          <cell r="B8626" t="str">
            <v>Mixing Barrel Spacer</v>
          </cell>
          <cell r="C8626">
            <v>2.02</v>
          </cell>
        </row>
        <row r="8627">
          <cell r="A8627" t="str">
            <v>8151108400</v>
          </cell>
          <cell r="B8627" t="str">
            <v>Mixing Barrel Stay Rod Flange 0.047</v>
          </cell>
          <cell r="C8627">
            <v>47.04</v>
          </cell>
        </row>
        <row r="8628">
          <cell r="A8628" t="str">
            <v>8151108550</v>
          </cell>
          <cell r="B8628" t="str">
            <v>Mixing Barrel Steel Ball 50mm</v>
          </cell>
          <cell r="C8628">
            <v>144.24</v>
          </cell>
        </row>
        <row r="8629">
          <cell r="A8629" t="str">
            <v>8151108700</v>
          </cell>
          <cell r="B8629" t="str">
            <v>Mixing Barrel Stud Nut &amp; Spring Washer  24mm x 100</v>
          </cell>
          <cell r="C8629">
            <v>8.9600000000000009</v>
          </cell>
        </row>
        <row r="8630">
          <cell r="A8630" t="str">
            <v>8151108850</v>
          </cell>
          <cell r="B8630" t="str">
            <v>Mixing Barrel StudsMk Iii 13mm Mkiii</v>
          </cell>
          <cell r="C8630">
            <v>0.19</v>
          </cell>
        </row>
        <row r="8631">
          <cell r="A8631" t="str">
            <v>8151109000</v>
          </cell>
          <cell r="B8631" t="str">
            <v>Mixing Barrel Swivels  25mm</v>
          </cell>
          <cell r="C8631">
            <v>39.92</v>
          </cell>
        </row>
        <row r="8632">
          <cell r="A8632" t="str">
            <v>8151109150</v>
          </cell>
          <cell r="B8632" t="str">
            <v>Mixing Barrel Union Rubbers</v>
          </cell>
          <cell r="C8632">
            <v>1.4</v>
          </cell>
        </row>
        <row r="8633">
          <cell r="A8633" t="str">
            <v>8151109300</v>
          </cell>
          <cell r="B8633" t="str">
            <v>Cementation MK1V HP Union Seal 38mm(41027)</v>
          </cell>
          <cell r="C8633">
            <v>9.1199999999999992</v>
          </cell>
        </row>
        <row r="8634">
          <cell r="A8634" t="str">
            <v>8151109450</v>
          </cell>
          <cell r="B8634" t="str">
            <v>Mixing Barrel Valve 3/4"X1"HP</v>
          </cell>
          <cell r="C8634">
            <v>639.72</v>
          </cell>
        </row>
        <row r="8635">
          <cell r="A8635" t="str">
            <v>8151109600</v>
          </cell>
          <cell r="B8635" t="str">
            <v>Mixing Barrel Valve Box Adaptor  0.037</v>
          </cell>
          <cell r="C8635">
            <v>98.25</v>
          </cell>
        </row>
        <row r="8636">
          <cell r="A8636" t="str">
            <v>8151109700</v>
          </cell>
          <cell r="B8636" t="str">
            <v>Mixing Barrel Ictus Ball Valve  1</v>
          </cell>
          <cell r="C8636">
            <v>0</v>
          </cell>
        </row>
        <row r="8637">
          <cell r="A8637" t="str">
            <v>8151109750</v>
          </cell>
          <cell r="B8637" t="str">
            <v>Mixing Barrel Vave 11/2"</v>
          </cell>
          <cell r="C8637">
            <v>0</v>
          </cell>
        </row>
        <row r="8638">
          <cell r="A8638" t="str">
            <v>8151109900</v>
          </cell>
          <cell r="B8638" t="str">
            <v>Mixing Barrel Water Box  32mm</v>
          </cell>
          <cell r="C8638">
            <v>100</v>
          </cell>
        </row>
        <row r="8639">
          <cell r="A8639" t="str">
            <v>8153000050</v>
          </cell>
          <cell r="B8639" t="str">
            <v>S/Crete GMO 90E Clamp  Ring</v>
          </cell>
          <cell r="C8639">
            <v>366.75</v>
          </cell>
        </row>
        <row r="8640">
          <cell r="A8640" t="str">
            <v>8153000100</v>
          </cell>
          <cell r="B8640" t="str">
            <v>S/Crete GMO 90E Liner  Discharge Spout</v>
          </cell>
          <cell r="C8640">
            <v>48</v>
          </cell>
        </row>
        <row r="8641">
          <cell r="A8641" t="str">
            <v>8153000150</v>
          </cell>
          <cell r="B8641" t="str">
            <v>S/Crete GMO 90E Reducers</v>
          </cell>
          <cell r="C8641">
            <v>21.29</v>
          </cell>
        </row>
        <row r="8642">
          <cell r="A8642" t="str">
            <v>8153000200</v>
          </cell>
          <cell r="B8642" t="str">
            <v>S/Crete GMO 90E Reducers</v>
          </cell>
          <cell r="C8642">
            <v>9.94</v>
          </cell>
        </row>
        <row r="8643">
          <cell r="A8643" t="str">
            <v>8153000250</v>
          </cell>
          <cell r="B8643" t="str">
            <v>S/Crete GMO 90E Spindles Locking</v>
          </cell>
          <cell r="C8643">
            <v>0.1</v>
          </cell>
        </row>
        <row r="8644">
          <cell r="A8644" t="str">
            <v>8153000300</v>
          </cell>
          <cell r="B8644" t="str">
            <v>S/Crete GMO 90E Spouts  Outlet</v>
          </cell>
          <cell r="C8644">
            <v>235.54</v>
          </cell>
        </row>
        <row r="8645">
          <cell r="A8645" t="str">
            <v>8153000350</v>
          </cell>
          <cell r="B8645" t="str">
            <v>S/Crete GMO 90E Wear Pad  Bottom</v>
          </cell>
          <cell r="C8645">
            <v>121.74</v>
          </cell>
        </row>
        <row r="8646">
          <cell r="A8646" t="str">
            <v>8153000400</v>
          </cell>
          <cell r="B8646" t="str">
            <v>S/Crete GMO 90E Wear Plate  Rc 95 Square Hole</v>
          </cell>
          <cell r="C8646">
            <v>0</v>
          </cell>
        </row>
        <row r="8647">
          <cell r="A8647" t="str">
            <v>8153000450</v>
          </cell>
          <cell r="B8647" t="str">
            <v>S/Crete GMO 90E Vane - LC 07/14</v>
          </cell>
          <cell r="C8647">
            <v>39</v>
          </cell>
        </row>
        <row r="8648">
          <cell r="A8648" t="str">
            <v>8153001050</v>
          </cell>
          <cell r="B8648" t="str">
            <v>S/Crete IGM 50SA Bearing  Gearbox</v>
          </cell>
          <cell r="C8648">
            <v>165.65</v>
          </cell>
        </row>
        <row r="8649">
          <cell r="A8649" t="str">
            <v>8153001100</v>
          </cell>
          <cell r="B8649" t="str">
            <v>S/Crete IGM 50SA Belt  V 13X1100 Gates</v>
          </cell>
          <cell r="C8649">
            <v>33.840000000000003</v>
          </cell>
        </row>
        <row r="8650">
          <cell r="A8650" t="str">
            <v>8153001150</v>
          </cell>
          <cell r="B8650" t="str">
            <v>S/Crete IGM 50SA Clamp  Oulet</v>
          </cell>
          <cell r="C8650">
            <v>163.11000000000001</v>
          </cell>
        </row>
        <row r="8651">
          <cell r="A8651" t="str">
            <v>8153001200</v>
          </cell>
          <cell r="B8651" t="str">
            <v>S/Crete IGM 50SA Clamp  Rubber Gasket</v>
          </cell>
          <cell r="C8651">
            <v>5.6</v>
          </cell>
        </row>
        <row r="8652">
          <cell r="A8652" t="str">
            <v>8153001250</v>
          </cell>
          <cell r="B8652" t="str">
            <v>S/Crete IGM 50SA Connection Cups</v>
          </cell>
          <cell r="C8652">
            <v>80</v>
          </cell>
        </row>
        <row r="8653">
          <cell r="A8653" t="str">
            <v>8153001300</v>
          </cell>
          <cell r="B8653" t="str">
            <v>S/Crete IGM 50SA Coupling  Carboufer</v>
          </cell>
          <cell r="C8653">
            <v>218</v>
          </cell>
        </row>
        <row r="8654">
          <cell r="A8654" t="str">
            <v>8153001350</v>
          </cell>
          <cell r="B8654" t="str">
            <v>S/Crete IGM 50SA Coupling  Shoulder</v>
          </cell>
          <cell r="C8654">
            <v>56.66</v>
          </cell>
        </row>
        <row r="8655">
          <cell r="A8655" t="str">
            <v>8153001400</v>
          </cell>
          <cell r="B8655" t="str">
            <v>S/Crete IGM 50SA Gasket</v>
          </cell>
          <cell r="C8655">
            <v>14.08</v>
          </cell>
        </row>
        <row r="8656">
          <cell r="A8656" t="str">
            <v>8153001450</v>
          </cell>
          <cell r="B8656" t="str">
            <v>S/Crete IGM 50SA Gasket</v>
          </cell>
          <cell r="C8656">
            <v>12.14</v>
          </cell>
        </row>
        <row r="8657">
          <cell r="A8657" t="str">
            <v>8153001500</v>
          </cell>
          <cell r="B8657" t="str">
            <v>S/Crete IGM 50SA Hose  Material C/W Nozzle</v>
          </cell>
          <cell r="C8657">
            <v>3619</v>
          </cell>
        </row>
        <row r="8658">
          <cell r="A8658" t="str">
            <v>8153001550</v>
          </cell>
          <cell r="B8658" t="str">
            <v>S/Crete IGM 50SA Liner  Discharge Outlet</v>
          </cell>
          <cell r="C8658">
            <v>21.01</v>
          </cell>
        </row>
        <row r="8659">
          <cell r="A8659" t="str">
            <v>8153001600</v>
          </cell>
          <cell r="B8659" t="str">
            <v>S/Crete IGM 50SA Liner  Discharge Outlet</v>
          </cell>
          <cell r="C8659">
            <v>52.09</v>
          </cell>
        </row>
        <row r="8660">
          <cell r="A8660" t="str">
            <v>8153001650</v>
          </cell>
          <cell r="B8660" t="str">
            <v>S/Crete IGM 50SA Lubricator</v>
          </cell>
          <cell r="C8660">
            <v>314.39999999999998</v>
          </cell>
        </row>
        <row r="8661">
          <cell r="A8661" t="str">
            <v>8153001700</v>
          </cell>
          <cell r="B8661" t="str">
            <v>S/Crete IGM 50SA Nozzle  Gun</v>
          </cell>
          <cell r="C8661">
            <v>53.24</v>
          </cell>
        </row>
        <row r="8662">
          <cell r="A8662" t="str">
            <v>8153001750</v>
          </cell>
          <cell r="B8662" t="str">
            <v>S/Crete IGM 50SA Nozzle  Head</v>
          </cell>
          <cell r="C8662">
            <v>42.92</v>
          </cell>
        </row>
        <row r="8663">
          <cell r="A8663" t="str">
            <v>8153001800</v>
          </cell>
          <cell r="B8663" t="str">
            <v>S/Crete IGM 50SA Nozzle  Nylon</v>
          </cell>
          <cell r="C8663">
            <v>195.85</v>
          </cell>
        </row>
        <row r="8664">
          <cell r="A8664" t="str">
            <v>8153001850</v>
          </cell>
          <cell r="B8664" t="str">
            <v>S/Crete IGM 50SA Nuts Hose</v>
          </cell>
          <cell r="C8664">
            <v>34.75</v>
          </cell>
        </row>
        <row r="8665">
          <cell r="A8665" t="str">
            <v>8153001900</v>
          </cell>
          <cell r="B8665" t="str">
            <v>S/Crete IGM 50SA Nuts Lock</v>
          </cell>
          <cell r="C8665">
            <v>4.66</v>
          </cell>
        </row>
        <row r="8666">
          <cell r="A8666" t="str">
            <v>8153001950</v>
          </cell>
          <cell r="B8666" t="str">
            <v>S/Crete IGM 50SA Nuts Nozzle Coupling</v>
          </cell>
          <cell r="C8666">
            <v>74.52</v>
          </cell>
        </row>
        <row r="8667">
          <cell r="A8667" t="str">
            <v>8153002000</v>
          </cell>
          <cell r="B8667" t="str">
            <v>S/Crete IGM 50SA Outlets Discharge</v>
          </cell>
          <cell r="C8667">
            <v>91.22</v>
          </cell>
        </row>
        <row r="8668">
          <cell r="A8668" t="str">
            <v>8153002050</v>
          </cell>
          <cell r="B8668" t="str">
            <v>S/Crete IGM 50SA Paddles  Paddle</v>
          </cell>
          <cell r="C8668">
            <v>177.85</v>
          </cell>
        </row>
        <row r="8669">
          <cell r="A8669" t="str">
            <v>8153002100</v>
          </cell>
          <cell r="B8669" t="str">
            <v>S/Crete IGM 50SA Pads Rubber  Lower</v>
          </cell>
          <cell r="C8669">
            <v>224.94</v>
          </cell>
        </row>
        <row r="8670">
          <cell r="A8670" t="str">
            <v>8153002150</v>
          </cell>
          <cell r="B8670" t="str">
            <v>S/Crete IGM 50SA Pads  Upper Rubber</v>
          </cell>
          <cell r="C8670">
            <v>224.94</v>
          </cell>
        </row>
        <row r="8671">
          <cell r="A8671" t="str">
            <v>8153002200</v>
          </cell>
          <cell r="B8671" t="str">
            <v>S/Crete IGM 50SA Reduce  Liner</v>
          </cell>
          <cell r="C8671">
            <v>53.66</v>
          </cell>
        </row>
        <row r="8672">
          <cell r="A8672" t="str">
            <v>8153002250</v>
          </cell>
          <cell r="B8672" t="str">
            <v>S/Crete IGM 50SA Reducers</v>
          </cell>
          <cell r="C8672">
            <v>83.53</v>
          </cell>
        </row>
        <row r="8673">
          <cell r="A8673" t="str">
            <v>8153002300</v>
          </cell>
          <cell r="B8673" t="str">
            <v>S/Crete IGM 50SA Reducers  Liner</v>
          </cell>
          <cell r="C8673">
            <v>15.1</v>
          </cell>
        </row>
        <row r="8674">
          <cell r="A8674" t="str">
            <v>8153002350</v>
          </cell>
          <cell r="B8674" t="str">
            <v>S/Crete IGM 50SA Ring  Water</v>
          </cell>
          <cell r="C8674">
            <v>2.06</v>
          </cell>
        </row>
        <row r="8675">
          <cell r="A8675" t="str">
            <v>8153002400</v>
          </cell>
          <cell r="B8675" t="str">
            <v>S/Crete IGM 50SA Rotors  (7 Round Hole)</v>
          </cell>
          <cell r="C8675">
            <v>432.09</v>
          </cell>
        </row>
        <row r="8676">
          <cell r="A8676" t="str">
            <v>8153002450</v>
          </cell>
          <cell r="B8676" t="str">
            <v>S/Crete IGM 50SA Rotors  Liner</v>
          </cell>
          <cell r="C8676">
            <v>60.01</v>
          </cell>
        </row>
        <row r="8677">
          <cell r="A8677" t="str">
            <v>8153002500</v>
          </cell>
          <cell r="B8677" t="str">
            <v>S/Crete IGM 50SA Screws Shoulder</v>
          </cell>
          <cell r="C8677">
            <v>45.19</v>
          </cell>
        </row>
        <row r="8678">
          <cell r="A8678" t="str">
            <v>8153002550</v>
          </cell>
          <cell r="B8678" t="str">
            <v>S/Crete IGM 50SA Screws T</v>
          </cell>
          <cell r="C8678">
            <v>18.149999999999999</v>
          </cell>
        </row>
        <row r="8679">
          <cell r="A8679" t="str">
            <v>8153002600</v>
          </cell>
          <cell r="B8679" t="str">
            <v>S/Crete IGM 50SA Screws  Brass</v>
          </cell>
          <cell r="C8679">
            <v>0.31</v>
          </cell>
        </row>
        <row r="8680">
          <cell r="A8680" t="str">
            <v>8153002650</v>
          </cell>
          <cell r="B8680" t="str">
            <v>S/Crete IGM 50SA Screws  Self Tapping</v>
          </cell>
          <cell r="C8680">
            <v>0.11</v>
          </cell>
        </row>
        <row r="8681">
          <cell r="A8681" t="str">
            <v>8153002700</v>
          </cell>
          <cell r="B8681" t="str">
            <v>S/Crete IGM 50SA Screws  Wear Pads</v>
          </cell>
          <cell r="C8681">
            <v>1.9</v>
          </cell>
        </row>
        <row r="8682">
          <cell r="A8682" t="str">
            <v>8153002750</v>
          </cell>
          <cell r="B8682" t="str">
            <v>S/Crete IGM 50SA Tips  Nozzle</v>
          </cell>
          <cell r="C8682">
            <v>37.6</v>
          </cell>
        </row>
        <row r="8683">
          <cell r="A8683" t="str">
            <v>8153002800</v>
          </cell>
          <cell r="B8683" t="str">
            <v>S/Crete IGM 50SA Wear Pads  Lower</v>
          </cell>
          <cell r="C8683">
            <v>26.43</v>
          </cell>
        </row>
        <row r="8684">
          <cell r="A8684" t="str">
            <v>8153002850</v>
          </cell>
          <cell r="B8684" t="str">
            <v>S/Crete IGM 50SA Wear Pads  Upper</v>
          </cell>
          <cell r="C8684">
            <v>19.09</v>
          </cell>
        </row>
        <row r="8685">
          <cell r="A8685" t="str">
            <v>8153002900</v>
          </cell>
          <cell r="B8685" t="str">
            <v>S/Crete IGM 50SA wear Plate  (7 Round Hole)</v>
          </cell>
          <cell r="C8685">
            <v>255</v>
          </cell>
        </row>
        <row r="8686">
          <cell r="A8686" t="str">
            <v>8153002950</v>
          </cell>
          <cell r="B8686" t="str">
            <v>S/Crete IGM 50SA Wear Plates</v>
          </cell>
          <cell r="C8686">
            <v>16.96</v>
          </cell>
        </row>
        <row r="8687">
          <cell r="A8687" t="str">
            <v>8153004050</v>
          </cell>
          <cell r="B8687" t="str">
            <v>S/Crete IGM 57 Adaptor  Wing Ring Adaptor</v>
          </cell>
          <cell r="C8687">
            <v>42.16</v>
          </cell>
        </row>
        <row r="8688">
          <cell r="A8688" t="str">
            <v>8153004100</v>
          </cell>
          <cell r="B8688" t="str">
            <v>S/Crete IGM 57 O-rings</v>
          </cell>
          <cell r="C8688">
            <v>0</v>
          </cell>
        </row>
        <row r="8689">
          <cell r="A8689" t="str">
            <v>8153004150</v>
          </cell>
          <cell r="B8689" t="str">
            <v>S/Crete IGM 57 Rings  P/V Water</v>
          </cell>
          <cell r="C8689">
            <v>3.31</v>
          </cell>
        </row>
        <row r="8690">
          <cell r="A8690" t="str">
            <v>8153004250</v>
          </cell>
          <cell r="B8690" t="str">
            <v>S/Crete IGM 57 Spouts  Discharge</v>
          </cell>
          <cell r="C8690">
            <v>6.53</v>
          </cell>
        </row>
        <row r="8691">
          <cell r="A8691" t="str">
            <v>8153004300</v>
          </cell>
          <cell r="B8691" t="str">
            <v>S/Crete IGM 57 Washers Rubber</v>
          </cell>
          <cell r="C8691">
            <v>0.5</v>
          </cell>
        </row>
        <row r="8692">
          <cell r="A8692" t="str">
            <v>8153004350</v>
          </cell>
          <cell r="B8692" t="str">
            <v>S/Crete IGM 70 Screws  Socket</v>
          </cell>
          <cell r="C8692">
            <v>0.5</v>
          </cell>
        </row>
        <row r="8693">
          <cell r="A8693" t="str">
            <v>8153004400</v>
          </cell>
          <cell r="B8693" t="str">
            <v>S/Crete IGM 70 Wear Pads  Lower</v>
          </cell>
          <cell r="C8693">
            <v>0</v>
          </cell>
        </row>
        <row r="8694">
          <cell r="A8694" t="str">
            <v>8153005010</v>
          </cell>
          <cell r="B8694" t="str">
            <v>S/Crete Rock creter Air brake repair kit</v>
          </cell>
          <cell r="C8694">
            <v>0</v>
          </cell>
        </row>
        <row r="8695">
          <cell r="A8695" t="str">
            <v>8153005020</v>
          </cell>
          <cell r="B8695" t="str">
            <v>S/Crete Rock creter Back Axle EA16</v>
          </cell>
          <cell r="C8695">
            <v>225</v>
          </cell>
        </row>
        <row r="8696">
          <cell r="A8696" t="str">
            <v>8153005030</v>
          </cell>
          <cell r="B8696" t="str">
            <v>S/Crete Rock creter Back Axle EA17</v>
          </cell>
          <cell r="C8696">
            <v>225</v>
          </cell>
        </row>
        <row r="8697">
          <cell r="A8697" t="str">
            <v>8153005050</v>
          </cell>
          <cell r="B8697" t="str">
            <v>S/Crete Rock creter Axle  Double Front Wheel</v>
          </cell>
          <cell r="C8697">
            <v>336</v>
          </cell>
        </row>
        <row r="8698">
          <cell r="A8698" t="str">
            <v>8153005100</v>
          </cell>
          <cell r="B8698" t="str">
            <v>S/Crete Rock creter Bar  Support Short</v>
          </cell>
          <cell r="C8698">
            <v>232</v>
          </cell>
        </row>
        <row r="8699">
          <cell r="A8699" t="str">
            <v>8153005150</v>
          </cell>
          <cell r="B8699" t="str">
            <v>S/Crete Rock creter Bar  Supported Long (Joint</v>
          </cell>
          <cell r="C8699">
            <v>176</v>
          </cell>
        </row>
        <row r="8700">
          <cell r="A8700" t="str">
            <v>8153005200</v>
          </cell>
          <cell r="B8700" t="str">
            <v>S/Crete Rock creter Bend  Discharge</v>
          </cell>
          <cell r="C8700">
            <v>290</v>
          </cell>
        </row>
        <row r="8701">
          <cell r="A8701" t="str">
            <v>8153005250</v>
          </cell>
          <cell r="B8701" t="str">
            <v>S/Crete Rock creter Cage  Dir Trap Strainer</v>
          </cell>
          <cell r="C8701">
            <v>44</v>
          </cell>
        </row>
        <row r="8702">
          <cell r="A8702" t="str">
            <v>8153005300</v>
          </cell>
          <cell r="B8702" t="str">
            <v>S/Crete Rock creter Coupling  Carboufer</v>
          </cell>
          <cell r="C8702">
            <v>310</v>
          </cell>
        </row>
        <row r="8703">
          <cell r="A8703" t="str">
            <v>8153005350</v>
          </cell>
          <cell r="B8703" t="str">
            <v>S/Crete Rock creter Coupling  Caurboufer</v>
          </cell>
          <cell r="C8703">
            <v>28</v>
          </cell>
        </row>
        <row r="8704">
          <cell r="A8704" t="str">
            <v>8153005400</v>
          </cell>
          <cell r="B8704" t="str">
            <v>S/Crete Rock creter Coupling  Shoulder</v>
          </cell>
          <cell r="C8704">
            <v>2569.8000000000002</v>
          </cell>
        </row>
        <row r="8705">
          <cell r="A8705" t="str">
            <v>8153005450</v>
          </cell>
          <cell r="B8705" t="str">
            <v>S/Crete Rock creter Elbow  3/8" M/Female 90Deg</v>
          </cell>
          <cell r="C8705">
            <v>5.6</v>
          </cell>
        </row>
        <row r="8706">
          <cell r="A8706" t="str">
            <v>8153005500</v>
          </cell>
          <cell r="B8706" t="str">
            <v>S/Crete Rock creter Gasket  Agitator Spider</v>
          </cell>
          <cell r="C8706">
            <v>3.88</v>
          </cell>
        </row>
        <row r="8707">
          <cell r="A8707" t="str">
            <v>8153005550</v>
          </cell>
          <cell r="B8707" t="str">
            <v>S/Crete Rock creter Gear  34mm Pinion</v>
          </cell>
          <cell r="C8707">
            <v>656</v>
          </cell>
        </row>
        <row r="8708">
          <cell r="A8708" t="str">
            <v>8153005600</v>
          </cell>
          <cell r="B8708" t="str">
            <v>S/Crete Rock creter Hoppers</v>
          </cell>
          <cell r="C8708">
            <v>326.39999999999998</v>
          </cell>
        </row>
        <row r="8709">
          <cell r="A8709" t="str">
            <v>8153005630</v>
          </cell>
          <cell r="B8709" t="str">
            <v>S/Crete Rock creter Hose 50mm x 15M Material</v>
          </cell>
          <cell r="C8709">
            <v>2400</v>
          </cell>
        </row>
        <row r="8710">
          <cell r="A8710" t="str">
            <v>8153005650</v>
          </cell>
          <cell r="B8710" t="str">
            <v>S/Crete Rock creter Hose  C/W Nozzle Assy</v>
          </cell>
          <cell r="C8710">
            <v>5800</v>
          </cell>
        </row>
        <row r="8711">
          <cell r="A8711" t="str">
            <v>8153005700</v>
          </cell>
          <cell r="B8711" t="str">
            <v>S/Crete Rock creter Liner  Bend C015</v>
          </cell>
          <cell r="C8711">
            <v>55</v>
          </cell>
        </row>
        <row r="8712">
          <cell r="A8712" t="str">
            <v>8153005750</v>
          </cell>
          <cell r="B8712" t="str">
            <v>S/Crete Rock creter Liner  Rotor Rc90</v>
          </cell>
          <cell r="C8712">
            <v>59.98</v>
          </cell>
        </row>
        <row r="8713">
          <cell r="A8713" t="str">
            <v>8153005780</v>
          </cell>
          <cell r="B8713" t="str">
            <v>S/Crete Rock creter Locking Device CO38</v>
          </cell>
          <cell r="C8713">
            <v>450</v>
          </cell>
        </row>
        <row r="8714">
          <cell r="A8714" t="str">
            <v>8153005800</v>
          </cell>
          <cell r="B8714" t="str">
            <v>S/Crete Rock creter Motors Air</v>
          </cell>
          <cell r="C8714">
            <v>3120</v>
          </cell>
        </row>
        <row r="8715">
          <cell r="A8715" t="str">
            <v>8153005850</v>
          </cell>
          <cell r="B8715" t="str">
            <v>S/Crete Rock creter Nozzle Body</v>
          </cell>
          <cell r="C8715">
            <v>325.5</v>
          </cell>
        </row>
        <row r="8716">
          <cell r="A8716" t="str">
            <v>8153005860</v>
          </cell>
          <cell r="B8716" t="str">
            <v>S/Crete Rock creter Nozzle Tip 1.5M c/w O-Rings</v>
          </cell>
          <cell r="C8716">
            <v>670</v>
          </cell>
        </row>
        <row r="8717">
          <cell r="A8717" t="str">
            <v>8153005870</v>
          </cell>
          <cell r="B8717" t="str">
            <v>S/Crete Rock creter Nozzle Tip Standard c/w O-Rings</v>
          </cell>
          <cell r="C8717">
            <v>395</v>
          </cell>
        </row>
        <row r="8718">
          <cell r="A8718" t="str">
            <v>8153005900</v>
          </cell>
          <cell r="B8718" t="str">
            <v>S/Crete Rock creter Nuts  Coupling</v>
          </cell>
          <cell r="C8718">
            <v>2569.8000000000002</v>
          </cell>
        </row>
        <row r="8719">
          <cell r="A8719" t="str">
            <v>8153005920</v>
          </cell>
          <cell r="B8719" t="str">
            <v>S/Crete Rock creter Pressure Gauge 0-250 C10384250</v>
          </cell>
          <cell r="C8719">
            <v>200.44</v>
          </cell>
        </row>
        <row r="8720">
          <cell r="A8720" t="str">
            <v>8153005950</v>
          </cell>
          <cell r="B8720" t="str">
            <v>S/Crete Rock creter Repair Kit  Air Motor Lrg</v>
          </cell>
          <cell r="C8720">
            <v>552</v>
          </cell>
        </row>
        <row r="8721">
          <cell r="A8721" t="str">
            <v>8153006050</v>
          </cell>
          <cell r="B8721" t="str">
            <v>S/Crete Rock creter Screws  Hose 8X16</v>
          </cell>
          <cell r="C8721">
            <v>1.1100000000000001</v>
          </cell>
        </row>
        <row r="8722">
          <cell r="A8722" t="str">
            <v>8153006100</v>
          </cell>
          <cell r="B8722" t="str">
            <v>S/Crete Rock creter Screws  Self Tapping</v>
          </cell>
          <cell r="C8722">
            <v>0.24</v>
          </cell>
        </row>
        <row r="8723">
          <cell r="A8723" t="str">
            <v>8153006150</v>
          </cell>
          <cell r="B8723" t="str">
            <v>S/Crete Rock creter Screws  Wear Pad</v>
          </cell>
          <cell r="C8723">
            <v>1</v>
          </cell>
        </row>
        <row r="8724">
          <cell r="A8724" t="str">
            <v>8153006200</v>
          </cell>
          <cell r="B8724" t="str">
            <v>S/Crete Rock creter Screws  Wear Plate Screws</v>
          </cell>
          <cell r="C8724">
            <v>0.6</v>
          </cell>
        </row>
        <row r="8725">
          <cell r="A8725" t="str">
            <v>8153006250</v>
          </cell>
          <cell r="B8725" t="str">
            <v>S/Crete Rock creter Shafts  Main</v>
          </cell>
          <cell r="C8725">
            <v>680</v>
          </cell>
        </row>
        <row r="8726">
          <cell r="A8726" t="str">
            <v>8153006280</v>
          </cell>
          <cell r="B8726" t="str">
            <v>S/Crete Rock creter Spacer Support Bar CO00</v>
          </cell>
          <cell r="C8726">
            <v>292</v>
          </cell>
        </row>
        <row r="8727">
          <cell r="A8727" t="str">
            <v>8153006300</v>
          </cell>
          <cell r="B8727" t="str">
            <v>S/Crete Rock creter Spiders  Agitator</v>
          </cell>
          <cell r="C8727">
            <v>104.35</v>
          </cell>
        </row>
        <row r="8728">
          <cell r="A8728" t="str">
            <v>8153006350</v>
          </cell>
          <cell r="B8728" t="str">
            <v>S/Crete Rock creter Spindles  Clamp</v>
          </cell>
          <cell r="C8728">
            <v>232</v>
          </cell>
        </row>
        <row r="8729">
          <cell r="A8729" t="str">
            <v>8153006400</v>
          </cell>
          <cell r="B8729" t="str">
            <v>S/Crete Rock creter Spouts  Discharge</v>
          </cell>
          <cell r="C8729">
            <v>290</v>
          </cell>
        </row>
        <row r="8730">
          <cell r="A8730" t="str">
            <v>8153006410</v>
          </cell>
          <cell r="B8730" t="str">
            <v>S/Crete Rock creter Stator D600020</v>
          </cell>
          <cell r="C8730">
            <v>447.59</v>
          </cell>
        </row>
        <row r="8731">
          <cell r="A8731" t="str">
            <v>8153006415</v>
          </cell>
          <cell r="B8731" t="str">
            <v>S/Crete Rock creter Tap Assembly</v>
          </cell>
          <cell r="C8731">
            <v>95</v>
          </cell>
        </row>
        <row r="8732">
          <cell r="A8732" t="str">
            <v>8153006420</v>
          </cell>
          <cell r="B8732" t="str">
            <v>S/Crete Rock creter Top Wearplate C095</v>
          </cell>
          <cell r="C8732">
            <v>338.57</v>
          </cell>
        </row>
        <row r="8733">
          <cell r="A8733" t="str">
            <v>8153006450</v>
          </cell>
          <cell r="B8733" t="str">
            <v>S/Crete Rock creter Vanes  Motor</v>
          </cell>
          <cell r="C8733">
            <v>22.26</v>
          </cell>
        </row>
        <row r="8734">
          <cell r="A8734" t="str">
            <v>8153006500</v>
          </cell>
          <cell r="B8734" t="str">
            <v>S/Crete Rock creter Wear Pad  Bottom</v>
          </cell>
          <cell r="C8734">
            <v>314</v>
          </cell>
        </row>
        <row r="8735">
          <cell r="A8735" t="str">
            <v>8153006550</v>
          </cell>
          <cell r="B8735" t="str">
            <v>S/Crete Rock creter Wear Pad  Bottom (Regrind)</v>
          </cell>
          <cell r="C8735">
            <v>295</v>
          </cell>
        </row>
        <row r="8736">
          <cell r="A8736" t="str">
            <v>8153006600</v>
          </cell>
          <cell r="B8736" t="str">
            <v>S/Crete Rock creter Wear Pad  Top</v>
          </cell>
          <cell r="C8736">
            <v>295</v>
          </cell>
        </row>
        <row r="8737">
          <cell r="A8737" t="str">
            <v>8153006650</v>
          </cell>
          <cell r="B8737" t="str">
            <v>S/Crete Rock creter Wear Pad  Top (Regrind)</v>
          </cell>
          <cell r="C8737">
            <v>36</v>
          </cell>
        </row>
        <row r="8738">
          <cell r="A8738" t="str">
            <v>8153006700</v>
          </cell>
          <cell r="B8738" t="str">
            <v>S/Crete Rock creter Wear Pad  Top (Regrind)</v>
          </cell>
          <cell r="C8738">
            <v>36</v>
          </cell>
        </row>
        <row r="8739">
          <cell r="A8739" t="str">
            <v>8153006750</v>
          </cell>
          <cell r="B8739" t="str">
            <v>S/Crete Rock creter Wearplate round hole C06</v>
          </cell>
          <cell r="C8739">
            <v>314</v>
          </cell>
        </row>
        <row r="8740">
          <cell r="A8740" t="str">
            <v>8153006800</v>
          </cell>
          <cell r="B8740" t="str">
            <v>S/Crete Rock creter Wheel Large H/Duty EA06</v>
          </cell>
          <cell r="C8740">
            <v>231</v>
          </cell>
        </row>
        <row r="8741">
          <cell r="A8741" t="str">
            <v>8153006850</v>
          </cell>
          <cell r="B8741" t="str">
            <v>S/Crete Rock creter Wheel Small  H/Duty EA06S</v>
          </cell>
          <cell r="C8741">
            <v>113</v>
          </cell>
        </row>
        <row r="8742">
          <cell r="A8742" t="str">
            <v>8153008150</v>
          </cell>
          <cell r="B8742" t="str">
            <v>S/Crete S/Bok Rotary Nozzle  Tips</v>
          </cell>
          <cell r="C8742">
            <v>83.2</v>
          </cell>
        </row>
        <row r="8743">
          <cell r="A8743" t="str">
            <v>8153008200</v>
          </cell>
          <cell r="B8743" t="str">
            <v>S/Crete S/Bok Rotary Nozzle</v>
          </cell>
          <cell r="C8743">
            <v>75.22</v>
          </cell>
        </row>
        <row r="8744">
          <cell r="A8744" t="str">
            <v>8153009200</v>
          </cell>
          <cell r="B8744" t="str">
            <v>Rocky S/Crete Circlip R301</v>
          </cell>
          <cell r="C8744">
            <v>32.619999999999997</v>
          </cell>
        </row>
        <row r="8745">
          <cell r="A8745" t="str">
            <v>8153009220</v>
          </cell>
          <cell r="B8745" t="str">
            <v>Rocky S/Crete Cirlock Pins R310</v>
          </cell>
          <cell r="C8745">
            <v>1.02</v>
          </cell>
        </row>
        <row r="8746">
          <cell r="A8746" t="str">
            <v>8153009360</v>
          </cell>
          <cell r="B8746" t="str">
            <v>Rocky S/Crete Hydr Cylinder R210</v>
          </cell>
          <cell r="C8746">
            <v>4694.63</v>
          </cell>
        </row>
        <row r="8747">
          <cell r="A8747" t="str">
            <v>8153009400</v>
          </cell>
          <cell r="B8747" t="str">
            <v>Rocky S/Crete Inlet Bush R101</v>
          </cell>
          <cell r="C8747">
            <v>252</v>
          </cell>
        </row>
        <row r="8748">
          <cell r="A8748" t="str">
            <v>8153009560</v>
          </cell>
          <cell r="B8748" t="str">
            <v>Rocky S/Crete O'Ring R305</v>
          </cell>
          <cell r="C8748">
            <v>13.23</v>
          </cell>
        </row>
        <row r="8749">
          <cell r="A8749" t="str">
            <v>8153009580</v>
          </cell>
          <cell r="B8749" t="str">
            <v>Rocky S/Crete Outlet Bush Housing R118</v>
          </cell>
          <cell r="C8749">
            <v>540.4</v>
          </cell>
        </row>
        <row r="8750">
          <cell r="A8750" t="str">
            <v>8153009600</v>
          </cell>
          <cell r="B8750" t="str">
            <v>Rocky S/Crete Outlet Bush R102</v>
          </cell>
          <cell r="C8750">
            <v>319.5</v>
          </cell>
        </row>
        <row r="8751">
          <cell r="A8751" t="str">
            <v>8153009630</v>
          </cell>
          <cell r="B8751" t="str">
            <v>Rocky S/Crete Outlet  Flange R137</v>
          </cell>
          <cell r="C8751">
            <v>0</v>
          </cell>
        </row>
        <row r="8752">
          <cell r="A8752" t="str">
            <v>8153009640</v>
          </cell>
          <cell r="B8752" t="str">
            <v>Rocky S/Crete PanMixer Motor</v>
          </cell>
          <cell r="C8752">
            <v>3716.55</v>
          </cell>
        </row>
        <row r="8753">
          <cell r="A8753" t="str">
            <v>8153009650</v>
          </cell>
          <cell r="B8753" t="str">
            <v>Rocky S/Crete Piston Cup R306</v>
          </cell>
          <cell r="C8753">
            <v>270</v>
          </cell>
        </row>
        <row r="8754">
          <cell r="A8754" t="str">
            <v>8153009660</v>
          </cell>
          <cell r="B8754" t="str">
            <v>Rocky S/Crete Pressure Seal R309</v>
          </cell>
          <cell r="C8754">
            <v>0</v>
          </cell>
        </row>
        <row r="8755">
          <cell r="A8755" t="str">
            <v>8153009700</v>
          </cell>
          <cell r="B8755" t="str">
            <v>Rocky S/Crete Scraper R128</v>
          </cell>
          <cell r="C8755">
            <v>191.25</v>
          </cell>
        </row>
        <row r="8756">
          <cell r="A8756" t="str">
            <v>8153009720</v>
          </cell>
          <cell r="B8756" t="str">
            <v>Rocky S/Crete Shaft Seal R308</v>
          </cell>
          <cell r="C8756">
            <v>162.08000000000001</v>
          </cell>
        </row>
        <row r="8757">
          <cell r="A8757" t="str">
            <v>8153009800</v>
          </cell>
          <cell r="B8757" t="str">
            <v>Rocky S/Crete Terminal Box Complete</v>
          </cell>
          <cell r="C8757">
            <v>0</v>
          </cell>
        </row>
        <row r="8758">
          <cell r="A8758" t="str">
            <v>8153009880</v>
          </cell>
          <cell r="B8758" t="str">
            <v>Rocky S/Crete Wear Plate R133</v>
          </cell>
          <cell r="C8758">
            <v>775</v>
          </cell>
        </row>
        <row r="8759">
          <cell r="A8759" t="str">
            <v>8153009900</v>
          </cell>
          <cell r="B8759" t="str">
            <v>Rocky S/Crete Wear Ring R134</v>
          </cell>
          <cell r="C8759">
            <v>693.33</v>
          </cell>
        </row>
        <row r="8760">
          <cell r="A8760" t="str">
            <v>8153010030</v>
          </cell>
          <cell r="B8760" t="str">
            <v>Rambo W/Crete Accelerator Hose 1/2  G619215</v>
          </cell>
          <cell r="C8760">
            <v>0</v>
          </cell>
        </row>
        <row r="8761">
          <cell r="A8761" t="str">
            <v>8153010032</v>
          </cell>
          <cell r="B8761" t="str">
            <v>Rambo W/Crete Accelerator Hose 1/2"x15m G619216</v>
          </cell>
          <cell r="C8761">
            <v>624</v>
          </cell>
        </row>
        <row r="8762">
          <cell r="A8762" t="str">
            <v>8153010390</v>
          </cell>
          <cell r="B8762" t="str">
            <v>Rambo W/Crete Ball Valve 1/2" P/N C11243015</v>
          </cell>
          <cell r="C8762">
            <v>37.020000000000003</v>
          </cell>
        </row>
        <row r="8763">
          <cell r="A8763" t="str">
            <v>8153010400</v>
          </cell>
          <cell r="B8763" t="str">
            <v>Rambo W/Crete Ball Valve C11243015</v>
          </cell>
          <cell r="C8763">
            <v>37.020000000000003</v>
          </cell>
        </row>
        <row r="8764">
          <cell r="A8764" t="str">
            <v>8153010410</v>
          </cell>
          <cell r="B8764" t="str">
            <v>Rambo W/Crete Bearing 085064 KA108</v>
          </cell>
          <cell r="C8764">
            <v>0</v>
          </cell>
        </row>
        <row r="8765">
          <cell r="A8765" t="str">
            <v>8153010420</v>
          </cell>
          <cell r="B8765" t="str">
            <v>Rambo W/Crete Bearing Top &amp; Bottom V30017</v>
          </cell>
          <cell r="C8765">
            <v>337.24</v>
          </cell>
        </row>
        <row r="8766">
          <cell r="A8766" t="str">
            <v>8153010425</v>
          </cell>
          <cell r="B8766" t="str">
            <v>Rambo W/Crete Bridge Rectifier DB3506</v>
          </cell>
          <cell r="C8766">
            <v>17.350000000000001</v>
          </cell>
        </row>
        <row r="8767">
          <cell r="A8767" t="str">
            <v>8153010450</v>
          </cell>
          <cell r="B8767" t="str">
            <v>Rambo W/Crete Bush C01116995</v>
          </cell>
          <cell r="C8767">
            <v>54.18</v>
          </cell>
        </row>
        <row r="8768">
          <cell r="A8768" t="str">
            <v>8153010460</v>
          </cell>
          <cell r="B8768" t="str">
            <v>Rambo W/Crete Bush Mix TL Star V30016</v>
          </cell>
          <cell r="C8768">
            <v>163.85</v>
          </cell>
        </row>
        <row r="8769">
          <cell r="A8769" t="str">
            <v>8153010480</v>
          </cell>
          <cell r="B8769" t="str">
            <v>Rambo W/Crete Bush Housing Compl S Tube Outlet</v>
          </cell>
          <cell r="C8769">
            <v>1022.43</v>
          </cell>
        </row>
        <row r="8770">
          <cell r="A8770" t="str">
            <v>8153010500</v>
          </cell>
          <cell r="B8770" t="str">
            <v>Rambo W/Crete Bush Taper Lock 55mm</v>
          </cell>
          <cell r="C8770">
            <v>51.9</v>
          </cell>
        </row>
        <row r="8771">
          <cell r="A8771" t="str">
            <v>8153010650</v>
          </cell>
          <cell r="B8771" t="str">
            <v>Rambo W/Crete Cap Screw M10x25 / Groove C01199018</v>
          </cell>
          <cell r="C8771">
            <v>6.77</v>
          </cell>
        </row>
        <row r="8772">
          <cell r="A8772" t="str">
            <v>8153010775</v>
          </cell>
          <cell r="B8772" t="str">
            <v>Rambo W/Crete Caiboufel Clamps 3 (CA015)</v>
          </cell>
          <cell r="C8772">
            <v>218</v>
          </cell>
        </row>
        <row r="8773">
          <cell r="A8773" t="str">
            <v>8153010935</v>
          </cell>
          <cell r="B8773" t="str">
            <v>Rambo W/Crete Cleaning Flange C99411000</v>
          </cell>
          <cell r="C8773">
            <v>402.96</v>
          </cell>
        </row>
        <row r="8774">
          <cell r="A8774" t="str">
            <v>8153010980</v>
          </cell>
          <cell r="B8774" t="str">
            <v>Rambo W/Crete Contactors 15KW EC001500</v>
          </cell>
          <cell r="C8774">
            <v>636.99</v>
          </cell>
        </row>
        <row r="8775">
          <cell r="A8775" t="str">
            <v>8153011010</v>
          </cell>
          <cell r="B8775" t="str">
            <v>Rambo W/Crete Coupling For B0104</v>
          </cell>
          <cell r="C8775">
            <v>410.87</v>
          </cell>
        </row>
        <row r="8776">
          <cell r="A8776" t="str">
            <v>8153011215</v>
          </cell>
          <cell r="B8776" t="str">
            <v>Rambo W/Crete Delivery Hoses 50MM X 10M</v>
          </cell>
          <cell r="C8776">
            <v>6833.64</v>
          </cell>
        </row>
        <row r="8777">
          <cell r="A8777" t="str">
            <v>8153011545</v>
          </cell>
          <cell r="B8777" t="str">
            <v>Rambo W/Crete E-Aux Contact EA 000100</v>
          </cell>
          <cell r="C8777">
            <v>110.4</v>
          </cell>
        </row>
        <row r="8778">
          <cell r="A8778" t="str">
            <v>8153011560</v>
          </cell>
          <cell r="B8778" t="str">
            <v>Rambo W/Crete E-Control Box Complete (2Stop Start</v>
          </cell>
          <cell r="C8778">
            <v>8079</v>
          </cell>
        </row>
        <row r="8779">
          <cell r="A8779" t="str">
            <v>8153011580</v>
          </cell>
          <cell r="B8779" t="str">
            <v>Rambo W/Crete E- Phase Sequence Relay 400V ER00010</v>
          </cell>
          <cell r="C8779">
            <v>231.4</v>
          </cell>
        </row>
        <row r="8780">
          <cell r="A8780" t="str">
            <v>8153011610</v>
          </cell>
          <cell r="B8780" t="str">
            <v>Rambo W/Crete E-Rectifier ER 000300</v>
          </cell>
          <cell r="C8780">
            <v>40.64</v>
          </cell>
        </row>
        <row r="8781">
          <cell r="A8781" t="str">
            <v>8153011640</v>
          </cell>
          <cell r="B8781" t="str">
            <v>Rambo W/Crete E-Relay Base ER 000120</v>
          </cell>
          <cell r="C8781">
            <v>37.799999999999997</v>
          </cell>
        </row>
        <row r="8782">
          <cell r="A8782" t="str">
            <v>8153011910</v>
          </cell>
          <cell r="B8782" t="str">
            <v>Rambo W/Crete Fan Blade</v>
          </cell>
          <cell r="C8782">
            <v>100</v>
          </cell>
        </row>
        <row r="8783">
          <cell r="A8783" t="str">
            <v>8153011920</v>
          </cell>
          <cell r="B8783" t="str">
            <v>Rambo W/Crete Fan Cover</v>
          </cell>
          <cell r="C8783">
            <v>160</v>
          </cell>
        </row>
        <row r="8784">
          <cell r="A8784" t="str">
            <v>8153011985</v>
          </cell>
          <cell r="B8784" t="str">
            <v>Rambo W/Crete Feeder Cylinder 400 C01121010</v>
          </cell>
          <cell r="C8784">
            <v>1930.16</v>
          </cell>
        </row>
        <row r="8785">
          <cell r="A8785" t="str">
            <v>8153012045</v>
          </cell>
          <cell r="B8785" t="str">
            <v>Rambo W/Crete Filter C10382010</v>
          </cell>
          <cell r="C8785">
            <v>610.33000000000004</v>
          </cell>
        </row>
        <row r="8786">
          <cell r="A8786" t="str">
            <v>8153012058</v>
          </cell>
          <cell r="B8786" t="str">
            <v>Rambo W/Crete Filter C10382013</v>
          </cell>
          <cell r="C8786">
            <v>189</v>
          </cell>
        </row>
        <row r="8787">
          <cell r="A8787" t="str">
            <v>8153012080</v>
          </cell>
          <cell r="B8787" t="str">
            <v>Rambo W/Crete Flange Housing Bearing Shaft 55mm</v>
          </cell>
          <cell r="C8787">
            <v>144.04</v>
          </cell>
        </row>
        <row r="8788">
          <cell r="A8788" t="str">
            <v>8153012100</v>
          </cell>
          <cell r="B8788" t="str">
            <v>Rambo W/Crete Flat Cap V30030</v>
          </cell>
          <cell r="C8788">
            <v>499.85</v>
          </cell>
        </row>
        <row r="8789">
          <cell r="A8789" t="str">
            <v>8153012315</v>
          </cell>
          <cell r="B8789" t="str">
            <v>Rambo W/Crete Gasket To Clamp 3 - G0801119</v>
          </cell>
          <cell r="C8789">
            <v>34.200000000000003</v>
          </cell>
        </row>
        <row r="8790">
          <cell r="A8790" t="str">
            <v>8153012320</v>
          </cell>
          <cell r="B8790" t="str">
            <v>Rambo W/Crete Grease Nipple C13437134</v>
          </cell>
          <cell r="C8790">
            <v>4.5199999999999996</v>
          </cell>
        </row>
        <row r="8791">
          <cell r="A8791" t="str">
            <v>8153012325</v>
          </cell>
          <cell r="B8791" t="str">
            <v>Rambo W/Crete Grid Safety P/N V31000</v>
          </cell>
          <cell r="C8791">
            <v>4098</v>
          </cell>
        </row>
        <row r="8792">
          <cell r="A8792" t="str">
            <v>8153012365</v>
          </cell>
          <cell r="B8792" t="str">
            <v>Rambo W/Crete Guide Ring C01116993</v>
          </cell>
          <cell r="C8792">
            <v>53.05</v>
          </cell>
        </row>
        <row r="8793">
          <cell r="A8793" t="str">
            <v>8153012700</v>
          </cell>
          <cell r="B8793" t="str">
            <v>Rambo W/Crete H.P Clamp 3 - G0801117</v>
          </cell>
          <cell r="C8793">
            <v>401.25</v>
          </cell>
        </row>
        <row r="8794">
          <cell r="A8794" t="str">
            <v>8153012755</v>
          </cell>
          <cell r="B8794" t="str">
            <v>Rambo W/Crete Hex Bolts - C13111112</v>
          </cell>
          <cell r="C8794">
            <v>3.39</v>
          </cell>
        </row>
        <row r="8795">
          <cell r="A8795" t="str">
            <v>8153012765</v>
          </cell>
          <cell r="B8795" t="str">
            <v>Rambo W/Crete Hex Bolts C13117206</v>
          </cell>
          <cell r="C8795">
            <v>21.94</v>
          </cell>
        </row>
        <row r="8796">
          <cell r="A8796" t="str">
            <v>8153013275</v>
          </cell>
          <cell r="B8796" t="str">
            <v>Rambo W/Crete Injector Housing 50mm - G0801210</v>
          </cell>
          <cell r="C8796">
            <v>640</v>
          </cell>
        </row>
        <row r="8797">
          <cell r="A8797" t="str">
            <v>8153013855</v>
          </cell>
          <cell r="B8797" t="str">
            <v>Rambo W/Crete Kamlock Female 50MM</v>
          </cell>
          <cell r="C8797">
            <v>309.27999999999997</v>
          </cell>
        </row>
        <row r="8798">
          <cell r="A8798" t="str">
            <v>8153013865</v>
          </cell>
          <cell r="B8798" t="str">
            <v>Rambo W/Crete Kamlock Male  50mm P/NG614008</v>
          </cell>
          <cell r="C8798">
            <v>198.7</v>
          </cell>
        </row>
        <row r="8799">
          <cell r="A8799" t="str">
            <v>8153013870</v>
          </cell>
          <cell r="B8799" t="str">
            <v>Rambo W/Crete Key 3/8 x 1/4 x 45 IRE V20043</v>
          </cell>
          <cell r="C8799">
            <v>30.39</v>
          </cell>
        </row>
        <row r="8800">
          <cell r="A8800" t="str">
            <v>8153014455</v>
          </cell>
          <cell r="B8800" t="str">
            <v>Rambo W/Crete Long Pins C01253015</v>
          </cell>
          <cell r="C8800">
            <v>98.2</v>
          </cell>
        </row>
        <row r="8801">
          <cell r="A8801" t="str">
            <v>8153014700</v>
          </cell>
          <cell r="B8801" t="str">
            <v>Rambo W/Crete Main Drive Shaft V30021</v>
          </cell>
          <cell r="C8801">
            <v>982.74</v>
          </cell>
        </row>
        <row r="8802">
          <cell r="A8802" t="str">
            <v>8153014730</v>
          </cell>
          <cell r="B8802" t="str">
            <v>Rhambo W/Crete Mantel 50mm P/N G0801207</v>
          </cell>
          <cell r="C8802">
            <v>445.86</v>
          </cell>
        </row>
        <row r="8803">
          <cell r="A8803" t="str">
            <v>8153014735</v>
          </cell>
          <cell r="B8803" t="str">
            <v>Rambo W/Crete Mixing Tool Inner V30001</v>
          </cell>
          <cell r="C8803">
            <v>153.72999999999999</v>
          </cell>
        </row>
        <row r="8804">
          <cell r="A8804" t="str">
            <v>8153014740</v>
          </cell>
          <cell r="B8804" t="str">
            <v>Rambo W/Crete Mixing Tool V30002</v>
          </cell>
          <cell r="C8804">
            <v>153.72999999999999</v>
          </cell>
        </row>
        <row r="8805">
          <cell r="A8805" t="str">
            <v>8153014750</v>
          </cell>
          <cell r="B8805" t="str">
            <v>Rambo W/Crete Mixing Arm Inner V30004</v>
          </cell>
          <cell r="C8805">
            <v>327.68</v>
          </cell>
        </row>
        <row r="8806">
          <cell r="A8806" t="str">
            <v>8153014760</v>
          </cell>
          <cell r="B8806" t="str">
            <v>Rambo W/Crete Mixing Arm Intermediate V30005</v>
          </cell>
          <cell r="C8806">
            <v>327.68</v>
          </cell>
        </row>
        <row r="8807">
          <cell r="A8807" t="str">
            <v>8153014765</v>
          </cell>
          <cell r="B8807" t="str">
            <v>Rambo W/Crete Mixing Arm Outer V30006</v>
          </cell>
          <cell r="C8807">
            <v>393.6</v>
          </cell>
        </row>
        <row r="8808">
          <cell r="A8808" t="str">
            <v>8153014785</v>
          </cell>
          <cell r="B8808" t="str">
            <v>Rambo W/Crete Mix Star c/w Brushes V30009</v>
          </cell>
          <cell r="C8808">
            <v>1562.04</v>
          </cell>
        </row>
        <row r="8809">
          <cell r="A8809" t="str">
            <v>8153015215</v>
          </cell>
          <cell r="B8809" t="str">
            <v>Rambo W/Crete Non Return Valve 1/2 G613075</v>
          </cell>
          <cell r="C8809">
            <v>79.72</v>
          </cell>
        </row>
        <row r="8810">
          <cell r="A8810" t="str">
            <v>8153015235</v>
          </cell>
          <cell r="B8810" t="str">
            <v>Rambo W/Crete Nozzle Tip  50mm  G0801214</v>
          </cell>
          <cell r="C8810">
            <v>761.91</v>
          </cell>
        </row>
        <row r="8811">
          <cell r="A8811" t="str">
            <v>8153015245</v>
          </cell>
          <cell r="B8811" t="str">
            <v>Rambo W/Crete Nozzle 50mm Compl P/N Go801505</v>
          </cell>
          <cell r="C8811">
            <v>2089.3200000000002</v>
          </cell>
        </row>
        <row r="8812">
          <cell r="A8812" t="str">
            <v>8153015255</v>
          </cell>
          <cell r="B8812" t="str">
            <v>Rambo W/Crete Nozzle 50mm Complete G0801530</v>
          </cell>
          <cell r="C8812">
            <v>25850</v>
          </cell>
        </row>
        <row r="8813">
          <cell r="A8813" t="str">
            <v>8153015265</v>
          </cell>
          <cell r="B8813" t="str">
            <v>Rambo W/Crete Nozzle 50mm Clamp G261415</v>
          </cell>
          <cell r="C8813">
            <v>0</v>
          </cell>
        </row>
        <row r="8814">
          <cell r="A8814" t="str">
            <v>8153015645</v>
          </cell>
          <cell r="B8814" t="str">
            <v>Rambo W/Crete O Ring 50 Back - G261411</v>
          </cell>
          <cell r="C8814">
            <v>8.74</v>
          </cell>
        </row>
        <row r="8815">
          <cell r="A8815" t="str">
            <v>8153015655</v>
          </cell>
          <cell r="B8815" t="str">
            <v>Rambo W/Crete O Ring 50 Front - G261412</v>
          </cell>
          <cell r="C8815">
            <v>8.74</v>
          </cell>
        </row>
        <row r="8816">
          <cell r="A8816" t="str">
            <v>8153015665</v>
          </cell>
          <cell r="B8816" t="str">
            <v>Rambo W/Crete O Ring C01116029</v>
          </cell>
          <cell r="C8816">
            <v>131.97</v>
          </cell>
        </row>
        <row r="8817">
          <cell r="A8817" t="str">
            <v>8153015675</v>
          </cell>
          <cell r="B8817" t="str">
            <v>Rambo W/Crete O Ring C10711029</v>
          </cell>
          <cell r="C8817">
            <v>2.2599999999999998</v>
          </cell>
        </row>
        <row r="8818">
          <cell r="A8818" t="str">
            <v>8153015685</v>
          </cell>
          <cell r="B8818" t="str">
            <v>Rambo W/Crete O Ring C10711190</v>
          </cell>
          <cell r="C8818">
            <v>0</v>
          </cell>
        </row>
        <row r="8819">
          <cell r="A8819" t="str">
            <v>8153015695</v>
          </cell>
          <cell r="B8819" t="str">
            <v>Rambo W/Crete O Ring C10711196</v>
          </cell>
          <cell r="C8819">
            <v>12.9</v>
          </cell>
        </row>
        <row r="8820">
          <cell r="A8820" t="str">
            <v>8153015705</v>
          </cell>
          <cell r="B8820" t="str">
            <v>Rambo W/Crete O Ring C10711197</v>
          </cell>
          <cell r="C8820">
            <v>7.9</v>
          </cell>
        </row>
        <row r="8821">
          <cell r="A8821" t="str">
            <v>8153015709</v>
          </cell>
          <cell r="B8821" t="str">
            <v>Rambo W/Crete O Ring C10711238</v>
          </cell>
          <cell r="C8821">
            <v>17.600000000000001</v>
          </cell>
        </row>
        <row r="8822">
          <cell r="A8822" t="str">
            <v>8153015710</v>
          </cell>
          <cell r="B8822" t="str">
            <v>Rambo W/Crete Oil Cooler 2015K24</v>
          </cell>
          <cell r="C8822">
            <v>5621.44</v>
          </cell>
        </row>
        <row r="8823">
          <cell r="A8823" t="str">
            <v>8153015712</v>
          </cell>
          <cell r="B8823" t="str">
            <v>Rambo W/Crete O Ring P/N C01711251</v>
          </cell>
          <cell r="C8823">
            <v>19.55</v>
          </cell>
        </row>
        <row r="8824">
          <cell r="A8824" t="str">
            <v>8153015715</v>
          </cell>
          <cell r="B8824" t="str">
            <v>Rambo W/Crete O Ring C01116995</v>
          </cell>
          <cell r="C8824">
            <v>0</v>
          </cell>
        </row>
        <row r="8825">
          <cell r="A8825" t="str">
            <v>8153015720</v>
          </cell>
          <cell r="B8825" t="str">
            <v>Rambo W/Crete Oil Seal C1071501</v>
          </cell>
          <cell r="C8825">
            <v>147.85</v>
          </cell>
        </row>
        <row r="8826">
          <cell r="A8826" t="str">
            <v>8153015725</v>
          </cell>
          <cell r="B8826" t="str">
            <v>Rambo W/Crete Oil Seal C010751601</v>
          </cell>
          <cell r="C8826">
            <v>48</v>
          </cell>
        </row>
        <row r="8827">
          <cell r="A8827" t="str">
            <v>8153015750</v>
          </cell>
          <cell r="B8827" t="str">
            <v>Rambo W/Crete Outlet Seal C10531903</v>
          </cell>
          <cell r="C8827">
            <v>38.450000000000003</v>
          </cell>
        </row>
        <row r="8828">
          <cell r="A8828" t="str">
            <v>8153015770</v>
          </cell>
          <cell r="B8828" t="str">
            <v>Rambo W/Crete Over Loads 15KW E0001500</v>
          </cell>
          <cell r="C8828">
            <v>636.99</v>
          </cell>
        </row>
        <row r="8829">
          <cell r="A8829" t="str">
            <v>8153015860</v>
          </cell>
          <cell r="B8829" t="str">
            <v>Rambo W/Crete Piston C01143004</v>
          </cell>
          <cell r="C8829">
            <v>1103.92</v>
          </cell>
        </row>
        <row r="8830">
          <cell r="A8830" t="str">
            <v>8153015895</v>
          </cell>
          <cell r="B8830" t="str">
            <v>Rambo W/Crete Piston Cup C01122004</v>
          </cell>
          <cell r="C8830">
            <v>471.23</v>
          </cell>
        </row>
        <row r="8831">
          <cell r="A8831" t="str">
            <v>8153015925</v>
          </cell>
          <cell r="B8831" t="str">
            <v>Rambo W/Crete Piston Seal C10725050</v>
          </cell>
          <cell r="C8831">
            <v>55.31</v>
          </cell>
        </row>
        <row r="8832">
          <cell r="A8832" t="str">
            <v>8153016020</v>
          </cell>
          <cell r="B8832" t="str">
            <v>Rambo W/Crete Pressure Gauge 0-250Bar C010384250</v>
          </cell>
          <cell r="C8832">
            <v>200.44</v>
          </cell>
        </row>
        <row r="8833">
          <cell r="A8833" t="str">
            <v>8153016030</v>
          </cell>
          <cell r="B8833" t="str">
            <v>Rambo W/Crete Pressure Gauge Connector  C011221030</v>
          </cell>
          <cell r="C8833">
            <v>54.18</v>
          </cell>
        </row>
        <row r="8834">
          <cell r="A8834" t="str">
            <v>8153016300</v>
          </cell>
          <cell r="B8834" t="str">
            <v>Rambo W/Crete Shaft Spacer V30034</v>
          </cell>
          <cell r="C8834">
            <v>138</v>
          </cell>
        </row>
        <row r="8835">
          <cell r="A8835" t="str">
            <v>8153016350</v>
          </cell>
          <cell r="B8835" t="str">
            <v>Rambo W/Crete Spraying Hose 50mm x 5M P/N G8871385</v>
          </cell>
          <cell r="C8835">
            <v>6833.64</v>
          </cell>
        </row>
        <row r="8836">
          <cell r="A8836" t="str">
            <v>8153016380</v>
          </cell>
          <cell r="B8836" t="str">
            <v>Rambo W/Crete S-Tube Bush Housing P/N C01111016</v>
          </cell>
          <cell r="C8836">
            <v>1022.43</v>
          </cell>
        </row>
        <row r="8837">
          <cell r="A8837" t="str">
            <v>8153016390</v>
          </cell>
          <cell r="B8837" t="str">
            <v>Rambo W/Crete S-Tube Complete C01111020</v>
          </cell>
          <cell r="C8837">
            <v>8350.65</v>
          </cell>
        </row>
        <row r="8838">
          <cell r="A8838" t="str">
            <v>8153016600</v>
          </cell>
          <cell r="B8838" t="str">
            <v>Rambo W/Crete Reducer 75mm x 50mm G0801219</v>
          </cell>
          <cell r="C8838">
            <v>871.4</v>
          </cell>
        </row>
        <row r="8839">
          <cell r="A8839" t="str">
            <v>8153016650</v>
          </cell>
          <cell r="B8839" t="str">
            <v>Rambo W/Crete Return Filter Element C10382013 2</v>
          </cell>
          <cell r="C8839">
            <v>189</v>
          </cell>
        </row>
        <row r="8840">
          <cell r="A8840" t="str">
            <v>8153016750</v>
          </cell>
          <cell r="B8840" t="str">
            <v>Rambo W/Crete Rotor For Mono Pump D600010</v>
          </cell>
          <cell r="C8840">
            <v>1345.58</v>
          </cell>
        </row>
        <row r="8841">
          <cell r="A8841" t="str">
            <v>8153016955</v>
          </cell>
          <cell r="B8841" t="str">
            <v>Rambo W/Crete Screw Connector 2 G8277165</v>
          </cell>
          <cell r="C8841">
            <v>198.77</v>
          </cell>
        </row>
        <row r="8842">
          <cell r="A8842" t="str">
            <v>8153016975</v>
          </cell>
          <cell r="B8842" t="str">
            <v>Rambo W/Crete Seal Ring Block Side Co 116010</v>
          </cell>
          <cell r="C8842">
            <v>313.79000000000002</v>
          </cell>
        </row>
        <row r="8843">
          <cell r="A8843" t="str">
            <v>8153016985</v>
          </cell>
          <cell r="B8843" t="str">
            <v>Rambo W/Crete Seal Ring C01116010</v>
          </cell>
          <cell r="C8843">
            <v>313.79000000000002</v>
          </cell>
        </row>
        <row r="8844">
          <cell r="A8844" t="str">
            <v>8153016990</v>
          </cell>
          <cell r="B8844" t="str">
            <v>Rambo W/Crete Shaft Seal Kit 819400160K</v>
          </cell>
          <cell r="C8844">
            <v>0</v>
          </cell>
        </row>
        <row r="8845">
          <cell r="A8845" t="str">
            <v>8153016995</v>
          </cell>
          <cell r="B8845" t="str">
            <v>Rambo W/Crete Shaft Seal Kit C99163020</v>
          </cell>
          <cell r="C8845">
            <v>1362.94</v>
          </cell>
        </row>
        <row r="8846">
          <cell r="A8846" t="str">
            <v>8153017150</v>
          </cell>
          <cell r="B8846" t="str">
            <v>Rambo W/Crete Spacer C01117098</v>
          </cell>
          <cell r="C8846">
            <v>4.5199999999999996</v>
          </cell>
        </row>
        <row r="8847">
          <cell r="A8847" t="str">
            <v>8153017160</v>
          </cell>
          <cell r="B8847" t="str">
            <v>Rambo W/Crete Spring V30024</v>
          </cell>
          <cell r="C8847">
            <v>87.24</v>
          </cell>
        </row>
        <row r="8848">
          <cell r="A8848" t="str">
            <v>8153017170</v>
          </cell>
          <cell r="B8848" t="str">
            <v>Rambo W/Crete Spring Washers C13311022</v>
          </cell>
          <cell r="C8848">
            <v>2.2599999999999998</v>
          </cell>
        </row>
        <row r="8849">
          <cell r="A8849" t="str">
            <v>8153017565</v>
          </cell>
          <cell r="B8849" t="str">
            <v>Rambo W/Crete Transformer 100 ET000100</v>
          </cell>
          <cell r="C8849">
            <v>284.47000000000003</v>
          </cell>
        </row>
        <row r="8850">
          <cell r="A8850" t="str">
            <v>8153018000</v>
          </cell>
          <cell r="B8850" t="str">
            <v>S/Crete Diaphram Pump Husky 515</v>
          </cell>
          <cell r="C8850">
            <v>6736</v>
          </cell>
        </row>
        <row r="8851">
          <cell r="A8851" t="str">
            <v>8153018460</v>
          </cell>
          <cell r="B8851" t="str">
            <v>Rambo W/Crete Wall Scraper Arm V30007</v>
          </cell>
          <cell r="C8851">
            <v>250.98</v>
          </cell>
        </row>
        <row r="8852">
          <cell r="A8852" t="str">
            <v>8153018470</v>
          </cell>
          <cell r="B8852" t="str">
            <v>Rambo W/Crete Wall Scraper Blade V30003</v>
          </cell>
          <cell r="C8852">
            <v>155.91999999999999</v>
          </cell>
        </row>
        <row r="8853">
          <cell r="A8853" t="str">
            <v>8153018480</v>
          </cell>
          <cell r="B8853" t="str">
            <v>Rambo W/Crete Wall Scraper Outer V30008</v>
          </cell>
          <cell r="C8853">
            <v>210.62</v>
          </cell>
        </row>
        <row r="8854">
          <cell r="A8854" t="str">
            <v>8153018525</v>
          </cell>
          <cell r="B8854" t="str">
            <v>Rambo W/Crete Wear Plate C01124012</v>
          </cell>
          <cell r="C8854">
            <v>1247.1099999999999</v>
          </cell>
        </row>
        <row r="8855">
          <cell r="A8855" t="str">
            <v>8153018535</v>
          </cell>
          <cell r="B8855" t="str">
            <v>Rambo W/Crete Wear Plate RC 95 Square Hole(C0065)</v>
          </cell>
          <cell r="C8855">
            <v>275</v>
          </cell>
        </row>
        <row r="8856">
          <cell r="A8856" t="str">
            <v>8153018545</v>
          </cell>
          <cell r="B8856" t="str">
            <v>Rambo W/Crete Wear Ring C01124019</v>
          </cell>
          <cell r="C8856">
            <v>754.6</v>
          </cell>
        </row>
        <row r="8857">
          <cell r="A8857" t="str">
            <v>8153018550</v>
          </cell>
          <cell r="B8857" t="str">
            <v>Rambo W/Crete Wear Sleeve P/NC14633040</v>
          </cell>
          <cell r="C8857">
            <v>66.22</v>
          </cell>
        </row>
        <row r="8858">
          <cell r="A8858" t="str">
            <v>8153018555</v>
          </cell>
          <cell r="B8858" t="str">
            <v>Rambo W/Crete Wear Sleeve C14631060</v>
          </cell>
          <cell r="C8858">
            <v>162.85</v>
          </cell>
        </row>
        <row r="8859">
          <cell r="A8859" t="str">
            <v>8153018557</v>
          </cell>
          <cell r="B8859" t="str">
            <v>Rambo W/Crete Wing Pump</v>
          </cell>
          <cell r="C8859">
            <v>768.68</v>
          </cell>
        </row>
        <row r="8860">
          <cell r="A8860" t="str">
            <v>8153018560</v>
          </cell>
          <cell r="B8860" t="str">
            <v>Rambo W/Crete Valve Flow C10351102</v>
          </cell>
          <cell r="C8860">
            <v>744.6</v>
          </cell>
        </row>
        <row r="8861">
          <cell r="A8861" t="str">
            <v>8153018565</v>
          </cell>
          <cell r="B8861" t="str">
            <v>Rambo W/CreteBall Valves C11243025</v>
          </cell>
          <cell r="C8861">
            <v>74.180000000000007</v>
          </cell>
        </row>
        <row r="8862">
          <cell r="A8862" t="str">
            <v>8153018700</v>
          </cell>
          <cell r="B8862" t="str">
            <v>Rocky W/Crete Machine Pump</v>
          </cell>
          <cell r="C8862">
            <v>0</v>
          </cell>
        </row>
        <row r="8863">
          <cell r="A8863" t="str">
            <v>8153018800</v>
          </cell>
          <cell r="B8863" t="str">
            <v>Rocky W/Crete Pump Dosing Stator R6002</v>
          </cell>
          <cell r="C8863">
            <v>562.37</v>
          </cell>
        </row>
        <row r="8864">
          <cell r="A8864" t="str">
            <v>8153018810</v>
          </cell>
          <cell r="B8864" t="str">
            <v>Rocky W/Crete Pump Dosing Rotor R6001</v>
          </cell>
          <cell r="C8864">
            <v>1278.4000000000001</v>
          </cell>
        </row>
        <row r="8865">
          <cell r="A8865" t="str">
            <v>8153019493</v>
          </cell>
          <cell r="B8865" t="str">
            <v>Wetcrete Micolls200 Air ring W003</v>
          </cell>
          <cell r="C8865">
            <v>472</v>
          </cell>
        </row>
        <row r="8866">
          <cell r="A8866" t="str">
            <v>8153019500</v>
          </cell>
          <cell r="B8866" t="str">
            <v>Wetcrete Micolls 200 Ball Valve 3/8" P/N RGND</v>
          </cell>
          <cell r="C8866">
            <v>38</v>
          </cell>
        </row>
        <row r="8867">
          <cell r="A8867" t="str">
            <v>8153019505</v>
          </cell>
          <cell r="B8867" t="str">
            <v>Wetcrete Micolls200 Ball Valve(25mm)PV05</v>
          </cell>
          <cell r="C8867">
            <v>0</v>
          </cell>
        </row>
        <row r="8868">
          <cell r="A8868" t="str">
            <v>8153019513</v>
          </cell>
          <cell r="B8868" t="str">
            <v>Wetcrete Micolls200 Tap Assy Accelerator EQ13R</v>
          </cell>
          <cell r="C8868">
            <v>89</v>
          </cell>
        </row>
        <row r="8869">
          <cell r="A8869" t="str">
            <v>8153019520</v>
          </cell>
          <cell r="B8869" t="str">
            <v>Wetcrete Micolls 200 Hose Adaptor 3/8" P/N RGND</v>
          </cell>
          <cell r="C8869">
            <v>48</v>
          </cell>
        </row>
        <row r="8870">
          <cell r="A8870" t="str">
            <v>8153019530</v>
          </cell>
          <cell r="B8870" t="str">
            <v>Wetcrete Micolls200 Hose Assy W011</v>
          </cell>
          <cell r="C8870">
            <v>0</v>
          </cell>
        </row>
        <row r="8871">
          <cell r="A8871" t="str">
            <v>8153019537</v>
          </cell>
          <cell r="B8871" t="str">
            <v>Wecrete Micolls200Hose 50mm x 10m W007</v>
          </cell>
          <cell r="C8871">
            <v>0</v>
          </cell>
        </row>
        <row r="8872">
          <cell r="A8872" t="str">
            <v>8153019540</v>
          </cell>
          <cell r="B8872" t="str">
            <v>Wetcrete Micolls 200 Camlock Aluminium 2" P/N W006</v>
          </cell>
          <cell r="C8872">
            <v>101</v>
          </cell>
        </row>
        <row r="8873">
          <cell r="A8873" t="str">
            <v>8153019546</v>
          </cell>
          <cell r="B8873" t="str">
            <v>Wetcrete Micolls200 C-Camlock Aluminium(1") W006A</v>
          </cell>
          <cell r="C8873">
            <v>0</v>
          </cell>
        </row>
        <row r="8874">
          <cell r="A8874" t="str">
            <v>8153019549</v>
          </cell>
          <cell r="B8874" t="str">
            <v>Wetcrete Micolls200 E-Camlock Aluminium(2") W006C</v>
          </cell>
          <cell r="C8874">
            <v>0</v>
          </cell>
        </row>
        <row r="8875">
          <cell r="A8875" t="str">
            <v>8153019550</v>
          </cell>
          <cell r="B8875" t="str">
            <v>Wetcrete Micolls200F-Camlockalluminium(1")W005A</v>
          </cell>
          <cell r="C8875">
            <v>0</v>
          </cell>
        </row>
        <row r="8876">
          <cell r="A8876" t="str">
            <v>8153019555</v>
          </cell>
          <cell r="B8876" t="str">
            <v>Wetcrete Micolls200F-Camlock Aluminium(2")W005</v>
          </cell>
          <cell r="C8876">
            <v>54</v>
          </cell>
        </row>
        <row r="8877">
          <cell r="A8877" t="str">
            <v>8153019560</v>
          </cell>
          <cell r="B8877" t="str">
            <v>Wetcrete Micolls 200 Quick Coupler Set 1" P/N RGND</v>
          </cell>
          <cell r="C8877">
            <v>137</v>
          </cell>
        </row>
        <row r="8878">
          <cell r="A8878" t="str">
            <v>8153019565</v>
          </cell>
          <cell r="B8878" t="str">
            <v>Wetcrete Micolls 200 Clamp S Bolted 1/2"P/N VRGND</v>
          </cell>
          <cell r="C8878">
            <v>12.5</v>
          </cell>
        </row>
        <row r="8879">
          <cell r="A8879" t="str">
            <v>8153019580</v>
          </cell>
          <cell r="B8879" t="str">
            <v>Wetcrete Micolls 200 Nozzle P/N W001A</v>
          </cell>
          <cell r="C8879">
            <v>2310</v>
          </cell>
        </row>
        <row r="8880">
          <cell r="A8880" t="str">
            <v>8153019581</v>
          </cell>
          <cell r="B8880" t="str">
            <v>Wetcrete Micolls200 Nozzle Tip W001</v>
          </cell>
          <cell r="C8880">
            <v>387</v>
          </cell>
        </row>
        <row r="8881">
          <cell r="A8881" t="str">
            <v>8153019582</v>
          </cell>
          <cell r="B8881" t="str">
            <v>Wetcrete Micolls200 Nozzle Clamp W002</v>
          </cell>
          <cell r="C8881">
            <v>48</v>
          </cell>
        </row>
        <row r="8882">
          <cell r="A8882" t="str">
            <v>8153019584</v>
          </cell>
          <cell r="B8882" t="str">
            <v>Wetcrete Micolls200 Nozzle Body W004</v>
          </cell>
          <cell r="C8882">
            <v>1186</v>
          </cell>
        </row>
        <row r="8883">
          <cell r="A8883" t="str">
            <v>8153019589</v>
          </cell>
          <cell r="B8883" t="str">
            <v>Wetcrete Micolls200 Nozzle&amp;Hose Assy W009</v>
          </cell>
          <cell r="C8883">
            <v>0</v>
          </cell>
        </row>
        <row r="8884">
          <cell r="A8884" t="str">
            <v>8153019591</v>
          </cell>
          <cell r="B8884" t="str">
            <v>Wetcrete Micolls200 Hex Nipple 25mm PN01</v>
          </cell>
          <cell r="C8884">
            <v>18</v>
          </cell>
        </row>
        <row r="8885">
          <cell r="A8885" t="str">
            <v>8154000030</v>
          </cell>
          <cell r="B8885" t="str">
            <v>Cementation Adaptor Delivery 41229</v>
          </cell>
          <cell r="C8885">
            <v>502</v>
          </cell>
        </row>
        <row r="8886">
          <cell r="A8886" t="str">
            <v>8154000050</v>
          </cell>
          <cell r="B8886" t="str">
            <v>Cementation Adaptor Sunction 41229</v>
          </cell>
          <cell r="C8886">
            <v>442.29</v>
          </cell>
        </row>
        <row r="8887">
          <cell r="A8887" t="str">
            <v>8154000120</v>
          </cell>
          <cell r="B8887" t="str">
            <v>Cementation Axle Shim Bush</v>
          </cell>
          <cell r="C8887">
            <v>70</v>
          </cell>
        </row>
        <row r="8888">
          <cell r="A8888" t="str">
            <v>8154000150</v>
          </cell>
          <cell r="B8888" t="str">
            <v>Cementation Balance Weight</v>
          </cell>
          <cell r="C8888">
            <v>54.32</v>
          </cell>
        </row>
        <row r="8889">
          <cell r="A8889" t="str">
            <v>8154000180</v>
          </cell>
          <cell r="B8889" t="str">
            <v>Cementation Ball Stop 41223 MKIII</v>
          </cell>
          <cell r="C8889">
            <v>152.56</v>
          </cell>
        </row>
        <row r="8890">
          <cell r="A8890" t="str">
            <v>8154000200</v>
          </cell>
          <cell r="B8890" t="str">
            <v>Cementation Bearing  (S913) S95</v>
          </cell>
          <cell r="C8890">
            <v>37.64</v>
          </cell>
        </row>
        <row r="8891">
          <cell r="A8891" t="str">
            <v>8154000210</v>
          </cell>
          <cell r="B8891" t="str">
            <v>Cementation Bush Cementation Pump</v>
          </cell>
          <cell r="C8891">
            <v>26.13</v>
          </cell>
        </row>
        <row r="8892">
          <cell r="A8892" t="str">
            <v>8154000220</v>
          </cell>
          <cell r="B8892" t="str">
            <v>Cementation Bushing 8558368</v>
          </cell>
          <cell r="C8892">
            <v>12</v>
          </cell>
        </row>
        <row r="8893">
          <cell r="A8893" t="str">
            <v>8154000230</v>
          </cell>
          <cell r="B8893" t="str">
            <v>Cementation Collar -5</v>
          </cell>
          <cell r="C8893">
            <v>2</v>
          </cell>
        </row>
        <row r="8894">
          <cell r="A8894" t="str">
            <v>8154000240</v>
          </cell>
          <cell r="B8894" t="str">
            <v>Cementation Connecting Rod (Conrod)</v>
          </cell>
          <cell r="C8894">
            <v>26.9</v>
          </cell>
        </row>
        <row r="8895">
          <cell r="A8895" t="str">
            <v>8154000250</v>
          </cell>
          <cell r="B8895" t="str">
            <v>Cementation Cotter  0.016</v>
          </cell>
          <cell r="C8895">
            <v>34.270000000000003</v>
          </cell>
        </row>
        <row r="8896">
          <cell r="A8896" t="str">
            <v>8154000432</v>
          </cell>
          <cell r="B8896" t="str">
            <v>Cementation Flange</v>
          </cell>
          <cell r="C8896">
            <v>100</v>
          </cell>
        </row>
        <row r="8897">
          <cell r="A8897" t="str">
            <v>8154000434</v>
          </cell>
          <cell r="B8897" t="str">
            <v>Cementation Flange Cementation Pump</v>
          </cell>
          <cell r="C8897">
            <v>26.01</v>
          </cell>
        </row>
        <row r="8898">
          <cell r="A8898" t="str">
            <v>8154000435</v>
          </cell>
          <cell r="B8898" t="str">
            <v>Cementation Pump Box-Lid Gaskets</v>
          </cell>
          <cell r="C8898">
            <v>9.83</v>
          </cell>
        </row>
        <row r="8899">
          <cell r="A8899" t="str">
            <v>8154000436</v>
          </cell>
          <cell r="B8899" t="str">
            <v>Cementation Gland Bush</v>
          </cell>
          <cell r="C8899">
            <v>66.88</v>
          </cell>
        </row>
        <row r="8900">
          <cell r="A8900" t="str">
            <v>8154000450</v>
          </cell>
          <cell r="B8900" t="str">
            <v>Cementation Gland Bush  0.452</v>
          </cell>
          <cell r="C8900">
            <v>31.32</v>
          </cell>
        </row>
        <row r="8901">
          <cell r="A8901" t="str">
            <v>8154000460</v>
          </cell>
          <cell r="B8901" t="str">
            <v>Cementation Gland Inner cylinder Cover</v>
          </cell>
          <cell r="C8901">
            <v>348.61</v>
          </cell>
        </row>
        <row r="8902">
          <cell r="A8902" t="str">
            <v>8154000470</v>
          </cell>
          <cell r="B8902" t="str">
            <v>Cementation Gland Stuffing 2</v>
          </cell>
          <cell r="C8902">
            <v>367.86</v>
          </cell>
        </row>
        <row r="8903">
          <cell r="A8903" t="str">
            <v>8154000550</v>
          </cell>
          <cell r="B8903" t="str">
            <v>Cementation Gudgeon Pin Assembly</v>
          </cell>
          <cell r="C8903">
            <v>0</v>
          </cell>
        </row>
        <row r="8904">
          <cell r="A8904" t="str">
            <v>8154000580</v>
          </cell>
          <cell r="B8904" t="str">
            <v>Cementation Guide Rod C/W Nut</v>
          </cell>
          <cell r="C8904">
            <v>428.24</v>
          </cell>
        </row>
        <row r="8905">
          <cell r="A8905" t="str">
            <v>8154000590</v>
          </cell>
          <cell r="B8905" t="str">
            <v>Cementation Guide rod sleeve</v>
          </cell>
          <cell r="C8905">
            <v>455.7</v>
          </cell>
        </row>
        <row r="8906">
          <cell r="A8906" t="str">
            <v>8154000600</v>
          </cell>
          <cell r="B8906" t="str">
            <v>Cementation Handles</v>
          </cell>
          <cell r="C8906">
            <v>23.49</v>
          </cell>
        </row>
        <row r="8907">
          <cell r="A8907" t="str">
            <v>8154000650</v>
          </cell>
          <cell r="B8907" t="str">
            <v>Cementation Hex Hydr.Nipples 25mm</v>
          </cell>
          <cell r="C8907">
            <v>0</v>
          </cell>
        </row>
        <row r="8908">
          <cell r="A8908" t="str">
            <v>8154000750</v>
          </cell>
          <cell r="B8908" t="str">
            <v>Cementation Impeller keys</v>
          </cell>
          <cell r="C8908">
            <v>0</v>
          </cell>
        </row>
        <row r="8909">
          <cell r="A8909" t="str">
            <v>8154000850</v>
          </cell>
          <cell r="B8909" t="str">
            <v>Cementation Inner Cover Bush 5.029</v>
          </cell>
          <cell r="C8909">
            <v>41.54</v>
          </cell>
        </row>
        <row r="8910">
          <cell r="A8910" t="str">
            <v>8154000950</v>
          </cell>
          <cell r="B8910" t="str">
            <v>Cementation inner Cros Head 0.017</v>
          </cell>
          <cell r="C8910">
            <v>174.8</v>
          </cell>
        </row>
        <row r="8911">
          <cell r="A8911" t="str">
            <v>8154001050</v>
          </cell>
          <cell r="B8911" t="str">
            <v>Cementation M24 Stay Rod Nut 0.015</v>
          </cell>
          <cell r="C8911">
            <v>12.66</v>
          </cell>
        </row>
        <row r="8912">
          <cell r="A8912" t="str">
            <v>8154001150</v>
          </cell>
          <cell r="B8912" t="str">
            <v>Cementation Main Seat</v>
          </cell>
          <cell r="C8912">
            <v>131.93</v>
          </cell>
        </row>
        <row r="8913">
          <cell r="A8913" t="str">
            <v>8154001250</v>
          </cell>
          <cell r="B8913" t="str">
            <v>Cementation manifold Coupling C/W Nuts</v>
          </cell>
          <cell r="C8913">
            <v>294.27999999999997</v>
          </cell>
        </row>
        <row r="8914">
          <cell r="A8914" t="str">
            <v>8154001350</v>
          </cell>
          <cell r="B8914" t="str">
            <v>Cementation MK1V Fx Rings (41222)</v>
          </cell>
          <cell r="C8914">
            <v>18.940000000000001</v>
          </cell>
        </row>
        <row r="8915">
          <cell r="A8915" t="str">
            <v>8154001400</v>
          </cell>
          <cell r="B8915" t="str">
            <v>Cementation Neck bush</v>
          </cell>
          <cell r="C8915">
            <v>128.31</v>
          </cell>
        </row>
        <row r="8916">
          <cell r="A8916" t="str">
            <v>8154001450</v>
          </cell>
          <cell r="B8916" t="str">
            <v>Cementation Npt Reducing Bushes</v>
          </cell>
          <cell r="C8916">
            <v>55.6</v>
          </cell>
        </row>
        <row r="8917">
          <cell r="A8917" t="str">
            <v>8154001480</v>
          </cell>
          <cell r="B8917" t="str">
            <v>Cementation Packing Graphite 13mm 41215</v>
          </cell>
          <cell r="C8917">
            <v>77.010000000000005</v>
          </cell>
        </row>
        <row r="8918">
          <cell r="A8918" t="str">
            <v>8154001500</v>
          </cell>
          <cell r="B8918" t="str">
            <v>Cementation Pilot Waterboard Complete</v>
          </cell>
          <cell r="C8918">
            <v>5569.74</v>
          </cell>
        </row>
        <row r="8919">
          <cell r="A8919" t="str">
            <v>8154001550</v>
          </cell>
          <cell r="B8919" t="str">
            <v>Cementation Piston 0.026</v>
          </cell>
          <cell r="C8919">
            <v>377.34</v>
          </cell>
        </row>
        <row r="8920">
          <cell r="A8920" t="str">
            <v>8154001650</v>
          </cell>
          <cell r="B8920" t="str">
            <v>Cementation Piston Rings</v>
          </cell>
          <cell r="C8920">
            <v>0</v>
          </cell>
        </row>
        <row r="8921">
          <cell r="A8921" t="str">
            <v>8154001750</v>
          </cell>
          <cell r="B8921" t="str">
            <v>Cementation Piston Rings 0.05</v>
          </cell>
          <cell r="C8921">
            <v>503.95</v>
          </cell>
        </row>
        <row r="8922">
          <cell r="A8922" t="str">
            <v>8154001850</v>
          </cell>
          <cell r="B8922" t="str">
            <v>Cementation Plug (In.&amp; Outer Barrel) 0.022</v>
          </cell>
          <cell r="C8922">
            <v>43.35</v>
          </cell>
        </row>
        <row r="8923">
          <cell r="A8923" t="str">
            <v>8154001950</v>
          </cell>
          <cell r="B8923" t="str">
            <v>Cementation Poppet Valve 0.008 Alt 41195</v>
          </cell>
          <cell r="C8923">
            <v>163.41</v>
          </cell>
        </row>
        <row r="8924">
          <cell r="A8924" t="str">
            <v>8154002050</v>
          </cell>
          <cell r="B8924" t="str">
            <v>Cementation Poppet Valve Bush 0.007 alt 41194</v>
          </cell>
          <cell r="C8924">
            <v>425.94</v>
          </cell>
        </row>
        <row r="8925">
          <cell r="A8925" t="str">
            <v>8154002150</v>
          </cell>
          <cell r="B8925" t="str">
            <v>Cementation Poppet Valve Outer Cover 0.007</v>
          </cell>
          <cell r="C8925">
            <v>123.01</v>
          </cell>
        </row>
        <row r="8926">
          <cell r="A8926" t="str">
            <v>8154002200</v>
          </cell>
          <cell r="B8926" t="str">
            <v>Pressure Gauge 0-60MPA BottomEntry  GlissereneFill</v>
          </cell>
          <cell r="C8926">
            <v>1142.6400000000001</v>
          </cell>
        </row>
        <row r="8927">
          <cell r="A8927" t="str">
            <v>8154002250</v>
          </cell>
          <cell r="B8927" t="str">
            <v>Cementation Ram 50mm</v>
          </cell>
          <cell r="C8927">
            <v>0</v>
          </cell>
        </row>
        <row r="8928">
          <cell r="A8928" t="str">
            <v>8154002350</v>
          </cell>
          <cell r="B8928" t="str">
            <v>Cementation Ram Flange</v>
          </cell>
          <cell r="C8928">
            <v>141.21</v>
          </cell>
        </row>
        <row r="8929">
          <cell r="A8929" t="str">
            <v>8154002450</v>
          </cell>
          <cell r="B8929" t="str">
            <v>Cementation Ram Flange 0.018 2"</v>
          </cell>
          <cell r="C8929">
            <v>230.86</v>
          </cell>
        </row>
        <row r="8930">
          <cell r="A8930" t="str">
            <v>8154002550</v>
          </cell>
          <cell r="B8930" t="str">
            <v>Cementation Reducing Bush 25mm-19mm</v>
          </cell>
          <cell r="C8930">
            <v>22.32</v>
          </cell>
        </row>
        <row r="8931">
          <cell r="A8931" t="str">
            <v>8154002570</v>
          </cell>
          <cell r="B8931" t="str">
            <v>Cementation Rubber Elbow</v>
          </cell>
          <cell r="C8931">
            <v>7.5</v>
          </cell>
        </row>
        <row r="8932">
          <cell r="A8932" t="str">
            <v>8154002640</v>
          </cell>
          <cell r="B8932" t="str">
            <v>Cementation Seal large  38mm</v>
          </cell>
          <cell r="C8932">
            <v>7.7</v>
          </cell>
        </row>
        <row r="8933">
          <cell r="A8933" t="str">
            <v>8154002650</v>
          </cell>
          <cell r="B8933" t="str">
            <v>Cementation Seal Small</v>
          </cell>
          <cell r="C8933">
            <v>6.72</v>
          </cell>
        </row>
        <row r="8934">
          <cell r="A8934" t="str">
            <v>8154002750</v>
          </cell>
          <cell r="B8934" t="str">
            <v>Cementation Sem 500 Top Ring Seal</v>
          </cell>
          <cell r="C8934">
            <v>105.05</v>
          </cell>
        </row>
        <row r="8935">
          <cell r="A8935" t="str">
            <v>8154002850</v>
          </cell>
          <cell r="B8935" t="str">
            <v>Cementation Starter Handle 0.027</v>
          </cell>
          <cell r="C8935">
            <v>616.29999999999995</v>
          </cell>
        </row>
        <row r="8936">
          <cell r="A8936" t="str">
            <v>8154002950</v>
          </cell>
          <cell r="B8936" t="str">
            <v>Cementation Starter Handle Gland 0.033</v>
          </cell>
          <cell r="C8936">
            <v>45.7</v>
          </cell>
        </row>
        <row r="8937">
          <cell r="A8937" t="str">
            <v>8154003050</v>
          </cell>
          <cell r="B8937" t="str">
            <v>Cementation Stay Rod Short 0.015</v>
          </cell>
          <cell r="C8937">
            <v>39.76</v>
          </cell>
        </row>
        <row r="8938">
          <cell r="A8938" t="str">
            <v>8154003051</v>
          </cell>
          <cell r="B8938" t="str">
            <v>Cementation Stay Rod (Short) C/W Nuts</v>
          </cell>
          <cell r="C8938">
            <v>127.09</v>
          </cell>
        </row>
        <row r="8939">
          <cell r="A8939" t="str">
            <v>8154003060</v>
          </cell>
          <cell r="B8939" t="str">
            <v>Cementation Stay Rod (Long) C/W Nuts</v>
          </cell>
          <cell r="C8939">
            <v>133.25</v>
          </cell>
        </row>
        <row r="8940">
          <cell r="A8940" t="str">
            <v>8154003150</v>
          </cell>
          <cell r="B8940" t="str">
            <v>Cementation Steel Ball 2" (41216)</v>
          </cell>
          <cell r="C8940">
            <v>128.21</v>
          </cell>
        </row>
        <row r="8941">
          <cell r="A8941" t="str">
            <v>8154003160</v>
          </cell>
          <cell r="B8941" t="str">
            <v>Cementation Steel Balls 51mm</v>
          </cell>
          <cell r="C8941">
            <v>128.21</v>
          </cell>
        </row>
        <row r="8942">
          <cell r="A8942" t="str">
            <v>8154003250</v>
          </cell>
          <cell r="B8942" t="str">
            <v>Cementation Strong Back Girder</v>
          </cell>
          <cell r="C8942">
            <v>312.3</v>
          </cell>
        </row>
        <row r="8943">
          <cell r="A8943" t="str">
            <v>8154003260</v>
          </cell>
          <cell r="B8943" t="str">
            <v>Cementation Stud Lug 12mm x 165mm</v>
          </cell>
          <cell r="C8943">
            <v>7.42</v>
          </cell>
        </row>
        <row r="8944">
          <cell r="A8944" t="str">
            <v>8154003350</v>
          </cell>
          <cell r="B8944" t="str">
            <v>Cementation Stud Lug 24mm x XX LONG mm</v>
          </cell>
          <cell r="C8944">
            <v>6.03</v>
          </cell>
        </row>
        <row r="8945">
          <cell r="A8945" t="str">
            <v>8154003370</v>
          </cell>
          <cell r="B8945" t="str">
            <v>Cementation Stud Lug 24mm x 200mm</v>
          </cell>
          <cell r="C8945">
            <v>23.44</v>
          </cell>
        </row>
        <row r="8946">
          <cell r="A8946" t="str">
            <v>8154003450</v>
          </cell>
          <cell r="B8946" t="str">
            <v>Cementation  Mian Seat  MK iii</v>
          </cell>
          <cell r="C8946">
            <v>54.19</v>
          </cell>
        </row>
        <row r="8947">
          <cell r="A8947" t="str">
            <v>8154003550</v>
          </cell>
          <cell r="B8947" t="str">
            <v>Cementation Suction Manifold Coupling</v>
          </cell>
          <cell r="C8947">
            <v>235</v>
          </cell>
        </row>
        <row r="8948">
          <cell r="A8948" t="str">
            <v>8154003555</v>
          </cell>
          <cell r="B8948" t="str">
            <v>Cementation Manifold Nut</v>
          </cell>
          <cell r="C8948">
            <v>132.87</v>
          </cell>
        </row>
        <row r="8949">
          <cell r="A8949" t="str">
            <v>8154003600</v>
          </cell>
          <cell r="B8949" t="str">
            <v>Cementation Union Cone 25mm</v>
          </cell>
          <cell r="C8949">
            <v>11.88</v>
          </cell>
        </row>
        <row r="8950">
          <cell r="A8950" t="str">
            <v>8154003650</v>
          </cell>
          <cell r="B8950" t="str">
            <v>Cementation Union Rubber 38mm</v>
          </cell>
          <cell r="C8950">
            <v>2.69</v>
          </cell>
        </row>
        <row r="8951">
          <cell r="A8951" t="str">
            <v>8154003655</v>
          </cell>
          <cell r="B8951" t="str">
            <v>Cementation Union Seals 38mm</v>
          </cell>
          <cell r="C8951">
            <v>0</v>
          </cell>
        </row>
        <row r="8952">
          <cell r="A8952" t="str">
            <v>8154003657</v>
          </cell>
          <cell r="B8952" t="str">
            <v>Cementation High Pressure Union Seals 030-006</v>
          </cell>
          <cell r="C8952">
            <v>9.1199999999999992</v>
          </cell>
        </row>
        <row r="8953">
          <cell r="A8953" t="str">
            <v>8154003660</v>
          </cell>
          <cell r="B8953" t="str">
            <v>Cementation Valve Slide valve 41178</v>
          </cell>
          <cell r="C8953">
            <v>0</v>
          </cell>
        </row>
        <row r="8954">
          <cell r="A8954" t="str">
            <v>8154003830</v>
          </cell>
          <cell r="B8954" t="str">
            <v>Cementation Valve Chest Slide Valve</v>
          </cell>
          <cell r="C8954">
            <v>237.68</v>
          </cell>
        </row>
        <row r="8955">
          <cell r="A8955" t="str">
            <v>8154003835</v>
          </cell>
          <cell r="B8955" t="str">
            <v>cementation Valve Chest Piston Valve  41179</v>
          </cell>
          <cell r="C8955">
            <v>585.53</v>
          </cell>
        </row>
        <row r="8956">
          <cell r="A8956" t="str">
            <v>8154004150</v>
          </cell>
          <cell r="B8956" t="str">
            <v>Cementation Fx Ring Hardened</v>
          </cell>
          <cell r="C8956">
            <v>17.190000000000001</v>
          </cell>
        </row>
        <row r="8957">
          <cell r="A8957" t="str">
            <v>8154004350</v>
          </cell>
          <cell r="B8957" t="str">
            <v>Cementation Mounting Flange</v>
          </cell>
          <cell r="C8957">
            <v>110</v>
          </cell>
        </row>
        <row r="8958">
          <cell r="A8958" t="str">
            <v>8154004360</v>
          </cell>
          <cell r="B8958" t="str">
            <v>Cementation Mounting Lockout Switch IP65 63A</v>
          </cell>
          <cell r="C8958">
            <v>290.85000000000002</v>
          </cell>
        </row>
        <row r="8959">
          <cell r="A8959" t="str">
            <v>8154004380</v>
          </cell>
          <cell r="B8959" t="str">
            <v>Cementation Valve Rubber Suction V5 Size B</v>
          </cell>
          <cell r="C8959">
            <v>20.07</v>
          </cell>
        </row>
        <row r="8960">
          <cell r="A8960" t="str">
            <v>8154004400</v>
          </cell>
          <cell r="B8960" t="str">
            <v>Cementation MKTV Valve box body  41225  JN 400024</v>
          </cell>
          <cell r="C8960">
            <v>535.16</v>
          </cell>
        </row>
        <row r="8961">
          <cell r="A8961" t="str">
            <v>8154005000</v>
          </cell>
          <cell r="B8961" t="str">
            <v>Cementation  Box Lid  Seal  (41563)</v>
          </cell>
          <cell r="C8961">
            <v>8.75</v>
          </cell>
        </row>
        <row r="8962">
          <cell r="A8962" t="str">
            <v>8154100200</v>
          </cell>
          <cell r="B8962" t="str">
            <v>Grout Pump Adaptor</v>
          </cell>
          <cell r="C8962">
            <v>43.53</v>
          </cell>
        </row>
        <row r="8963">
          <cell r="A8963" t="str">
            <v>8154100400</v>
          </cell>
          <cell r="B8963" t="str">
            <v>Grout Pump Air Motor  Bar</v>
          </cell>
          <cell r="C8963">
            <v>24.02</v>
          </cell>
        </row>
        <row r="8964">
          <cell r="A8964" t="str">
            <v>8154100600</v>
          </cell>
          <cell r="B8964" t="str">
            <v>Grout Pump Air Motor  Body</v>
          </cell>
          <cell r="C8964">
            <v>750.31</v>
          </cell>
        </row>
        <row r="8965">
          <cell r="A8965" t="str">
            <v>8154100800</v>
          </cell>
          <cell r="B8965" t="str">
            <v>Grout Pump Air Motor  Cap</v>
          </cell>
          <cell r="C8965">
            <v>0</v>
          </cell>
        </row>
        <row r="8966">
          <cell r="A8966" t="str">
            <v>8154101000</v>
          </cell>
          <cell r="B8966" t="str">
            <v>Grout Pump Air Motor  Stem</v>
          </cell>
          <cell r="C8966">
            <v>35.700000000000003</v>
          </cell>
        </row>
        <row r="8967">
          <cell r="A8967" t="str">
            <v>8154101200</v>
          </cell>
          <cell r="B8967" t="str">
            <v>Grout Pump Ball</v>
          </cell>
          <cell r="C8967">
            <v>0</v>
          </cell>
        </row>
        <row r="8968">
          <cell r="A8968" t="str">
            <v>8154101400</v>
          </cell>
          <cell r="B8968" t="str">
            <v>Grout Pump Ball</v>
          </cell>
          <cell r="C8968">
            <v>57.68</v>
          </cell>
        </row>
        <row r="8969">
          <cell r="A8969" t="str">
            <v>8154101500</v>
          </cell>
          <cell r="B8969" t="str">
            <v>Grout Pump Ball</v>
          </cell>
          <cell r="C8969">
            <v>35.94</v>
          </cell>
        </row>
        <row r="8970">
          <cell r="A8970" t="str">
            <v>8154101600</v>
          </cell>
          <cell r="B8970" t="str">
            <v>Grout Pump Ball Piston head</v>
          </cell>
          <cell r="C8970">
            <v>0.5</v>
          </cell>
        </row>
        <row r="8971">
          <cell r="A8971" t="str">
            <v>8154101800</v>
          </cell>
          <cell r="B8971" t="str">
            <v>Grout Pump Ballstop Ring</v>
          </cell>
          <cell r="C8971">
            <v>33.72</v>
          </cell>
        </row>
        <row r="8972">
          <cell r="A8972" t="str">
            <v>8154102000</v>
          </cell>
          <cell r="B8972" t="str">
            <v>Grout Pump Bell Mouth</v>
          </cell>
          <cell r="C8972">
            <v>7.19</v>
          </cell>
        </row>
        <row r="8973">
          <cell r="A8973" t="str">
            <v>8154102100</v>
          </cell>
          <cell r="B8973" t="str">
            <v>Grout Pump Body</v>
          </cell>
          <cell r="C8973">
            <v>257.2</v>
          </cell>
        </row>
        <row r="8974">
          <cell r="A8974" t="str">
            <v>8154102200</v>
          </cell>
          <cell r="B8974" t="str">
            <v>Grout Pump Body Adaptor</v>
          </cell>
          <cell r="C8974">
            <v>136.07</v>
          </cell>
        </row>
        <row r="8975">
          <cell r="A8975" t="str">
            <v>8154102300</v>
          </cell>
          <cell r="B8975" t="str">
            <v>Grout Pump Bracket</v>
          </cell>
          <cell r="C8975">
            <v>28.77</v>
          </cell>
        </row>
        <row r="8976">
          <cell r="A8976" t="str">
            <v>8154102400</v>
          </cell>
          <cell r="B8976" t="str">
            <v>Grout Pump Cup Seal</v>
          </cell>
          <cell r="C8976">
            <v>137.19</v>
          </cell>
        </row>
        <row r="8977">
          <cell r="A8977" t="str">
            <v>8154102600</v>
          </cell>
          <cell r="B8977" t="str">
            <v>Grout Pump Cylinder</v>
          </cell>
          <cell r="C8977">
            <v>453.89</v>
          </cell>
        </row>
        <row r="8978">
          <cell r="A8978" t="str">
            <v>8154102700</v>
          </cell>
          <cell r="B8978" t="str">
            <v>Grout Pump DFV connector</v>
          </cell>
          <cell r="C8978">
            <v>10.97</v>
          </cell>
        </row>
        <row r="8979">
          <cell r="A8979" t="str">
            <v>8154102800</v>
          </cell>
          <cell r="B8979" t="str">
            <v>Grout Pump Exhaust Valve</v>
          </cell>
          <cell r="C8979">
            <v>6.67</v>
          </cell>
        </row>
        <row r="8980">
          <cell r="A8980" t="str">
            <v>8154103000</v>
          </cell>
          <cell r="B8980" t="str">
            <v>Grout Pump Gasket Ld</v>
          </cell>
          <cell r="C8980">
            <v>26.41</v>
          </cell>
        </row>
        <row r="8981">
          <cell r="A8981" t="str">
            <v>8154103100</v>
          </cell>
          <cell r="B8981" t="str">
            <v>Grout Pump Grommet</v>
          </cell>
          <cell r="C8981">
            <v>4.1900000000000004</v>
          </cell>
        </row>
        <row r="8982">
          <cell r="A8982" t="str">
            <v>8154103200</v>
          </cell>
          <cell r="B8982" t="str">
            <v>Grout Pump Handle</v>
          </cell>
          <cell r="C8982">
            <v>31.79</v>
          </cell>
        </row>
        <row r="8983">
          <cell r="A8983" t="str">
            <v>8154103400</v>
          </cell>
          <cell r="B8983" t="str">
            <v>Grout Pump Inlet Valve</v>
          </cell>
          <cell r="C8983">
            <v>5.92</v>
          </cell>
        </row>
        <row r="8984">
          <cell r="A8984" t="str">
            <v>8154103500</v>
          </cell>
          <cell r="B8984" t="str">
            <v>Grout Pump Lid</v>
          </cell>
          <cell r="C8984">
            <v>76.34</v>
          </cell>
        </row>
        <row r="8985">
          <cell r="A8985" t="str">
            <v>8154103600</v>
          </cell>
          <cell r="B8985" t="str">
            <v>Grout Pump Lock Nut  Valve Stem</v>
          </cell>
          <cell r="C8985">
            <v>2.2400000000000002</v>
          </cell>
        </row>
        <row r="8986">
          <cell r="A8986" t="str">
            <v>8154103700</v>
          </cell>
          <cell r="B8986" t="str">
            <v>Grout Pump Lockwire</v>
          </cell>
          <cell r="C8986">
            <v>0.97</v>
          </cell>
        </row>
        <row r="8987">
          <cell r="A8987" t="str">
            <v>8154103800</v>
          </cell>
          <cell r="B8987" t="str">
            <v>Grout Pump Nut</v>
          </cell>
          <cell r="C8987">
            <v>1.76</v>
          </cell>
        </row>
        <row r="8988">
          <cell r="A8988" t="str">
            <v>8154104000</v>
          </cell>
          <cell r="B8988" t="str">
            <v>Grout Pump Nut</v>
          </cell>
          <cell r="C8988">
            <v>1.92</v>
          </cell>
        </row>
        <row r="8989">
          <cell r="A8989" t="str">
            <v>8154104100</v>
          </cell>
          <cell r="B8989" t="str">
            <v>Grout Pump Adjusting nut</v>
          </cell>
          <cell r="C8989">
            <v>5.13</v>
          </cell>
        </row>
        <row r="8990">
          <cell r="A8990" t="str">
            <v>8154104200</v>
          </cell>
          <cell r="B8990" t="str">
            <v>Grout Pump Ofv Connector</v>
          </cell>
          <cell r="C8990">
            <v>0</v>
          </cell>
        </row>
        <row r="8991">
          <cell r="A8991" t="str">
            <v>8154104400</v>
          </cell>
          <cell r="B8991" t="str">
            <v>Grout Pump O-Ring</v>
          </cell>
          <cell r="C8991">
            <v>2.4</v>
          </cell>
        </row>
        <row r="8992">
          <cell r="A8992" t="str">
            <v>8154104600</v>
          </cell>
          <cell r="B8992" t="str">
            <v>Grout Pump O-Ring</v>
          </cell>
          <cell r="C8992">
            <v>15.74</v>
          </cell>
        </row>
        <row r="8993">
          <cell r="A8993" t="str">
            <v>8154104800</v>
          </cell>
          <cell r="B8993" t="str">
            <v>Grout Pump O-Ring</v>
          </cell>
          <cell r="C8993">
            <v>3.92</v>
          </cell>
        </row>
        <row r="8994">
          <cell r="A8994" t="str">
            <v>8154105000</v>
          </cell>
          <cell r="B8994" t="str">
            <v>Grout Pump O-Ring</v>
          </cell>
          <cell r="C8994">
            <v>7.37</v>
          </cell>
        </row>
        <row r="8995">
          <cell r="A8995" t="str">
            <v>8154105200</v>
          </cell>
          <cell r="B8995" t="str">
            <v>Grout Pump O-Ring</v>
          </cell>
          <cell r="C8995">
            <v>14.78</v>
          </cell>
        </row>
        <row r="8996">
          <cell r="A8996" t="str">
            <v>8154105400</v>
          </cell>
          <cell r="B8996" t="str">
            <v>Grout Pump O-Ring</v>
          </cell>
          <cell r="C8996">
            <v>4.74</v>
          </cell>
        </row>
        <row r="8997">
          <cell r="A8997" t="str">
            <v>8154105500</v>
          </cell>
          <cell r="B8997" t="str">
            <v>Grout Pump O-ring</v>
          </cell>
          <cell r="C8997">
            <v>3.92</v>
          </cell>
        </row>
        <row r="8998">
          <cell r="A8998" t="str">
            <v>8154105550</v>
          </cell>
          <cell r="B8998" t="str">
            <v>Grout Pump O-ring</v>
          </cell>
          <cell r="C8998">
            <v>1.08</v>
          </cell>
        </row>
        <row r="8999">
          <cell r="A8999" t="str">
            <v>8154105600</v>
          </cell>
          <cell r="B8999" t="str">
            <v>Grout Pump Packing  Leather Cup</v>
          </cell>
          <cell r="C8999">
            <v>0.1</v>
          </cell>
        </row>
        <row r="9000">
          <cell r="A9000" t="str">
            <v>8154105800</v>
          </cell>
          <cell r="B9000" t="str">
            <v>Grout Pump Pin - Toggle</v>
          </cell>
          <cell r="C9000">
            <v>0.41</v>
          </cell>
        </row>
        <row r="9001">
          <cell r="A9001" t="str">
            <v>8154106000</v>
          </cell>
          <cell r="B9001" t="str">
            <v>Grout Pump Piston</v>
          </cell>
          <cell r="C9001">
            <v>57.1</v>
          </cell>
        </row>
        <row r="9002">
          <cell r="A9002" t="str">
            <v>8154106200</v>
          </cell>
          <cell r="B9002" t="str">
            <v>Grout Pump Piston</v>
          </cell>
          <cell r="C9002">
            <v>78.599999999999994</v>
          </cell>
        </row>
        <row r="9003">
          <cell r="A9003" t="str">
            <v>8154106300</v>
          </cell>
          <cell r="B9003" t="str">
            <v>Grout Pump Piston Holder</v>
          </cell>
          <cell r="C9003">
            <v>79.42</v>
          </cell>
        </row>
        <row r="9004">
          <cell r="A9004" t="str">
            <v>8154106400</v>
          </cell>
          <cell r="B9004" t="str">
            <v>Grout Pump Piston  Shaft</v>
          </cell>
          <cell r="C9004">
            <v>138.91</v>
          </cell>
        </row>
        <row r="9005">
          <cell r="A9005" t="str">
            <v>8154106600</v>
          </cell>
          <cell r="B9005" t="str">
            <v>Grout Pump Riger  Shaft</v>
          </cell>
          <cell r="C9005">
            <v>31.94</v>
          </cell>
        </row>
        <row r="9006">
          <cell r="A9006" t="str">
            <v>8154106800</v>
          </cell>
          <cell r="B9006" t="str">
            <v>Grout Pump Riger  Tube</v>
          </cell>
          <cell r="C9006">
            <v>390.69</v>
          </cell>
        </row>
        <row r="9007">
          <cell r="A9007" t="str">
            <v>8154107000</v>
          </cell>
          <cell r="B9007" t="str">
            <v>Grout Pump Rotor Vanes  4/Set) - 8000</v>
          </cell>
          <cell r="C9007">
            <v>0</v>
          </cell>
        </row>
        <row r="9008">
          <cell r="A9008" t="str">
            <v>8154107200</v>
          </cell>
          <cell r="B9008" t="str">
            <v>Grout Pump Screw</v>
          </cell>
          <cell r="C9008">
            <v>1.55</v>
          </cell>
        </row>
        <row r="9009">
          <cell r="A9009" t="str">
            <v>8154107400</v>
          </cell>
          <cell r="B9009" t="str">
            <v>Grout Pump Screw</v>
          </cell>
          <cell r="C9009">
            <v>4.1100000000000003</v>
          </cell>
        </row>
        <row r="9010">
          <cell r="A9010" t="str">
            <v>8154107450</v>
          </cell>
          <cell r="B9010" t="str">
            <v>Grout Pump Screw</v>
          </cell>
          <cell r="C9010">
            <v>0</v>
          </cell>
        </row>
        <row r="9011">
          <cell r="A9011" t="str">
            <v>8154107500</v>
          </cell>
          <cell r="B9011" t="str">
            <v>Grout Pump Screw</v>
          </cell>
          <cell r="C9011">
            <v>4.1100000000000003</v>
          </cell>
        </row>
        <row r="9012">
          <cell r="A9012" t="str">
            <v>8154107600</v>
          </cell>
          <cell r="B9012" t="str">
            <v>Grout Pump Seal Double Clip</v>
          </cell>
          <cell r="C9012">
            <v>0</v>
          </cell>
        </row>
        <row r="9013">
          <cell r="A9013" t="str">
            <v>8154107650</v>
          </cell>
          <cell r="B9013" t="str">
            <v>Grout Pump Shuttle</v>
          </cell>
          <cell r="C9013">
            <v>36.19</v>
          </cell>
        </row>
        <row r="9014">
          <cell r="A9014" t="str">
            <v>8154107680</v>
          </cell>
          <cell r="B9014" t="str">
            <v>Grout Pump Shuttle arm</v>
          </cell>
          <cell r="C9014">
            <v>25.48</v>
          </cell>
        </row>
        <row r="9015">
          <cell r="A9015" t="str">
            <v>8154107800</v>
          </cell>
          <cell r="B9015" t="str">
            <v>Grout Pump Shuttle Bar</v>
          </cell>
          <cell r="C9015">
            <v>0.5</v>
          </cell>
        </row>
        <row r="9016">
          <cell r="A9016" t="str">
            <v>8154107850</v>
          </cell>
          <cell r="B9016" t="str">
            <v>Grout Pump Shuttle pin</v>
          </cell>
          <cell r="C9016">
            <v>3.1</v>
          </cell>
        </row>
        <row r="9017">
          <cell r="A9017" t="str">
            <v>8154107900</v>
          </cell>
          <cell r="B9017" t="str">
            <v>Grout Pump Shuttle rocker</v>
          </cell>
          <cell r="C9017">
            <v>24.04</v>
          </cell>
        </row>
        <row r="9018">
          <cell r="A9018" t="str">
            <v>8154107950</v>
          </cell>
          <cell r="B9018" t="str">
            <v>Grout Pump Shuttle Spring</v>
          </cell>
          <cell r="C9018">
            <v>7.75</v>
          </cell>
        </row>
        <row r="9019">
          <cell r="A9019" t="str">
            <v>8154108000</v>
          </cell>
          <cell r="B9019" t="str">
            <v>Grout Pump Shuttle Toggle</v>
          </cell>
          <cell r="C9019">
            <v>26.53</v>
          </cell>
        </row>
        <row r="9020">
          <cell r="A9020" t="str">
            <v>8154108200</v>
          </cell>
          <cell r="B9020" t="str">
            <v>Grout Pump Sleeve</v>
          </cell>
          <cell r="C9020">
            <v>58.78</v>
          </cell>
        </row>
        <row r="9021">
          <cell r="A9021" t="str">
            <v>8154108300</v>
          </cell>
          <cell r="B9021" t="str">
            <v>Grout Pump Spring clip</v>
          </cell>
          <cell r="C9021">
            <v>6.64</v>
          </cell>
        </row>
        <row r="9022">
          <cell r="A9022" t="str">
            <v>8154108400</v>
          </cell>
          <cell r="B9022" t="str">
            <v>Grout Pump Spring</v>
          </cell>
          <cell r="C9022">
            <v>0.78</v>
          </cell>
        </row>
        <row r="9023">
          <cell r="A9023" t="str">
            <v>8154108600</v>
          </cell>
          <cell r="B9023" t="str">
            <v>Grout Pump Throat Bearing</v>
          </cell>
          <cell r="C9023">
            <v>57.04</v>
          </cell>
        </row>
        <row r="9024">
          <cell r="A9024" t="str">
            <v>8154108800</v>
          </cell>
          <cell r="B9024" t="str">
            <v>Grout Pump Trip Rod</v>
          </cell>
          <cell r="C9024">
            <v>39.270000000000003</v>
          </cell>
        </row>
        <row r="9025">
          <cell r="A9025" t="str">
            <v>8154109000</v>
          </cell>
          <cell r="B9025" t="str">
            <v>Grout Pump U Seal</v>
          </cell>
          <cell r="C9025">
            <v>18</v>
          </cell>
        </row>
        <row r="9026">
          <cell r="A9026" t="str">
            <v>8154109200</v>
          </cell>
          <cell r="B9026" t="str">
            <v>Grout Pump Valve</v>
          </cell>
          <cell r="C9026">
            <v>143.01</v>
          </cell>
        </row>
        <row r="9027">
          <cell r="A9027" t="str">
            <v>8154109400</v>
          </cell>
          <cell r="B9027" t="str">
            <v>Grout Pump Wiper Seal</v>
          </cell>
          <cell r="C9027">
            <v>17.73</v>
          </cell>
        </row>
        <row r="9028">
          <cell r="A9028" t="str">
            <v>8154109450</v>
          </cell>
          <cell r="B9028" t="str">
            <v>Grout Pump Sindele SS1 c/w Lance &amp; Stand 5Ltr</v>
          </cell>
          <cell r="C9028">
            <v>870</v>
          </cell>
        </row>
        <row r="9029">
          <cell r="A9029" t="str">
            <v>8154109500</v>
          </cell>
          <cell r="B9029" t="str">
            <v>Grout Pump Sindele MK2 C/W Hose 4Ltr</v>
          </cell>
          <cell r="C9029">
            <v>1007.25</v>
          </cell>
        </row>
        <row r="9030">
          <cell r="A9030" t="str">
            <v>8154109505</v>
          </cell>
          <cell r="B9030" t="str">
            <v>Grout Pump Sindele Air Control Valve</v>
          </cell>
          <cell r="C9030">
            <v>0</v>
          </cell>
        </row>
        <row r="9031">
          <cell r="A9031" t="str">
            <v>8154109550</v>
          </cell>
          <cell r="B9031" t="str">
            <v>Grout Pump Ictus M300</v>
          </cell>
          <cell r="C9031">
            <v>0</v>
          </cell>
        </row>
        <row r="9032">
          <cell r="A9032" t="str">
            <v>8154109560</v>
          </cell>
          <cell r="B9032" t="str">
            <v>Grout Pump Sindele Lance 2 X 3M</v>
          </cell>
          <cell r="C9032">
            <v>163</v>
          </cell>
        </row>
        <row r="9033">
          <cell r="A9033" t="str">
            <v>8154109580</v>
          </cell>
          <cell r="B9033" t="str">
            <v>Grout Pump Sindele Red Polycob Lance</v>
          </cell>
          <cell r="C9033">
            <v>163</v>
          </cell>
        </row>
        <row r="9034">
          <cell r="A9034" t="str">
            <v>8154109600</v>
          </cell>
          <cell r="B9034" t="str">
            <v>Grout Pump Ictus MK3</v>
          </cell>
          <cell r="C9034">
            <v>3596.8</v>
          </cell>
        </row>
        <row r="9035">
          <cell r="A9035" t="str">
            <v>8154109605</v>
          </cell>
          <cell r="B9035" t="str">
            <v>Grout Pump Ictus MK3 Adaptor Nylon 1362</v>
          </cell>
          <cell r="C9035">
            <v>8.1</v>
          </cell>
        </row>
        <row r="9036">
          <cell r="A9036" t="str">
            <v>8154109650</v>
          </cell>
          <cell r="B9036" t="str">
            <v>Grout Pump Ictus MK3 Lip Seal Double 0506</v>
          </cell>
          <cell r="C9036">
            <v>27</v>
          </cell>
        </row>
        <row r="9037">
          <cell r="A9037" t="str">
            <v>8154109660</v>
          </cell>
          <cell r="B9037" t="str">
            <v>Grout Pump Ictus MK3 Nut Conrod 1315</v>
          </cell>
          <cell r="C9037">
            <v>0.9</v>
          </cell>
        </row>
        <row r="9038">
          <cell r="A9038" t="str">
            <v>8154109670</v>
          </cell>
          <cell r="B9038" t="str">
            <v>Grout Pump Ictus MK3 O Ring 0501</v>
          </cell>
          <cell r="C9038">
            <v>3.6</v>
          </cell>
        </row>
        <row r="9039">
          <cell r="A9039" t="str">
            <v>8154109672</v>
          </cell>
          <cell r="B9039" t="str">
            <v>Grout Pump Ictus MK3 O Ring 0502</v>
          </cell>
          <cell r="C9039">
            <v>2.7</v>
          </cell>
        </row>
        <row r="9040">
          <cell r="A9040" t="str">
            <v>8154109676</v>
          </cell>
          <cell r="B9040" t="str">
            <v>Grout Pump Ictus MK3 O Ring 0510</v>
          </cell>
          <cell r="C9040">
            <v>9</v>
          </cell>
        </row>
        <row r="9041">
          <cell r="A9041" t="str">
            <v>8154109680</v>
          </cell>
          <cell r="B9041" t="str">
            <v>Grout Pump Ictus MK3 O Ring 1308</v>
          </cell>
          <cell r="C9041">
            <v>5.4</v>
          </cell>
        </row>
        <row r="9042">
          <cell r="A9042" t="str">
            <v>8154109684</v>
          </cell>
          <cell r="B9042" t="str">
            <v>Grout Pump Ictus MK3 O Ring 1312</v>
          </cell>
          <cell r="C9042">
            <v>3.6</v>
          </cell>
        </row>
        <row r="9043">
          <cell r="A9043" t="str">
            <v>8154109688</v>
          </cell>
          <cell r="B9043" t="str">
            <v>Grout Pump Ictus MK3 O Ring Body 0531</v>
          </cell>
          <cell r="C9043">
            <v>9</v>
          </cell>
        </row>
        <row r="9044">
          <cell r="A9044" t="str">
            <v>8154109690</v>
          </cell>
          <cell r="B9044" t="str">
            <v>Grout Pump Ictus MK3 O Ring Cylinder 0020</v>
          </cell>
          <cell r="C9044">
            <v>10.8</v>
          </cell>
        </row>
        <row r="9045">
          <cell r="A9045" t="str">
            <v>8154109694</v>
          </cell>
          <cell r="B9045" t="str">
            <v>Grout Pump Ictus MK3 O Ring Piston 0495</v>
          </cell>
          <cell r="C9045">
            <v>10.8</v>
          </cell>
        </row>
        <row r="9046">
          <cell r="A9046" t="str">
            <v>8154109696</v>
          </cell>
          <cell r="B9046" t="str">
            <v>Grout Pump Ictus MK3 Stub Conrod 1201</v>
          </cell>
          <cell r="C9046">
            <v>41.4</v>
          </cell>
        </row>
        <row r="9047">
          <cell r="A9047" t="str">
            <v>8154109698</v>
          </cell>
          <cell r="B9047" t="str">
            <v>Grout Pump Ictus MK3 Stub Riser Tube 1212</v>
          </cell>
          <cell r="C9047">
            <v>153</v>
          </cell>
        </row>
        <row r="9048">
          <cell r="A9048" t="str">
            <v>8154109800</v>
          </cell>
          <cell r="B9048" t="str">
            <v>Grout Pump Lategan MK3</v>
          </cell>
          <cell r="C9048">
            <v>1368.36</v>
          </cell>
        </row>
        <row r="9049">
          <cell r="A9049" t="str">
            <v>8154110010</v>
          </cell>
          <cell r="B9049" t="str">
            <v>Speedle Pump Complete</v>
          </cell>
          <cell r="C9049">
            <v>4955</v>
          </cell>
        </row>
        <row r="9050">
          <cell r="A9050" t="str">
            <v>8154110100</v>
          </cell>
          <cell r="B9050" t="str">
            <v>Speedle Pump Adaptor P/N 0517</v>
          </cell>
          <cell r="C9050">
            <v>35.380000000000003</v>
          </cell>
        </row>
        <row r="9051">
          <cell r="A9051" t="str">
            <v>8154110200</v>
          </cell>
          <cell r="B9051" t="str">
            <v>Speedle PumpTube Adaptor - P/N00204</v>
          </cell>
          <cell r="C9051">
            <v>152.02000000000001</v>
          </cell>
        </row>
        <row r="9052">
          <cell r="A9052" t="str">
            <v>8154110300</v>
          </cell>
          <cell r="B9052" t="str">
            <v>Speedle Pump Ball - Inlet</v>
          </cell>
          <cell r="C9052">
            <v>10.28</v>
          </cell>
        </row>
        <row r="9053">
          <cell r="A9053" t="str">
            <v>8154110400</v>
          </cell>
          <cell r="B9053" t="str">
            <v>Speedle Pump Ball Stop</v>
          </cell>
          <cell r="C9053">
            <v>2.46</v>
          </cell>
        </row>
        <row r="9054">
          <cell r="A9054" t="str">
            <v>8154110500</v>
          </cell>
          <cell r="B9054" t="str">
            <v>Speedle Pump Ball(3) - Piston Head</v>
          </cell>
          <cell r="C9054">
            <v>8.98</v>
          </cell>
        </row>
        <row r="9055">
          <cell r="A9055" t="str">
            <v>8154110550</v>
          </cell>
          <cell r="B9055" t="str">
            <v>Speedle Pump Ball Valve 0473</v>
          </cell>
          <cell r="C9055">
            <v>72</v>
          </cell>
        </row>
        <row r="9056">
          <cell r="A9056" t="str">
            <v>8154110600</v>
          </cell>
          <cell r="B9056" t="str">
            <v>Speedle Pump Body - Thruflo</v>
          </cell>
          <cell r="C9056">
            <v>52</v>
          </cell>
        </row>
        <row r="9057">
          <cell r="A9057" t="str">
            <v>8154110700</v>
          </cell>
          <cell r="B9057" t="str">
            <v>Speedle Pump Cap Nut  P/N 0001</v>
          </cell>
          <cell r="C9057">
            <v>51.75</v>
          </cell>
        </row>
        <row r="9058">
          <cell r="A9058" t="str">
            <v>8154110800</v>
          </cell>
          <cell r="B9058" t="str">
            <v>Speedle Pump Cap Screw</v>
          </cell>
          <cell r="C9058">
            <v>2.5</v>
          </cell>
        </row>
        <row r="9059">
          <cell r="A9059" t="str">
            <v>8154110900</v>
          </cell>
          <cell r="B9059" t="str">
            <v>Speedle Pump Cap Screw</v>
          </cell>
          <cell r="C9059">
            <v>1.27</v>
          </cell>
        </row>
        <row r="9060">
          <cell r="A9060" t="str">
            <v>8154111000</v>
          </cell>
          <cell r="B9060" t="str">
            <v>Speedle Pump Cap Screw</v>
          </cell>
          <cell r="C9060">
            <v>4.6500000000000004</v>
          </cell>
        </row>
        <row r="9061">
          <cell r="A9061" t="str">
            <v>8154111100</v>
          </cell>
          <cell r="B9061" t="str">
            <v>Speedle Pump Cap Screw</v>
          </cell>
          <cell r="C9061">
            <v>0</v>
          </cell>
        </row>
        <row r="9062">
          <cell r="A9062" t="str">
            <v>8154111200</v>
          </cell>
          <cell r="B9062" t="str">
            <v>Speedle Pump Capsule-Air Filter Vfo</v>
          </cell>
          <cell r="C9062">
            <v>10.5</v>
          </cell>
        </row>
        <row r="9063">
          <cell r="A9063" t="str">
            <v>8154111300</v>
          </cell>
          <cell r="B9063" t="str">
            <v>Speedle Pump Conrod P/N 0207</v>
          </cell>
          <cell r="C9063">
            <v>51.5</v>
          </cell>
        </row>
        <row r="9064">
          <cell r="A9064" t="str">
            <v>8154111400</v>
          </cell>
          <cell r="B9064" t="str">
            <v>Speedle Pump Cover Plate</v>
          </cell>
          <cell r="C9064">
            <v>4.55</v>
          </cell>
        </row>
        <row r="9065">
          <cell r="A9065" t="str">
            <v>8154111500</v>
          </cell>
          <cell r="B9065" t="str">
            <v>Speedle Pump Cylinder P/N0003</v>
          </cell>
          <cell r="C9065">
            <v>579.87</v>
          </cell>
        </row>
        <row r="9066">
          <cell r="A9066" t="str">
            <v>8154111600</v>
          </cell>
          <cell r="B9066" t="str">
            <v>Speedle Pump Displacement Rod</v>
          </cell>
          <cell r="C9066">
            <v>119.24</v>
          </cell>
        </row>
        <row r="9067">
          <cell r="A9067" t="str">
            <v>8154111700</v>
          </cell>
          <cell r="B9067" t="str">
            <v>Speedle Pump Foot Valve  0216</v>
          </cell>
          <cell r="C9067">
            <v>205.15</v>
          </cell>
        </row>
        <row r="9068">
          <cell r="A9068" t="str">
            <v>8154111800</v>
          </cell>
          <cell r="B9068" t="str">
            <v>Speedle Pump Front Cover Plate</v>
          </cell>
          <cell r="C9068">
            <v>4.08</v>
          </cell>
        </row>
        <row r="9069">
          <cell r="A9069" t="str">
            <v>8154111900</v>
          </cell>
          <cell r="B9069" t="str">
            <v>Speedle Pump Grommet</v>
          </cell>
          <cell r="C9069">
            <v>2.7</v>
          </cell>
        </row>
        <row r="9070">
          <cell r="A9070" t="str">
            <v>8154112000</v>
          </cell>
          <cell r="B9070" t="str">
            <v>Speedle Pump Handle Assy Vfo</v>
          </cell>
          <cell r="C9070">
            <v>19.809999999999999</v>
          </cell>
        </row>
        <row r="9071">
          <cell r="A9071" t="str">
            <v>8154112100</v>
          </cell>
          <cell r="B9071" t="str">
            <v>Speedle Pump Hose Fitting</v>
          </cell>
          <cell r="C9071">
            <v>123.2</v>
          </cell>
        </row>
        <row r="9072">
          <cell r="A9072" t="str">
            <v>8154112200</v>
          </cell>
          <cell r="B9072" t="str">
            <v>Speedle Pump Hose Fitting-Female-15Mm</v>
          </cell>
          <cell r="C9072">
            <v>16.559999999999999</v>
          </cell>
        </row>
        <row r="9073">
          <cell r="A9073" t="str">
            <v>8154112300</v>
          </cell>
          <cell r="B9073" t="str">
            <v>Speedle Pump Hose Fittings</v>
          </cell>
          <cell r="C9073">
            <v>4.6500000000000004</v>
          </cell>
        </row>
        <row r="9074">
          <cell r="A9074" t="str">
            <v>8154112400</v>
          </cell>
          <cell r="B9074" t="str">
            <v>Speedle Pump Inlet Valve</v>
          </cell>
          <cell r="C9074">
            <v>3.1</v>
          </cell>
        </row>
        <row r="9075">
          <cell r="A9075" t="str">
            <v>8154112500</v>
          </cell>
          <cell r="B9075" t="str">
            <v>Speedle Pump Lid Vfo</v>
          </cell>
          <cell r="C9075">
            <v>80.64</v>
          </cell>
        </row>
        <row r="9076">
          <cell r="A9076" t="str">
            <v>8154112600</v>
          </cell>
          <cell r="B9076" t="str">
            <v>Speedle Pump Lock Nut</v>
          </cell>
          <cell r="C9076">
            <v>1.62</v>
          </cell>
        </row>
        <row r="9077">
          <cell r="A9077" t="str">
            <v>8154112610</v>
          </cell>
          <cell r="B9077" t="str">
            <v>Speedle Pump Lock Nut</v>
          </cell>
          <cell r="C9077">
            <v>0</v>
          </cell>
        </row>
        <row r="9078">
          <cell r="A9078" t="str">
            <v>8154112800</v>
          </cell>
          <cell r="B9078" t="str">
            <v>Speedle Pump Lock Nut</v>
          </cell>
          <cell r="C9078">
            <v>2</v>
          </cell>
        </row>
        <row r="9079">
          <cell r="A9079" t="str">
            <v>8154112900</v>
          </cell>
          <cell r="B9079" t="str">
            <v>Speedle Pump Lock Nut</v>
          </cell>
          <cell r="C9079">
            <v>0.56000000000000005</v>
          </cell>
        </row>
        <row r="9080">
          <cell r="A9080" t="str">
            <v>8154112910</v>
          </cell>
          <cell r="B9080" t="str">
            <v>Speedle Pump Lock Nut</v>
          </cell>
          <cell r="C9080">
            <v>0</v>
          </cell>
        </row>
        <row r="9081">
          <cell r="A9081" t="str">
            <v>8154113100</v>
          </cell>
          <cell r="B9081" t="str">
            <v>Speedle Pump Lock Wire P/N 0005</v>
          </cell>
          <cell r="C9081">
            <v>0.85</v>
          </cell>
        </row>
        <row r="9082">
          <cell r="A9082" t="str">
            <v>8154113200</v>
          </cell>
          <cell r="B9082" t="str">
            <v>Speedle Pump Lubricators P/N ICT 68</v>
          </cell>
          <cell r="C9082">
            <v>691</v>
          </cell>
        </row>
        <row r="9083">
          <cell r="A9083" t="str">
            <v>8154113300</v>
          </cell>
          <cell r="B9083" t="str">
            <v>Speedle Pump Nipple C/W O-Ring</v>
          </cell>
          <cell r="C9083">
            <v>5.28</v>
          </cell>
        </row>
        <row r="9084">
          <cell r="A9084" t="str">
            <v>8154113400</v>
          </cell>
          <cell r="B9084" t="str">
            <v>Speedle Pump O-Ring</v>
          </cell>
          <cell r="C9084">
            <v>4.95</v>
          </cell>
        </row>
        <row r="9085">
          <cell r="A9085" t="str">
            <v>8154113500</v>
          </cell>
          <cell r="B9085" t="str">
            <v>Speedle Pump O-Ring</v>
          </cell>
          <cell r="C9085">
            <v>0</v>
          </cell>
        </row>
        <row r="9086">
          <cell r="A9086" t="str">
            <v>8154113600</v>
          </cell>
          <cell r="B9086" t="str">
            <v>Speedle Pump O-Ring - Adaptor</v>
          </cell>
          <cell r="C9086">
            <v>0</v>
          </cell>
        </row>
        <row r="9087">
          <cell r="A9087" t="str">
            <v>8154113700</v>
          </cell>
          <cell r="B9087" t="str">
            <v>Speedle Pump O-Ring - Air Piston</v>
          </cell>
          <cell r="C9087">
            <v>6</v>
          </cell>
        </row>
        <row r="9088">
          <cell r="A9088" t="str">
            <v>8154113800</v>
          </cell>
          <cell r="B9088" t="str">
            <v>Speedle Pump O-Ring - Cap Nut</v>
          </cell>
          <cell r="C9088">
            <v>0.56000000000000005</v>
          </cell>
        </row>
        <row r="9089">
          <cell r="A9089" t="str">
            <v>8154113900</v>
          </cell>
          <cell r="B9089" t="str">
            <v>Speedle Pump O-Ring - Cylinder Seal</v>
          </cell>
          <cell r="C9089">
            <v>3.72</v>
          </cell>
        </row>
        <row r="9090">
          <cell r="A9090" t="str">
            <v>8154114000</v>
          </cell>
          <cell r="B9090" t="str">
            <v>Speedle Pump O-Ring - Foot Valve</v>
          </cell>
          <cell r="C9090">
            <v>1.66</v>
          </cell>
        </row>
        <row r="9091">
          <cell r="A9091" t="str">
            <v>8154114100</v>
          </cell>
          <cell r="B9091" t="str">
            <v>Speedle Pump Pin - Sieve Lock</v>
          </cell>
          <cell r="C9091">
            <v>0.06</v>
          </cell>
        </row>
        <row r="9092">
          <cell r="A9092" t="str">
            <v>8154114200</v>
          </cell>
          <cell r="B9092" t="str">
            <v>Speedle Pump Piston P/N0020</v>
          </cell>
          <cell r="C9092">
            <v>436.47</v>
          </cell>
        </row>
        <row r="9093">
          <cell r="A9093" t="str">
            <v>8154114300</v>
          </cell>
          <cell r="B9093" t="str">
            <v>Speedle Pump Piston Assembly</v>
          </cell>
          <cell r="C9093">
            <v>586.1</v>
          </cell>
        </row>
        <row r="9094">
          <cell r="A9094" t="str">
            <v>8154114310</v>
          </cell>
          <cell r="B9094" t="str">
            <v>Speedle Pump Piston Head</v>
          </cell>
          <cell r="C9094">
            <v>129.6</v>
          </cell>
        </row>
        <row r="9095">
          <cell r="A9095" t="str">
            <v>8154114500</v>
          </cell>
          <cell r="B9095" t="str">
            <v>Speedle Pump Piston Head Assy</v>
          </cell>
          <cell r="C9095">
            <v>366.4</v>
          </cell>
        </row>
        <row r="9096">
          <cell r="A9096" t="str">
            <v>8154114510</v>
          </cell>
          <cell r="B9096" t="str">
            <v>Speedle Pump Piston Head Assy</v>
          </cell>
          <cell r="C9096">
            <v>0</v>
          </cell>
        </row>
        <row r="9097">
          <cell r="A9097" t="str">
            <v>8154114700</v>
          </cell>
          <cell r="B9097" t="str">
            <v>Speedle Pump Plastic Cup</v>
          </cell>
          <cell r="C9097">
            <v>9.98</v>
          </cell>
        </row>
        <row r="9098">
          <cell r="A9098" t="str">
            <v>8154114710</v>
          </cell>
          <cell r="B9098" t="str">
            <v>Speedle Pump Plastic Cup</v>
          </cell>
          <cell r="C9098">
            <v>0</v>
          </cell>
        </row>
        <row r="9099">
          <cell r="A9099" t="str">
            <v>8154114900</v>
          </cell>
          <cell r="B9099" t="str">
            <v>Speedle Pump Pro Washers</v>
          </cell>
          <cell r="C9099">
            <v>0.16</v>
          </cell>
        </row>
        <row r="9100">
          <cell r="A9100" t="str">
            <v>8154115000</v>
          </cell>
          <cell r="B9100" t="str">
            <v>Speedle Pump Riser Tube P/N 0212</v>
          </cell>
          <cell r="C9100">
            <v>473.85</v>
          </cell>
        </row>
        <row r="9101">
          <cell r="A9101" t="str">
            <v>8154115100</v>
          </cell>
          <cell r="B9101" t="str">
            <v>Speedle Pump Rocker Toggle</v>
          </cell>
          <cell r="C9101">
            <v>17.25</v>
          </cell>
        </row>
        <row r="9102">
          <cell r="A9102" t="str">
            <v>8154115200</v>
          </cell>
          <cell r="B9102" t="str">
            <v>Speedle Pump Rubber Washer-Riser Tube</v>
          </cell>
          <cell r="C9102">
            <v>1.04</v>
          </cell>
        </row>
        <row r="9103">
          <cell r="A9103" t="str">
            <v>8154115300</v>
          </cell>
          <cell r="B9103" t="str">
            <v>Speedle Pump Screw</v>
          </cell>
          <cell r="C9103">
            <v>0.1</v>
          </cell>
        </row>
        <row r="9104">
          <cell r="A9104" t="str">
            <v>8154115400</v>
          </cell>
          <cell r="B9104" t="str">
            <v>Speedle Pump Screw-Spring Clip</v>
          </cell>
          <cell r="C9104">
            <v>0.14000000000000001</v>
          </cell>
        </row>
        <row r="9105">
          <cell r="A9105" t="str">
            <v>8154115500</v>
          </cell>
          <cell r="B9105" t="str">
            <v>Speedle Pump Seal C/W O Rings</v>
          </cell>
          <cell r="C9105">
            <v>0</v>
          </cell>
        </row>
        <row r="9106">
          <cell r="A9106" t="str">
            <v>8154115600</v>
          </cell>
          <cell r="B9106" t="str">
            <v>Speedle Pump Double Lip Seals P/N 0210</v>
          </cell>
          <cell r="C9106">
            <v>21.62</v>
          </cell>
        </row>
        <row r="9107">
          <cell r="A9107" t="str">
            <v>8154115700</v>
          </cell>
          <cell r="B9107" t="str">
            <v>Speedle Pump Seat - Thruflo</v>
          </cell>
          <cell r="C9107">
            <v>32.520000000000003</v>
          </cell>
        </row>
        <row r="9108">
          <cell r="A9108" t="str">
            <v>8154115800</v>
          </cell>
          <cell r="B9108" t="str">
            <v>Speedle Pump Shuttle Bar</v>
          </cell>
          <cell r="C9108">
            <v>64.400000000000006</v>
          </cell>
        </row>
        <row r="9109">
          <cell r="A9109" t="str">
            <v>8154115900</v>
          </cell>
          <cell r="B9109" t="str">
            <v>Speedle Pump Sieve - Inlet</v>
          </cell>
          <cell r="C9109">
            <v>14.94</v>
          </cell>
        </row>
        <row r="9110">
          <cell r="A9110" t="str">
            <v>8154116100</v>
          </cell>
          <cell r="B9110" t="str">
            <v>Speedle Pump Spring Clip</v>
          </cell>
          <cell r="C9110">
            <v>5.0999999999999996</v>
          </cell>
        </row>
        <row r="9111">
          <cell r="A9111" t="str">
            <v>8154116200</v>
          </cell>
          <cell r="B9111" t="str">
            <v>Speedle Pump Throat Nut Assembly</v>
          </cell>
          <cell r="C9111">
            <v>0</v>
          </cell>
        </row>
        <row r="9112">
          <cell r="A9112" t="str">
            <v>8154116300</v>
          </cell>
          <cell r="B9112" t="str">
            <v>Speedle Pump Toggle Arm</v>
          </cell>
          <cell r="C9112">
            <v>19.3</v>
          </cell>
        </row>
        <row r="9113">
          <cell r="A9113" t="str">
            <v>8154116400</v>
          </cell>
          <cell r="B9113" t="str">
            <v>Speedle Pump Trip Rod</v>
          </cell>
          <cell r="C9113">
            <v>20</v>
          </cell>
        </row>
        <row r="9114">
          <cell r="A9114" t="str">
            <v>8154116500</v>
          </cell>
          <cell r="B9114" t="str">
            <v>Speedle Pump U Seal C/W O-Ring</v>
          </cell>
          <cell r="C9114">
            <v>11.24</v>
          </cell>
        </row>
        <row r="9115">
          <cell r="A9115" t="str">
            <v>8154116600</v>
          </cell>
          <cell r="B9115" t="str">
            <v>Speedle Pump Valve Stem</v>
          </cell>
          <cell r="C9115">
            <v>22.24</v>
          </cell>
        </row>
        <row r="9116">
          <cell r="A9116" t="str">
            <v>8154116700</v>
          </cell>
          <cell r="B9116" t="str">
            <v>Speedle Pump Washer</v>
          </cell>
          <cell r="C9116">
            <v>0.04</v>
          </cell>
        </row>
        <row r="9117">
          <cell r="A9117" t="str">
            <v>8154116800</v>
          </cell>
          <cell r="B9117" t="str">
            <v>Speedle Pump Washer Vfo</v>
          </cell>
          <cell r="C9117">
            <v>2.89</v>
          </cell>
        </row>
        <row r="9118">
          <cell r="A9118" t="str">
            <v>8154116900</v>
          </cell>
          <cell r="B9118" t="str">
            <v>Speedle Pump Wiper Seal</v>
          </cell>
          <cell r="C9118">
            <v>7.62</v>
          </cell>
        </row>
        <row r="9119">
          <cell r="A9119" t="str">
            <v>8154117000</v>
          </cell>
          <cell r="B9119" t="str">
            <v>Speedle Pump Y.F.O. Assembly</v>
          </cell>
          <cell r="C9119">
            <v>497.18</v>
          </cell>
        </row>
        <row r="9120">
          <cell r="A9120" t="str">
            <v>8154200100</v>
          </cell>
          <cell r="B9120" t="str">
            <v>Whiteman Pump Unnion HP 1"</v>
          </cell>
          <cell r="C9120">
            <v>0</v>
          </cell>
        </row>
        <row r="9121">
          <cell r="A9121" t="str">
            <v>8154200200</v>
          </cell>
          <cell r="B9121" t="str">
            <v>Whiteman Pump T-Piece  HP 25mm</v>
          </cell>
          <cell r="C9121">
            <v>43.69</v>
          </cell>
        </row>
        <row r="9122">
          <cell r="A9122" t="str">
            <v>8154200300</v>
          </cell>
          <cell r="B9122" t="str">
            <v>Whiteman Pump Unnion Rubber  25mm</v>
          </cell>
          <cell r="C9122">
            <v>0</v>
          </cell>
        </row>
        <row r="9123">
          <cell r="A9123" t="str">
            <v>8154200400</v>
          </cell>
          <cell r="B9123" t="str">
            <v>Whiteman Pump Adaptor Key</v>
          </cell>
          <cell r="C9123">
            <v>0</v>
          </cell>
        </row>
        <row r="9124">
          <cell r="A9124" t="str">
            <v>8154200500</v>
          </cell>
          <cell r="B9124" t="str">
            <v>Whiteman Pump Adaptor Union</v>
          </cell>
          <cell r="C9124">
            <v>0</v>
          </cell>
        </row>
        <row r="9125">
          <cell r="A9125" t="str">
            <v>8154200600</v>
          </cell>
          <cell r="B9125" t="str">
            <v>Whiteman Pump Agitatior  Blade</v>
          </cell>
          <cell r="C9125">
            <v>9.5399999999999991</v>
          </cell>
        </row>
        <row r="9126">
          <cell r="A9126" t="str">
            <v>8154200700</v>
          </cell>
          <cell r="B9126" t="str">
            <v>Whiteman Pump Air Motor C/W Gearbox</v>
          </cell>
          <cell r="C9126">
            <v>6270.82</v>
          </cell>
        </row>
        <row r="9127">
          <cell r="A9127" t="str">
            <v>8154200800</v>
          </cell>
          <cell r="B9127" t="str">
            <v>Whiteman Pump Baffle Plate Screws</v>
          </cell>
          <cell r="C9127">
            <v>0.6</v>
          </cell>
        </row>
        <row r="9128">
          <cell r="A9128" t="str">
            <v>8154200900</v>
          </cell>
          <cell r="B9128" t="str">
            <v>Whiteman Pump Ball Stop</v>
          </cell>
          <cell r="C9128">
            <v>108</v>
          </cell>
        </row>
        <row r="9129">
          <cell r="A9129" t="str">
            <v>8154201000</v>
          </cell>
          <cell r="B9129" t="str">
            <v>Whiteman Pump Balls Cementation Pump</v>
          </cell>
          <cell r="C9129">
            <v>0</v>
          </cell>
        </row>
        <row r="9130">
          <cell r="A9130" t="str">
            <v>8154201100</v>
          </cell>
          <cell r="B9130" t="str">
            <v>Whiteman Pump Bolts</v>
          </cell>
          <cell r="C9130">
            <v>15.78</v>
          </cell>
        </row>
        <row r="9131">
          <cell r="A9131" t="str">
            <v>8154201200</v>
          </cell>
          <cell r="B9131" t="str">
            <v>Whiteman Pump Cap Screw</v>
          </cell>
          <cell r="C9131">
            <v>0.17</v>
          </cell>
        </row>
        <row r="9132">
          <cell r="A9132" t="str">
            <v>8154201300</v>
          </cell>
          <cell r="B9132" t="str">
            <v>Whiteman Pump Cartridge -  Conc. Valve</v>
          </cell>
          <cell r="C9132">
            <v>227.76</v>
          </cell>
        </row>
        <row r="9133">
          <cell r="A9133" t="str">
            <v>8154201400</v>
          </cell>
          <cell r="B9133" t="str">
            <v>Whiteman Pump Check Valve</v>
          </cell>
          <cell r="C9133">
            <v>66.17</v>
          </cell>
        </row>
        <row r="9134">
          <cell r="A9134" t="str">
            <v>8154201500</v>
          </cell>
          <cell r="B9134" t="str">
            <v>Whiteman Pump Check Valve Assy</v>
          </cell>
          <cell r="C9134">
            <v>301.23</v>
          </cell>
        </row>
        <row r="9135">
          <cell r="A9135" t="str">
            <v>8154201600</v>
          </cell>
          <cell r="B9135" t="str">
            <v>Whiteman Pump Conc.Cyl.Piston Cups</v>
          </cell>
          <cell r="C9135">
            <v>24.52</v>
          </cell>
        </row>
        <row r="9136">
          <cell r="A9136" t="str">
            <v>8154201700</v>
          </cell>
          <cell r="B9136" t="str">
            <v>Whiteman Pump Counter Sink Allen Screw</v>
          </cell>
          <cell r="C9136">
            <v>3.92</v>
          </cell>
        </row>
        <row r="9137">
          <cell r="A9137" t="str">
            <v>8154201800</v>
          </cell>
          <cell r="B9137" t="str">
            <v>Whiteman Pump Coupler</v>
          </cell>
          <cell r="C9137">
            <v>967.5</v>
          </cell>
        </row>
        <row r="9138">
          <cell r="A9138" t="str">
            <v>8154201900</v>
          </cell>
          <cell r="B9138" t="str">
            <v>Whiteman Pump Coupling Clamp Screws 5/8</v>
          </cell>
          <cell r="C9138">
            <v>3.9</v>
          </cell>
        </row>
        <row r="9139">
          <cell r="A9139" t="str">
            <v>8154202000</v>
          </cell>
          <cell r="B9139" t="str">
            <v>Whiteman Pump Cylinder To Frame Nut</v>
          </cell>
          <cell r="C9139">
            <v>4.8</v>
          </cell>
        </row>
        <row r="9140">
          <cell r="A9140" t="str">
            <v>8154202100</v>
          </cell>
          <cell r="B9140" t="str">
            <v>Whiteman Pump Drive Shaft Bearing</v>
          </cell>
          <cell r="C9140">
            <v>15.75</v>
          </cell>
        </row>
        <row r="9141">
          <cell r="A9141" t="str">
            <v>8154202200</v>
          </cell>
          <cell r="B9141" t="str">
            <v>Whiteman Pump Drive Sprocket - Hopper</v>
          </cell>
          <cell r="C9141">
            <v>63.35</v>
          </cell>
        </row>
        <row r="9142">
          <cell r="A9142" t="str">
            <v>8154202300</v>
          </cell>
          <cell r="B9142" t="str">
            <v>Whiteman Pump Driven Keys</v>
          </cell>
          <cell r="C9142">
            <v>0</v>
          </cell>
        </row>
        <row r="9143">
          <cell r="A9143" t="str">
            <v>8154202400</v>
          </cell>
          <cell r="B9143" t="str">
            <v>Whiteman Pump Driven Shaft - Hopper</v>
          </cell>
          <cell r="C9143">
            <v>56.66</v>
          </cell>
        </row>
        <row r="9144">
          <cell r="A9144" t="str">
            <v>8154202500</v>
          </cell>
          <cell r="B9144" t="str">
            <v>Whiteman Pump Driven Shaft Brg Bracket</v>
          </cell>
          <cell r="C9144">
            <v>69.25</v>
          </cell>
        </row>
        <row r="9145">
          <cell r="A9145" t="str">
            <v>8154202600</v>
          </cell>
          <cell r="B9145" t="str">
            <v>Whiteman Pump Driven Shafts</v>
          </cell>
          <cell r="C9145">
            <v>66.56</v>
          </cell>
        </row>
        <row r="9146">
          <cell r="A9146" t="str">
            <v>8154202700</v>
          </cell>
          <cell r="B9146" t="str">
            <v>Whiteman Pump Ecc Shaft Hose H.P.</v>
          </cell>
          <cell r="C9146">
            <v>79.5</v>
          </cell>
        </row>
        <row r="9147">
          <cell r="A9147" t="str">
            <v>8154202800</v>
          </cell>
          <cell r="B9147" t="str">
            <v>Whiteman Pump Felt - Concrete Valve</v>
          </cell>
          <cell r="C9147">
            <v>6.68</v>
          </cell>
        </row>
        <row r="9148">
          <cell r="A9148" t="str">
            <v>8154202900</v>
          </cell>
          <cell r="B9148" t="str">
            <v>Whiteman Pump Felt - Hydraulic Cylinder</v>
          </cell>
          <cell r="C9148">
            <v>2.64</v>
          </cell>
        </row>
        <row r="9149">
          <cell r="A9149" t="str">
            <v>8154203000</v>
          </cell>
          <cell r="B9149" t="str">
            <v>Whiteman Pump Fx Ring</v>
          </cell>
          <cell r="C9149">
            <v>8</v>
          </cell>
        </row>
        <row r="9150">
          <cell r="A9150" t="str">
            <v>8154203100</v>
          </cell>
          <cell r="B9150" t="str">
            <v>Whiteman Pump Gland Bush Outer</v>
          </cell>
          <cell r="C9150">
            <v>0</v>
          </cell>
        </row>
        <row r="9151">
          <cell r="A9151" t="str">
            <v>8154203300</v>
          </cell>
          <cell r="B9151" t="str">
            <v>Whiteman Pump H.D.Stuff Box Rubber Flat</v>
          </cell>
          <cell r="C9151">
            <v>14.62</v>
          </cell>
        </row>
        <row r="9152">
          <cell r="A9152" t="str">
            <v>8154203400</v>
          </cell>
          <cell r="B9152" t="str">
            <v>Whiteman Pump Hydr.Motor With Sprocket</v>
          </cell>
          <cell r="C9152">
            <v>450</v>
          </cell>
        </row>
        <row r="9153">
          <cell r="A9153" t="str">
            <v>8154203500</v>
          </cell>
          <cell r="B9153" t="str">
            <v>Whiteman Pump Junk Ring</v>
          </cell>
          <cell r="C9153">
            <v>12.58</v>
          </cell>
        </row>
        <row r="9154">
          <cell r="A9154" t="str">
            <v>8154203600</v>
          </cell>
          <cell r="B9154" t="str">
            <v>Whiteman Pump Main Seat</v>
          </cell>
          <cell r="C9154">
            <v>53.12</v>
          </cell>
        </row>
        <row r="9155">
          <cell r="A9155" t="str">
            <v>8154203700</v>
          </cell>
          <cell r="B9155" t="str">
            <v>Whiteman Pump Nut - Stage Valve</v>
          </cell>
          <cell r="C9155">
            <v>0.44</v>
          </cell>
        </row>
        <row r="9156">
          <cell r="A9156" t="str">
            <v>8154203800</v>
          </cell>
          <cell r="B9156" t="str">
            <v>Whiteman Pump Oil Pump Drive Shaft</v>
          </cell>
          <cell r="C9156">
            <v>138.1</v>
          </cell>
        </row>
        <row r="9157">
          <cell r="A9157" t="str">
            <v>8154203900</v>
          </cell>
          <cell r="B9157" t="str">
            <v>Whiteman Pump Oil Pump Drive Shaft Key</v>
          </cell>
          <cell r="C9157">
            <v>25.65</v>
          </cell>
        </row>
        <row r="9158">
          <cell r="A9158" t="str">
            <v>8154204000</v>
          </cell>
          <cell r="B9158" t="str">
            <v>Whiteman Pump Oil Pump Pulley With Key</v>
          </cell>
          <cell r="C9158">
            <v>152.86000000000001</v>
          </cell>
        </row>
        <row r="9159">
          <cell r="A9159" t="str">
            <v>8154204100</v>
          </cell>
          <cell r="B9159" t="str">
            <v>Whiteman Pump Oil Stophead Gasket</v>
          </cell>
          <cell r="C9159">
            <v>5.95</v>
          </cell>
        </row>
        <row r="9160">
          <cell r="A9160" t="str">
            <v>8154204200</v>
          </cell>
          <cell r="B9160" t="str">
            <v>Whiteman Pump Oilstop Head (Incl.Nr16)</v>
          </cell>
          <cell r="C9160">
            <v>294.60000000000002</v>
          </cell>
        </row>
        <row r="9161">
          <cell r="A9161" t="str">
            <v>8154204300</v>
          </cell>
          <cell r="B9161" t="str">
            <v>Whiteman Pump Oilstop Head Gland Clip</v>
          </cell>
          <cell r="C9161">
            <v>4.75</v>
          </cell>
        </row>
        <row r="9162">
          <cell r="A9162" t="str">
            <v>8154204400</v>
          </cell>
          <cell r="B9162" t="str">
            <v>Whiteman Pump Oilstop Head Gland Screws</v>
          </cell>
          <cell r="C9162">
            <v>2.4</v>
          </cell>
        </row>
        <row r="9163">
          <cell r="A9163" t="str">
            <v>8154204500</v>
          </cell>
          <cell r="B9163" t="str">
            <v>Whiteman Pump Oilstop Head Packing</v>
          </cell>
          <cell r="C9163">
            <v>17.75</v>
          </cell>
        </row>
        <row r="9164">
          <cell r="A9164" t="str">
            <v>8154204600</v>
          </cell>
          <cell r="B9164" t="str">
            <v>Whiteman Pump Packing</v>
          </cell>
          <cell r="C9164">
            <v>9.9499999999999993</v>
          </cell>
        </row>
        <row r="9165">
          <cell r="A9165" t="str">
            <v>8154204700</v>
          </cell>
          <cell r="B9165" t="str">
            <v>Whiteman Pump Pilot Valve Assembly</v>
          </cell>
          <cell r="C9165">
            <v>67.33</v>
          </cell>
        </row>
        <row r="9166">
          <cell r="A9166" t="str">
            <v>8154204800</v>
          </cell>
          <cell r="B9166" t="str">
            <v>Whiteman Pump Pilot Valve Rollers</v>
          </cell>
          <cell r="C9166">
            <v>3.6</v>
          </cell>
        </row>
        <row r="9167">
          <cell r="A9167" t="str">
            <v>8154204900</v>
          </cell>
          <cell r="B9167" t="str">
            <v>Whiteman Pump Piston</v>
          </cell>
          <cell r="C9167">
            <v>85.95</v>
          </cell>
        </row>
        <row r="9168">
          <cell r="A9168" t="str">
            <v>8154205000</v>
          </cell>
          <cell r="B9168" t="str">
            <v>Whiteman Pump Piston Cap</v>
          </cell>
          <cell r="C9168">
            <v>38.619999999999997</v>
          </cell>
        </row>
        <row r="9169">
          <cell r="A9169" t="str">
            <v>8154205100</v>
          </cell>
          <cell r="B9169" t="str">
            <v>Whiteman Pump Piston Cup</v>
          </cell>
          <cell r="C9169">
            <v>108</v>
          </cell>
        </row>
        <row r="9170">
          <cell r="A9170" t="str">
            <v>8154205200</v>
          </cell>
          <cell r="B9170" t="str">
            <v>Whiteman Pump Piston Rings - Hyd. Cyl.</v>
          </cell>
          <cell r="C9170">
            <v>39.42</v>
          </cell>
        </row>
        <row r="9171">
          <cell r="A9171" t="str">
            <v>8154205300</v>
          </cell>
          <cell r="B9171" t="str">
            <v>Whiteman Pump Poppet Valve Mk Iv</v>
          </cell>
          <cell r="C9171">
            <v>115.15</v>
          </cell>
        </row>
        <row r="9172">
          <cell r="A9172" t="str">
            <v>8154205400</v>
          </cell>
          <cell r="B9172" t="str">
            <v>Whiteman Pump Pushrod To Crosshead Scrw</v>
          </cell>
          <cell r="C9172">
            <v>5.0999999999999996</v>
          </cell>
        </row>
        <row r="9173">
          <cell r="A9173" t="str">
            <v>8154205500</v>
          </cell>
          <cell r="B9173" t="str">
            <v>Whiteman Pump Reducer</v>
          </cell>
          <cell r="C9173">
            <v>187.2</v>
          </cell>
        </row>
        <row r="9174">
          <cell r="A9174" t="str">
            <v>8154205600</v>
          </cell>
          <cell r="B9174" t="str">
            <v>Whiteman Pump Relief Valve (Oil Pump)</v>
          </cell>
          <cell r="C9174">
            <v>164.3</v>
          </cell>
        </row>
        <row r="9175">
          <cell r="A9175" t="str">
            <v>8154205700</v>
          </cell>
          <cell r="B9175" t="str">
            <v>Whiteman Pump Relief Valve Right</v>
          </cell>
          <cell r="C9175">
            <v>156.71</v>
          </cell>
        </row>
        <row r="9176">
          <cell r="A9176" t="str">
            <v>8154205800</v>
          </cell>
          <cell r="B9176" t="str">
            <v>Whiteman Pump Rod Bushes</v>
          </cell>
          <cell r="C9176">
            <v>52.7</v>
          </cell>
        </row>
        <row r="9177">
          <cell r="A9177" t="str">
            <v>8154205900</v>
          </cell>
          <cell r="B9177" t="str">
            <v>Whiteman Pump Roll Pin</v>
          </cell>
          <cell r="C9177">
            <v>3.6</v>
          </cell>
        </row>
        <row r="9178">
          <cell r="A9178" t="str">
            <v>8154206000</v>
          </cell>
          <cell r="B9178" t="str">
            <v>Whiteman Pump Scraper</v>
          </cell>
          <cell r="C9178">
            <v>0</v>
          </cell>
        </row>
        <row r="9179">
          <cell r="A9179" t="str">
            <v>8154206100</v>
          </cell>
          <cell r="B9179" t="str">
            <v>Whiteman Pump Seals</v>
          </cell>
          <cell r="C9179">
            <v>14.92</v>
          </cell>
        </row>
        <row r="9180">
          <cell r="A9180" t="str">
            <v>8154206200</v>
          </cell>
          <cell r="B9180" t="str">
            <v>Whiteman Pump Shaft Keys -  Hyd. Pump</v>
          </cell>
          <cell r="C9180">
            <v>0.05</v>
          </cell>
        </row>
        <row r="9181">
          <cell r="A9181" t="str">
            <v>8154206300</v>
          </cell>
          <cell r="B9181" t="str">
            <v>Whiteman Pump Slipper Hose H.P.</v>
          </cell>
          <cell r="C9181">
            <v>74.099999999999994</v>
          </cell>
        </row>
        <row r="9182">
          <cell r="A9182" t="str">
            <v>8154206400</v>
          </cell>
          <cell r="B9182" t="str">
            <v>Whiteman Pump Spade</v>
          </cell>
          <cell r="C9182">
            <v>193.65</v>
          </cell>
        </row>
        <row r="9183">
          <cell r="A9183" t="str">
            <v>8154206500</v>
          </cell>
          <cell r="B9183" t="str">
            <v>Whiteman Pump Spade Guide Rod</v>
          </cell>
          <cell r="C9183">
            <v>114.4</v>
          </cell>
        </row>
        <row r="9184">
          <cell r="A9184" t="str">
            <v>8154206600</v>
          </cell>
          <cell r="B9184" t="str">
            <v>Whiteman Pump Spring - Pilot Valve</v>
          </cell>
          <cell r="C9184">
            <v>13.72</v>
          </cell>
        </row>
        <row r="9185">
          <cell r="A9185" t="str">
            <v>8154206700</v>
          </cell>
          <cell r="B9185" t="str">
            <v>Whiteman Pump Stuffing Box Gasket</v>
          </cell>
          <cell r="C9185">
            <v>6.9</v>
          </cell>
        </row>
        <row r="9186">
          <cell r="A9186" t="str">
            <v>8154206800</v>
          </cell>
          <cell r="B9186" t="str">
            <v>Whiteman Pump Suction Hose H.P.</v>
          </cell>
          <cell r="C9186">
            <v>74.099999999999994</v>
          </cell>
        </row>
        <row r="9187">
          <cell r="A9187" t="str">
            <v>8154206900</v>
          </cell>
          <cell r="B9187" t="str">
            <v>Whiteman Pump Tie Rod - Hydraulic Cyl</v>
          </cell>
          <cell r="C9187">
            <v>7.5</v>
          </cell>
        </row>
        <row r="9188">
          <cell r="A9188" t="str">
            <v>8154207000</v>
          </cell>
          <cell r="B9188" t="str">
            <v>Whiteman Pump Valve Assy</v>
          </cell>
          <cell r="C9188">
            <v>62.8</v>
          </cell>
        </row>
        <row r="9189">
          <cell r="A9189" t="str">
            <v>8154207100</v>
          </cell>
          <cell r="B9189" t="str">
            <v>Whiteman Pump Valve Body</v>
          </cell>
          <cell r="C9189">
            <v>924.8</v>
          </cell>
        </row>
        <row r="9190">
          <cell r="A9190" t="str">
            <v>8154207200</v>
          </cell>
          <cell r="B9190" t="str">
            <v>Whiteman Pump Valve Inserts</v>
          </cell>
          <cell r="C9190">
            <v>7.1</v>
          </cell>
        </row>
        <row r="9191">
          <cell r="A9191" t="str">
            <v>8154207300</v>
          </cell>
          <cell r="B9191" t="str">
            <v>Whiteman Pump V-Belts</v>
          </cell>
          <cell r="C9191">
            <v>258.94</v>
          </cell>
        </row>
        <row r="9192">
          <cell r="A9192" t="str">
            <v>8154207400</v>
          </cell>
          <cell r="B9192" t="str">
            <v>Whiteman Pump Y-Neck Body Ext</v>
          </cell>
          <cell r="C9192">
            <v>2590.4</v>
          </cell>
        </row>
        <row r="9193">
          <cell r="A9193" t="str">
            <v>8154240930</v>
          </cell>
          <cell r="B9193" t="str">
            <v>Cifa Pump-Clamp 5" P/N 907858</v>
          </cell>
          <cell r="C9193">
            <v>550.76</v>
          </cell>
        </row>
        <row r="9194">
          <cell r="A9194" t="str">
            <v>8154240940</v>
          </cell>
          <cell r="B9194" t="str">
            <v>Cifa Pump-Clamp 150mm(6") P/N 907854</v>
          </cell>
          <cell r="C9194">
            <v>809.94</v>
          </cell>
        </row>
        <row r="9195">
          <cell r="A9195" t="str">
            <v>8154240950</v>
          </cell>
          <cell r="B9195" t="str">
            <v>Cifa Pump-Compensating Ring P/N 215744</v>
          </cell>
          <cell r="C9195">
            <v>216.68</v>
          </cell>
        </row>
        <row r="9196">
          <cell r="A9196" t="str">
            <v>8154240980</v>
          </cell>
          <cell r="B9196" t="str">
            <v>Cifa Conc/Pump 3Way Cover.CPP313 IDNo.43-D-148</v>
          </cell>
          <cell r="C9196">
            <v>20.399999999999999</v>
          </cell>
        </row>
        <row r="9197">
          <cell r="A9197" t="str">
            <v>8154242040</v>
          </cell>
          <cell r="B9197" t="str">
            <v>Cifa Pump-Fitting P/N 227858</v>
          </cell>
          <cell r="C9197">
            <v>2252.23</v>
          </cell>
        </row>
        <row r="9198">
          <cell r="A9198" t="str">
            <v>8154242320</v>
          </cell>
          <cell r="B9198" t="str">
            <v>Cifa Pump-Gasket P/N 227853</v>
          </cell>
          <cell r="C9198">
            <v>563.38</v>
          </cell>
        </row>
        <row r="9199">
          <cell r="A9199" t="str">
            <v>8154242330</v>
          </cell>
          <cell r="B9199" t="str">
            <v>Cifa Pump-Gasket 125mm P/N907859</v>
          </cell>
          <cell r="C9199">
            <v>24.2</v>
          </cell>
        </row>
        <row r="9200">
          <cell r="A9200" t="str">
            <v>8154242335</v>
          </cell>
          <cell r="B9200" t="str">
            <v>Cifa Pump-Gasket 6" P/N907855</v>
          </cell>
          <cell r="C9200">
            <v>30.67</v>
          </cell>
        </row>
        <row r="9201">
          <cell r="A9201" t="str">
            <v>8154242340</v>
          </cell>
          <cell r="B9201" t="str">
            <v>Cifa Pump-Gasket P/N213484</v>
          </cell>
          <cell r="C9201">
            <v>312.02</v>
          </cell>
        </row>
        <row r="9202">
          <cell r="A9202" t="str">
            <v>8154242350</v>
          </cell>
          <cell r="B9202" t="str">
            <v>Cifa Pump-Gasket P/N 227855</v>
          </cell>
          <cell r="C9202">
            <v>2239.09</v>
          </cell>
        </row>
        <row r="9203">
          <cell r="A9203" t="str">
            <v>8154242360</v>
          </cell>
          <cell r="B9203" t="str">
            <v>Cifa Pump-Gaskets P/N906508</v>
          </cell>
          <cell r="C9203">
            <v>133.24</v>
          </cell>
        </row>
        <row r="9204">
          <cell r="A9204" t="str">
            <v>8154243760</v>
          </cell>
          <cell r="B9204" t="str">
            <v>Cifa Pump-Junk Ring P/N 906511</v>
          </cell>
          <cell r="C9204">
            <v>780.07</v>
          </cell>
        </row>
        <row r="9205">
          <cell r="A9205" t="str">
            <v>8154243770</v>
          </cell>
          <cell r="B9205" t="str">
            <v>Cifa Pump-Junk Ring P/N 906512</v>
          </cell>
          <cell r="C9205">
            <v>72.22</v>
          </cell>
        </row>
        <row r="9206">
          <cell r="A9206" t="str">
            <v>8154246545</v>
          </cell>
          <cell r="B9206" t="str">
            <v>Cifa Conc/Pump Rail Mount Terminal M70/31EE</v>
          </cell>
          <cell r="C9206">
            <v>57.2</v>
          </cell>
        </row>
        <row r="9207">
          <cell r="A9207" t="str">
            <v>8154246600</v>
          </cell>
          <cell r="B9207" t="str">
            <v>Cifa Pump-Reducing Pipe P/N 222158</v>
          </cell>
          <cell r="C9207">
            <v>4049.68</v>
          </cell>
        </row>
        <row r="9208">
          <cell r="A9208" t="str">
            <v>8154246610</v>
          </cell>
          <cell r="B9208" t="str">
            <v>Cifa Pump-Reducing Pipe  P/N 236251</v>
          </cell>
          <cell r="C9208">
            <v>4373.8500000000004</v>
          </cell>
        </row>
        <row r="9209">
          <cell r="A9209" t="str">
            <v>8154246660</v>
          </cell>
          <cell r="B9209" t="str">
            <v>Cifa Pump-Ring P/N213451</v>
          </cell>
          <cell r="C9209">
            <v>346.69</v>
          </cell>
        </row>
        <row r="9210">
          <cell r="A9210" t="str">
            <v>8154246670</v>
          </cell>
          <cell r="B9210" t="str">
            <v>Cifa Pump-Ring P/N 227857</v>
          </cell>
          <cell r="C9210">
            <v>375.58</v>
          </cell>
        </row>
        <row r="9211">
          <cell r="A9211" t="str">
            <v>8154246950</v>
          </cell>
          <cell r="B9211" t="str">
            <v>Cifa Pump-Screw P/N 906501</v>
          </cell>
          <cell r="C9211">
            <v>14.61</v>
          </cell>
        </row>
        <row r="9212">
          <cell r="A9212" t="str">
            <v>8154246960</v>
          </cell>
          <cell r="B9212" t="str">
            <v>Cifa Pump-Seal Support P/N 213467</v>
          </cell>
          <cell r="C9212">
            <v>520.04</v>
          </cell>
        </row>
        <row r="9213">
          <cell r="A9213" t="str">
            <v>8154246970</v>
          </cell>
          <cell r="B9213" t="str">
            <v>Cifa Pump-Seal Support P/N227854</v>
          </cell>
          <cell r="C9213">
            <v>693.39</v>
          </cell>
        </row>
        <row r="9214">
          <cell r="A9214" t="str">
            <v>8154246980</v>
          </cell>
          <cell r="B9214" t="str">
            <v>Cifa Pump-Seeger Ring P/N 906504</v>
          </cell>
          <cell r="C9214">
            <v>332.25</v>
          </cell>
        </row>
        <row r="9215">
          <cell r="A9215" t="str">
            <v>8154247090</v>
          </cell>
          <cell r="B9215" t="str">
            <v>Cifa Pump-Spacer P/N 213458</v>
          </cell>
          <cell r="C9215">
            <v>332.25</v>
          </cell>
        </row>
        <row r="9216">
          <cell r="A9216" t="str">
            <v>8154247105</v>
          </cell>
          <cell r="B9216" t="str">
            <v>Cifa Conc/Pump Spacer ECP31</v>
          </cell>
          <cell r="C9216">
            <v>5.05</v>
          </cell>
        </row>
        <row r="9217">
          <cell r="A9217" t="str">
            <v>8154247200</v>
          </cell>
          <cell r="B9217" t="str">
            <v>Cifa Pump-Spring Washers P/N 906524</v>
          </cell>
          <cell r="C9217">
            <v>3.05</v>
          </cell>
        </row>
        <row r="9218">
          <cell r="A9218" t="str">
            <v>8154247230</v>
          </cell>
          <cell r="B9218" t="str">
            <v>Cifa Pump-Support Bushing P/N 213480</v>
          </cell>
          <cell r="C9218">
            <v>1155.6600000000001</v>
          </cell>
        </row>
        <row r="9219">
          <cell r="A9219" t="str">
            <v>8154247310</v>
          </cell>
          <cell r="B9219" t="str">
            <v>Cifa Pump-Tapered Bend 150mm(6") P/N 222157</v>
          </cell>
          <cell r="C9219">
            <v>2915.77</v>
          </cell>
        </row>
        <row r="9220">
          <cell r="A9220" t="str">
            <v>8154248520</v>
          </cell>
          <cell r="B9220" t="str">
            <v>Cifa Pump-Wear Bush P/N 232022</v>
          </cell>
          <cell r="C9220">
            <v>1516.8</v>
          </cell>
        </row>
        <row r="9221">
          <cell r="A9221" t="str">
            <v>8154248530</v>
          </cell>
          <cell r="B9221" t="str">
            <v>Cifa Pump-Wear Bush P/N 232023</v>
          </cell>
          <cell r="C9221">
            <v>2166.86</v>
          </cell>
        </row>
        <row r="9222">
          <cell r="A9222" t="str">
            <v>8154248540</v>
          </cell>
          <cell r="B9222" t="str">
            <v>Cifa Pump-Wear Ring P/N 215745</v>
          </cell>
          <cell r="C9222">
            <v>2094.63</v>
          </cell>
        </row>
        <row r="9223">
          <cell r="A9223" t="str">
            <v>8154280390</v>
          </cell>
          <cell r="B9223" t="str">
            <v>Concrete/Pump Ball Socket for Change Over Valve</v>
          </cell>
          <cell r="C9223">
            <v>712.8</v>
          </cell>
        </row>
        <row r="9224">
          <cell r="A9224" t="str">
            <v>8154287255</v>
          </cell>
          <cell r="B9224" t="str">
            <v>Concrete/Pump Switch Lever P/N 221276008(I/D43-147</v>
          </cell>
          <cell r="C9224">
            <v>7315</v>
          </cell>
        </row>
        <row r="9225">
          <cell r="A9225" t="str">
            <v>8154293055</v>
          </cell>
          <cell r="B9225" t="str">
            <v>Concrete/Pump Hydraulic Cylinder P/N084167008</v>
          </cell>
          <cell r="C9225">
            <v>6402</v>
          </cell>
        </row>
        <row r="9226">
          <cell r="A9226" t="str">
            <v>8154295150</v>
          </cell>
          <cell r="B9226" t="str">
            <v>Putzmeister Pump Baffle Plate</v>
          </cell>
          <cell r="C9226">
            <v>0</v>
          </cell>
        </row>
        <row r="9227">
          <cell r="A9227" t="str">
            <v>8154295500</v>
          </cell>
          <cell r="B9227" t="str">
            <v>Putzmeister Pump Start/Stop Valve</v>
          </cell>
          <cell r="C9227">
            <v>0</v>
          </cell>
        </row>
        <row r="9228">
          <cell r="A9228" t="str">
            <v>8154295850</v>
          </cell>
          <cell r="B9228" t="str">
            <v>Putzmeister Pump V-Belt Set</v>
          </cell>
          <cell r="C9228">
            <v>0</v>
          </cell>
        </row>
        <row r="9229">
          <cell r="A9229" t="str">
            <v>8154990300</v>
          </cell>
          <cell r="B9229" t="str">
            <v>Unknown Pump Spares H.P. Nozzles</v>
          </cell>
          <cell r="C9229">
            <v>0</v>
          </cell>
        </row>
        <row r="9230">
          <cell r="A9230" t="str">
            <v>8154990600</v>
          </cell>
          <cell r="B9230" t="str">
            <v>Unknown Pump Spares Hp Hose Complete</v>
          </cell>
          <cell r="C9230">
            <v>201.6</v>
          </cell>
        </row>
        <row r="9231">
          <cell r="A9231" t="str">
            <v>8154990900</v>
          </cell>
          <cell r="B9231" t="str">
            <v>Unknown Pump Spares Ignitor Electrodes</v>
          </cell>
          <cell r="C9231">
            <v>11.72</v>
          </cell>
        </row>
        <row r="9232">
          <cell r="A9232" t="str">
            <v>8154991200</v>
          </cell>
          <cell r="B9232" t="str">
            <v>Unknown Pump Spares Nozzle Protect Cup</v>
          </cell>
          <cell r="C9232">
            <v>2.93</v>
          </cell>
        </row>
        <row r="9233">
          <cell r="A9233" t="str">
            <v>8154991500</v>
          </cell>
          <cell r="B9233" t="str">
            <v>Unknown Pump Spares O' Rings</v>
          </cell>
          <cell r="C9233">
            <v>0.46</v>
          </cell>
        </row>
        <row r="9234">
          <cell r="A9234" t="str">
            <v>8154991800</v>
          </cell>
          <cell r="B9234" t="str">
            <v>Unknown Pump Spares O' Rings</v>
          </cell>
          <cell r="C9234">
            <v>28</v>
          </cell>
        </row>
        <row r="9235">
          <cell r="A9235" t="str">
            <v>8154993000</v>
          </cell>
          <cell r="B9235" t="str">
            <v>Unknown Pump Spares Solenoid</v>
          </cell>
          <cell r="C9235">
            <v>48.33</v>
          </cell>
        </row>
        <row r="9236">
          <cell r="A9236" t="str">
            <v>8154993300</v>
          </cell>
          <cell r="B9236" t="str">
            <v>Unknown Pump Spares Springlock Nipples</v>
          </cell>
          <cell r="C9236">
            <v>0</v>
          </cell>
        </row>
        <row r="9237">
          <cell r="A9237" t="str">
            <v>8154993600</v>
          </cell>
          <cell r="B9237" t="str">
            <v>Unknown Pump Spares Valve Complete</v>
          </cell>
          <cell r="C9237">
            <v>60.4</v>
          </cell>
        </row>
        <row r="9238">
          <cell r="A9238" t="str">
            <v>8154993900</v>
          </cell>
          <cell r="B9238" t="str">
            <v>Unknown Pump Spares Valve Complete</v>
          </cell>
          <cell r="C9238">
            <v>56.06</v>
          </cell>
        </row>
        <row r="9239">
          <cell r="A9239" t="str">
            <v>8154994500</v>
          </cell>
          <cell r="B9239" t="str">
            <v>Unknown Pump Spares V-Belt Pully</v>
          </cell>
          <cell r="C9239">
            <v>66</v>
          </cell>
        </row>
        <row r="9240">
          <cell r="A9240" t="str">
            <v>8154995400</v>
          </cell>
          <cell r="B9240" t="str">
            <v>Unknown Pump Spares Rotary Switch</v>
          </cell>
          <cell r="C9240">
            <v>2.72</v>
          </cell>
        </row>
        <row r="9241">
          <cell r="A9241" t="str">
            <v>8154995700</v>
          </cell>
          <cell r="B9241" t="str">
            <v>Unknown Pump Spares Screw Joints</v>
          </cell>
          <cell r="C9241">
            <v>3.04</v>
          </cell>
        </row>
        <row r="9242">
          <cell r="A9242" t="str">
            <v>8170011900</v>
          </cell>
          <cell r="B9242" t="str">
            <v>Winder 045 Coupling c/w Nut and Cutting Ring</v>
          </cell>
          <cell r="C9242">
            <v>37.869999999999997</v>
          </cell>
        </row>
        <row r="9243">
          <cell r="A9243" t="str">
            <v>8170012000</v>
          </cell>
          <cell r="B9243" t="str">
            <v>Winder 045 D180/160 Centif/Pump 3Kw 4Pole 550V</v>
          </cell>
          <cell r="C9243">
            <v>9491</v>
          </cell>
        </row>
        <row r="9244">
          <cell r="A9244" t="str">
            <v>8170014000</v>
          </cell>
          <cell r="B9244" t="str">
            <v>Winder 045 Element 270Z223 (Fairly Arlon)</v>
          </cell>
          <cell r="C9244">
            <v>185.78</v>
          </cell>
        </row>
        <row r="9245">
          <cell r="A9245" t="str">
            <v>8170015000</v>
          </cell>
          <cell r="B9245" t="str">
            <v>Winder 045 filter Element MPA220M90</v>
          </cell>
          <cell r="C9245">
            <v>914.25</v>
          </cell>
        </row>
        <row r="9246">
          <cell r="A9246" t="str">
            <v>8170015050</v>
          </cell>
          <cell r="B9246" t="str">
            <v>Winder 045 Glazier Bush PM90060DX</v>
          </cell>
          <cell r="C9246">
            <v>0</v>
          </cell>
        </row>
        <row r="9247">
          <cell r="A9247" t="str">
            <v>8170015250</v>
          </cell>
          <cell r="B9247" t="str">
            <v>Winder 045 Top Flow Hydraulic Fiter P55-0269</v>
          </cell>
          <cell r="C9247">
            <v>128.13999999999999</v>
          </cell>
        </row>
        <row r="9248">
          <cell r="A9248" t="str">
            <v>8170015450</v>
          </cell>
          <cell r="B9248" t="str">
            <v>Winder 045 Glazier Bush PM90060DX</v>
          </cell>
          <cell r="C9248">
            <v>194</v>
          </cell>
        </row>
        <row r="9249">
          <cell r="A9249" t="str">
            <v>8170016000</v>
          </cell>
          <cell r="B9249" t="str">
            <v>Winder 045 Shunt Trip Battreis 30V 8A/H  DGW5/158</v>
          </cell>
          <cell r="C9249">
            <v>5320</v>
          </cell>
        </row>
        <row r="9250">
          <cell r="A9250" t="str">
            <v>8170016050</v>
          </cell>
          <cell r="B9250" t="str">
            <v>Winder 045 Valve c/w Solenoid Coil &amp; Adapt/Plate</v>
          </cell>
          <cell r="C9250">
            <v>7774</v>
          </cell>
        </row>
        <row r="9251">
          <cell r="A9251" t="str">
            <v>8170016060</v>
          </cell>
          <cell r="B9251" t="str">
            <v>Winder Valve M3SEW06U/42M420</v>
          </cell>
          <cell r="C9251">
            <v>5237.6400000000003</v>
          </cell>
        </row>
        <row r="9252">
          <cell r="A9252" t="str">
            <v>8170016070</v>
          </cell>
          <cell r="B9252" t="str">
            <v>Winder Valve M3SEW10/42M420</v>
          </cell>
          <cell r="C9252">
            <v>5839.4</v>
          </cell>
        </row>
        <row r="9253">
          <cell r="A9253" t="str">
            <v>8170016100</v>
          </cell>
          <cell r="B9253" t="str">
            <v>Winder 045 Steel tube 12mm x 6M ( OD12mm ID9mm)</v>
          </cell>
          <cell r="C9253">
            <v>36.14</v>
          </cell>
        </row>
        <row r="9254">
          <cell r="A9254" t="str">
            <v>8170016800</v>
          </cell>
          <cell r="B9254" t="str">
            <v>Winder 045 Tube Adaptor  G 12 L</v>
          </cell>
          <cell r="C9254">
            <v>23.29</v>
          </cell>
        </row>
        <row r="9255">
          <cell r="A9255" t="str">
            <v>8170016890</v>
          </cell>
          <cell r="B9255" t="str">
            <v>Winder 045 Tee Piece T 12 L</v>
          </cell>
          <cell r="C9255">
            <v>72.69</v>
          </cell>
        </row>
        <row r="9256">
          <cell r="A9256" t="str">
            <v>8171000100</v>
          </cell>
          <cell r="B9256" t="str">
            <v>Winder 048 Air Filter</v>
          </cell>
          <cell r="C9256">
            <v>368</v>
          </cell>
        </row>
        <row r="9257">
          <cell r="A9257" t="str">
            <v>8171000200</v>
          </cell>
          <cell r="B9257" t="str">
            <v>Winder 048 Air Regulator</v>
          </cell>
          <cell r="C9257">
            <v>205</v>
          </cell>
        </row>
        <row r="9258">
          <cell r="A9258" t="str">
            <v>8171000300</v>
          </cell>
          <cell r="B9258" t="str">
            <v>Winder 048 Air Valve</v>
          </cell>
          <cell r="C9258">
            <v>590</v>
          </cell>
        </row>
        <row r="9259">
          <cell r="A9259" t="str">
            <v>8171000400</v>
          </cell>
          <cell r="B9259" t="str">
            <v>Winder 048 Transmitter Complete</v>
          </cell>
          <cell r="C9259">
            <v>1731.4</v>
          </cell>
        </row>
        <row r="9260">
          <cell r="A9260" t="str">
            <v>8171010200</v>
          </cell>
          <cell r="B9260" t="str">
            <v>Winder 038 Bibby Coupling Springs</v>
          </cell>
          <cell r="C9260">
            <v>0.03</v>
          </cell>
        </row>
        <row r="9261">
          <cell r="A9261" t="str">
            <v>8171010400</v>
          </cell>
          <cell r="B9261" t="str">
            <v>Winder 038 Clutch Gear Pump</v>
          </cell>
          <cell r="C9261">
            <v>520</v>
          </cell>
        </row>
        <row r="9262">
          <cell r="A9262" t="str">
            <v>8171010500</v>
          </cell>
          <cell r="B9262" t="str">
            <v>Winder 038 Coupling Complete</v>
          </cell>
          <cell r="C9262">
            <v>643.20000000000005</v>
          </cell>
        </row>
        <row r="9263">
          <cell r="A9263" t="str">
            <v>8171010510</v>
          </cell>
          <cell r="B9263" t="str">
            <v>Winder 038 Copling Flange For F90H</v>
          </cell>
          <cell r="C9263">
            <v>180.8</v>
          </cell>
        </row>
        <row r="9264">
          <cell r="A9264" t="str">
            <v>8171010600</v>
          </cell>
          <cell r="B9264" t="str">
            <v>Winder 038 Daikin Solenoid Valve</v>
          </cell>
          <cell r="C9264">
            <v>2400</v>
          </cell>
        </row>
        <row r="9265">
          <cell r="A9265" t="str">
            <v>8171010650</v>
          </cell>
          <cell r="B9265" t="str">
            <v>Winder 038 Dowel Pin 4mm x 40mm</v>
          </cell>
          <cell r="C9265">
            <v>1.55</v>
          </cell>
        </row>
        <row r="9266">
          <cell r="A9266" t="str">
            <v>8171010800</v>
          </cell>
          <cell r="B9266" t="str">
            <v>Winder 038 Filter  Hp Element</v>
          </cell>
          <cell r="C9266">
            <v>643.20000000000005</v>
          </cell>
        </row>
        <row r="9267">
          <cell r="A9267" t="str">
            <v>8171011000</v>
          </cell>
          <cell r="B9267" t="str">
            <v>Winder 038 Hydraulic Filter</v>
          </cell>
          <cell r="C9267">
            <v>3500</v>
          </cell>
        </row>
        <row r="9268">
          <cell r="A9268" t="str">
            <v>8171011200</v>
          </cell>
          <cell r="B9268" t="str">
            <v>Winder 038 Lilly Drive Sprockets</v>
          </cell>
          <cell r="C9268">
            <v>0.01</v>
          </cell>
        </row>
        <row r="9269">
          <cell r="A9269" t="str">
            <v>8171011400</v>
          </cell>
          <cell r="B9269" t="str">
            <v>Winder 038 Motor Brushes</v>
          </cell>
          <cell r="C9269">
            <v>0.01</v>
          </cell>
        </row>
        <row r="9270">
          <cell r="A9270" t="str">
            <v>8171011600</v>
          </cell>
          <cell r="B9270" t="str">
            <v>Winder 038 P/Block Bearing-Cooling</v>
          </cell>
          <cell r="C9270">
            <v>0.1</v>
          </cell>
        </row>
        <row r="9271">
          <cell r="A9271" t="str">
            <v>8171011800</v>
          </cell>
          <cell r="B9271" t="str">
            <v>Winder 038 Solenoid Assembly</v>
          </cell>
          <cell r="C9271">
            <v>287.89999999999998</v>
          </cell>
        </row>
        <row r="9272">
          <cell r="A9272" t="str">
            <v>8171012000</v>
          </cell>
          <cell r="B9272" t="str">
            <v>Winder 038 Solenoid Coil 100 V</v>
          </cell>
          <cell r="C9272">
            <v>154.29</v>
          </cell>
        </row>
        <row r="9273">
          <cell r="A9273" t="str">
            <v>8171012200</v>
          </cell>
          <cell r="B9273" t="str">
            <v>Winder 038 Toyooki Kogyo Clutch Valv</v>
          </cell>
          <cell r="C9273">
            <v>3190.97</v>
          </cell>
        </row>
        <row r="9274">
          <cell r="A9274" t="str">
            <v>8171012400</v>
          </cell>
          <cell r="B9274" t="str">
            <v>Winder 038 Vacuum Contactor Coils</v>
          </cell>
          <cell r="C9274">
            <v>691.6</v>
          </cell>
        </row>
        <row r="9275">
          <cell r="A9275" t="str">
            <v>8171012600</v>
          </cell>
          <cell r="B9275" t="str">
            <v>Winder 038 Valve  Brake Fast / Slow</v>
          </cell>
          <cell r="C9275">
            <v>0</v>
          </cell>
        </row>
        <row r="9276">
          <cell r="A9276" t="str">
            <v>8171012800</v>
          </cell>
          <cell r="B9276" t="str">
            <v>Winder 038 Valve  Drivers</v>
          </cell>
          <cell r="C9276">
            <v>0</v>
          </cell>
        </row>
        <row r="9277">
          <cell r="A9277" t="str">
            <v>8171013000</v>
          </cell>
          <cell r="B9277" t="str">
            <v>Winder 038 Valve  Trip</v>
          </cell>
          <cell r="C9277">
            <v>0</v>
          </cell>
        </row>
        <row r="9278">
          <cell r="A9278" t="str">
            <v>8171013200</v>
          </cell>
          <cell r="B9278" t="str">
            <v>Winder 038 V-Belts - Cooling Tower</v>
          </cell>
          <cell r="C9278">
            <v>0.02</v>
          </cell>
        </row>
        <row r="9279">
          <cell r="A9279" t="str">
            <v>8171013400</v>
          </cell>
          <cell r="B9279" t="str">
            <v>Winder 038 Vickers Directional Valve</v>
          </cell>
          <cell r="C9279">
            <v>1600</v>
          </cell>
        </row>
        <row r="9280">
          <cell r="A9280" t="str">
            <v>8171013600</v>
          </cell>
          <cell r="B9280" t="str">
            <v>Winder 038 Vickers Plate</v>
          </cell>
          <cell r="C9280">
            <v>6240.8</v>
          </cell>
        </row>
        <row r="9281">
          <cell r="A9281" t="str">
            <v>8171013800</v>
          </cell>
          <cell r="B9281" t="str">
            <v>Winder 038 Wards Device Cam Plates</v>
          </cell>
          <cell r="C9281">
            <v>0.01</v>
          </cell>
        </row>
        <row r="9282">
          <cell r="A9282" t="str">
            <v>8171014020</v>
          </cell>
          <cell r="B9282" t="str">
            <v>Winder 040/3 Lining 100mmx10mmx5M Ferodo W/Zai</v>
          </cell>
          <cell r="C9282">
            <v>173.53</v>
          </cell>
        </row>
        <row r="9283">
          <cell r="A9283" t="str">
            <v>8171014040</v>
          </cell>
          <cell r="B9283" t="str">
            <v>Winder 040/4 Lining 40mmx6mmx5M Ferodo W/Zai</v>
          </cell>
          <cell r="C9283">
            <v>204.08</v>
          </cell>
        </row>
        <row r="9284">
          <cell r="A9284" t="str">
            <v>8171014060</v>
          </cell>
          <cell r="B9284" t="str">
            <v>Winder 040/5 Lining 500mmx16mmx5M Za1F Brakes Rm-S</v>
          </cell>
          <cell r="C9284">
            <v>5676.29</v>
          </cell>
        </row>
        <row r="9285">
          <cell r="A9285" t="str">
            <v>8171014080</v>
          </cell>
          <cell r="B9285" t="str">
            <v>Winder 040/6 Lining 50mmx6mmx1.5M Ferodo W/Zai</v>
          </cell>
          <cell r="C9285">
            <v>115.69</v>
          </cell>
        </row>
        <row r="9286">
          <cell r="A9286" t="str">
            <v>8171014100</v>
          </cell>
          <cell r="B9286" t="str">
            <v>Winder 040/7 Lining 60mmx8mmx5.5M Ferodo W/Zai</v>
          </cell>
          <cell r="C9286">
            <v>421.81</v>
          </cell>
        </row>
        <row r="9287">
          <cell r="A9287" t="str">
            <v>8171014120</v>
          </cell>
          <cell r="B9287" t="str">
            <v>Winder 040/8 Lining 75mmx8mmx1M Ferodo W/Zai</v>
          </cell>
          <cell r="C9287">
            <v>200.43</v>
          </cell>
        </row>
        <row r="9288">
          <cell r="A9288" t="str">
            <v>8171014140</v>
          </cell>
          <cell r="B9288" t="str">
            <v>Winder 040/9 Lining 80mmx8mmx6.5M Ferodo W/Zai</v>
          </cell>
          <cell r="C9288">
            <v>1526.56</v>
          </cell>
        </row>
        <row r="9289">
          <cell r="A9289" t="str">
            <v>8171014160</v>
          </cell>
          <cell r="B9289" t="str">
            <v>Winder 040/10 Lining 80mmx8mmx6.5M Ferodo W/Zai</v>
          </cell>
          <cell r="C9289">
            <v>470.95</v>
          </cell>
        </row>
        <row r="9290">
          <cell r="A9290" t="str">
            <v>8171014180</v>
          </cell>
          <cell r="B9290" t="str">
            <v>Winder 040/11 Lining 85mmx8mmx5.5M Ferodo W/Zai</v>
          </cell>
          <cell r="C9290">
            <v>639.9</v>
          </cell>
        </row>
        <row r="9291">
          <cell r="A9291" t="str">
            <v>8171014200</v>
          </cell>
          <cell r="B9291" t="str">
            <v>Winder 040/12 Lining 90mmx8mmx1.75M Ferodo W/Zai</v>
          </cell>
          <cell r="C9291">
            <v>587.14</v>
          </cell>
        </row>
        <row r="9292">
          <cell r="A9292" t="str">
            <v>8171014220</v>
          </cell>
          <cell r="B9292" t="str">
            <v>Winder 040/13 Pinions 17 TOOTH</v>
          </cell>
          <cell r="C9292">
            <v>7616</v>
          </cell>
        </row>
        <row r="9293">
          <cell r="A9293" t="str">
            <v>8171015150</v>
          </cell>
          <cell r="B9293" t="str">
            <v>Winder 042 Pinions 18 TOOTH</v>
          </cell>
          <cell r="C9293">
            <v>7616</v>
          </cell>
        </row>
        <row r="9294">
          <cell r="A9294" t="str">
            <v>8171020000</v>
          </cell>
          <cell r="B9294" t="str">
            <v>Winder - Stage D/Drum</v>
          </cell>
          <cell r="C9294">
            <v>0</v>
          </cell>
        </row>
        <row r="9295">
          <cell r="A9295" t="str">
            <v>8171023050</v>
          </cell>
          <cell r="B9295" t="str">
            <v>Winder 039 BrakeCylinder</v>
          </cell>
          <cell r="C9295">
            <v>0</v>
          </cell>
        </row>
        <row r="9296">
          <cell r="A9296" t="str">
            <v>8171023100</v>
          </cell>
          <cell r="B9296" t="str">
            <v>Winder 039 Coupling  Rubber</v>
          </cell>
          <cell r="C9296">
            <v>37.86</v>
          </cell>
        </row>
        <row r="9297">
          <cell r="A9297" t="str">
            <v>8171023150</v>
          </cell>
          <cell r="B9297" t="str">
            <v>Winder 039 Cylinder  Accumulator</v>
          </cell>
          <cell r="C9297">
            <v>0</v>
          </cell>
        </row>
        <row r="9298">
          <cell r="A9298" t="str">
            <v>8171023200</v>
          </cell>
          <cell r="B9298" t="str">
            <v>Winder 039 Ring 41/2" x 1/2" David Brown Rub Cone</v>
          </cell>
          <cell r="C9298">
            <v>6.31</v>
          </cell>
        </row>
        <row r="9299">
          <cell r="A9299" t="str">
            <v>8171023250</v>
          </cell>
          <cell r="B9299" t="str">
            <v>Winder 039 Screw 10X50mm Counter Sunk</v>
          </cell>
          <cell r="C9299">
            <v>0.2</v>
          </cell>
        </row>
        <row r="9300">
          <cell r="A9300" t="str">
            <v>8171023300</v>
          </cell>
          <cell r="B9300" t="str">
            <v>Winder 039 Valve  Quick Drop</v>
          </cell>
          <cell r="C9300">
            <v>0</v>
          </cell>
        </row>
        <row r="9301">
          <cell r="A9301" t="str">
            <v>8171024000</v>
          </cell>
          <cell r="B9301" t="str">
            <v>Winder 064 Filter Element MPA15M90</v>
          </cell>
          <cell r="C9301">
            <v>185.78</v>
          </cell>
        </row>
        <row r="9302">
          <cell r="A9302" t="str">
            <v>8171201050</v>
          </cell>
          <cell r="B9302" t="str">
            <v>Winder 001 Contactor  C/W Aux &amp; Coil Homa</v>
          </cell>
          <cell r="C9302">
            <v>2753.86</v>
          </cell>
        </row>
        <row r="9303">
          <cell r="A9303" t="str">
            <v>8171201100</v>
          </cell>
          <cell r="B9303" t="str">
            <v>Winder 001 Contactor 110V F/R</v>
          </cell>
          <cell r="C9303">
            <v>834.07</v>
          </cell>
        </row>
        <row r="9304">
          <cell r="A9304" t="str">
            <v>8171201150</v>
          </cell>
          <cell r="B9304" t="str">
            <v>Winder 001 Contactor 380V Telemec</v>
          </cell>
          <cell r="C9304">
            <v>447.21</v>
          </cell>
        </row>
        <row r="9305">
          <cell r="A9305" t="str">
            <v>8171201180</v>
          </cell>
          <cell r="B9305" t="str">
            <v>Winder 001 Driving Plate  20"</v>
          </cell>
          <cell r="C9305">
            <v>2184</v>
          </cell>
        </row>
        <row r="9306">
          <cell r="A9306" t="str">
            <v>8171201200</v>
          </cell>
          <cell r="B9306" t="str">
            <v>Winder 001 Fuse</v>
          </cell>
          <cell r="C9306">
            <v>12.57</v>
          </cell>
        </row>
        <row r="9307">
          <cell r="A9307" t="str">
            <v>8171201230</v>
          </cell>
          <cell r="B9307" t="str">
            <v>Winder 001 Multi Disc Unit 20" c/w BoltNut&amp;Collars</v>
          </cell>
          <cell r="C9307">
            <v>2272</v>
          </cell>
        </row>
        <row r="9308">
          <cell r="A9308" t="str">
            <v>8171201250</v>
          </cell>
          <cell r="B9308" t="str">
            <v>Winder 001 Overload</v>
          </cell>
          <cell r="C9308">
            <v>269.87</v>
          </cell>
        </row>
        <row r="9309">
          <cell r="A9309" t="str">
            <v>8171201300</v>
          </cell>
          <cell r="B9309" t="str">
            <v>Winder 001 Overload 105A</v>
          </cell>
          <cell r="C9309">
            <v>286.16000000000003</v>
          </cell>
        </row>
        <row r="9310">
          <cell r="A9310" t="str">
            <v>8171201350</v>
          </cell>
          <cell r="B9310" t="str">
            <v>Winder 001 Rectifier 25A S/Phase Semitron</v>
          </cell>
          <cell r="C9310">
            <v>11.97</v>
          </cell>
        </row>
        <row r="9311">
          <cell r="A9311" t="str">
            <v>8171201400</v>
          </cell>
          <cell r="B9311" t="str">
            <v>Winder 001 Relay 11PIN Plug-In C/W Bases</v>
          </cell>
          <cell r="C9311">
            <v>41.66</v>
          </cell>
        </row>
        <row r="9312">
          <cell r="A9312" t="str">
            <v>8171201450</v>
          </cell>
          <cell r="B9312" t="str">
            <v>Winder 001 Contactor 110V</v>
          </cell>
          <cell r="C9312">
            <v>142.91</v>
          </cell>
        </row>
        <row r="9313">
          <cell r="A9313" t="str">
            <v>8171201500</v>
          </cell>
          <cell r="B9313" t="str">
            <v>Winder 001 Thrusters 500V</v>
          </cell>
          <cell r="C9313">
            <v>8880.89</v>
          </cell>
        </row>
        <row r="9314">
          <cell r="A9314" t="str">
            <v>8171201550</v>
          </cell>
          <cell r="B9314" t="str">
            <v>Winder 001 Timers</v>
          </cell>
          <cell r="C9314">
            <v>0</v>
          </cell>
        </row>
        <row r="9315">
          <cell r="A9315" t="str">
            <v>8171201600</v>
          </cell>
          <cell r="B9315" t="str">
            <v>Winder 001 Transformers 110-30V 1KVA</v>
          </cell>
          <cell r="C9315">
            <v>102.14</v>
          </cell>
        </row>
        <row r="9316">
          <cell r="A9316" t="str">
            <v>8171980900</v>
          </cell>
          <cell r="B9316" t="str">
            <v>Winder 045 Clutch Cylinder</v>
          </cell>
          <cell r="C9316">
            <v>2678</v>
          </cell>
        </row>
        <row r="9317">
          <cell r="A9317" t="str">
            <v>8171984000</v>
          </cell>
          <cell r="B9317" t="str">
            <v>Winder 045/064 Filter element CU100P10</v>
          </cell>
          <cell r="C9317">
            <v>530.73</v>
          </cell>
        </row>
        <row r="9318">
          <cell r="A9318" t="str">
            <v>8171986000</v>
          </cell>
          <cell r="B9318" t="str">
            <v>Winder 045/064 Spin On Filter P16 5875</v>
          </cell>
          <cell r="C9318">
            <v>489.13</v>
          </cell>
        </row>
        <row r="9319">
          <cell r="A9319" t="str">
            <v>8171986040</v>
          </cell>
          <cell r="B9319" t="str">
            <v>Winder 045 Spin On Filter P16 5877 Donaldson</v>
          </cell>
          <cell r="C9319">
            <v>96.25</v>
          </cell>
        </row>
        <row r="9320">
          <cell r="A9320" t="str">
            <v>8171986050</v>
          </cell>
          <cell r="B9320" t="str">
            <v>Winder 045/064 Spin On Filter P16 5878</v>
          </cell>
          <cell r="C9320">
            <v>342.85</v>
          </cell>
        </row>
        <row r="9321">
          <cell r="A9321" t="str">
            <v>8171986100</v>
          </cell>
          <cell r="B9321" t="str">
            <v>Winder 045/064 Strainer Element SF -R-120</v>
          </cell>
          <cell r="C9321">
            <v>455</v>
          </cell>
        </row>
        <row r="9322">
          <cell r="A9322" t="str">
            <v>8171986128</v>
          </cell>
          <cell r="B9322" t="str">
            <v>Winder 045/064 Taperlock P/N 1610-28</v>
          </cell>
          <cell r="C9322">
            <v>20.68</v>
          </cell>
        </row>
        <row r="9323">
          <cell r="A9323" t="str">
            <v>8171990060</v>
          </cell>
          <cell r="B9323" t="str">
            <v>Winder 018/024/130 Thruster</v>
          </cell>
          <cell r="C9323">
            <v>2385.2199999999998</v>
          </cell>
        </row>
        <row r="9324">
          <cell r="A9324" t="str">
            <v>8171990120</v>
          </cell>
          <cell r="B9324" t="str">
            <v>Winder 018/024/133 Thruster</v>
          </cell>
          <cell r="C9324">
            <v>2009.48</v>
          </cell>
        </row>
        <row r="9325">
          <cell r="A9325" t="str">
            <v>8171991020</v>
          </cell>
          <cell r="B9325" t="str">
            <v>Winder 037 Brake Control Valve</v>
          </cell>
          <cell r="C9325">
            <v>0.1</v>
          </cell>
        </row>
        <row r="9326">
          <cell r="A9326" t="str">
            <v>8171991030</v>
          </cell>
          <cell r="B9326" t="str">
            <v>Winder 045  Brake Control Valve 3-SE-6U</v>
          </cell>
          <cell r="C9326">
            <v>1680</v>
          </cell>
        </row>
        <row r="9327">
          <cell r="A9327" t="str">
            <v>8171991035</v>
          </cell>
          <cell r="B9327" t="str">
            <v>Winder 10/045 Gear Coupling P/N CF-E220-75-2-50-4-</v>
          </cell>
          <cell r="C9327">
            <v>3656.25</v>
          </cell>
        </row>
        <row r="9328">
          <cell r="A9328" t="str">
            <v>8171991040</v>
          </cell>
          <cell r="B9328" t="str">
            <v>Winder 047 10-047 Electric Panel</v>
          </cell>
          <cell r="C9328">
            <v>47859</v>
          </cell>
        </row>
        <row r="9329">
          <cell r="A9329" t="str">
            <v>8171991060</v>
          </cell>
          <cell r="B9329" t="str">
            <v>Winder 050 Base Plate For Thrusters</v>
          </cell>
          <cell r="C9329">
            <v>340</v>
          </cell>
        </row>
        <row r="9330">
          <cell r="A9330" t="str">
            <v>8171991080</v>
          </cell>
          <cell r="B9330" t="str">
            <v>Winder 050 Coupling Bolts</v>
          </cell>
          <cell r="C9330">
            <v>550</v>
          </cell>
        </row>
        <row r="9331">
          <cell r="A9331" t="str">
            <v>8171991100</v>
          </cell>
          <cell r="B9331" t="str">
            <v>Winder 050 Coupling Bolts For Reeler</v>
          </cell>
          <cell r="C9331">
            <v>160</v>
          </cell>
        </row>
        <row r="9332">
          <cell r="A9332" t="str">
            <v>8171991120</v>
          </cell>
          <cell r="B9332" t="str">
            <v>Winder 050 Drum Studs</v>
          </cell>
          <cell r="C9332">
            <v>966</v>
          </cell>
        </row>
        <row r="9333">
          <cell r="A9333" t="str">
            <v>8171991140</v>
          </cell>
          <cell r="B9333" t="str">
            <v>Winder 050 Keys For Drum Shaft</v>
          </cell>
          <cell r="C9333">
            <v>570</v>
          </cell>
        </row>
        <row r="9334">
          <cell r="A9334" t="str">
            <v>8171991160</v>
          </cell>
          <cell r="B9334" t="str">
            <v>Winder 050 Locknuts To Fit Drum Stud</v>
          </cell>
          <cell r="C9334">
            <v>150</v>
          </cell>
        </row>
        <row r="9335">
          <cell r="A9335" t="str">
            <v>8171991180</v>
          </cell>
          <cell r="B9335" t="str">
            <v>Winder 050 Nuts To Fit Drum Studs</v>
          </cell>
          <cell r="C9335">
            <v>150</v>
          </cell>
        </row>
        <row r="9336">
          <cell r="A9336" t="str">
            <v>8171991200</v>
          </cell>
          <cell r="B9336" t="str">
            <v>Winder 050 Split Bearing Cover</v>
          </cell>
          <cell r="C9336">
            <v>3000</v>
          </cell>
        </row>
        <row r="9337">
          <cell r="A9337" t="str">
            <v>8171991500</v>
          </cell>
          <cell r="B9337" t="str">
            <v>Winder 054 Seal Kit</v>
          </cell>
          <cell r="C9337">
            <v>961.92</v>
          </cell>
        </row>
        <row r="9338">
          <cell r="A9338" t="str">
            <v>8171991520</v>
          </cell>
          <cell r="B9338" t="str">
            <v>Winder 054 Seal Kit</v>
          </cell>
          <cell r="C9338">
            <v>351.84</v>
          </cell>
        </row>
        <row r="9339">
          <cell r="A9339" t="str">
            <v>8171991540</v>
          </cell>
          <cell r="B9339" t="str">
            <v>Winder 054 Seal Kit</v>
          </cell>
          <cell r="C9339">
            <v>2291.0500000000002</v>
          </cell>
        </row>
        <row r="9340">
          <cell r="A9340" t="str">
            <v>8171992020</v>
          </cell>
          <cell r="B9340" t="str">
            <v>Winder 063 Bearing  Brg-Mj3-1/2-17"Wrm</v>
          </cell>
          <cell r="C9340">
            <v>0.05</v>
          </cell>
        </row>
        <row r="9341">
          <cell r="A9341" t="str">
            <v>8171992040</v>
          </cell>
          <cell r="B9341" t="str">
            <v>Winder 063 Bearing  Brg-Qjm3 1/2-17"Wrm</v>
          </cell>
          <cell r="C9341">
            <v>6631</v>
          </cell>
        </row>
        <row r="9342">
          <cell r="A9342" t="str">
            <v>8171992120</v>
          </cell>
          <cell r="B9342" t="str">
            <v>Winder 063 Dist Piece Large  Cu17 Worm</v>
          </cell>
          <cell r="C9342">
            <v>241</v>
          </cell>
        </row>
        <row r="9343">
          <cell r="A9343" t="str">
            <v>8171992220</v>
          </cell>
          <cell r="B9343" t="str">
            <v>Winder 063 Shim  Radicon Wheel</v>
          </cell>
          <cell r="C9343">
            <v>166</v>
          </cell>
        </row>
        <row r="9344">
          <cell r="A9344" t="str">
            <v>8171992240</v>
          </cell>
          <cell r="B9344" t="str">
            <v>Winder 063 Shim  Radicon Worm</v>
          </cell>
          <cell r="C9344">
            <v>148</v>
          </cell>
        </row>
        <row r="9345">
          <cell r="A9345" t="str">
            <v>8171992260</v>
          </cell>
          <cell r="B9345" t="str">
            <v>Winder 063 Stator  2Kv Reverser</v>
          </cell>
          <cell r="C9345">
            <v>0</v>
          </cell>
        </row>
        <row r="9346">
          <cell r="A9346" t="str">
            <v>8171992440</v>
          </cell>
          <cell r="B9346" t="str">
            <v>Winder 063 Trip Valve DG 3VP-3-103A</v>
          </cell>
          <cell r="C9346">
            <v>3500</v>
          </cell>
        </row>
        <row r="9347">
          <cell r="A9347" t="str">
            <v>8171992450</v>
          </cell>
          <cell r="B9347" t="str">
            <v>Winder 064 Brake/Clutch Interlock Valve</v>
          </cell>
          <cell r="C9347">
            <v>2055</v>
          </cell>
        </row>
        <row r="9348">
          <cell r="A9348" t="str">
            <v>8171992455</v>
          </cell>
          <cell r="B9348" t="str">
            <v>Winder 064 Clutch Cylinder Repaired</v>
          </cell>
          <cell r="C9348">
            <v>0</v>
          </cell>
        </row>
        <row r="9349">
          <cell r="A9349" t="str">
            <v>8171992460</v>
          </cell>
          <cell r="B9349" t="str">
            <v>Winder 064 Coil 110V AC- P/N UNDB 0509</v>
          </cell>
          <cell r="C9349">
            <v>112.5</v>
          </cell>
        </row>
        <row r="9350">
          <cell r="A9350" t="str">
            <v>8171992470</v>
          </cell>
          <cell r="B9350" t="str">
            <v>Winder 064 Coupling Fenner F60</v>
          </cell>
          <cell r="C9350">
            <v>226.6</v>
          </cell>
        </row>
        <row r="9351">
          <cell r="A9351" t="str">
            <v>8171992475</v>
          </cell>
          <cell r="B9351" t="str">
            <v>Winder 064 Plug R008616</v>
          </cell>
          <cell r="C9351">
            <v>113</v>
          </cell>
        </row>
        <row r="9352">
          <cell r="A9352" t="str">
            <v>8171992480</v>
          </cell>
          <cell r="B9352" t="str">
            <v>Winder 064 Plug UZ P/N UNAM 5111</v>
          </cell>
          <cell r="C9352">
            <v>38.25</v>
          </cell>
        </row>
        <row r="9353">
          <cell r="A9353" t="str">
            <v>8171992485</v>
          </cell>
          <cell r="B9353" t="str">
            <v>Winder 064 Rectifier R003660</v>
          </cell>
          <cell r="C9353">
            <v>351</v>
          </cell>
        </row>
        <row r="9354">
          <cell r="A9354" t="str">
            <v>8171992490</v>
          </cell>
          <cell r="B9354" t="str">
            <v>Winder 064 Valve N/C 1" - P/N AF 2456</v>
          </cell>
          <cell r="C9354">
            <v>1675</v>
          </cell>
        </row>
        <row r="9355">
          <cell r="A9355" t="str">
            <v>8171992500</v>
          </cell>
          <cell r="B9355" t="str">
            <v>Winder 064 Vacuum Contactor</v>
          </cell>
          <cell r="C9355">
            <v>3413.49</v>
          </cell>
        </row>
        <row r="9356">
          <cell r="A9356" t="str">
            <v>8171993000</v>
          </cell>
          <cell r="B9356" t="str">
            <v>Winder 150hp Liquid Controller-150Hp</v>
          </cell>
          <cell r="C9356">
            <v>32338.75</v>
          </cell>
        </row>
        <row r="9357">
          <cell r="A9357" t="str">
            <v>8171995050</v>
          </cell>
          <cell r="B9357" t="str">
            <v>Winder Chimes Wheel 2216 x 1676 x 336mm 12 Segment</v>
          </cell>
          <cell r="C9357">
            <v>61005</v>
          </cell>
        </row>
        <row r="9358">
          <cell r="A9358" t="str">
            <v>8171995100</v>
          </cell>
          <cell r="B9358" t="str">
            <v>Winder Drive Chain 200mm x 16mm x 2M Liquid Contol</v>
          </cell>
          <cell r="C9358">
            <v>0</v>
          </cell>
        </row>
        <row r="9359">
          <cell r="A9359" t="str">
            <v>8171995120</v>
          </cell>
          <cell r="B9359" t="str">
            <v>Winder Mechanical Seal With 50.8 Seat</v>
          </cell>
          <cell r="C9359">
            <v>99</v>
          </cell>
        </row>
        <row r="9360">
          <cell r="A9360" t="str">
            <v>8171995150</v>
          </cell>
          <cell r="B9360" t="str">
            <v>Winder Red Hoist Chart Ink</v>
          </cell>
          <cell r="C9360">
            <v>1</v>
          </cell>
        </row>
        <row r="9361">
          <cell r="A9361" t="str">
            <v>8171995152</v>
          </cell>
          <cell r="B9361" t="str">
            <v>Winder Diameter Tape 2M LUF0001</v>
          </cell>
          <cell r="C9361">
            <v>182.5</v>
          </cell>
        </row>
        <row r="9362">
          <cell r="A9362" t="str">
            <v>8171995153</v>
          </cell>
          <cell r="B9362" t="str">
            <v>Winder Slogging Ring Spanner 36mm</v>
          </cell>
          <cell r="C9362">
            <v>141.5</v>
          </cell>
        </row>
        <row r="9363">
          <cell r="A9363" t="str">
            <v>8171995155</v>
          </cell>
          <cell r="B9363" t="str">
            <v>Winder Slogging Ring Spanner 46mm GED0648</v>
          </cell>
          <cell r="C9363">
            <v>102.74</v>
          </cell>
        </row>
        <row r="9364">
          <cell r="A9364" t="str">
            <v>8171995160</v>
          </cell>
          <cell r="B9364" t="str">
            <v>Winder Slogging Ring Spanner 50mm GED0649</v>
          </cell>
          <cell r="C9364">
            <v>151.97999999999999</v>
          </cell>
        </row>
        <row r="9365">
          <cell r="A9365" t="str">
            <v>8171995165</v>
          </cell>
          <cell r="B9365" t="str">
            <v>Winder Slogging Ring Spanner 55mm GED0650</v>
          </cell>
          <cell r="C9365">
            <v>243.82</v>
          </cell>
        </row>
        <row r="9366">
          <cell r="A9366" t="str">
            <v>8171995200</v>
          </cell>
          <cell r="B9366" t="str">
            <v>Winder Spurwheel  Split Type</v>
          </cell>
          <cell r="C9366">
            <v>17855.86</v>
          </cell>
        </row>
        <row r="9367">
          <cell r="A9367" t="str">
            <v>8171995250</v>
          </cell>
          <cell r="B9367" t="str">
            <v>Winder Suction 1 1/2" Strainer</v>
          </cell>
          <cell r="C9367">
            <v>0</v>
          </cell>
        </row>
        <row r="9368">
          <cell r="A9368" t="str">
            <v>8171995275</v>
          </cell>
          <cell r="B9368" t="str">
            <v>Winder Wedges 1.22 mm (Kibble)</v>
          </cell>
          <cell r="C9368">
            <v>0</v>
          </cell>
        </row>
        <row r="9369">
          <cell r="A9369" t="str">
            <v>8171995300</v>
          </cell>
          <cell r="B9369" t="str">
            <v>Winder Suction 3/4" x 50 Strainer</v>
          </cell>
          <cell r="C9369">
            <v>0</v>
          </cell>
        </row>
        <row r="9370">
          <cell r="A9370" t="str">
            <v>8174000100</v>
          </cell>
          <cell r="B9370" t="str">
            <v>Scott Derick Main Bom Bottom Pin 77.3</v>
          </cell>
          <cell r="C9370">
            <v>1373.75</v>
          </cell>
        </row>
        <row r="9371">
          <cell r="A9371" t="str">
            <v>8174000150</v>
          </cell>
          <cell r="B9371" t="str">
            <v>Scott Derick Main Boom Bottom Pin 89.5</v>
          </cell>
          <cell r="C9371">
            <v>1383.75</v>
          </cell>
        </row>
        <row r="9372">
          <cell r="A9372" t="str">
            <v>8175000010</v>
          </cell>
          <cell r="B9372" t="str">
            <v>Mobilift Accelerator Cable</v>
          </cell>
          <cell r="C9372">
            <v>110</v>
          </cell>
        </row>
        <row r="9373">
          <cell r="A9373" t="str">
            <v>8175000050</v>
          </cell>
          <cell r="B9373" t="str">
            <v>Mobilift Alternator Blmtn Unin 55Amp Lucas</v>
          </cell>
          <cell r="C9373">
            <v>0</v>
          </cell>
        </row>
        <row r="9374">
          <cell r="A9374" t="str">
            <v>8175000100</v>
          </cell>
          <cell r="B9374" t="str">
            <v>Mobilift Breaklight Blmtn</v>
          </cell>
          <cell r="C9374">
            <v>341.64</v>
          </cell>
        </row>
        <row r="9375">
          <cell r="A9375" t="str">
            <v>8175000110</v>
          </cell>
          <cell r="B9375" t="str">
            <v>Mobilift Break Rubber Boots Blmtn</v>
          </cell>
          <cell r="C9375">
            <v>36.97</v>
          </cell>
        </row>
        <row r="9376">
          <cell r="A9376" t="str">
            <v>8175000125</v>
          </cell>
          <cell r="B9376" t="str">
            <v>Mobilift Engine 4 Cyl Ford No D5NN6025J W5 T5</v>
          </cell>
          <cell r="C9376">
            <v>24000</v>
          </cell>
        </row>
        <row r="9377">
          <cell r="A9377" t="str">
            <v>8175000150</v>
          </cell>
          <cell r="B9377" t="str">
            <v>Mobilift Globes Blmtn D/C 12V ??Pin</v>
          </cell>
          <cell r="C9377">
            <v>1.28</v>
          </cell>
        </row>
        <row r="9378">
          <cell r="A9378" t="str">
            <v>8175000200</v>
          </cell>
          <cell r="B9378" t="str">
            <v>Mobilift Globes Blmtn S/C 15V ??Pin</v>
          </cell>
          <cell r="C9378">
            <v>3.98</v>
          </cell>
        </row>
        <row r="9379">
          <cell r="A9379" t="str">
            <v>8175000250</v>
          </cell>
          <cell r="B9379" t="str">
            <v>Mobilift Horn Ecco Reverse Blmtn 12/24V</v>
          </cell>
          <cell r="C9379">
            <v>177.3</v>
          </cell>
        </row>
        <row r="9380">
          <cell r="A9380" t="str">
            <v>8175000270</v>
          </cell>
          <cell r="B9380" t="str">
            <v>Mobilift Pilot Bearing P/N 515618</v>
          </cell>
          <cell r="C9380">
            <v>188.5</v>
          </cell>
        </row>
        <row r="9381">
          <cell r="A9381" t="str">
            <v>8175000280</v>
          </cell>
          <cell r="B9381" t="str">
            <v>Mobilift Steering Cyl Bearing P/N 50882</v>
          </cell>
          <cell r="C9381">
            <v>132</v>
          </cell>
        </row>
        <row r="9382">
          <cell r="A9382" t="str">
            <v>8175000300</v>
          </cell>
          <cell r="B9382" t="str">
            <v>Mobilift Relay Blmtn 4 Pin 15V</v>
          </cell>
          <cell r="C9382">
            <v>0</v>
          </cell>
        </row>
        <row r="9383">
          <cell r="A9383" t="str">
            <v>8175000305</v>
          </cell>
          <cell r="B9383" t="str">
            <v>Moblift Rope Non Spin 13mm Ungalv 18x7 180Kg/mm</v>
          </cell>
          <cell r="C9383">
            <v>3085.94</v>
          </cell>
        </row>
        <row r="9384">
          <cell r="A9384" t="str">
            <v>8175000310</v>
          </cell>
          <cell r="B9384" t="str">
            <v>Mobilift Ring gear NPN</v>
          </cell>
          <cell r="C9384">
            <v>271.91000000000003</v>
          </cell>
        </row>
        <row r="9385">
          <cell r="A9385" t="str">
            <v>8175000330</v>
          </cell>
          <cell r="B9385" t="str">
            <v>Mobilift Sealed beam 12V 3pin 1l39 li/3</v>
          </cell>
          <cell r="C9385">
            <v>50</v>
          </cell>
        </row>
        <row r="9386">
          <cell r="A9386" t="str">
            <v>8175000340</v>
          </cell>
          <cell r="B9386" t="str">
            <v>Mobilift Starter No.0001367303 Str JF 12V 3.0Kw</v>
          </cell>
          <cell r="C9386">
            <v>1695</v>
          </cell>
        </row>
        <row r="9387">
          <cell r="A9387" t="str">
            <v>8175000350</v>
          </cell>
          <cell r="B9387" t="str">
            <v>Mobilift Switch Toggle Blmtn 5585</v>
          </cell>
          <cell r="C9387">
            <v>0</v>
          </cell>
        </row>
        <row r="9388">
          <cell r="A9388" t="str">
            <v>8175000400</v>
          </cell>
          <cell r="B9388" t="str">
            <v>Mobilift Terminals Blmtn  543</v>
          </cell>
          <cell r="C9388">
            <v>0.57999999999999996</v>
          </cell>
        </row>
        <row r="9389">
          <cell r="A9389" t="str">
            <v>8175000450</v>
          </cell>
          <cell r="B9389" t="str">
            <v>Mobilift Terminals Blmtn  555</v>
          </cell>
          <cell r="C9389">
            <v>0.96</v>
          </cell>
        </row>
        <row r="9390">
          <cell r="A9390" t="str">
            <v>8175000500</v>
          </cell>
          <cell r="B9390" t="str">
            <v>Mobilift Terminals Blmtn 1541</v>
          </cell>
          <cell r="C9390">
            <v>0</v>
          </cell>
        </row>
        <row r="9391">
          <cell r="A9391" t="str">
            <v>8175000550</v>
          </cell>
          <cell r="B9391" t="str">
            <v>Mobilift Terminals Blmtn 1545</v>
          </cell>
          <cell r="C9391">
            <v>0</v>
          </cell>
        </row>
        <row r="9392">
          <cell r="A9392" t="str">
            <v>8175000575</v>
          </cell>
          <cell r="B9392" t="str">
            <v>Mobilift Winch Bearing C3 6210NSL</v>
          </cell>
          <cell r="C9392">
            <v>94.8</v>
          </cell>
        </row>
        <row r="9393">
          <cell r="A9393" t="str">
            <v>8175000600</v>
          </cell>
          <cell r="B9393" t="str">
            <v>Mobilift Wire Auto Black Blmtn 5.5mm</v>
          </cell>
          <cell r="C9393">
            <v>0</v>
          </cell>
        </row>
        <row r="9394">
          <cell r="A9394" t="str">
            <v>8175000650</v>
          </cell>
          <cell r="B9394" t="str">
            <v>Mobilift Wire Auto Red Blmtn 5.5mm</v>
          </cell>
          <cell r="C9394">
            <v>0</v>
          </cell>
        </row>
        <row r="9395">
          <cell r="A9395" t="str">
            <v>8175000700</v>
          </cell>
          <cell r="B9395" t="str">
            <v>Mobilift Belt-V Blmtn 13 x 8 x 1380</v>
          </cell>
          <cell r="C9395">
            <v>37.1</v>
          </cell>
        </row>
        <row r="9396">
          <cell r="A9396" t="str">
            <v>8175100100</v>
          </cell>
          <cell r="B9396" t="str">
            <v>Mobilift Canopies 8TON</v>
          </cell>
          <cell r="C9396">
            <v>3026.56</v>
          </cell>
        </row>
        <row r="9397">
          <cell r="A9397" t="str">
            <v>8175149000</v>
          </cell>
          <cell r="B9397" t="str">
            <v>Moblie Crane 45 Ton Valve Air 05.0320.0151</v>
          </cell>
          <cell r="C9397">
            <v>1392</v>
          </cell>
        </row>
        <row r="9398">
          <cell r="A9398" t="str">
            <v>8175990100</v>
          </cell>
          <cell r="B9398" t="str">
            <v>Mobilift Clutch Plates</v>
          </cell>
          <cell r="C9398">
            <v>490.99</v>
          </cell>
        </row>
        <row r="9399">
          <cell r="A9399" t="str">
            <v>8175990300</v>
          </cell>
          <cell r="B9399" t="str">
            <v>Mobilift Cylinders  Hydraulic Boom</v>
          </cell>
          <cell r="C9399">
            <v>16420</v>
          </cell>
        </row>
        <row r="9400">
          <cell r="A9400" t="str">
            <v>8175990350</v>
          </cell>
          <cell r="B9400" t="str">
            <v>Mobilift Front Crankshaft Oil Seal Eng No 97840862</v>
          </cell>
          <cell r="C9400">
            <v>96.19</v>
          </cell>
        </row>
        <row r="9401">
          <cell r="A9401" t="str">
            <v>8175990400</v>
          </cell>
          <cell r="B9401" t="str">
            <v>Mobilift Filters  Hydraulic</v>
          </cell>
          <cell r="C9401">
            <v>289</v>
          </cell>
        </row>
        <row r="9402">
          <cell r="A9402" t="str">
            <v>8175990500</v>
          </cell>
          <cell r="B9402" t="str">
            <v>Mobilift Pins</v>
          </cell>
          <cell r="C9402">
            <v>50.79</v>
          </cell>
        </row>
        <row r="9403">
          <cell r="A9403" t="str">
            <v>8175990600</v>
          </cell>
          <cell r="B9403" t="str">
            <v>Mobilift Pins  Double</v>
          </cell>
          <cell r="C9403">
            <v>38.4</v>
          </cell>
        </row>
        <row r="9404">
          <cell r="A9404" t="str">
            <v>8175990700</v>
          </cell>
          <cell r="B9404" t="str">
            <v>Mobilift Pins  Steering</v>
          </cell>
          <cell r="C9404">
            <v>20</v>
          </cell>
        </row>
        <row r="9405">
          <cell r="A9405" t="str">
            <v>8175990800</v>
          </cell>
          <cell r="B9405" t="str">
            <v>Mobilift Pulley  Shaft</v>
          </cell>
          <cell r="C9405">
            <v>54.24</v>
          </cell>
        </row>
        <row r="9406">
          <cell r="A9406" t="str">
            <v>8175991800</v>
          </cell>
          <cell r="B9406" t="str">
            <v>Mobilift Tyre Firestone Industrial 18-4-30 x 10Ply</v>
          </cell>
          <cell r="C9406">
            <v>4098.6400000000003</v>
          </cell>
        </row>
        <row r="9407">
          <cell r="A9407" t="str">
            <v>8175991920</v>
          </cell>
          <cell r="B9407" t="str">
            <v>Mobilift Tube 1400 x 20</v>
          </cell>
          <cell r="C9407">
            <v>317.39999999999998</v>
          </cell>
        </row>
        <row r="9408">
          <cell r="A9408" t="str">
            <v>8175991930</v>
          </cell>
          <cell r="B9408" t="str">
            <v>Mobilift Tube 18-4-30 (15-30)</v>
          </cell>
          <cell r="C9408">
            <v>293.39999999999998</v>
          </cell>
        </row>
        <row r="9409">
          <cell r="A9409" t="str">
            <v>8175995000</v>
          </cell>
          <cell r="B9409" t="str">
            <v>Mobile P&amp;H 30T Cable Assy  Park Brake</v>
          </cell>
          <cell r="C9409">
            <v>11.22</v>
          </cell>
        </row>
        <row r="9410">
          <cell r="A9410" t="str">
            <v>8175995100</v>
          </cell>
          <cell r="B9410" t="str">
            <v>Mobile P&amp;H 30T Flange  Half</v>
          </cell>
          <cell r="C9410">
            <v>1.35</v>
          </cell>
        </row>
        <row r="9411">
          <cell r="A9411" t="str">
            <v>8175995200</v>
          </cell>
          <cell r="B9411" t="str">
            <v>Mobile P&amp;H 30T Repair-Kit  Air Pak</v>
          </cell>
          <cell r="C9411">
            <v>0</v>
          </cell>
        </row>
        <row r="9412">
          <cell r="A9412" t="str">
            <v>8175995300</v>
          </cell>
          <cell r="B9412" t="str">
            <v>Mobile P&amp;H 30T Nuts  Wheel</v>
          </cell>
          <cell r="C9412">
            <v>0</v>
          </cell>
        </row>
        <row r="9413">
          <cell r="A9413" t="str">
            <v>8175995500</v>
          </cell>
          <cell r="B9413" t="str">
            <v>Mobile P&amp;H 30T Gauge  Cluster</v>
          </cell>
          <cell r="C9413">
            <v>71.2</v>
          </cell>
        </row>
        <row r="9414">
          <cell r="A9414" t="str">
            <v>8175995600</v>
          </cell>
          <cell r="B9414" t="str">
            <v>Mobile P&amp;H 30T Repair-Kit  Valve Assy</v>
          </cell>
          <cell r="C9414">
            <v>0</v>
          </cell>
        </row>
        <row r="9415">
          <cell r="A9415" t="str">
            <v>8175995700</v>
          </cell>
          <cell r="B9415" t="str">
            <v>Mobile P&amp;H 30T Seal  Hub Oil</v>
          </cell>
          <cell r="C9415">
            <v>3.5</v>
          </cell>
        </row>
        <row r="9416">
          <cell r="A9416" t="str">
            <v>8175995800</v>
          </cell>
          <cell r="B9416" t="str">
            <v>Mobile P&amp;H 30T Sender-Unit  Oil Pressure</v>
          </cell>
          <cell r="C9416">
            <v>5.37</v>
          </cell>
        </row>
        <row r="9417">
          <cell r="A9417" t="str">
            <v>8175995900</v>
          </cell>
          <cell r="B9417" t="str">
            <v>Mobile P&amp;H 30T Sender-Unit  Oil Temp</v>
          </cell>
          <cell r="C9417">
            <v>1</v>
          </cell>
        </row>
        <row r="9418">
          <cell r="A9418" t="str">
            <v>8175998000</v>
          </cell>
          <cell r="B9418" t="str">
            <v>Mobile Franva Crane 10T Coupling-Hydr Pump</v>
          </cell>
          <cell r="C9418">
            <v>760.96</v>
          </cell>
        </row>
        <row r="9419">
          <cell r="A9419" t="str">
            <v>8175998500</v>
          </cell>
          <cell r="B9419" t="str">
            <v>Mobile Franna Crane 10Ton Rear Indicator Complete</v>
          </cell>
          <cell r="C9419">
            <v>0</v>
          </cell>
        </row>
        <row r="9420">
          <cell r="A9420" t="str">
            <v>8176000200</v>
          </cell>
          <cell r="B9420" t="str">
            <v>Chain Block Cap Bo;t sapco</v>
          </cell>
          <cell r="C9420">
            <v>0.4</v>
          </cell>
        </row>
        <row r="9421">
          <cell r="A9421" t="str">
            <v>8176000500</v>
          </cell>
          <cell r="B9421" t="str">
            <v>Chain Block Cap Bolt sapco</v>
          </cell>
          <cell r="C9421">
            <v>0.4</v>
          </cell>
        </row>
        <row r="9422">
          <cell r="A9422" t="str">
            <v>8176000800</v>
          </cell>
          <cell r="B9422" t="str">
            <v>Chain Block O-Ring sapco</v>
          </cell>
          <cell r="C9422">
            <v>0.94</v>
          </cell>
        </row>
        <row r="9423">
          <cell r="A9423" t="str">
            <v>8176001100</v>
          </cell>
          <cell r="B9423" t="str">
            <v>Chain Block Throttle Valve Body sapco</v>
          </cell>
          <cell r="C9423">
            <v>198.54</v>
          </cell>
        </row>
        <row r="9424">
          <cell r="A9424" t="str">
            <v>8176001400</v>
          </cell>
          <cell r="B9424" t="str">
            <v>Chain Block Throttle Valve Body sapco</v>
          </cell>
          <cell r="C9424">
            <v>105.8</v>
          </cell>
        </row>
        <row r="9425">
          <cell r="A9425" t="str">
            <v>8180010020</v>
          </cell>
          <cell r="B9425" t="str">
            <v>Jumbo Adaptor (23J010)</v>
          </cell>
          <cell r="C9425">
            <v>0</v>
          </cell>
        </row>
        <row r="9426">
          <cell r="A9426" t="str">
            <v>8180010040</v>
          </cell>
          <cell r="B9426" t="str">
            <v>Jumbo Arm Feed Screw Nut 71mm (23J010)</v>
          </cell>
          <cell r="C9426">
            <v>0</v>
          </cell>
        </row>
        <row r="9427">
          <cell r="A9427" t="str">
            <v>8180010060</v>
          </cell>
          <cell r="B9427" t="str">
            <v>Jumbo Bearing (23J010)</v>
          </cell>
          <cell r="C9427">
            <v>0</v>
          </cell>
        </row>
        <row r="9428">
          <cell r="A9428" t="str">
            <v>8180010080</v>
          </cell>
          <cell r="B9428" t="str">
            <v>Jumbo Bearing (23J010)</v>
          </cell>
          <cell r="C9428">
            <v>6.8</v>
          </cell>
        </row>
        <row r="9429">
          <cell r="A9429" t="str">
            <v>8180010100</v>
          </cell>
          <cell r="B9429" t="str">
            <v>Jumbo Circlip 58mm Back Cover (23J010)</v>
          </cell>
          <cell r="C9429">
            <v>0.17</v>
          </cell>
        </row>
        <row r="9430">
          <cell r="A9430" t="str">
            <v>8180010120</v>
          </cell>
          <cell r="B9430" t="str">
            <v>Jumbo Circlip 67mm (23J010)</v>
          </cell>
          <cell r="C9430">
            <v>0</v>
          </cell>
        </row>
        <row r="9431">
          <cell r="A9431" t="str">
            <v>8180010140</v>
          </cell>
          <cell r="B9431" t="str">
            <v>Jumbo Coupling  Ucc (23J010)</v>
          </cell>
          <cell r="C9431">
            <v>1581.55</v>
          </cell>
        </row>
        <row r="9432">
          <cell r="A9432" t="str">
            <v>8180010160</v>
          </cell>
          <cell r="B9432" t="str">
            <v>Jumbo Coupling  White (23J010)</v>
          </cell>
          <cell r="C9432">
            <v>5.74</v>
          </cell>
        </row>
        <row r="9433">
          <cell r="A9433" t="str">
            <v>8180010180</v>
          </cell>
          <cell r="B9433" t="str">
            <v>Jumbo Cover  End (23J010)</v>
          </cell>
          <cell r="C9433">
            <v>50.03</v>
          </cell>
        </row>
        <row r="9434">
          <cell r="A9434" t="str">
            <v>8180010200</v>
          </cell>
          <cell r="B9434" t="str">
            <v>Jumbo F/Scr H/Motor Adapt Plate (23J010)</v>
          </cell>
          <cell r="C9434">
            <v>37.1</v>
          </cell>
        </row>
        <row r="9435">
          <cell r="A9435" t="str">
            <v>8180010220</v>
          </cell>
          <cell r="B9435" t="str">
            <v>Jumbo Flinger (23J010)</v>
          </cell>
          <cell r="C9435">
            <v>76.08</v>
          </cell>
        </row>
        <row r="9436">
          <cell r="A9436" t="str">
            <v>8180010240</v>
          </cell>
          <cell r="B9436" t="str">
            <v>Jumbo Handles &amp; Knobs  Uc (23J010)</v>
          </cell>
          <cell r="C9436">
            <v>6.65</v>
          </cell>
        </row>
        <row r="9437">
          <cell r="A9437" t="str">
            <v>8180010260</v>
          </cell>
          <cell r="B9437" t="str">
            <v>Jumbo Hydr Fitt JIC 20mm-13mm (23J010)</v>
          </cell>
          <cell r="C9437">
            <v>3.44</v>
          </cell>
        </row>
        <row r="9438">
          <cell r="A9438" t="str">
            <v>8180010280</v>
          </cell>
          <cell r="B9438" t="str">
            <v>Jumbo Motor Kit (23J010)</v>
          </cell>
          <cell r="C9438">
            <v>0</v>
          </cell>
        </row>
        <row r="9439">
          <cell r="A9439" t="str">
            <v>8180010300</v>
          </cell>
          <cell r="B9439" t="str">
            <v>Jumbo Nut (23J010)</v>
          </cell>
          <cell r="C9439">
            <v>6.27</v>
          </cell>
        </row>
        <row r="9440">
          <cell r="A9440" t="str">
            <v>8180010320</v>
          </cell>
          <cell r="B9440" t="str">
            <v>Jumbo Seal Housing (23J010)</v>
          </cell>
          <cell r="C9440">
            <v>321.62</v>
          </cell>
        </row>
        <row r="9441">
          <cell r="A9441" t="str">
            <v>8180010340</v>
          </cell>
          <cell r="B9441" t="str">
            <v>Jumbo Spacer (23J010)</v>
          </cell>
          <cell r="C9441">
            <v>2.95</v>
          </cell>
        </row>
        <row r="9442">
          <cell r="A9442" t="str">
            <v>8180010360</v>
          </cell>
          <cell r="B9442" t="str">
            <v>Jumbo Spud  Backhead (23J010)</v>
          </cell>
          <cell r="C9442">
            <v>31.54</v>
          </cell>
        </row>
        <row r="9443">
          <cell r="A9443" t="str">
            <v>8180010380</v>
          </cell>
          <cell r="B9443" t="str">
            <v>Jumbo T Piece  20Mm (23J010)</v>
          </cell>
          <cell r="C9443">
            <v>21.05</v>
          </cell>
        </row>
        <row r="9444">
          <cell r="A9444" t="str">
            <v>8180010400</v>
          </cell>
          <cell r="B9444" t="str">
            <v>Jumbo Valve (23J010)</v>
          </cell>
          <cell r="C9444">
            <v>20.059999999999999</v>
          </cell>
        </row>
        <row r="9445">
          <cell r="A9445" t="str">
            <v>8180010420</v>
          </cell>
          <cell r="B9445" t="str">
            <v>Jumbo Valve  Sequence (23J010)</v>
          </cell>
          <cell r="C9445">
            <v>234.26</v>
          </cell>
        </row>
        <row r="9446">
          <cell r="A9446" t="str">
            <v>8180030020</v>
          </cell>
          <cell r="B9446" t="str">
            <v>Jumbo Adaptor (20B564)</v>
          </cell>
          <cell r="C9446">
            <v>52.03</v>
          </cell>
        </row>
        <row r="9447">
          <cell r="A9447" t="str">
            <v>8180030050</v>
          </cell>
          <cell r="B9447" t="str">
            <v>Jumbo Air Motor (205565)</v>
          </cell>
          <cell r="C9447">
            <v>1682.01</v>
          </cell>
        </row>
        <row r="9448">
          <cell r="A9448" t="str">
            <v>8180030080</v>
          </cell>
          <cell r="B9448" t="str">
            <v>Jumbo Back Cover  (20B564)</v>
          </cell>
          <cell r="C9448">
            <v>82.72</v>
          </cell>
        </row>
        <row r="9449">
          <cell r="A9449" t="str">
            <v>8180030090</v>
          </cell>
          <cell r="B9449" t="str">
            <v>Jumbo Back Cover  (20B564)</v>
          </cell>
          <cell r="C9449">
            <v>90.33</v>
          </cell>
        </row>
        <row r="9450">
          <cell r="A9450" t="str">
            <v>8180030130</v>
          </cell>
          <cell r="B9450" t="str">
            <v>Jumbo Bearing  Roller-Cylinder (205565)</v>
          </cell>
          <cell r="C9450">
            <v>79.48</v>
          </cell>
        </row>
        <row r="9451">
          <cell r="A9451" t="str">
            <v>8180030135</v>
          </cell>
          <cell r="B9451" t="str">
            <v>Jumbo Bearing Roller 05061100012</v>
          </cell>
          <cell r="C9451">
            <v>89.37</v>
          </cell>
        </row>
        <row r="9452">
          <cell r="A9452" t="str">
            <v>8180030140</v>
          </cell>
          <cell r="B9452" t="str">
            <v>Jumbo Bearing (20B564)</v>
          </cell>
          <cell r="C9452">
            <v>0</v>
          </cell>
        </row>
        <row r="9453">
          <cell r="A9453" t="str">
            <v>8180030145</v>
          </cell>
          <cell r="B9453" t="str">
            <v>Jumbo Bearing 9713-0716-00</v>
          </cell>
          <cell r="C9453">
            <v>80</v>
          </cell>
        </row>
        <row r="9454">
          <cell r="A9454" t="str">
            <v>8180030150</v>
          </cell>
          <cell r="B9454" t="str">
            <v>Jumbo Bearing  Ball (20B564)</v>
          </cell>
          <cell r="C9454">
            <v>20.45</v>
          </cell>
        </row>
        <row r="9455">
          <cell r="A9455" t="str">
            <v>8180030160</v>
          </cell>
          <cell r="B9455" t="str">
            <v>Jumbo Bearing  Ball (20B564)</v>
          </cell>
          <cell r="C9455">
            <v>68.78</v>
          </cell>
        </row>
        <row r="9456">
          <cell r="A9456" t="str">
            <v>8180030170</v>
          </cell>
          <cell r="B9456" t="str">
            <v>Jumbo Bearing  Ball (20B564)</v>
          </cell>
          <cell r="C9456">
            <v>103.2</v>
          </cell>
        </row>
        <row r="9457">
          <cell r="A9457" t="str">
            <v>8180030180</v>
          </cell>
          <cell r="B9457" t="str">
            <v>Jumbo Bearing  Needle (20B564)</v>
          </cell>
          <cell r="C9457">
            <v>108.5</v>
          </cell>
        </row>
        <row r="9458">
          <cell r="A9458" t="str">
            <v>8180030190</v>
          </cell>
          <cell r="B9458" t="str">
            <v>Jumbo Bearing  Plain (20B564)</v>
          </cell>
          <cell r="C9458">
            <v>0</v>
          </cell>
        </row>
        <row r="9459">
          <cell r="A9459" t="str">
            <v>8180030195</v>
          </cell>
          <cell r="B9459" t="str">
            <v>Jumbo Bearing Plain 40.44.20.a3 0400451004</v>
          </cell>
          <cell r="C9459">
            <v>37.18</v>
          </cell>
        </row>
        <row r="9460">
          <cell r="A9460" t="str">
            <v>8180030200</v>
          </cell>
          <cell r="B9460" t="str">
            <v>Jumbo Bearing  Plain (20B564)</v>
          </cell>
          <cell r="C9460">
            <v>38.57</v>
          </cell>
        </row>
        <row r="9461">
          <cell r="A9461" t="str">
            <v>8180030210</v>
          </cell>
          <cell r="B9461" t="str">
            <v>Jumbo Bearing Front Bearing  C7625</v>
          </cell>
          <cell r="C9461">
            <v>124.8</v>
          </cell>
        </row>
        <row r="9462">
          <cell r="A9462" t="str">
            <v>8180030240</v>
          </cell>
          <cell r="B9462" t="str">
            <v>Jumbo Bell Housing (205565)</v>
          </cell>
          <cell r="C9462">
            <v>1120</v>
          </cell>
        </row>
        <row r="9463">
          <cell r="A9463" t="str">
            <v>8180030280</v>
          </cell>
          <cell r="B9463" t="str">
            <v>Jumbo Bolt (20B564)</v>
          </cell>
          <cell r="C9463">
            <v>0</v>
          </cell>
        </row>
        <row r="9464">
          <cell r="A9464" t="str">
            <v>8180030290</v>
          </cell>
          <cell r="B9464" t="str">
            <v>Jumbo Bolt  Housing Bottom (20B564)</v>
          </cell>
          <cell r="C9464">
            <v>0</v>
          </cell>
        </row>
        <row r="9465">
          <cell r="A9465" t="str">
            <v>8180030295</v>
          </cell>
          <cell r="B9465" t="str">
            <v>Jumbo Bolt M10 x 16mm</v>
          </cell>
          <cell r="C9465">
            <v>1.25</v>
          </cell>
        </row>
        <row r="9466">
          <cell r="A9466" t="str">
            <v>8180030300</v>
          </cell>
          <cell r="B9466" t="str">
            <v>Jumbo Bolt M10 x 20 Csk (20B564)</v>
          </cell>
          <cell r="C9466">
            <v>0</v>
          </cell>
        </row>
        <row r="9467">
          <cell r="A9467" t="str">
            <v>8180030310</v>
          </cell>
          <cell r="B9467" t="str">
            <v>Jumbo Bolt M12 x 35 Hex (20B564)</v>
          </cell>
          <cell r="C9467">
            <v>1.71</v>
          </cell>
        </row>
        <row r="9468">
          <cell r="A9468" t="str">
            <v>8180030320</v>
          </cell>
          <cell r="B9468" t="str">
            <v>Jumbo Bolt M16 x 50  Gr8.8  (20B564)</v>
          </cell>
          <cell r="C9468">
            <v>3.88</v>
          </cell>
        </row>
        <row r="9469">
          <cell r="A9469" t="str">
            <v>8180030330</v>
          </cell>
          <cell r="B9469" t="str">
            <v>Jumbo Bolt Drifter Clamp 102-M24-55</v>
          </cell>
          <cell r="C9469">
            <v>7.22</v>
          </cell>
        </row>
        <row r="9470">
          <cell r="A9470" t="str">
            <v>8180030340</v>
          </cell>
          <cell r="B9470" t="str">
            <v>Jumbo Front Head Bolt P/N 3115-1406-00</v>
          </cell>
          <cell r="C9470">
            <v>1548.16</v>
          </cell>
        </row>
        <row r="9471">
          <cell r="A9471" t="str">
            <v>8180030360</v>
          </cell>
          <cell r="B9471" t="str">
            <v>Jumbo Boot (20B564)</v>
          </cell>
          <cell r="C9471">
            <v>18.45</v>
          </cell>
        </row>
        <row r="9472">
          <cell r="A9472" t="str">
            <v>8180030390</v>
          </cell>
          <cell r="B9472" t="str">
            <v>Jumbo Bottom Bearing Housing (205565)</v>
          </cell>
          <cell r="C9472">
            <v>632</v>
          </cell>
        </row>
        <row r="9473">
          <cell r="A9473" t="str">
            <v>8180030420</v>
          </cell>
          <cell r="B9473" t="str">
            <v>Jumbo Bottom Pivot Assembly (205565)</v>
          </cell>
          <cell r="C9473">
            <v>4366.3999999999996</v>
          </cell>
        </row>
        <row r="9474">
          <cell r="A9474" t="str">
            <v>8180030450</v>
          </cell>
          <cell r="B9474" t="str">
            <v>Jumbo Bottom Thrust Washer (205565)</v>
          </cell>
          <cell r="C9474">
            <v>93.6</v>
          </cell>
        </row>
        <row r="9475">
          <cell r="A9475" t="str">
            <v>8180030480</v>
          </cell>
          <cell r="B9475" t="str">
            <v>Jumbo Breather Cap (205565)</v>
          </cell>
          <cell r="C9475">
            <v>30</v>
          </cell>
        </row>
        <row r="9476">
          <cell r="A9476" t="str">
            <v>8180030520</v>
          </cell>
          <cell r="B9476" t="str">
            <v>Jumbo Buffer (20B564)</v>
          </cell>
          <cell r="C9476">
            <v>21.44</v>
          </cell>
        </row>
        <row r="9477">
          <cell r="A9477" t="str">
            <v>8180030530</v>
          </cell>
          <cell r="B9477" t="str">
            <v>Jumbo Buffer (20B564)</v>
          </cell>
          <cell r="C9477">
            <v>495</v>
          </cell>
        </row>
        <row r="9478">
          <cell r="A9478" t="str">
            <v>8180030535</v>
          </cell>
          <cell r="B9478" t="str">
            <v>Jumbo Buffer (20B565) 3128-0942-01</v>
          </cell>
          <cell r="C9478">
            <v>320</v>
          </cell>
        </row>
        <row r="9479">
          <cell r="A9479" t="str">
            <v>8180030540</v>
          </cell>
          <cell r="B9479" t="str">
            <v>Jumbo Buffer (20B564)</v>
          </cell>
          <cell r="C9479">
            <v>1560.36</v>
          </cell>
        </row>
        <row r="9480">
          <cell r="A9480" t="str">
            <v>8180030550</v>
          </cell>
          <cell r="B9480" t="str">
            <v>Jumbo Buffer (20B564)</v>
          </cell>
          <cell r="C9480">
            <v>110.83</v>
          </cell>
        </row>
        <row r="9481">
          <cell r="A9481" t="str">
            <v>8180030560</v>
          </cell>
          <cell r="B9481" t="str">
            <v>Jumbo Buffer (20B564)</v>
          </cell>
          <cell r="C9481">
            <v>19.399999999999999</v>
          </cell>
        </row>
        <row r="9482">
          <cell r="A9482" t="str">
            <v>8180030600</v>
          </cell>
          <cell r="B9482" t="str">
            <v>Jumbo Bush (20B564)</v>
          </cell>
          <cell r="C9482">
            <v>0</v>
          </cell>
        </row>
        <row r="9483">
          <cell r="A9483" t="str">
            <v>8180030610</v>
          </cell>
          <cell r="B9483" t="str">
            <v>Jumbo Bush (20B564)</v>
          </cell>
          <cell r="C9483">
            <v>15.3</v>
          </cell>
        </row>
        <row r="9484">
          <cell r="A9484" t="str">
            <v>8180030615</v>
          </cell>
          <cell r="B9484" t="str">
            <v>Jumbo Bush PM 5040 DX</v>
          </cell>
          <cell r="C9484">
            <v>125.79</v>
          </cell>
        </row>
        <row r="9485">
          <cell r="A9485" t="str">
            <v>8180030620</v>
          </cell>
          <cell r="B9485" t="str">
            <v>Jumbo Bush  Half Front (20B564)</v>
          </cell>
          <cell r="C9485">
            <v>30.44</v>
          </cell>
        </row>
        <row r="9486">
          <cell r="A9486" t="str">
            <v>8180030630</v>
          </cell>
          <cell r="B9486" t="str">
            <v>Jumbo Bush  Three Position (20B564)</v>
          </cell>
          <cell r="C9486">
            <v>24.6</v>
          </cell>
        </row>
        <row r="9487">
          <cell r="A9487" t="str">
            <v>8180030670</v>
          </cell>
          <cell r="B9487" t="str">
            <v>Jumbo Bushing (205565)</v>
          </cell>
          <cell r="C9487">
            <v>662.37</v>
          </cell>
        </row>
        <row r="9488">
          <cell r="A9488" t="str">
            <v>8180030680</v>
          </cell>
          <cell r="B9488" t="str">
            <v>Jumbo Bushing (205565)</v>
          </cell>
          <cell r="C9488">
            <v>43.28</v>
          </cell>
        </row>
        <row r="9489">
          <cell r="A9489" t="str">
            <v>8180030685</v>
          </cell>
          <cell r="B9489" t="str">
            <v>Jumbo Bushing  3115-1815-00</v>
          </cell>
          <cell r="C9489">
            <v>3900.9</v>
          </cell>
        </row>
        <row r="9490">
          <cell r="A9490" t="str">
            <v>8180030690</v>
          </cell>
          <cell r="B9490" t="str">
            <v>Jumbo Bushing (20B564)</v>
          </cell>
          <cell r="C9490">
            <v>44.21</v>
          </cell>
        </row>
        <row r="9491">
          <cell r="A9491" t="str">
            <v>8180030700</v>
          </cell>
          <cell r="B9491" t="str">
            <v>Jumbo Bushing (20B564)</v>
          </cell>
          <cell r="C9491">
            <v>6.04</v>
          </cell>
        </row>
        <row r="9492">
          <cell r="A9492" t="str">
            <v>8180030710</v>
          </cell>
          <cell r="B9492" t="str">
            <v>Jumbo Bushing (20B564)</v>
          </cell>
          <cell r="C9492">
            <v>0</v>
          </cell>
        </row>
        <row r="9493">
          <cell r="A9493" t="str">
            <v>8180030720</v>
          </cell>
          <cell r="B9493" t="str">
            <v>Jumbo Bushing (20B564)</v>
          </cell>
          <cell r="C9493">
            <v>9.27</v>
          </cell>
        </row>
        <row r="9494">
          <cell r="A9494" t="str">
            <v>8180030730</v>
          </cell>
          <cell r="B9494" t="str">
            <v>Jumbo Bushing (20B564)</v>
          </cell>
          <cell r="C9494">
            <v>280</v>
          </cell>
        </row>
        <row r="9495">
          <cell r="A9495" t="str">
            <v>8180030740</v>
          </cell>
          <cell r="B9495" t="str">
            <v>Jumbo Bushing (20B564)</v>
          </cell>
          <cell r="C9495">
            <v>148</v>
          </cell>
        </row>
        <row r="9496">
          <cell r="A9496" t="str">
            <v>8180030750</v>
          </cell>
          <cell r="B9496" t="str">
            <v>Jumbo Bushing  Half Intermediate (20B564)</v>
          </cell>
          <cell r="C9496">
            <v>56</v>
          </cell>
        </row>
        <row r="9497">
          <cell r="A9497" t="str">
            <v>8180030760</v>
          </cell>
          <cell r="B9497" t="str">
            <v>Jumbo Bushing  Hose Drum (20B564)</v>
          </cell>
          <cell r="C9497">
            <v>44.04</v>
          </cell>
        </row>
        <row r="9498">
          <cell r="A9498" t="str">
            <v>8180030770</v>
          </cell>
          <cell r="B9498" t="str">
            <v>Jumbo Bushing  Main Valve (20B564)</v>
          </cell>
          <cell r="C9498">
            <v>0</v>
          </cell>
        </row>
        <row r="9499">
          <cell r="A9499" t="str">
            <v>8180030780</v>
          </cell>
          <cell r="B9499" t="str">
            <v>Jumbo Bushing  Main Valve (20B564)</v>
          </cell>
          <cell r="C9499">
            <v>12839.17</v>
          </cell>
        </row>
        <row r="9500">
          <cell r="A9500" t="str">
            <v>8180030790</v>
          </cell>
          <cell r="B9500" t="str">
            <v>Jumbo Bushing  Three Position Bush (20B564)</v>
          </cell>
          <cell r="C9500">
            <v>24.61</v>
          </cell>
        </row>
        <row r="9501">
          <cell r="A9501" t="str">
            <v>8180030800</v>
          </cell>
          <cell r="B9501" t="str">
            <v>Jumbo Bushing  (20B564)</v>
          </cell>
          <cell r="C9501">
            <v>97.92</v>
          </cell>
        </row>
        <row r="9502">
          <cell r="A9502" t="str">
            <v>8180030840</v>
          </cell>
          <cell r="B9502" t="str">
            <v>Jumbo Cap Nut (20B564)</v>
          </cell>
          <cell r="C9502">
            <v>17.600000000000001</v>
          </cell>
        </row>
        <row r="9503">
          <cell r="A9503" t="str">
            <v>8180030850</v>
          </cell>
          <cell r="B9503" t="str">
            <v>Jumbo Cap Nut (20B564)</v>
          </cell>
          <cell r="C9503">
            <v>80.040000000000006</v>
          </cell>
        </row>
        <row r="9504">
          <cell r="A9504" t="str">
            <v>8180030860</v>
          </cell>
          <cell r="B9504" t="str">
            <v>Jumbo Cap Nut (20B564)</v>
          </cell>
          <cell r="C9504">
            <v>26.16</v>
          </cell>
        </row>
        <row r="9505">
          <cell r="A9505" t="str">
            <v>8180030870</v>
          </cell>
          <cell r="B9505" t="str">
            <v>Jumbo Cap Nut duplicate tfrl (205565)</v>
          </cell>
          <cell r="C9505">
            <v>20</v>
          </cell>
        </row>
        <row r="9506">
          <cell r="A9506" t="str">
            <v>8180030910</v>
          </cell>
          <cell r="B9506" t="str">
            <v>Jumbo Capseal (20B564)</v>
          </cell>
          <cell r="C9506">
            <v>19.100000000000001</v>
          </cell>
        </row>
        <row r="9507">
          <cell r="A9507" t="str">
            <v>8180030950</v>
          </cell>
          <cell r="B9507" t="str">
            <v>Jumbo Casing  Rotor (20B564)</v>
          </cell>
          <cell r="C9507">
            <v>758.77</v>
          </cell>
        </row>
        <row r="9508">
          <cell r="A9508" t="str">
            <v>8180030990</v>
          </cell>
          <cell r="B9508" t="str">
            <v>Jumbo Circlip (205565)</v>
          </cell>
          <cell r="C9508">
            <v>0.92</v>
          </cell>
        </row>
        <row r="9509">
          <cell r="A9509" t="str">
            <v>8180031000</v>
          </cell>
          <cell r="B9509" t="str">
            <v>Jumbo Circlip (205565)</v>
          </cell>
          <cell r="C9509">
            <v>1</v>
          </cell>
        </row>
        <row r="9510">
          <cell r="A9510" t="str">
            <v>8180031010</v>
          </cell>
          <cell r="B9510" t="str">
            <v>Jumbo Circlip (20B564)</v>
          </cell>
          <cell r="C9510">
            <v>0.76</v>
          </cell>
        </row>
        <row r="9511">
          <cell r="A9511" t="str">
            <v>8180031015</v>
          </cell>
          <cell r="B9511" t="str">
            <v>Jumbo Circlip 40mm  x 1.75mm (External)</v>
          </cell>
          <cell r="C9511">
            <v>1.85</v>
          </cell>
        </row>
        <row r="9512">
          <cell r="A9512" t="str">
            <v>8180031020</v>
          </cell>
          <cell r="B9512" t="str">
            <v>Jumbo Circlip (20B564)</v>
          </cell>
          <cell r="C9512">
            <v>1.64</v>
          </cell>
        </row>
        <row r="9513">
          <cell r="A9513" t="str">
            <v>8180031030</v>
          </cell>
          <cell r="B9513" t="str">
            <v>Jumbo Circlip (20B564)</v>
          </cell>
          <cell r="C9513">
            <v>0.26</v>
          </cell>
        </row>
        <row r="9514">
          <cell r="A9514" t="str">
            <v>8180031040</v>
          </cell>
          <cell r="B9514" t="str">
            <v>Jumbo Circlip (20B564)</v>
          </cell>
          <cell r="C9514">
            <v>2.25</v>
          </cell>
        </row>
        <row r="9515">
          <cell r="A9515" t="str">
            <v>8180031050</v>
          </cell>
          <cell r="B9515" t="str">
            <v>Jumbo Circlip (20B564)</v>
          </cell>
          <cell r="C9515">
            <v>3.32</v>
          </cell>
        </row>
        <row r="9516">
          <cell r="A9516" t="str">
            <v>8180031060</v>
          </cell>
          <cell r="B9516" t="str">
            <v>Jumbo Circlip (20B564)</v>
          </cell>
          <cell r="C9516">
            <v>3.36</v>
          </cell>
        </row>
        <row r="9517">
          <cell r="A9517" t="str">
            <v>8180031070</v>
          </cell>
          <cell r="B9517" t="str">
            <v>Jumbo Circlip  62 x 2.1Nt (20B564)</v>
          </cell>
          <cell r="C9517">
            <v>2.5299999999999998</v>
          </cell>
        </row>
        <row r="9518">
          <cell r="A9518" t="str">
            <v>8180031110</v>
          </cell>
          <cell r="B9518" t="str">
            <v>Jumbo Clamp 14-32mm Hose G12 (20B564)</v>
          </cell>
          <cell r="C9518">
            <v>0</v>
          </cell>
        </row>
        <row r="9519">
          <cell r="A9519" t="str">
            <v>8180031120</v>
          </cell>
          <cell r="B9519" t="str">
            <v>Jumbo Clamp 40mm Hose Wre (20B564)</v>
          </cell>
          <cell r="C9519">
            <v>34</v>
          </cell>
        </row>
        <row r="9520">
          <cell r="A9520" t="str">
            <v>8180031160</v>
          </cell>
          <cell r="B9520" t="str">
            <v>Jumbo Coarse Filter (205565)</v>
          </cell>
          <cell r="C9520">
            <v>3493.6</v>
          </cell>
        </row>
        <row r="9521">
          <cell r="A9521" t="str">
            <v>8180031200</v>
          </cell>
          <cell r="B9521" t="str">
            <v>Jumbo Collet (20B564)</v>
          </cell>
          <cell r="C9521">
            <v>10.119999999999999</v>
          </cell>
        </row>
        <row r="9522">
          <cell r="A9522" t="str">
            <v>8180031240</v>
          </cell>
          <cell r="B9522" t="str">
            <v>Jumbo Connector  Male (20B564)</v>
          </cell>
          <cell r="C9522">
            <v>29.49</v>
          </cell>
        </row>
        <row r="9523">
          <cell r="A9523" t="str">
            <v>8180031250</v>
          </cell>
          <cell r="B9523" t="str">
            <v>Jumbo Connector  Male (20B564)</v>
          </cell>
          <cell r="C9523">
            <v>33.520000000000003</v>
          </cell>
        </row>
        <row r="9524">
          <cell r="A9524" t="str">
            <v>8180031260</v>
          </cell>
          <cell r="B9524" t="str">
            <v>Jumbo Connector  Straight (20B564)</v>
          </cell>
          <cell r="C9524">
            <v>4.76</v>
          </cell>
        </row>
        <row r="9525">
          <cell r="A9525" t="str">
            <v>8180031270</v>
          </cell>
          <cell r="B9525" t="str">
            <v>Jumbo Connector  Straight (20B564)</v>
          </cell>
          <cell r="C9525">
            <v>3.9</v>
          </cell>
        </row>
        <row r="9526">
          <cell r="A9526" t="str">
            <v>8180031320</v>
          </cell>
          <cell r="B9526" t="str">
            <v>Jumbo Coupling (20B564)</v>
          </cell>
          <cell r="C9526">
            <v>0</v>
          </cell>
        </row>
        <row r="9527">
          <cell r="A9527" t="str">
            <v>8180031325</v>
          </cell>
          <cell r="B9527" t="str">
            <v>Jumbo Coupling-P/N 9713-7135-07</v>
          </cell>
          <cell r="C9527">
            <v>0</v>
          </cell>
        </row>
        <row r="9528">
          <cell r="A9528" t="str">
            <v>8180031327</v>
          </cell>
          <cell r="B9528" t="str">
            <v>Jumbo Coupling POL 5 Sleeve QMT 06900</v>
          </cell>
          <cell r="C9528">
            <v>145</v>
          </cell>
        </row>
        <row r="9529">
          <cell r="A9529" t="str">
            <v>8180031330</v>
          </cell>
          <cell r="B9529" t="str">
            <v>Jumbo Coupling  Sleeves (20B564)</v>
          </cell>
          <cell r="C9529">
            <v>35</v>
          </cell>
        </row>
        <row r="9530">
          <cell r="A9530" t="str">
            <v>8180031370</v>
          </cell>
          <cell r="B9530" t="str">
            <v>Jumbo Cover (20B564)</v>
          </cell>
          <cell r="C9530">
            <v>201.26</v>
          </cell>
        </row>
        <row r="9531">
          <cell r="A9531" t="str">
            <v>8180031380</v>
          </cell>
          <cell r="B9531" t="str">
            <v>Jumbo Cover (20B564)</v>
          </cell>
          <cell r="C9531">
            <v>85.62</v>
          </cell>
        </row>
        <row r="9532">
          <cell r="A9532" t="str">
            <v>8180031390</v>
          </cell>
          <cell r="B9532" t="str">
            <v>Jumbo Cover  Front (20B564)</v>
          </cell>
          <cell r="C9532">
            <v>78</v>
          </cell>
        </row>
        <row r="9533">
          <cell r="A9533" t="str">
            <v>8180031430</v>
          </cell>
          <cell r="B9533" t="str">
            <v>Jumbo Cradle Plate (20B564)</v>
          </cell>
          <cell r="C9533">
            <v>3817.8</v>
          </cell>
        </row>
        <row r="9534">
          <cell r="A9534" t="str">
            <v>8180031440</v>
          </cell>
          <cell r="B9534" t="str">
            <v>Jumbo Cradle Plate  (20B564)</v>
          </cell>
          <cell r="C9534">
            <v>1900</v>
          </cell>
        </row>
        <row r="9535">
          <cell r="A9535" t="str">
            <v>8180031480</v>
          </cell>
          <cell r="B9535" t="str">
            <v>Jumbo Cup Seal (205565)</v>
          </cell>
          <cell r="C9535">
            <v>19.14</v>
          </cell>
        </row>
        <row r="9536">
          <cell r="A9536" t="str">
            <v>8180031490</v>
          </cell>
          <cell r="B9536" t="str">
            <v>Jumbo Cup Seal  3115-2385-00</v>
          </cell>
          <cell r="C9536">
            <v>35.35</v>
          </cell>
        </row>
        <row r="9537">
          <cell r="A9537" t="str">
            <v>8180031520</v>
          </cell>
          <cell r="B9537" t="str">
            <v>Jumbo Cx 10 Bd (20B564)</v>
          </cell>
          <cell r="C9537">
            <v>0</v>
          </cell>
        </row>
        <row r="9538">
          <cell r="A9538" t="str">
            <v>8180031550</v>
          </cell>
          <cell r="B9538" t="str">
            <v>Jumbo External Leg Cylinder-P/N 9713-9107-00</v>
          </cell>
          <cell r="C9538">
            <v>0</v>
          </cell>
        </row>
        <row r="9539">
          <cell r="A9539" t="str">
            <v>8180031560</v>
          </cell>
          <cell r="B9539" t="str">
            <v>Jumbo Cylinder  Boom Lift Cyl (205565)</v>
          </cell>
          <cell r="C9539">
            <v>0</v>
          </cell>
        </row>
        <row r="9540">
          <cell r="A9540" t="str">
            <v>8180031570</v>
          </cell>
          <cell r="B9540" t="str">
            <v>Jumbo Cylinder  Boom Lift Std (20B564)</v>
          </cell>
          <cell r="C9540">
            <v>6494.18</v>
          </cell>
        </row>
        <row r="9541">
          <cell r="A9541" t="str">
            <v>8180031580</v>
          </cell>
          <cell r="B9541" t="str">
            <v>Jumbo Cylinder  Cylinder Lm70 (20B564)</v>
          </cell>
          <cell r="C9541">
            <v>1996.7</v>
          </cell>
        </row>
        <row r="9542">
          <cell r="A9542" t="str">
            <v>8180031590</v>
          </cell>
          <cell r="B9542" t="str">
            <v>Jumbo Cylinder  Jack (20B564)</v>
          </cell>
          <cell r="C9542">
            <v>7725.6</v>
          </cell>
        </row>
        <row r="9543">
          <cell r="A9543" t="str">
            <v>8180031600</v>
          </cell>
          <cell r="B9543" t="str">
            <v>Jumbo Cylinder  Strut (20B564)</v>
          </cell>
          <cell r="C9543">
            <v>3764</v>
          </cell>
        </row>
        <row r="9544">
          <cell r="A9544" t="str">
            <v>8180031610</v>
          </cell>
          <cell r="B9544" t="str">
            <v>Jumbo Cylinder  Washer LM70  (20B564)</v>
          </cell>
          <cell r="C9544">
            <v>186.73</v>
          </cell>
        </row>
        <row r="9545">
          <cell r="A9545" t="str">
            <v>8180031615</v>
          </cell>
          <cell r="B9545" t="str">
            <v>Jumbo Cylinder Washer     5021-0176-00</v>
          </cell>
          <cell r="C9545">
            <v>586.76</v>
          </cell>
        </row>
        <row r="9546">
          <cell r="A9546" t="str">
            <v>8180031620</v>
          </cell>
          <cell r="B9546" t="str">
            <v>Jumbo Cylinder Damping (20B564)</v>
          </cell>
          <cell r="C9546">
            <v>6119.59</v>
          </cell>
        </row>
        <row r="9547">
          <cell r="A9547" t="str">
            <v>8180031660</v>
          </cell>
          <cell r="B9547" t="str">
            <v>Jumbo D/Braided Hydr.Hose  ITEM123 (20B564)</v>
          </cell>
          <cell r="C9547">
            <v>254.44</v>
          </cell>
        </row>
        <row r="9548">
          <cell r="A9548" t="str">
            <v>8180031700</v>
          </cell>
          <cell r="B9548" t="str">
            <v>Jumbo Disc (20B564)</v>
          </cell>
          <cell r="C9548">
            <v>9.3000000000000007</v>
          </cell>
        </row>
        <row r="9549">
          <cell r="A9549" t="str">
            <v>8180031730</v>
          </cell>
          <cell r="B9549" t="str">
            <v>Jumbo Dowty Seal (205565)</v>
          </cell>
          <cell r="C9549">
            <v>4.45</v>
          </cell>
        </row>
        <row r="9550">
          <cell r="A9550" t="str">
            <v>8180031770</v>
          </cell>
          <cell r="B9550" t="str">
            <v>Jumbo Drill Steel Guide Support  (20B564)</v>
          </cell>
          <cell r="C9550">
            <v>1950.35</v>
          </cell>
        </row>
        <row r="9551">
          <cell r="A9551" t="str">
            <v>8180031775</v>
          </cell>
          <cell r="B9551" t="str">
            <v>Jumbo Guide Track 9713-1571-00</v>
          </cell>
          <cell r="C9551">
            <v>450</v>
          </cell>
        </row>
        <row r="9552">
          <cell r="A9552" t="str">
            <v>8180031777</v>
          </cell>
          <cell r="B9552" t="str">
            <v>Jumbo Guide Track 9713-1573-00</v>
          </cell>
          <cell r="C9552">
            <v>520</v>
          </cell>
        </row>
        <row r="9553">
          <cell r="A9553" t="str">
            <v>8180031780</v>
          </cell>
          <cell r="B9553" t="str">
            <v>Jumbo Drill Steel Guide Support  (20B564)</v>
          </cell>
          <cell r="C9553">
            <v>993.55</v>
          </cell>
        </row>
        <row r="9554">
          <cell r="A9554" t="str">
            <v>8180031790</v>
          </cell>
          <cell r="B9554" t="str">
            <v>Jumbo Drill Steel Support 3126094201</v>
          </cell>
          <cell r="C9554">
            <v>1025.8499999999999</v>
          </cell>
        </row>
        <row r="9555">
          <cell r="A9555" t="str">
            <v>8180031810</v>
          </cell>
          <cell r="B9555" t="str">
            <v>Jumbo Drill Steel Support intermediate (20B564)</v>
          </cell>
          <cell r="C9555">
            <v>630</v>
          </cell>
        </row>
        <row r="9556">
          <cell r="A9556" t="str">
            <v>8180031820</v>
          </cell>
          <cell r="B9556" t="str">
            <v>Jumbo Drill Steel Support Intermediate (20B564)</v>
          </cell>
          <cell r="C9556">
            <v>0</v>
          </cell>
        </row>
        <row r="9557">
          <cell r="A9557" t="str">
            <v>8180031850</v>
          </cell>
          <cell r="B9557" t="str">
            <v>Jumbo Drum (20B564)</v>
          </cell>
          <cell r="C9557">
            <v>1130.3699999999999</v>
          </cell>
        </row>
        <row r="9558">
          <cell r="A9558" t="str">
            <v>8180031880</v>
          </cell>
          <cell r="B9558" t="str">
            <v>Jumbo Elbow 90° Connector  F (20B564)</v>
          </cell>
          <cell r="C9558">
            <v>6.32</v>
          </cell>
        </row>
        <row r="9559">
          <cell r="A9559" t="str">
            <v>8180031890</v>
          </cell>
          <cell r="B9559" t="str">
            <v>Jumbo Elbow MM Npt Jic  Item 93 (20B564)</v>
          </cell>
          <cell r="C9559">
            <v>21.27</v>
          </cell>
        </row>
        <row r="9560">
          <cell r="A9560" t="str">
            <v>8180031900</v>
          </cell>
          <cell r="B9560" t="str">
            <v>Jumbo Elbow MM Npt Jic  Item 96 (20B564)</v>
          </cell>
          <cell r="C9560">
            <v>18.55</v>
          </cell>
        </row>
        <row r="9561">
          <cell r="A9561" t="str">
            <v>8180031940</v>
          </cell>
          <cell r="B9561" t="str">
            <v>Jumbo End piece (20B564)</v>
          </cell>
          <cell r="C9561">
            <v>300.88</v>
          </cell>
        </row>
        <row r="9562">
          <cell r="A9562" t="str">
            <v>8180031950</v>
          </cell>
          <cell r="B9562" t="str">
            <v>Jumbo End Piece  23- ???A/Copco</v>
          </cell>
          <cell r="C9562">
            <v>2100</v>
          </cell>
        </row>
        <row r="9563">
          <cell r="A9563" t="str">
            <v>8180031990</v>
          </cell>
          <cell r="B9563" t="str">
            <v>Jumbo Exhaust  Plug (20B564)</v>
          </cell>
          <cell r="C9563">
            <v>156</v>
          </cell>
        </row>
        <row r="9564">
          <cell r="A9564" t="str">
            <v>8180032000</v>
          </cell>
          <cell r="B9564" t="str">
            <v>Jumbo Exhaust  Sleeve (20B564)</v>
          </cell>
          <cell r="C9564">
            <v>277.87</v>
          </cell>
        </row>
        <row r="9565">
          <cell r="A9565" t="str">
            <v>8180032030</v>
          </cell>
          <cell r="B9565" t="str">
            <v>Jumbo Feed Cylinder Extension (205565)</v>
          </cell>
          <cell r="C9565">
            <v>7272.89</v>
          </cell>
        </row>
        <row r="9566">
          <cell r="A9566" t="str">
            <v>8180032040</v>
          </cell>
          <cell r="B9566" t="str">
            <v>Jumbo Feed Cylinder Seal Kit (205565)</v>
          </cell>
          <cell r="C9566">
            <v>171.2</v>
          </cell>
        </row>
        <row r="9567">
          <cell r="A9567" t="str">
            <v>8180032050</v>
          </cell>
          <cell r="B9567" t="str">
            <v>Jumbo Feed Ext Cylinder Std (20B564)</v>
          </cell>
          <cell r="C9567">
            <v>3579.7</v>
          </cell>
        </row>
        <row r="9568">
          <cell r="A9568" t="str">
            <v>8180032060</v>
          </cell>
          <cell r="B9568" t="str">
            <v>Jumbo Feed Extension Cylinder (205565)</v>
          </cell>
          <cell r="C9568">
            <v>0</v>
          </cell>
        </row>
        <row r="9569">
          <cell r="A9569" t="str">
            <v>8180032070</v>
          </cell>
          <cell r="B9569" t="str">
            <v>Jumbo Feed Valve ( Detent ) (205565)</v>
          </cell>
          <cell r="C9569">
            <v>330</v>
          </cell>
        </row>
        <row r="9570">
          <cell r="A9570" t="str">
            <v>8180032100</v>
          </cell>
          <cell r="B9570" t="str">
            <v>Jumbo Filter-P/N 9713-7136-69</v>
          </cell>
          <cell r="C9570">
            <v>2368</v>
          </cell>
        </row>
        <row r="9571">
          <cell r="A9571" t="str">
            <v>8180032110</v>
          </cell>
          <cell r="B9571" t="str">
            <v>Jumbo Filler Plug (205565)</v>
          </cell>
          <cell r="C9571">
            <v>36.299999999999997</v>
          </cell>
        </row>
        <row r="9572">
          <cell r="A9572" t="str">
            <v>8180032140</v>
          </cell>
          <cell r="B9572" t="str">
            <v>Jumbo Filter Cartridge (20B564)</v>
          </cell>
          <cell r="C9572">
            <v>275.14</v>
          </cell>
        </row>
        <row r="9573">
          <cell r="A9573" t="str">
            <v>8180032150</v>
          </cell>
          <cell r="B9573" t="str">
            <v>Jumbo Filter Hydr P55-0388</v>
          </cell>
          <cell r="C9573">
            <v>99.28</v>
          </cell>
        </row>
        <row r="9574">
          <cell r="A9574" t="str">
            <v>8180032170</v>
          </cell>
          <cell r="B9574" t="str">
            <v>Jumbo Filter Housing (20B564)</v>
          </cell>
          <cell r="C9574">
            <v>0</v>
          </cell>
        </row>
        <row r="9575">
          <cell r="A9575" t="str">
            <v>8180032200</v>
          </cell>
          <cell r="B9575" t="str">
            <v>Jumbo Filter Screens  (20B564)</v>
          </cell>
          <cell r="C9575">
            <v>107.8</v>
          </cell>
        </row>
        <row r="9576">
          <cell r="A9576" t="str">
            <v>8180032220</v>
          </cell>
          <cell r="B9576" t="str">
            <v>Jumbo Filter Cloth 100mm x 5mm x 1.5m</v>
          </cell>
          <cell r="C9576">
            <v>0</v>
          </cell>
        </row>
        <row r="9577">
          <cell r="A9577" t="str">
            <v>8180032240</v>
          </cell>
          <cell r="B9577" t="str">
            <v>Jumbo Fitting (20B564)</v>
          </cell>
          <cell r="C9577">
            <v>0</v>
          </cell>
        </row>
        <row r="9578">
          <cell r="A9578" t="str">
            <v>8180032270</v>
          </cell>
          <cell r="B9578" t="str">
            <v>Jumbo Flushing Head (205565)</v>
          </cell>
          <cell r="C9578">
            <v>1207.49</v>
          </cell>
        </row>
        <row r="9579">
          <cell r="A9579" t="str">
            <v>8180032271</v>
          </cell>
          <cell r="B9579" t="str">
            <v>Jumbo Flushing Head   3115-1813-00</v>
          </cell>
          <cell r="C9579">
            <v>11763.65</v>
          </cell>
        </row>
        <row r="9580">
          <cell r="A9580" t="str">
            <v>8180032300</v>
          </cell>
          <cell r="B9580" t="str">
            <v>Jumbo Fork (20B564)</v>
          </cell>
          <cell r="C9580">
            <v>2797.99</v>
          </cell>
        </row>
        <row r="9581">
          <cell r="A9581" t="str">
            <v>8180032310</v>
          </cell>
          <cell r="B9581" t="str">
            <v>Jumbo Fork (20B564)</v>
          </cell>
          <cell r="C9581">
            <v>1137.1400000000001</v>
          </cell>
        </row>
        <row r="9582">
          <cell r="A9582" t="str">
            <v>8180032320</v>
          </cell>
          <cell r="B9582" t="str">
            <v>Jumbo Front Head Water Box Connec-P/N 3115142500</v>
          </cell>
          <cell r="C9582">
            <v>0</v>
          </cell>
        </row>
        <row r="9583">
          <cell r="A9583" t="str">
            <v>8180032340</v>
          </cell>
          <cell r="B9583" t="str">
            <v>Jumbo Gasket Packing (20B564)</v>
          </cell>
          <cell r="C9583">
            <v>2.64</v>
          </cell>
        </row>
        <row r="9584">
          <cell r="A9584" t="str">
            <v>8180032380</v>
          </cell>
          <cell r="B9584" t="str">
            <v>Jumbo Gauge  Pressure (205565)</v>
          </cell>
          <cell r="C9584">
            <v>288.75</v>
          </cell>
        </row>
        <row r="9585">
          <cell r="A9585" t="str">
            <v>8180032390</v>
          </cell>
          <cell r="B9585" t="str">
            <v>Jumbo Gauge  Return Filter (205565)</v>
          </cell>
          <cell r="C9585">
            <v>120</v>
          </cell>
        </row>
        <row r="9586">
          <cell r="A9586" t="str">
            <v>8180032400</v>
          </cell>
          <cell r="B9586" t="str">
            <v>Jumbo Gauge  Air 0.16 Bar (20B564)</v>
          </cell>
          <cell r="C9586">
            <v>165</v>
          </cell>
        </row>
        <row r="9587">
          <cell r="A9587" t="str">
            <v>8180032401</v>
          </cell>
          <cell r="B9587" t="str">
            <v>Air Gauge 0.16 bar 3177502100</v>
          </cell>
          <cell r="C9587">
            <v>0</v>
          </cell>
        </row>
        <row r="9588">
          <cell r="A9588" t="str">
            <v>8180032410</v>
          </cell>
          <cell r="B9588" t="str">
            <v>Jumbo Gauge  Kpa 0-15 (20B564)</v>
          </cell>
          <cell r="C9588">
            <v>199.81</v>
          </cell>
        </row>
        <row r="9589">
          <cell r="A9589" t="str">
            <v>8180032420</v>
          </cell>
          <cell r="B9589" t="str">
            <v>Jumbo Gauge  Pressure (20B564)</v>
          </cell>
          <cell r="C9589">
            <v>131.53</v>
          </cell>
        </row>
        <row r="9590">
          <cell r="A9590" t="str">
            <v>8180032430</v>
          </cell>
          <cell r="B9590" t="str">
            <v>Jumbo Gauge 0 -60 Bar Water (20B564)</v>
          </cell>
          <cell r="C9590">
            <v>268</v>
          </cell>
        </row>
        <row r="9591">
          <cell r="A9591" t="str">
            <v>8180032470</v>
          </cell>
          <cell r="B9591" t="str">
            <v>Jumbo Gear  Half (20B564)</v>
          </cell>
          <cell r="C9591">
            <v>2730.24</v>
          </cell>
        </row>
        <row r="9592">
          <cell r="A9592" t="str">
            <v>8180032500</v>
          </cell>
          <cell r="B9592" t="str">
            <v>Jumbo Guard (20B564)</v>
          </cell>
          <cell r="C9592">
            <v>1936</v>
          </cell>
        </row>
        <row r="9593">
          <cell r="A9593" t="str">
            <v>8180032540</v>
          </cell>
          <cell r="B9593" t="str">
            <v>Jumbo Half Bush (20B564)</v>
          </cell>
          <cell r="C9593">
            <v>490</v>
          </cell>
        </row>
        <row r="9594">
          <cell r="A9594" t="str">
            <v>8180032550</v>
          </cell>
          <cell r="B9594" t="str">
            <v>Jumbo Half Bush  item 38 (20B564)</v>
          </cell>
          <cell r="C9594">
            <v>0</v>
          </cell>
        </row>
        <row r="9595">
          <cell r="A9595" t="str">
            <v>8180032590</v>
          </cell>
          <cell r="B9595" t="str">
            <v>Jumbo Head  Flushing (20B564)</v>
          </cell>
          <cell r="C9595">
            <v>1733.12</v>
          </cell>
        </row>
        <row r="9596">
          <cell r="A9596" t="str">
            <v>8180032620</v>
          </cell>
          <cell r="B9596" t="str">
            <v>Jumbo Hex Nipple (205565)</v>
          </cell>
          <cell r="C9596">
            <v>5</v>
          </cell>
        </row>
        <row r="9597">
          <cell r="A9597" t="str">
            <v>8180032650</v>
          </cell>
          <cell r="B9597" t="str">
            <v>Jumbo Holder (20B564)</v>
          </cell>
          <cell r="C9597">
            <v>625.79999999999995</v>
          </cell>
        </row>
        <row r="9598">
          <cell r="A9598" t="str">
            <v>8180032660</v>
          </cell>
          <cell r="B9598" t="str">
            <v>Jumbo Holder (20B564)</v>
          </cell>
          <cell r="C9598">
            <v>609.24</v>
          </cell>
        </row>
        <row r="9599">
          <cell r="A9599" t="str">
            <v>8180032670</v>
          </cell>
          <cell r="B9599" t="str">
            <v>Jumbo Holder  Item 127 (20B564)</v>
          </cell>
          <cell r="C9599">
            <v>104.8</v>
          </cell>
        </row>
        <row r="9600">
          <cell r="A9600" t="str">
            <v>8180032680</v>
          </cell>
          <cell r="B9600" t="str">
            <v>Jumbo Hose Item 122</v>
          </cell>
          <cell r="C9600">
            <v>393.5</v>
          </cell>
        </row>
        <row r="9601">
          <cell r="A9601" t="str">
            <v>8180032710</v>
          </cell>
          <cell r="B9601" t="str">
            <v>Jumbo Hose (20B564)</v>
          </cell>
          <cell r="C9601">
            <v>0</v>
          </cell>
        </row>
        <row r="9602">
          <cell r="A9602" t="str">
            <v>8180032720</v>
          </cell>
          <cell r="B9602" t="str">
            <v>Jumbo Hose (20B564)</v>
          </cell>
          <cell r="C9602">
            <v>82.7</v>
          </cell>
        </row>
        <row r="9603">
          <cell r="A9603" t="str">
            <v>8180032730</v>
          </cell>
          <cell r="B9603" t="str">
            <v>Jumbo Hose (20B564)</v>
          </cell>
          <cell r="C9603">
            <v>112.82</v>
          </cell>
        </row>
        <row r="9604">
          <cell r="A9604" t="str">
            <v>8180032740</v>
          </cell>
          <cell r="B9604" t="str">
            <v>Jumbo Hose (20B564)</v>
          </cell>
          <cell r="C9604">
            <v>146.86000000000001</v>
          </cell>
        </row>
        <row r="9605">
          <cell r="A9605" t="str">
            <v>8180032750</v>
          </cell>
          <cell r="B9605" t="str">
            <v>Jumbo Hose (20B564)</v>
          </cell>
          <cell r="C9605">
            <v>94.05</v>
          </cell>
        </row>
        <row r="9606">
          <cell r="A9606" t="str">
            <v>8180032760</v>
          </cell>
          <cell r="B9606" t="str">
            <v>Jumbo Hose (20B564)</v>
          </cell>
          <cell r="C9606">
            <v>82.06</v>
          </cell>
        </row>
        <row r="9607">
          <cell r="A9607" t="str">
            <v>8180032770</v>
          </cell>
          <cell r="B9607" t="str">
            <v>Jumbo Hose (20B564)</v>
          </cell>
          <cell r="C9607">
            <v>94.98</v>
          </cell>
        </row>
        <row r="9608">
          <cell r="A9608" t="str">
            <v>8180032780</v>
          </cell>
          <cell r="B9608" t="str">
            <v>Jumbo Hose (20B564)</v>
          </cell>
          <cell r="C9608">
            <v>86.12</v>
          </cell>
        </row>
        <row r="9609">
          <cell r="A9609" t="str">
            <v>8180032790</v>
          </cell>
          <cell r="B9609" t="str">
            <v>Jumbo Hose (20B564)</v>
          </cell>
          <cell r="C9609">
            <v>91.9</v>
          </cell>
        </row>
        <row r="9610">
          <cell r="A9610" t="str">
            <v>8180032800</v>
          </cell>
          <cell r="B9610" t="str">
            <v>Jumbo Hose  Item 126 (20B564)</v>
          </cell>
          <cell r="C9610">
            <v>78.56</v>
          </cell>
        </row>
        <row r="9611">
          <cell r="A9611" t="str">
            <v>8180032810</v>
          </cell>
          <cell r="B9611" t="str">
            <v>Jumbo Hose  Item 131 (20B564)</v>
          </cell>
          <cell r="C9611">
            <v>70.14</v>
          </cell>
        </row>
        <row r="9612">
          <cell r="A9612" t="str">
            <v>8180032820</v>
          </cell>
          <cell r="B9612" t="str">
            <v>Jumbo Hose  Item 132 (20B564)</v>
          </cell>
          <cell r="C9612">
            <v>149.19999999999999</v>
          </cell>
        </row>
        <row r="9613">
          <cell r="A9613" t="str">
            <v>8180032830</v>
          </cell>
          <cell r="B9613" t="str">
            <v>Jumbo Hose  Item 133 (20B564)</v>
          </cell>
          <cell r="C9613">
            <v>193.27</v>
          </cell>
        </row>
        <row r="9614">
          <cell r="A9614" t="str">
            <v>8180032870</v>
          </cell>
          <cell r="B9614" t="str">
            <v>Jumbo Hose Assy</v>
          </cell>
          <cell r="C9614">
            <v>0</v>
          </cell>
        </row>
        <row r="9615">
          <cell r="A9615" t="str">
            <v>8180032880</v>
          </cell>
          <cell r="B9615" t="str">
            <v>Jumbo Hose Assy</v>
          </cell>
          <cell r="C9615">
            <v>0</v>
          </cell>
        </row>
        <row r="9616">
          <cell r="A9616" t="str">
            <v>8180032890</v>
          </cell>
          <cell r="B9616" t="str">
            <v>Jumbo Hose Assy</v>
          </cell>
          <cell r="C9616">
            <v>38.19</v>
          </cell>
        </row>
        <row r="9617">
          <cell r="A9617" t="str">
            <v>8180032900</v>
          </cell>
          <cell r="B9617" t="str">
            <v>Jumbo Hose Assy</v>
          </cell>
          <cell r="C9617">
            <v>25.66</v>
          </cell>
        </row>
        <row r="9618">
          <cell r="A9618" t="str">
            <v>8180032910</v>
          </cell>
          <cell r="B9618" t="str">
            <v>Jumbo Hose Assy</v>
          </cell>
          <cell r="C9618">
            <v>29.06</v>
          </cell>
        </row>
        <row r="9619">
          <cell r="A9619" t="str">
            <v>8180032920</v>
          </cell>
          <cell r="B9619" t="str">
            <v>Jumbo Hose Assy</v>
          </cell>
          <cell r="C9619">
            <v>0</v>
          </cell>
        </row>
        <row r="9620">
          <cell r="A9620" t="str">
            <v>8180032930</v>
          </cell>
          <cell r="B9620" t="str">
            <v>Jumbo Hose Assy</v>
          </cell>
          <cell r="C9620">
            <v>28.69</v>
          </cell>
        </row>
        <row r="9621">
          <cell r="A9621" t="str">
            <v>8180032940</v>
          </cell>
          <cell r="B9621" t="str">
            <v>Jumbo Hose Assy</v>
          </cell>
          <cell r="C9621">
            <v>0</v>
          </cell>
        </row>
        <row r="9622">
          <cell r="A9622" t="str">
            <v>8180032950</v>
          </cell>
          <cell r="B9622" t="str">
            <v>Jumbo Hose Assy</v>
          </cell>
          <cell r="C9622">
            <v>31.72</v>
          </cell>
        </row>
        <row r="9623">
          <cell r="A9623" t="str">
            <v>8180032960</v>
          </cell>
          <cell r="B9623" t="str">
            <v>Jumbo Hose Assy</v>
          </cell>
          <cell r="C9623">
            <v>0</v>
          </cell>
        </row>
        <row r="9624">
          <cell r="A9624" t="str">
            <v>8180032970</v>
          </cell>
          <cell r="B9624" t="str">
            <v>Jumbo Hose Assy</v>
          </cell>
          <cell r="C9624">
            <v>452.18</v>
          </cell>
        </row>
        <row r="9625">
          <cell r="A9625" t="str">
            <v>8180032980</v>
          </cell>
          <cell r="B9625" t="str">
            <v>Jumbo Hose Assy</v>
          </cell>
          <cell r="C9625">
            <v>0</v>
          </cell>
        </row>
        <row r="9626">
          <cell r="A9626" t="str">
            <v>8180032990</v>
          </cell>
          <cell r="B9626" t="str">
            <v>Jumbo Hose Assy</v>
          </cell>
          <cell r="C9626">
            <v>42.34</v>
          </cell>
        </row>
        <row r="9627">
          <cell r="A9627" t="str">
            <v>8180033000</v>
          </cell>
          <cell r="B9627" t="str">
            <v>Jumbo Hose Assy</v>
          </cell>
          <cell r="C9627">
            <v>0</v>
          </cell>
        </row>
        <row r="9628">
          <cell r="A9628" t="str">
            <v>8180033010</v>
          </cell>
          <cell r="B9628" t="str">
            <v>Jumbo Hose Assy</v>
          </cell>
          <cell r="C9628">
            <v>43.86</v>
          </cell>
        </row>
        <row r="9629">
          <cell r="A9629" t="str">
            <v>8180033020</v>
          </cell>
          <cell r="B9629" t="str">
            <v>Jumbo Hose Assy</v>
          </cell>
          <cell r="C9629">
            <v>25.05</v>
          </cell>
        </row>
        <row r="9630">
          <cell r="A9630" t="str">
            <v>8180033030</v>
          </cell>
          <cell r="B9630" t="str">
            <v>Jumbo Hose Assy</v>
          </cell>
          <cell r="C9630">
            <v>76.5</v>
          </cell>
        </row>
        <row r="9631">
          <cell r="A9631" t="str">
            <v>8180033040</v>
          </cell>
          <cell r="B9631" t="str">
            <v>Jumbo Hose Assy</v>
          </cell>
          <cell r="C9631">
            <v>0</v>
          </cell>
        </row>
        <row r="9632">
          <cell r="A9632" t="str">
            <v>8180033050</v>
          </cell>
          <cell r="B9632" t="str">
            <v>Jumbo Hose Assy</v>
          </cell>
          <cell r="C9632">
            <v>0</v>
          </cell>
        </row>
        <row r="9633">
          <cell r="A9633" t="str">
            <v>8180033060</v>
          </cell>
          <cell r="B9633" t="str">
            <v>Jumbo Hose Assy</v>
          </cell>
          <cell r="C9633">
            <v>0</v>
          </cell>
        </row>
        <row r="9634">
          <cell r="A9634" t="str">
            <v>8180033070</v>
          </cell>
          <cell r="B9634" t="str">
            <v>Jumbo Hose Assy</v>
          </cell>
          <cell r="C9634">
            <v>0</v>
          </cell>
        </row>
        <row r="9635">
          <cell r="A9635" t="str">
            <v>8180033080</v>
          </cell>
          <cell r="B9635" t="str">
            <v>Jumbo Hose Assy</v>
          </cell>
          <cell r="C9635">
            <v>82.1</v>
          </cell>
        </row>
        <row r="9636">
          <cell r="A9636" t="str">
            <v>8180033090</v>
          </cell>
          <cell r="B9636" t="str">
            <v>Jumbo Hose Assy</v>
          </cell>
          <cell r="C9636">
            <v>111.22</v>
          </cell>
        </row>
        <row r="9637">
          <cell r="A9637" t="str">
            <v>8180033100</v>
          </cell>
          <cell r="B9637" t="str">
            <v>Jumbo Hose Assy</v>
          </cell>
          <cell r="C9637">
            <v>0</v>
          </cell>
        </row>
        <row r="9638">
          <cell r="A9638" t="str">
            <v>8180033110</v>
          </cell>
          <cell r="B9638" t="str">
            <v>Jumbo Hose Assy</v>
          </cell>
          <cell r="C9638">
            <v>122.53</v>
          </cell>
        </row>
        <row r="9639">
          <cell r="A9639" t="str">
            <v>8180033120</v>
          </cell>
          <cell r="B9639" t="str">
            <v>Jumbo Hose Assy</v>
          </cell>
          <cell r="C9639">
            <v>43.86</v>
          </cell>
        </row>
        <row r="9640">
          <cell r="A9640" t="str">
            <v>8180033130</v>
          </cell>
          <cell r="B9640" t="str">
            <v>Jumbo Hose Assy</v>
          </cell>
          <cell r="C9640">
            <v>0</v>
          </cell>
        </row>
        <row r="9641">
          <cell r="A9641" t="str">
            <v>8180033140</v>
          </cell>
          <cell r="B9641" t="str">
            <v>Jumbo Hose Assy</v>
          </cell>
          <cell r="C9641">
            <v>0</v>
          </cell>
        </row>
        <row r="9642">
          <cell r="A9642" t="str">
            <v>8180033150</v>
          </cell>
          <cell r="B9642" t="str">
            <v>Jumbo Hose Assy</v>
          </cell>
          <cell r="C9642">
            <v>108.8</v>
          </cell>
        </row>
        <row r="9643">
          <cell r="A9643" t="str">
            <v>8180033160</v>
          </cell>
          <cell r="B9643" t="str">
            <v>Jumbo Hose Assy</v>
          </cell>
          <cell r="C9643">
            <v>113.66</v>
          </cell>
        </row>
        <row r="9644">
          <cell r="A9644" t="str">
            <v>8180033170</v>
          </cell>
          <cell r="B9644" t="str">
            <v>Jumbo Hose Assy</v>
          </cell>
          <cell r="C9644">
            <v>0</v>
          </cell>
        </row>
        <row r="9645">
          <cell r="A9645" t="str">
            <v>8180033180</v>
          </cell>
          <cell r="B9645" t="str">
            <v>Jumbo Hose Assy</v>
          </cell>
          <cell r="C9645">
            <v>134.9</v>
          </cell>
        </row>
        <row r="9646">
          <cell r="A9646" t="str">
            <v>8180033190</v>
          </cell>
          <cell r="B9646" t="str">
            <v>Jumbo Hose Assy</v>
          </cell>
          <cell r="C9646">
            <v>0</v>
          </cell>
        </row>
        <row r="9647">
          <cell r="A9647" t="str">
            <v>8180033200</v>
          </cell>
          <cell r="B9647" t="str">
            <v>Jumbo Hose Assy</v>
          </cell>
          <cell r="C9647">
            <v>0</v>
          </cell>
        </row>
        <row r="9648">
          <cell r="A9648" t="str">
            <v>8180033210</v>
          </cell>
          <cell r="B9648" t="str">
            <v>Jumbo Hose Assy</v>
          </cell>
          <cell r="C9648">
            <v>86.78</v>
          </cell>
        </row>
        <row r="9649">
          <cell r="A9649" t="str">
            <v>8180033220</v>
          </cell>
          <cell r="B9649" t="str">
            <v>Jumbo Hose Assy Item 128 (20B564)</v>
          </cell>
          <cell r="C9649">
            <v>192.49</v>
          </cell>
        </row>
        <row r="9650">
          <cell r="A9650" t="str">
            <v>8180033230</v>
          </cell>
          <cell r="B9650" t="str">
            <v>Jumbo Hose Assy Item 129 (20B564)</v>
          </cell>
          <cell r="C9650">
            <v>167.78</v>
          </cell>
        </row>
        <row r="9651">
          <cell r="A9651" t="str">
            <v>8180033240</v>
          </cell>
          <cell r="B9651" t="str">
            <v>Jumbo Hose Assy Item 130 (20B564)</v>
          </cell>
          <cell r="C9651">
            <v>193.39</v>
          </cell>
        </row>
        <row r="9652">
          <cell r="A9652" t="str">
            <v>8180033250</v>
          </cell>
          <cell r="B9652" t="str">
            <v>Jumbo Hose Assy</v>
          </cell>
          <cell r="C9652">
            <v>0</v>
          </cell>
        </row>
        <row r="9653">
          <cell r="A9653" t="str">
            <v>8180033255</v>
          </cell>
          <cell r="B9653" t="str">
            <v>Hydr Hose1 1/4" 1Wire 3.2M c/w 1 1/4" JIC FM BE</v>
          </cell>
          <cell r="C9653">
            <v>0</v>
          </cell>
        </row>
        <row r="9654">
          <cell r="A9654" t="str">
            <v>8180033280</v>
          </cell>
          <cell r="B9654" t="str">
            <v>Hydr Hose1 1/2" 1Wire 5.5M c/w 1 1/2" JIC FM BE</v>
          </cell>
          <cell r="C9654">
            <v>2212.4299999999998</v>
          </cell>
        </row>
        <row r="9655">
          <cell r="A9655" t="str">
            <v>8180033281</v>
          </cell>
          <cell r="B9655" t="str">
            <v>Hydr Hose1 1/2" 1Wire 3.5M c/w 1 1/2" JIC FM BE</v>
          </cell>
          <cell r="C9655">
            <v>0</v>
          </cell>
        </row>
        <row r="9656">
          <cell r="A9656" t="str">
            <v>8180033282</v>
          </cell>
          <cell r="B9656" t="str">
            <v>Hydr Hose1 1/2" 1Wire 3.6M c/w 1 1/2" JIC FM BE</v>
          </cell>
          <cell r="C9656">
            <v>0</v>
          </cell>
        </row>
        <row r="9657">
          <cell r="A9657" t="str">
            <v>8180033286</v>
          </cell>
          <cell r="B9657" t="str">
            <v>Jumbo Hose 2 Wire Hydr 381-12.</v>
          </cell>
          <cell r="C9657">
            <v>0</v>
          </cell>
        </row>
        <row r="9658">
          <cell r="A9658" t="str">
            <v>8180033290</v>
          </cell>
          <cell r="B9658" t="str">
            <v>Jumbo Hose Clip (205565)</v>
          </cell>
          <cell r="C9658">
            <v>10</v>
          </cell>
        </row>
        <row r="9659">
          <cell r="A9659" t="str">
            <v>8180033330</v>
          </cell>
          <cell r="B9659" t="str">
            <v>Jumbo Hose Drum</v>
          </cell>
          <cell r="C9659">
            <v>2100</v>
          </cell>
        </row>
        <row r="9660">
          <cell r="A9660" t="str">
            <v>8180033340</v>
          </cell>
          <cell r="B9660" t="str">
            <v>Jumbo Hose Drum Holder 9713-1565-00</v>
          </cell>
          <cell r="C9660">
            <v>3026.14</v>
          </cell>
        </row>
        <row r="9661">
          <cell r="A9661" t="str">
            <v>8180033360</v>
          </cell>
          <cell r="B9661" t="str">
            <v>Jumbo Hose hdpe 32mm od</v>
          </cell>
          <cell r="C9661">
            <v>0</v>
          </cell>
        </row>
        <row r="9662">
          <cell r="A9662" t="str">
            <v>8180033400</v>
          </cell>
          <cell r="B9662" t="str">
            <v>Jumbo Hose Holder (20B564)</v>
          </cell>
          <cell r="C9662">
            <v>1020.03</v>
          </cell>
        </row>
        <row r="9663">
          <cell r="A9663" t="str">
            <v>8180033430</v>
          </cell>
          <cell r="B9663" t="str">
            <v>Jumbo Hose Mender (20B564)</v>
          </cell>
          <cell r="C9663">
            <v>5.46</v>
          </cell>
        </row>
        <row r="9664">
          <cell r="A9664" t="str">
            <v>8180033470</v>
          </cell>
          <cell r="B9664" t="str">
            <v>Jumbo Hose Nipple (205565)</v>
          </cell>
          <cell r="C9664">
            <v>25</v>
          </cell>
        </row>
        <row r="9665">
          <cell r="A9665" t="str">
            <v>8180033480</v>
          </cell>
          <cell r="B9665" t="str">
            <v>Jumbo Hose Nipple (205565)</v>
          </cell>
          <cell r="C9665">
            <v>20</v>
          </cell>
        </row>
        <row r="9666">
          <cell r="A9666" t="str">
            <v>8180033490</v>
          </cell>
          <cell r="B9666" t="str">
            <v>Jumbo Hose Nipple (205565)</v>
          </cell>
          <cell r="C9666">
            <v>8.57</v>
          </cell>
        </row>
        <row r="9667">
          <cell r="A9667" t="str">
            <v>8180033500</v>
          </cell>
          <cell r="B9667" t="str">
            <v>Jumbo Hose Nipple (20B564)</v>
          </cell>
          <cell r="C9667">
            <v>20.54</v>
          </cell>
        </row>
        <row r="9668">
          <cell r="A9668" t="str">
            <v>8180033510</v>
          </cell>
          <cell r="B9668" t="str">
            <v>Jumbo Hose Nipple (20B564)</v>
          </cell>
          <cell r="C9668">
            <v>91.34</v>
          </cell>
        </row>
        <row r="9669">
          <cell r="A9669" t="str">
            <v>8180033520</v>
          </cell>
          <cell r="B9669" t="str">
            <v>Jumbo Hose Nipple (20B564)</v>
          </cell>
          <cell r="C9669">
            <v>24.93</v>
          </cell>
        </row>
        <row r="9670">
          <cell r="A9670" t="str">
            <v>8180033530</v>
          </cell>
          <cell r="B9670" t="str">
            <v>Jumbo Hose Nipple (20B564)</v>
          </cell>
          <cell r="C9670">
            <v>11.45</v>
          </cell>
        </row>
        <row r="9671">
          <cell r="A9671" t="str">
            <v>8180033540</v>
          </cell>
          <cell r="B9671" t="str">
            <v>Jumbo Hose Nipple (20B564)</v>
          </cell>
          <cell r="C9671">
            <v>18</v>
          </cell>
        </row>
        <row r="9672">
          <cell r="A9672" t="str">
            <v>8180033580</v>
          </cell>
          <cell r="B9672" t="str">
            <v>Jumbo Hydr Hose</v>
          </cell>
          <cell r="C9672">
            <v>0</v>
          </cell>
        </row>
        <row r="9673">
          <cell r="A9673" t="str">
            <v>8180033590</v>
          </cell>
          <cell r="B9673" t="str">
            <v>Jumbo Hydr Hose 3/8 X 9M - 2 JIC (20B564)</v>
          </cell>
          <cell r="C9673">
            <v>274.25</v>
          </cell>
        </row>
        <row r="9674">
          <cell r="A9674" t="str">
            <v>8180033600</v>
          </cell>
          <cell r="B9674" t="str">
            <v>Jumbo Hydr Hose 30cc</v>
          </cell>
          <cell r="C9674">
            <v>0</v>
          </cell>
        </row>
        <row r="9675">
          <cell r="A9675" t="str">
            <v>8180033640</v>
          </cell>
          <cell r="B9675" t="str">
            <v>Jumbo Hydr Motor (205565)</v>
          </cell>
          <cell r="C9675">
            <v>0</v>
          </cell>
        </row>
        <row r="9676">
          <cell r="A9676" t="str">
            <v>8180033675</v>
          </cell>
          <cell r="B9676" t="str">
            <v>Jumbo Holder Feed Beam Holder 9713-7135-21</v>
          </cell>
          <cell r="C9676">
            <v>0</v>
          </cell>
        </row>
        <row r="9677">
          <cell r="A9677" t="str">
            <v>8180033680</v>
          </cell>
          <cell r="B9677" t="str">
            <v>Jumbo Hydr Pump</v>
          </cell>
          <cell r="C9677">
            <v>0</v>
          </cell>
        </row>
        <row r="9678">
          <cell r="A9678" t="str">
            <v>8180033720</v>
          </cell>
          <cell r="B9678" t="str">
            <v>Jumbo Indent Retainer Support (20B564)</v>
          </cell>
          <cell r="C9678">
            <v>50</v>
          </cell>
        </row>
        <row r="9679">
          <cell r="A9679" t="str">
            <v>8180033740</v>
          </cell>
          <cell r="B9679" t="str">
            <v>Jumbo Indent Spring</v>
          </cell>
          <cell r="C9679">
            <v>62.4</v>
          </cell>
        </row>
        <row r="9680">
          <cell r="A9680" t="str">
            <v>8180033760</v>
          </cell>
          <cell r="B9680" t="str">
            <v>Jumbo Jack Extention pad 200x200x100 Valcro</v>
          </cell>
          <cell r="C9680">
            <v>0</v>
          </cell>
        </row>
        <row r="9681">
          <cell r="A9681" t="str">
            <v>8180033800</v>
          </cell>
          <cell r="B9681" t="str">
            <v>Jumbo Key (205565)</v>
          </cell>
          <cell r="C9681">
            <v>3.42</v>
          </cell>
        </row>
        <row r="9682">
          <cell r="A9682" t="str">
            <v>8180033810</v>
          </cell>
          <cell r="B9682" t="str">
            <v>Jumbo Key  (20B564)</v>
          </cell>
          <cell r="C9682">
            <v>2.0499999999999998</v>
          </cell>
        </row>
        <row r="9683">
          <cell r="A9683" t="str">
            <v>8180033820</v>
          </cell>
          <cell r="B9683" t="str">
            <v>Jumbo Key</v>
          </cell>
          <cell r="C9683">
            <v>8.69</v>
          </cell>
        </row>
        <row r="9684">
          <cell r="A9684" t="str">
            <v>8180033830</v>
          </cell>
          <cell r="B9684" t="str">
            <v>Jumbo Key  7 x 8 x 29mm</v>
          </cell>
          <cell r="C9684">
            <v>3.04</v>
          </cell>
        </row>
        <row r="9685">
          <cell r="A9685" t="str">
            <v>8180033840</v>
          </cell>
          <cell r="B9685" t="str">
            <v>Jumbo Key-P/N 3115-2847-00</v>
          </cell>
          <cell r="C9685">
            <v>140.19</v>
          </cell>
        </row>
        <row r="9686">
          <cell r="A9686" t="str">
            <v>8180033870</v>
          </cell>
          <cell r="B9686" t="str">
            <v>Jumbo Lever (Flushing control) (20B564)</v>
          </cell>
          <cell r="C9686">
            <v>487.89</v>
          </cell>
        </row>
        <row r="9687">
          <cell r="A9687" t="str">
            <v>8180033900</v>
          </cell>
          <cell r="B9687" t="str">
            <v>Jumbo Lever Knob (205565)</v>
          </cell>
          <cell r="C9687">
            <v>76.69</v>
          </cell>
        </row>
        <row r="9688">
          <cell r="A9688" t="str">
            <v>8180033920</v>
          </cell>
          <cell r="B9688" t="str">
            <v>Jumbo Leveling Jack-P/N 9713-9054-80</v>
          </cell>
          <cell r="C9688">
            <v>0</v>
          </cell>
        </row>
        <row r="9689">
          <cell r="A9689" t="str">
            <v>8180033940</v>
          </cell>
          <cell r="B9689" t="str">
            <v>Jumbo Liftting Eye (205565)</v>
          </cell>
          <cell r="C9689">
            <v>8</v>
          </cell>
        </row>
        <row r="9690">
          <cell r="A9690" t="str">
            <v>8180033960</v>
          </cell>
          <cell r="B9690" t="str">
            <v>Linde Pump ELMPR 53287</v>
          </cell>
          <cell r="C9690">
            <v>17869.82</v>
          </cell>
        </row>
        <row r="9691">
          <cell r="A9691" t="str">
            <v>8180033970</v>
          </cell>
          <cell r="B9691" t="str">
            <v>Jumbo Liner (20B564)</v>
          </cell>
          <cell r="C9691">
            <v>2101.56</v>
          </cell>
        </row>
        <row r="9692">
          <cell r="A9692" t="str">
            <v>8180033980</v>
          </cell>
          <cell r="B9692" t="str">
            <v>Jumbo Liner  (20B564)</v>
          </cell>
          <cell r="C9692">
            <v>7637.66</v>
          </cell>
        </row>
        <row r="9693">
          <cell r="A9693" t="str">
            <v>8180034020</v>
          </cell>
          <cell r="B9693" t="str">
            <v>Jumbo Lock Nut (205565)</v>
          </cell>
          <cell r="C9693">
            <v>1.91</v>
          </cell>
        </row>
        <row r="9694">
          <cell r="A9694" t="str">
            <v>8180034050</v>
          </cell>
          <cell r="B9694" t="str">
            <v>Jumbo Lock Rail (20B564)</v>
          </cell>
          <cell r="C9694">
            <v>91.2</v>
          </cell>
        </row>
        <row r="9695">
          <cell r="A9695" t="str">
            <v>8180034090</v>
          </cell>
          <cell r="B9695" t="str">
            <v>Jumbo Lubricating Valve (205565)</v>
          </cell>
          <cell r="C9695">
            <v>914.27</v>
          </cell>
        </row>
        <row r="9696">
          <cell r="A9696" t="str">
            <v>8180034130</v>
          </cell>
          <cell r="B9696" t="str">
            <v>Casppa Magnum Gear Pump c/w Porting Block HDP30-27</v>
          </cell>
          <cell r="C9696">
            <v>6980</v>
          </cell>
        </row>
        <row r="9697">
          <cell r="A9697" t="str">
            <v>8180034140</v>
          </cell>
          <cell r="B9697" t="str">
            <v>Jumbo Masterlink 16B-2M</v>
          </cell>
          <cell r="C9697">
            <v>16.079999999999998</v>
          </cell>
        </row>
        <row r="9698">
          <cell r="A9698" t="str">
            <v>8180034150</v>
          </cell>
          <cell r="B9698" t="str">
            <v>Jumbo Mandrel (205565)</v>
          </cell>
          <cell r="C9698">
            <v>150</v>
          </cell>
        </row>
        <row r="9699">
          <cell r="A9699" t="str">
            <v>8180034170</v>
          </cell>
          <cell r="B9699" t="str">
            <v>Jumbo Motor Casing</v>
          </cell>
          <cell r="C9699">
            <v>649.1</v>
          </cell>
        </row>
        <row r="9700">
          <cell r="A9700" t="str">
            <v>8180034180</v>
          </cell>
          <cell r="B9700" t="str">
            <v>Jumbo Motor pinion (20B564)</v>
          </cell>
          <cell r="C9700">
            <v>64</v>
          </cell>
        </row>
        <row r="9701">
          <cell r="A9701" t="str">
            <v>8180034210</v>
          </cell>
          <cell r="B9701" t="str">
            <v>Jumbo Motor Shaft (205565)</v>
          </cell>
          <cell r="C9701">
            <v>3123.46</v>
          </cell>
        </row>
        <row r="9702">
          <cell r="A9702" t="str">
            <v>8180034240</v>
          </cell>
          <cell r="B9702" t="str">
            <v>Jumbo Nipple  Hex (20B564)</v>
          </cell>
          <cell r="C9702">
            <v>38.14</v>
          </cell>
        </row>
        <row r="9703">
          <cell r="A9703" t="str">
            <v>8180034250</v>
          </cell>
          <cell r="B9703" t="str">
            <v>Jumbo Nipple  Hex (20B564)</v>
          </cell>
          <cell r="C9703">
            <v>43.34</v>
          </cell>
        </row>
        <row r="9704">
          <cell r="A9704" t="str">
            <v>8180034280</v>
          </cell>
          <cell r="B9704" t="str">
            <v>Jumbo Nut (205565)</v>
          </cell>
          <cell r="C9704">
            <v>31.93</v>
          </cell>
        </row>
        <row r="9705">
          <cell r="A9705" t="str">
            <v>8180034290</v>
          </cell>
          <cell r="B9705" t="str">
            <v>Jumbo Nut  Lock</v>
          </cell>
          <cell r="C9705">
            <v>76</v>
          </cell>
        </row>
        <row r="9706">
          <cell r="A9706" t="str">
            <v>8180034300</v>
          </cell>
          <cell r="B9706" t="str">
            <v>Jumbo Nut  Lock M12 (20B564)</v>
          </cell>
          <cell r="C9706">
            <v>0.45</v>
          </cell>
        </row>
        <row r="9707">
          <cell r="A9707" t="str">
            <v>8180034310</v>
          </cell>
          <cell r="B9707" t="str">
            <v>Jumbo Nut  M16 (20B564)</v>
          </cell>
          <cell r="C9707">
            <v>0.3</v>
          </cell>
        </row>
        <row r="9708">
          <cell r="A9708" t="str">
            <v>8180034320</v>
          </cell>
          <cell r="B9708" t="str">
            <v>Jumbo Nut M16 Nylock (20B564)</v>
          </cell>
          <cell r="C9708">
            <v>1.1599999999999999</v>
          </cell>
        </row>
        <row r="9709">
          <cell r="A9709" t="str">
            <v>8180034360</v>
          </cell>
          <cell r="B9709" t="str">
            <v>Jumbo Oil regulating screw (Adjusting set)</v>
          </cell>
          <cell r="C9709">
            <v>491.3</v>
          </cell>
        </row>
        <row r="9710">
          <cell r="A9710" t="str">
            <v>8180034390</v>
          </cell>
          <cell r="B9710" t="str">
            <v>Jumbo O-Ring  0663-2101-58</v>
          </cell>
          <cell r="C9710">
            <v>7.56</v>
          </cell>
        </row>
        <row r="9711">
          <cell r="A9711" t="str">
            <v>8180034400</v>
          </cell>
          <cell r="B9711" t="str">
            <v>Jumbo O-Ring (205565)</v>
          </cell>
          <cell r="C9711">
            <v>1</v>
          </cell>
        </row>
        <row r="9712">
          <cell r="A9712" t="str">
            <v>8180034410</v>
          </cell>
          <cell r="B9712" t="str">
            <v>Jumbo O-Ring (205565)</v>
          </cell>
          <cell r="C9712">
            <v>2.68</v>
          </cell>
        </row>
        <row r="9713">
          <cell r="A9713" t="str">
            <v>8180034420</v>
          </cell>
          <cell r="B9713" t="str">
            <v>Jumbo O-Ring (205565)</v>
          </cell>
          <cell r="C9713">
            <v>5.74</v>
          </cell>
        </row>
        <row r="9714">
          <cell r="A9714" t="str">
            <v>8180034430</v>
          </cell>
          <cell r="B9714" t="str">
            <v>Jumbo O-Ring (205565)</v>
          </cell>
          <cell r="C9714">
            <v>6.41</v>
          </cell>
        </row>
        <row r="9715">
          <cell r="A9715" t="str">
            <v>8180034440</v>
          </cell>
          <cell r="B9715" t="str">
            <v>Jumbo O-Ring (205565)</v>
          </cell>
          <cell r="C9715">
            <v>1.96</v>
          </cell>
        </row>
        <row r="9716">
          <cell r="A9716" t="str">
            <v>8180034450</v>
          </cell>
          <cell r="B9716" t="str">
            <v>Jumbo O-Ring (205565)</v>
          </cell>
          <cell r="C9716">
            <v>2.58</v>
          </cell>
        </row>
        <row r="9717">
          <cell r="A9717" t="str">
            <v>8180034460</v>
          </cell>
          <cell r="B9717" t="str">
            <v>Jumbo O-Ring (205565)</v>
          </cell>
          <cell r="C9717">
            <v>4.25</v>
          </cell>
        </row>
        <row r="9718">
          <cell r="A9718" t="str">
            <v>8180034470</v>
          </cell>
          <cell r="B9718" t="str">
            <v>Jumbo O-Ring (205565)</v>
          </cell>
          <cell r="C9718">
            <v>5.21</v>
          </cell>
        </row>
        <row r="9719">
          <cell r="A9719" t="str">
            <v>8180034480</v>
          </cell>
          <cell r="B9719" t="str">
            <v>Jumbo O-Ring (205565)</v>
          </cell>
          <cell r="C9719">
            <v>5.0999999999999996</v>
          </cell>
        </row>
        <row r="9720">
          <cell r="A9720" t="str">
            <v>8180034490</v>
          </cell>
          <cell r="B9720" t="str">
            <v>Jumbo O-Ring (20B564)</v>
          </cell>
          <cell r="C9720">
            <v>2.4500000000000002</v>
          </cell>
        </row>
        <row r="9721">
          <cell r="A9721" t="str">
            <v>8180034500</v>
          </cell>
          <cell r="B9721" t="str">
            <v>Jumbo O-Ring (20B564)</v>
          </cell>
          <cell r="C9721">
            <v>0.64</v>
          </cell>
        </row>
        <row r="9722">
          <cell r="A9722" t="str">
            <v>8180034510</v>
          </cell>
          <cell r="B9722" t="str">
            <v>Jumbo O-Ring (20B564)</v>
          </cell>
          <cell r="C9722">
            <v>0.64</v>
          </cell>
        </row>
        <row r="9723">
          <cell r="A9723" t="str">
            <v>8180034520</v>
          </cell>
          <cell r="B9723" t="str">
            <v>Jumbo O-Ring (20B564)</v>
          </cell>
          <cell r="C9723">
            <v>0.64</v>
          </cell>
        </row>
        <row r="9724">
          <cell r="A9724" t="str">
            <v>8180034530</v>
          </cell>
          <cell r="B9724" t="str">
            <v>Jumbo O-Ring (20B564)</v>
          </cell>
          <cell r="C9724">
            <v>1.1599999999999999</v>
          </cell>
        </row>
        <row r="9725">
          <cell r="A9725" t="str">
            <v>8180034560</v>
          </cell>
          <cell r="B9725" t="str">
            <v>Jumbo O-Ring (20B564)</v>
          </cell>
          <cell r="C9725">
            <v>1.0900000000000001</v>
          </cell>
        </row>
        <row r="9726">
          <cell r="A9726" t="str">
            <v>8180034570</v>
          </cell>
          <cell r="B9726" t="str">
            <v>Jumbo O Ring  312-389-0646246</v>
          </cell>
          <cell r="C9726">
            <v>34.6</v>
          </cell>
        </row>
        <row r="9727">
          <cell r="A9727" t="str">
            <v>8180034600</v>
          </cell>
          <cell r="B9727" t="str">
            <v>Jumbo PEG (20B564)</v>
          </cell>
          <cell r="C9727">
            <v>15.33</v>
          </cell>
        </row>
        <row r="9728">
          <cell r="A9728" t="str">
            <v>8180034640</v>
          </cell>
          <cell r="B9728" t="str">
            <v>Jumbo Pin (205565)</v>
          </cell>
          <cell r="C9728">
            <v>13.31</v>
          </cell>
        </row>
        <row r="9729">
          <cell r="A9729" t="str">
            <v>8180034650</v>
          </cell>
          <cell r="B9729" t="str">
            <v>Jumbo Pin (205565)</v>
          </cell>
          <cell r="C9729">
            <v>13.38</v>
          </cell>
        </row>
        <row r="9730">
          <cell r="A9730" t="str">
            <v>8180034660</v>
          </cell>
          <cell r="B9730" t="str">
            <v>Jumbo Pin (205565)</v>
          </cell>
          <cell r="C9730">
            <v>35</v>
          </cell>
        </row>
        <row r="9731">
          <cell r="A9731" t="str">
            <v>8180034670</v>
          </cell>
          <cell r="B9731" t="str">
            <v>Jumbo Pin</v>
          </cell>
          <cell r="C9731">
            <v>5.88</v>
          </cell>
        </row>
        <row r="9732">
          <cell r="A9732" t="str">
            <v>8180034680</v>
          </cell>
          <cell r="B9732" t="str">
            <v>Jumbo Pin (20B564)</v>
          </cell>
          <cell r="C9732">
            <v>2.98</v>
          </cell>
        </row>
        <row r="9733">
          <cell r="A9733" t="str">
            <v>8180034690</v>
          </cell>
          <cell r="B9733" t="str">
            <v>Jumbo Pin  Boom Extend (20B564)</v>
          </cell>
          <cell r="C9733">
            <v>200.56</v>
          </cell>
        </row>
        <row r="9734">
          <cell r="A9734" t="str">
            <v>8180034700</v>
          </cell>
          <cell r="B9734" t="str">
            <v>Jumbo Pin  Boom Lift (20B564)</v>
          </cell>
          <cell r="C9734">
            <v>183.12</v>
          </cell>
        </row>
        <row r="9735">
          <cell r="A9735" t="str">
            <v>8180034705</v>
          </cell>
          <cell r="B9735" t="str">
            <v>Jumbo Pin 9713.7135.36</v>
          </cell>
          <cell r="C9735">
            <v>440</v>
          </cell>
        </row>
        <row r="9736">
          <cell r="A9736" t="str">
            <v>8180034710</v>
          </cell>
          <cell r="B9736" t="str">
            <v>Jumbo Pin  Boom Lift (20B564)</v>
          </cell>
          <cell r="C9736">
            <v>197.04</v>
          </cell>
        </row>
        <row r="9737">
          <cell r="A9737" t="str">
            <v>8180034720</v>
          </cell>
          <cell r="B9737" t="str">
            <v>Jumbo Pin  Boom Swivel (20B564)</v>
          </cell>
          <cell r="C9737">
            <v>346.75</v>
          </cell>
        </row>
        <row r="9738">
          <cell r="A9738" t="str">
            <v>8180034730</v>
          </cell>
          <cell r="B9738" t="str">
            <v>Jumbo Pin  Cylinder (20B564)</v>
          </cell>
          <cell r="C9738">
            <v>24.46</v>
          </cell>
        </row>
        <row r="9739">
          <cell r="A9739" t="str">
            <v>8180034740</v>
          </cell>
          <cell r="B9739" t="str">
            <v>Jumbo Pin  Feed Dump (20B564)</v>
          </cell>
          <cell r="C9739">
            <v>558.14</v>
          </cell>
        </row>
        <row r="9740">
          <cell r="A9740" t="str">
            <v>8180034745</v>
          </cell>
          <cell r="B9740" t="str">
            <v>Jumbo Pin Feed dump</v>
          </cell>
          <cell r="C9740">
            <v>493</v>
          </cell>
        </row>
        <row r="9741">
          <cell r="A9741" t="str">
            <v>8180034750</v>
          </cell>
          <cell r="B9741" t="str">
            <v>Jumbo Pin  Feed Swing (20B564)</v>
          </cell>
          <cell r="C9741">
            <v>183.12</v>
          </cell>
        </row>
        <row r="9742">
          <cell r="A9742" t="str">
            <v>8180034760</v>
          </cell>
          <cell r="B9742" t="str">
            <v>Jumbo Pin  Saddle Swivel (20B564)</v>
          </cell>
          <cell r="C9742">
            <v>273.22000000000003</v>
          </cell>
        </row>
        <row r="9743">
          <cell r="A9743" t="str">
            <v>8180034770</v>
          </cell>
          <cell r="B9743" t="str">
            <v>Jumbo Pin  Tubular (20B564)</v>
          </cell>
          <cell r="C9743">
            <v>1.0900000000000001</v>
          </cell>
        </row>
        <row r="9744">
          <cell r="A9744" t="str">
            <v>8180034780</v>
          </cell>
          <cell r="B9744" t="str">
            <v>Jumbo Pin  Tubular (20B564)</v>
          </cell>
          <cell r="C9744">
            <v>2.31</v>
          </cell>
        </row>
        <row r="9745">
          <cell r="A9745" t="str">
            <v>8180034790</v>
          </cell>
          <cell r="B9745" t="str">
            <v>Jumbo Pin  Tubular 10 X 50 Mm (20B564)</v>
          </cell>
          <cell r="C9745">
            <v>0.72</v>
          </cell>
        </row>
        <row r="9746">
          <cell r="A9746" t="str">
            <v>8180034800</v>
          </cell>
          <cell r="B9746" t="str">
            <v>Jumbo Pin  (20B564)</v>
          </cell>
          <cell r="C9746">
            <v>1.1499999999999999</v>
          </cell>
        </row>
        <row r="9747">
          <cell r="A9747" t="str">
            <v>8180034840</v>
          </cell>
          <cell r="B9747" t="str">
            <v>Jumbo Pis 4 x 25mm (20B564)</v>
          </cell>
          <cell r="C9747">
            <v>4.88</v>
          </cell>
        </row>
        <row r="9748">
          <cell r="A9748" t="str">
            <v>8180034880</v>
          </cell>
          <cell r="B9748" t="str">
            <v>Jumbo Piston (20B564)</v>
          </cell>
          <cell r="C9748">
            <v>14024.33</v>
          </cell>
        </row>
        <row r="9749">
          <cell r="A9749" t="str">
            <v>8180034920</v>
          </cell>
          <cell r="B9749" t="str">
            <v>Jumbo Plate  End (20B564)</v>
          </cell>
          <cell r="C9749">
            <v>574.29</v>
          </cell>
        </row>
        <row r="9750">
          <cell r="A9750" t="str">
            <v>8180034930</v>
          </cell>
          <cell r="B9750" t="str">
            <v>Jumbo Porting Blocks MPR 45 -Linde Pump</v>
          </cell>
          <cell r="C9750">
            <v>1000</v>
          </cell>
        </row>
        <row r="9751">
          <cell r="A9751" t="str">
            <v>8180034960</v>
          </cell>
          <cell r="B9751" t="str">
            <v>Jumbo Plug (20B564)</v>
          </cell>
          <cell r="C9751">
            <v>408</v>
          </cell>
        </row>
        <row r="9752">
          <cell r="A9752" t="str">
            <v>8180035000</v>
          </cell>
          <cell r="B9752" t="str">
            <v>Jumbo Profile</v>
          </cell>
          <cell r="C9752">
            <v>4120.18</v>
          </cell>
        </row>
        <row r="9753">
          <cell r="A9753" t="str">
            <v>8180035040</v>
          </cell>
          <cell r="B9753" t="str">
            <v>Jumbo Puller Set  (205565)</v>
          </cell>
          <cell r="C9753">
            <v>1200</v>
          </cell>
        </row>
        <row r="9754">
          <cell r="A9754" t="str">
            <v>8180035060</v>
          </cell>
          <cell r="B9754" t="str">
            <v>Jumbo Pulley</v>
          </cell>
          <cell r="C9754">
            <v>0</v>
          </cell>
        </row>
        <row r="9755">
          <cell r="A9755" t="str">
            <v>8180035080</v>
          </cell>
          <cell r="B9755" t="str">
            <v>Jumbo Pulley</v>
          </cell>
          <cell r="C9755">
            <v>2947.8</v>
          </cell>
        </row>
        <row r="9756">
          <cell r="A9756" t="str">
            <v>8180035100</v>
          </cell>
          <cell r="B9756" t="str">
            <v>Jumbo Reduction Box-P/N 9713-7135-01</v>
          </cell>
          <cell r="C9756">
            <v>0</v>
          </cell>
        </row>
        <row r="9757">
          <cell r="A9757" t="str">
            <v>8180035120</v>
          </cell>
          <cell r="B9757" t="str">
            <v>Jumbo Regulator Pressure 23- ???A/Copco</v>
          </cell>
          <cell r="C9757">
            <v>1682.26</v>
          </cell>
        </row>
        <row r="9758">
          <cell r="A9758" t="str">
            <v>8180035130</v>
          </cell>
          <cell r="B9758" t="str">
            <v>Jumbo Regulator Pressure</v>
          </cell>
          <cell r="C9758">
            <v>0</v>
          </cell>
        </row>
        <row r="9759">
          <cell r="A9759" t="str">
            <v>8180035135</v>
          </cell>
          <cell r="B9759" t="str">
            <v>Jumbo Regulator c/w Fittings 1 1/4"R68G-NNK-RLN</v>
          </cell>
          <cell r="C9759">
            <v>2398</v>
          </cell>
        </row>
        <row r="9760">
          <cell r="A9760" t="str">
            <v>8180035160</v>
          </cell>
          <cell r="B9760" t="str">
            <v>Jumbo Repair Set (205565)</v>
          </cell>
          <cell r="C9760">
            <v>283.92</v>
          </cell>
        </row>
        <row r="9761">
          <cell r="A9761" t="str">
            <v>8180035200</v>
          </cell>
          <cell r="B9761" t="str">
            <v>Jumbo Return Rope (205565)</v>
          </cell>
          <cell r="C9761">
            <v>178</v>
          </cell>
        </row>
        <row r="9762">
          <cell r="A9762" t="str">
            <v>8180035210</v>
          </cell>
          <cell r="B9762" t="str">
            <v>Jumbo Return Rope (20B564)</v>
          </cell>
          <cell r="C9762">
            <v>210</v>
          </cell>
        </row>
        <row r="9763">
          <cell r="A9763" t="str">
            <v>8180035220</v>
          </cell>
          <cell r="B9763" t="str">
            <v>Jumbo Return Rope (20B564)</v>
          </cell>
          <cell r="C9763">
            <v>176.37</v>
          </cell>
        </row>
        <row r="9764">
          <cell r="A9764" t="str">
            <v>8180035230</v>
          </cell>
          <cell r="B9764" t="str">
            <v>Jumbo Return Rope</v>
          </cell>
          <cell r="C9764">
            <v>0</v>
          </cell>
        </row>
        <row r="9765">
          <cell r="A9765" t="str">
            <v>8180035240</v>
          </cell>
          <cell r="B9765" t="str">
            <v>Jumbo Return Rope LONGER (20B564)</v>
          </cell>
          <cell r="C9765">
            <v>112.72</v>
          </cell>
        </row>
        <row r="9766">
          <cell r="A9766" t="str">
            <v>8180035280</v>
          </cell>
          <cell r="B9766" t="str">
            <v>Jumbo Rope Traction  Winch Long (20B564)</v>
          </cell>
          <cell r="C9766">
            <v>91.87</v>
          </cell>
        </row>
        <row r="9767">
          <cell r="A9767" t="str">
            <v>8180035320</v>
          </cell>
          <cell r="B9767" t="str">
            <v>Jumbo Rotation Chuck (205565)</v>
          </cell>
          <cell r="C9767">
            <v>6469.88</v>
          </cell>
        </row>
        <row r="9768">
          <cell r="A9768" t="str">
            <v>8180035330</v>
          </cell>
          <cell r="B9768" t="str">
            <v>Jumbo Rotation Chuck Bushing (205565)</v>
          </cell>
          <cell r="C9768">
            <v>2000</v>
          </cell>
        </row>
        <row r="9769">
          <cell r="A9769" t="str">
            <v>8180035340</v>
          </cell>
          <cell r="B9769" t="str">
            <v>Jumbo Rotation Control</v>
          </cell>
          <cell r="C9769">
            <v>0</v>
          </cell>
        </row>
        <row r="9770">
          <cell r="A9770" t="str">
            <v>8180035350</v>
          </cell>
          <cell r="B9770" t="str">
            <v>Jumbo Rotation Control  3176-7267-00</v>
          </cell>
          <cell r="C9770">
            <v>707.04</v>
          </cell>
        </row>
        <row r="9771">
          <cell r="A9771" t="str">
            <v>8180035380</v>
          </cell>
          <cell r="B9771" t="str">
            <v>Jumbo Rotor  Complete (205565)</v>
          </cell>
          <cell r="C9771">
            <v>5000</v>
          </cell>
        </row>
        <row r="9772">
          <cell r="A9772" t="str">
            <v>8180035390</v>
          </cell>
          <cell r="B9772" t="str">
            <v>Jumbo Rotor  LM70</v>
          </cell>
          <cell r="C9772">
            <v>2480.94</v>
          </cell>
        </row>
        <row r="9773">
          <cell r="A9773" t="str">
            <v>8180035430</v>
          </cell>
          <cell r="B9773" t="str">
            <v>Jumbo Rubber Moulding (205565)</v>
          </cell>
          <cell r="C9773">
            <v>50</v>
          </cell>
        </row>
        <row r="9774">
          <cell r="A9774" t="str">
            <v>8180035470</v>
          </cell>
          <cell r="B9774" t="str">
            <v>Jumbo Screw (205565)</v>
          </cell>
          <cell r="C9774">
            <v>2.4300000000000002</v>
          </cell>
        </row>
        <row r="9775">
          <cell r="A9775" t="str">
            <v>8180035480</v>
          </cell>
          <cell r="B9775" t="str">
            <v>Jumbo Screw (205565)</v>
          </cell>
          <cell r="C9775">
            <v>3.17</v>
          </cell>
        </row>
        <row r="9776">
          <cell r="A9776" t="str">
            <v>8180035490</v>
          </cell>
          <cell r="B9776" t="str">
            <v>Jumbo Screw (205565)</v>
          </cell>
          <cell r="C9776">
            <v>1.73</v>
          </cell>
        </row>
        <row r="9777">
          <cell r="A9777" t="str">
            <v>8180035500</v>
          </cell>
          <cell r="B9777" t="str">
            <v>Jumbo Screw (205565)</v>
          </cell>
          <cell r="C9777">
            <v>3.37</v>
          </cell>
        </row>
        <row r="9778">
          <cell r="A9778" t="str">
            <v>8180035510</v>
          </cell>
          <cell r="B9778" t="str">
            <v>Jumbo Screw (20B564)</v>
          </cell>
          <cell r="C9778">
            <v>7.93</v>
          </cell>
        </row>
        <row r="9779">
          <cell r="A9779" t="str">
            <v>8180035520</v>
          </cell>
          <cell r="B9779" t="str">
            <v>Jumbo Screw (20B564)</v>
          </cell>
          <cell r="C9779">
            <v>1.75</v>
          </cell>
        </row>
        <row r="9780">
          <cell r="A9780" t="str">
            <v>8180035530</v>
          </cell>
          <cell r="B9780" t="str">
            <v>Jumbo Screw (20B564)</v>
          </cell>
          <cell r="C9780">
            <v>4.82</v>
          </cell>
        </row>
        <row r="9781">
          <cell r="A9781" t="str">
            <v>8180035540</v>
          </cell>
          <cell r="B9781" t="str">
            <v>Jumbo Screw (20B564)</v>
          </cell>
          <cell r="C9781">
            <v>1.46</v>
          </cell>
        </row>
        <row r="9782">
          <cell r="A9782" t="str">
            <v>8180035550</v>
          </cell>
          <cell r="B9782" t="str">
            <v>Jumbo Screw (20B564)</v>
          </cell>
          <cell r="C9782">
            <v>3.36</v>
          </cell>
        </row>
        <row r="9783">
          <cell r="A9783" t="str">
            <v>8180035560</v>
          </cell>
          <cell r="B9783" t="str">
            <v>Jumbo Screw  A/Head Csk M16X70 (20B564)</v>
          </cell>
          <cell r="C9783">
            <v>8.4700000000000006</v>
          </cell>
        </row>
        <row r="9784">
          <cell r="A9784" t="str">
            <v>8180035570</v>
          </cell>
          <cell r="B9784" t="str">
            <v>Jumbo Screw For De-Tent (20B564)</v>
          </cell>
          <cell r="C9784">
            <v>1.82</v>
          </cell>
        </row>
        <row r="9785">
          <cell r="A9785" t="str">
            <v>8180035610</v>
          </cell>
          <cell r="B9785" t="str">
            <v>Jumbo Seal  Assembly (205565)</v>
          </cell>
          <cell r="C9785">
            <v>50</v>
          </cell>
        </row>
        <row r="9786">
          <cell r="A9786" t="str">
            <v>8180035620</v>
          </cell>
          <cell r="B9786" t="str">
            <v>Jumbo Seal  Set (205565)</v>
          </cell>
          <cell r="C9786">
            <v>87.28</v>
          </cell>
        </row>
        <row r="9787">
          <cell r="A9787" t="str">
            <v>8180035630</v>
          </cell>
          <cell r="B9787" t="str">
            <v>Jumbo Seal  Washer (20B564)</v>
          </cell>
          <cell r="C9787">
            <v>7.71</v>
          </cell>
        </row>
        <row r="9788">
          <cell r="A9788" t="str">
            <v>8180035640</v>
          </cell>
          <cell r="B9788" t="str">
            <v>Jumbo Seal  Wiper (20B564)</v>
          </cell>
          <cell r="C9788">
            <v>18.54</v>
          </cell>
        </row>
        <row r="9789">
          <cell r="A9789" t="str">
            <v>8180035650</v>
          </cell>
          <cell r="B9789" t="str">
            <v>Jumbo Seal Kit  Leg Ext Cylinder (205565)</v>
          </cell>
          <cell r="C9789">
            <v>250.88</v>
          </cell>
        </row>
        <row r="9790">
          <cell r="A9790" t="str">
            <v>8180035660</v>
          </cell>
          <cell r="B9790" t="str">
            <v>Jumbo Seal Kit Dump Cylinder (205565)</v>
          </cell>
          <cell r="C9790">
            <v>200</v>
          </cell>
        </row>
        <row r="9791">
          <cell r="A9791" t="str">
            <v>8180035700</v>
          </cell>
          <cell r="B9791" t="str">
            <v>Jumbo Shaft (205565)</v>
          </cell>
          <cell r="C9791">
            <v>126</v>
          </cell>
        </row>
        <row r="9792">
          <cell r="A9792" t="str">
            <v>8180035710</v>
          </cell>
          <cell r="B9792" t="str">
            <v>Jumbo Shaft (205565)</v>
          </cell>
          <cell r="C9792">
            <v>100</v>
          </cell>
        </row>
        <row r="9793">
          <cell r="A9793" t="str">
            <v>8180035720</v>
          </cell>
          <cell r="B9793" t="str">
            <v>Jumbo Shaft</v>
          </cell>
          <cell r="C9793">
            <v>1142.4000000000001</v>
          </cell>
        </row>
        <row r="9794">
          <cell r="A9794" t="str">
            <v>8180035750</v>
          </cell>
          <cell r="B9794" t="str">
            <v>Jumbo Shim 1.0mm (205565)</v>
          </cell>
          <cell r="C9794">
            <v>32.659999999999997</v>
          </cell>
        </row>
        <row r="9795">
          <cell r="A9795" t="str">
            <v>8180035760</v>
          </cell>
          <cell r="B9795" t="str">
            <v>Jumbo Shim 1.0mm (205565)</v>
          </cell>
          <cell r="C9795">
            <v>199</v>
          </cell>
        </row>
        <row r="9796">
          <cell r="A9796" t="str">
            <v>8180035770</v>
          </cell>
          <cell r="B9796" t="str">
            <v>Jumbo Shim 3.0mm (205565)</v>
          </cell>
          <cell r="C9796">
            <v>18.399999999999999</v>
          </cell>
        </row>
        <row r="9797">
          <cell r="A9797" t="str">
            <v>8180035790</v>
          </cell>
          <cell r="B9797" t="str">
            <v>Jumbo Sleeves  HD - J83019L</v>
          </cell>
          <cell r="C9797">
            <v>292.79000000000002</v>
          </cell>
        </row>
        <row r="9798">
          <cell r="A9798" t="str">
            <v>8180035810</v>
          </cell>
          <cell r="B9798" t="str">
            <v>Jumbo Silencer (205565)</v>
          </cell>
          <cell r="C9798">
            <v>500</v>
          </cell>
        </row>
        <row r="9799">
          <cell r="A9799" t="str">
            <v>8180035850</v>
          </cell>
          <cell r="B9799" t="str">
            <v>Jumbo Slide  Ring (205565)</v>
          </cell>
          <cell r="C9799">
            <v>32.15</v>
          </cell>
        </row>
        <row r="9800">
          <cell r="A9800" t="str">
            <v>8180035890</v>
          </cell>
          <cell r="B9800" t="str">
            <v>Jumbo Slide  Bar</v>
          </cell>
          <cell r="C9800">
            <v>1599.11</v>
          </cell>
        </row>
        <row r="9801">
          <cell r="A9801" t="str">
            <v>8180035900</v>
          </cell>
          <cell r="B9801" t="str">
            <v>Jumbo Slide  Piece</v>
          </cell>
          <cell r="C9801">
            <v>564</v>
          </cell>
        </row>
        <row r="9802">
          <cell r="A9802" t="str">
            <v>8180035910</v>
          </cell>
          <cell r="B9802" t="str">
            <v>Jumbo Slide  Ring (20B564)</v>
          </cell>
          <cell r="C9802">
            <v>29.45</v>
          </cell>
        </row>
        <row r="9803">
          <cell r="A9803" t="str">
            <v>8180035950</v>
          </cell>
          <cell r="B9803" t="str">
            <v>Jumbo Sliding  Piece (20B564)</v>
          </cell>
          <cell r="C9803">
            <v>500</v>
          </cell>
        </row>
        <row r="9804">
          <cell r="A9804" t="str">
            <v>8180035960</v>
          </cell>
          <cell r="B9804" t="str">
            <v>Jumbo Sliding  Rail</v>
          </cell>
          <cell r="C9804">
            <v>463.23</v>
          </cell>
        </row>
        <row r="9805">
          <cell r="A9805" t="str">
            <v>8180036000</v>
          </cell>
          <cell r="B9805" t="str">
            <v>Jumbo Spacer (205565)</v>
          </cell>
          <cell r="C9805">
            <v>46</v>
          </cell>
        </row>
        <row r="9806">
          <cell r="A9806" t="str">
            <v>8180036010</v>
          </cell>
          <cell r="B9806" t="str">
            <v>Jumbo Spacer 0.15mm (205565)</v>
          </cell>
          <cell r="C9806">
            <v>0</v>
          </cell>
        </row>
        <row r="9807">
          <cell r="A9807" t="str">
            <v>8180036020</v>
          </cell>
          <cell r="B9807" t="str">
            <v>Jumbo Spacer 0.1mm (205565)</v>
          </cell>
          <cell r="C9807">
            <v>0</v>
          </cell>
        </row>
        <row r="9808">
          <cell r="A9808" t="str">
            <v>8180036030</v>
          </cell>
          <cell r="B9808" t="str">
            <v>Jumbo Spacer (20B564)</v>
          </cell>
          <cell r="C9808">
            <v>48.66</v>
          </cell>
        </row>
        <row r="9809">
          <cell r="A9809" t="str">
            <v>8180036040</v>
          </cell>
          <cell r="B9809" t="str">
            <v>Jumbo Spacer (20B564)</v>
          </cell>
          <cell r="C9809">
            <v>46</v>
          </cell>
        </row>
        <row r="9810">
          <cell r="A9810" t="str">
            <v>8180036050</v>
          </cell>
          <cell r="B9810" t="str">
            <v>Jumbo Spacer (20B564)</v>
          </cell>
          <cell r="C9810">
            <v>3.92</v>
          </cell>
        </row>
        <row r="9811">
          <cell r="A9811" t="str">
            <v>8180036060</v>
          </cell>
          <cell r="B9811" t="str">
            <v>Jumbo Spacer  Bar</v>
          </cell>
          <cell r="C9811">
            <v>290</v>
          </cell>
        </row>
        <row r="9812">
          <cell r="A9812" t="str">
            <v>8180036070</v>
          </cell>
          <cell r="B9812" t="str">
            <v>Jumbo Spacer  Ring (20B564)</v>
          </cell>
          <cell r="C9812">
            <v>220.8</v>
          </cell>
        </row>
        <row r="9813">
          <cell r="A9813" t="str">
            <v>8180036110</v>
          </cell>
          <cell r="B9813" t="str">
            <v>Jumbo Special Tools For A15 Drifter</v>
          </cell>
          <cell r="C9813">
            <v>70</v>
          </cell>
        </row>
        <row r="9814">
          <cell r="A9814" t="str">
            <v>8180036150</v>
          </cell>
          <cell r="B9814" t="str">
            <v>Jumbo Split Dowel  3.6 x 8 x 40 3.6 x 8 x 40</v>
          </cell>
          <cell r="C9814">
            <v>2.7</v>
          </cell>
        </row>
        <row r="9815">
          <cell r="A9815" t="str">
            <v>8180036155</v>
          </cell>
          <cell r="B9815" t="str">
            <v>Jumbo Spring P/N 3115-2891-00</v>
          </cell>
          <cell r="C9815">
            <v>140.19</v>
          </cell>
        </row>
        <row r="9816">
          <cell r="A9816" t="str">
            <v>8180036160</v>
          </cell>
          <cell r="B9816" t="str">
            <v>Jumbo Spring</v>
          </cell>
          <cell r="C9816">
            <v>0</v>
          </cell>
        </row>
        <row r="9817">
          <cell r="A9817" t="str">
            <v>8180036170</v>
          </cell>
          <cell r="B9817" t="str">
            <v>Jumbo Spring  Pressure (20B564)</v>
          </cell>
          <cell r="C9817">
            <v>4.58</v>
          </cell>
        </row>
        <row r="9818">
          <cell r="A9818" t="str">
            <v>8180036190</v>
          </cell>
          <cell r="B9818" t="str">
            <v>Jumbo Strainer 2 Complete  3163.04727.80</v>
          </cell>
          <cell r="C9818">
            <v>1851.11</v>
          </cell>
        </row>
        <row r="9819">
          <cell r="A9819" t="str">
            <v>8180036200</v>
          </cell>
          <cell r="B9819" t="str">
            <v>Jumbo Strainer 3"</v>
          </cell>
          <cell r="C9819">
            <v>0</v>
          </cell>
        </row>
        <row r="9820">
          <cell r="A9820" t="str">
            <v>8180036210</v>
          </cell>
          <cell r="B9820" t="str">
            <v>Jumbo Steel Ball</v>
          </cell>
          <cell r="C9820">
            <v>2.4900000000000002</v>
          </cell>
        </row>
        <row r="9821">
          <cell r="A9821" t="str">
            <v>8180036220</v>
          </cell>
          <cell r="B9821" t="str">
            <v>Jumbo Steel Ball</v>
          </cell>
          <cell r="C9821">
            <v>0.16</v>
          </cell>
        </row>
        <row r="9822">
          <cell r="A9822" t="str">
            <v>8180036230</v>
          </cell>
          <cell r="B9822" t="str">
            <v>Jumbo Steel Ball</v>
          </cell>
          <cell r="C9822">
            <v>0.48</v>
          </cell>
        </row>
        <row r="9823">
          <cell r="A9823" t="str">
            <v>8180036270</v>
          </cell>
          <cell r="B9823" t="str">
            <v>Jumbo Stop Ring (205565)</v>
          </cell>
          <cell r="C9823">
            <v>1088.6400000000001</v>
          </cell>
        </row>
        <row r="9824">
          <cell r="A9824" t="str">
            <v>8180036280</v>
          </cell>
          <cell r="B9824" t="str">
            <v>Jumbo Stop Ring (20B564)</v>
          </cell>
          <cell r="C9824">
            <v>817.81</v>
          </cell>
        </row>
        <row r="9825">
          <cell r="A9825" t="str">
            <v>8180036320</v>
          </cell>
          <cell r="B9825" t="str">
            <v>Jumbo Stud (20B564)</v>
          </cell>
          <cell r="C9825">
            <v>129.97999999999999</v>
          </cell>
        </row>
        <row r="9826">
          <cell r="A9826" t="str">
            <v>8180036330</v>
          </cell>
          <cell r="B9826" t="str">
            <v>Jumbo Stud Bolt (20B564)</v>
          </cell>
          <cell r="C9826">
            <v>0</v>
          </cell>
        </row>
        <row r="9827">
          <cell r="A9827" t="str">
            <v>8180036370</v>
          </cell>
          <cell r="B9827" t="str">
            <v>Jumbo Support  Drill Steel</v>
          </cell>
          <cell r="C9827">
            <v>0</v>
          </cell>
        </row>
        <row r="9828">
          <cell r="A9828" t="str">
            <v>8180036410</v>
          </cell>
          <cell r="B9828" t="str">
            <v>Jumbo Tensioner  ITEM122 (20B564)</v>
          </cell>
          <cell r="C9828">
            <v>393.5</v>
          </cell>
        </row>
        <row r="9829">
          <cell r="A9829" t="str">
            <v>8180036420</v>
          </cell>
          <cell r="B9829" t="str">
            <v>Jumbo Tensioner  Rope (20B564)</v>
          </cell>
          <cell r="C9829">
            <v>2352.71</v>
          </cell>
        </row>
        <row r="9830">
          <cell r="A9830" t="str">
            <v>8180036460</v>
          </cell>
          <cell r="B9830" t="str">
            <v>Jumbo Thrust Bearing (205565)</v>
          </cell>
          <cell r="C9830">
            <v>1716</v>
          </cell>
        </row>
        <row r="9831">
          <cell r="A9831" t="str">
            <v>8180036490</v>
          </cell>
          <cell r="B9831" t="str">
            <v>Jumbo Tie Rod Tensioning M16x320 Ht</v>
          </cell>
          <cell r="C9831">
            <v>100</v>
          </cell>
        </row>
        <row r="9832">
          <cell r="A9832" t="str">
            <v>8180036500</v>
          </cell>
          <cell r="B9832" t="str">
            <v>Jumbo Toggle Lever Assembly (205565)</v>
          </cell>
          <cell r="C9832">
            <v>950</v>
          </cell>
        </row>
        <row r="9833">
          <cell r="A9833" t="str">
            <v>8180036540</v>
          </cell>
          <cell r="B9833" t="str">
            <v>Jumbo Top Bearing Housing (205565)</v>
          </cell>
          <cell r="C9833">
            <v>280</v>
          </cell>
        </row>
        <row r="9834">
          <cell r="A9834" t="str">
            <v>8180036550</v>
          </cell>
          <cell r="B9834" t="str">
            <v>Jumbo Top Pivot Member (205565)</v>
          </cell>
          <cell r="C9834">
            <v>1240</v>
          </cell>
        </row>
        <row r="9835">
          <cell r="A9835" t="str">
            <v>8180036560</v>
          </cell>
          <cell r="B9835" t="str">
            <v>Jumbo Top Thrust Washer (205565)</v>
          </cell>
          <cell r="C9835">
            <v>104</v>
          </cell>
        </row>
        <row r="9836">
          <cell r="A9836" t="str">
            <v>8180036600</v>
          </cell>
          <cell r="B9836" t="str">
            <v>Jumbo Traction-Rope (20B564)</v>
          </cell>
          <cell r="C9836">
            <v>0</v>
          </cell>
        </row>
        <row r="9837">
          <cell r="A9837" t="str">
            <v>8180036640</v>
          </cell>
          <cell r="B9837" t="str">
            <v>Jumbo Tube Oil  (205565)</v>
          </cell>
          <cell r="C9837">
            <v>239</v>
          </cell>
        </row>
        <row r="9838">
          <cell r="A9838" t="str">
            <v>8180036680</v>
          </cell>
          <cell r="B9838" t="str">
            <v>Jumbo Turn Buckle (205565)</v>
          </cell>
          <cell r="C9838">
            <v>150</v>
          </cell>
        </row>
        <row r="9839">
          <cell r="A9839" t="str">
            <v>8180036720</v>
          </cell>
          <cell r="B9839" t="str">
            <v>Jumbo Union Elbow 90° (20B564)</v>
          </cell>
          <cell r="C9839">
            <v>8.14</v>
          </cell>
        </row>
        <row r="9840">
          <cell r="A9840" t="str">
            <v>8180036760</v>
          </cell>
          <cell r="B9840" t="str">
            <v>Jumbo Valve  Bank 23- ???A/Copco</v>
          </cell>
          <cell r="C9840">
            <v>5595.93</v>
          </cell>
        </row>
        <row r="9841">
          <cell r="A9841" t="str">
            <v>8180036770</v>
          </cell>
          <cell r="B9841" t="str">
            <v>Jumbo Valve  Bank ( Jacks ) (205565)</v>
          </cell>
          <cell r="C9841">
            <v>6263.42</v>
          </cell>
        </row>
        <row r="9842">
          <cell r="A9842" t="str">
            <v>8180036780</v>
          </cell>
          <cell r="B9842" t="str">
            <v>Jumbo Valve  Pilot Check Valve (205565)</v>
          </cell>
          <cell r="C9842">
            <v>902</v>
          </cell>
        </row>
        <row r="9843">
          <cell r="A9843" t="str">
            <v>8180036782</v>
          </cell>
          <cell r="B9843" t="str">
            <v>Jumbo Valve Repair kit Flushing Control Valve</v>
          </cell>
          <cell r="C9843">
            <v>79.5</v>
          </cell>
        </row>
        <row r="9844">
          <cell r="A9844" t="str">
            <v>8180036785</v>
          </cell>
          <cell r="B9844" t="str">
            <v>Jumbo Valve Ross Valve P/N D2754A6011</v>
          </cell>
          <cell r="C9844">
            <v>2490</v>
          </cell>
        </row>
        <row r="9845">
          <cell r="A9845" t="str">
            <v>8180036790</v>
          </cell>
          <cell r="B9845" t="str">
            <v>Jumbo Valve  Seal Kit (205565)</v>
          </cell>
          <cell r="C9845">
            <v>109.43</v>
          </cell>
        </row>
        <row r="9846">
          <cell r="A9846" t="str">
            <v>8180036800</v>
          </cell>
          <cell r="B9846" t="str">
            <v>Jumbo Valve  Shut Off Valve (205565)</v>
          </cell>
          <cell r="C9846">
            <v>127.34</v>
          </cell>
        </row>
        <row r="9847">
          <cell r="A9847" t="str">
            <v>8180036805</v>
          </cell>
          <cell r="B9847" t="str">
            <v>Jumbo Check Valve-P/N 9713-7136-74</v>
          </cell>
          <cell r="C9847">
            <v>0</v>
          </cell>
        </row>
        <row r="9848">
          <cell r="A9848" t="str">
            <v>8180036810</v>
          </cell>
          <cell r="B9848" t="str">
            <v>Jumbo Valve  Spring Return (205565)</v>
          </cell>
          <cell r="C9848">
            <v>1335.04</v>
          </cell>
        </row>
        <row r="9849">
          <cell r="A9849" t="str">
            <v>8180036820</v>
          </cell>
          <cell r="B9849" t="str">
            <v>Jumbo Valve 1.5" Gate (205565)</v>
          </cell>
          <cell r="C9849">
            <v>25</v>
          </cell>
        </row>
        <row r="9850">
          <cell r="A9850" t="str">
            <v>8180036830</v>
          </cell>
          <cell r="B9850" t="str">
            <v>Jumbo Valve (20B564)</v>
          </cell>
          <cell r="C9850">
            <v>2766.4</v>
          </cell>
        </row>
        <row r="9851">
          <cell r="A9851" t="str">
            <v>8180036835</v>
          </cell>
          <cell r="B9851" t="str">
            <v>Jumbo  Ball Valve 1 1/2 " Thread Inside B/E 10 Bar</v>
          </cell>
          <cell r="C9851">
            <v>0</v>
          </cell>
        </row>
        <row r="9852">
          <cell r="A9852" t="str">
            <v>8180036840</v>
          </cell>
          <cell r="B9852" t="str">
            <v>Jumbo Valve  3 Way Ball</v>
          </cell>
          <cell r="C9852">
            <v>715.31</v>
          </cell>
        </row>
        <row r="9853">
          <cell r="A9853" t="str">
            <v>8180036841</v>
          </cell>
          <cell r="B9853" t="str">
            <v>Jumbo Valve 3 Ways Ball 9713-713939</v>
          </cell>
          <cell r="C9853">
            <v>1127.3</v>
          </cell>
        </row>
        <row r="9854">
          <cell r="A9854" t="str">
            <v>8180036850</v>
          </cell>
          <cell r="B9854" t="str">
            <v>Jumbo Valve  Check/V Swing Gate (20B564)</v>
          </cell>
          <cell r="C9854">
            <v>114</v>
          </cell>
        </row>
        <row r="9855">
          <cell r="A9855" t="str">
            <v>8180036860</v>
          </cell>
          <cell r="B9855" t="str">
            <v>Jumbo Valve  Cone (20B564)</v>
          </cell>
          <cell r="C9855">
            <v>804.56</v>
          </cell>
        </row>
        <row r="9856">
          <cell r="A9856" t="str">
            <v>8180036870</v>
          </cell>
          <cell r="B9856" t="str">
            <v>Jumbo Valve  Flushing</v>
          </cell>
          <cell r="C9856">
            <v>0</v>
          </cell>
        </row>
        <row r="9857">
          <cell r="A9857" t="str">
            <v>8180036880</v>
          </cell>
          <cell r="B9857" t="str">
            <v>Jumbo Valve  Housing</v>
          </cell>
          <cell r="C9857">
            <v>329.14</v>
          </cell>
        </row>
        <row r="9858">
          <cell r="A9858" t="str">
            <v>8180036885</v>
          </cell>
          <cell r="B9858" t="str">
            <v>Jumbo  Valve Housing  3115-2622-00</v>
          </cell>
          <cell r="C9858">
            <v>0</v>
          </cell>
        </row>
        <row r="9859">
          <cell r="A9859" t="str">
            <v>8180036887</v>
          </cell>
          <cell r="B9859" t="str">
            <v>Jumbo Valve Housing P/N9713-71386-7</v>
          </cell>
          <cell r="C9859">
            <v>0</v>
          </cell>
        </row>
        <row r="9860">
          <cell r="A9860" t="str">
            <v>8180036890</v>
          </cell>
          <cell r="B9860" t="str">
            <v>Jumbo Valve  Impact Control</v>
          </cell>
          <cell r="C9860">
            <v>3700</v>
          </cell>
        </row>
        <row r="9861">
          <cell r="A9861" t="str">
            <v>8180036894</v>
          </cell>
          <cell r="B9861" t="str">
            <v>Jumbo  Valve  3176-7268-00</v>
          </cell>
          <cell r="C9861">
            <v>709.69</v>
          </cell>
        </row>
        <row r="9862">
          <cell r="A9862" t="str">
            <v>8180036895</v>
          </cell>
          <cell r="B9862" t="str">
            <v>Jumbo Valve  3176-7269-00</v>
          </cell>
          <cell r="C9862">
            <v>1327.4</v>
          </cell>
        </row>
        <row r="9863">
          <cell r="A9863" t="str">
            <v>8180036900</v>
          </cell>
          <cell r="B9863" t="str">
            <v>Jumbo Valve  P O Check (20B564)</v>
          </cell>
          <cell r="C9863">
            <v>489.32</v>
          </cell>
        </row>
        <row r="9864">
          <cell r="A9864" t="str">
            <v>8180036905</v>
          </cell>
          <cell r="B9864" t="str">
            <v>Jumbo Valve P O Check 9713-7138-76</v>
          </cell>
          <cell r="C9864">
            <v>1923.1</v>
          </cell>
        </row>
        <row r="9865">
          <cell r="A9865" t="str">
            <v>8180036910</v>
          </cell>
          <cell r="B9865" t="str">
            <v>Jumbo Valve  Relief (20B564)</v>
          </cell>
          <cell r="C9865">
            <v>11576.25</v>
          </cell>
        </row>
        <row r="9866">
          <cell r="A9866" t="str">
            <v>8180036920</v>
          </cell>
          <cell r="B9866" t="str">
            <v>Jumbo Valve  Seat 932Ms Machine (20B564)</v>
          </cell>
          <cell r="C9866">
            <v>173.72</v>
          </cell>
        </row>
        <row r="9867">
          <cell r="A9867" t="str">
            <v>8180036930</v>
          </cell>
          <cell r="B9867" t="str">
            <v>Jumbo Valve  set</v>
          </cell>
          <cell r="C9867">
            <v>0</v>
          </cell>
        </row>
        <row r="9868">
          <cell r="A9868" t="str">
            <v>8180036935</v>
          </cell>
          <cell r="B9868" t="str">
            <v>Jumbo Vane Set (20B565) 5021010290</v>
          </cell>
          <cell r="C9868">
            <v>151</v>
          </cell>
        </row>
        <row r="9869">
          <cell r="A9869" t="str">
            <v>8180036940</v>
          </cell>
          <cell r="B9869" t="str">
            <v>Jumbo Ver Head (20B564)</v>
          </cell>
          <cell r="C9869">
            <v>98.12</v>
          </cell>
        </row>
        <row r="9870">
          <cell r="A9870" t="str">
            <v>8180036980</v>
          </cell>
          <cell r="B9870" t="str">
            <v>Jumbo Washer  Spring (205565)</v>
          </cell>
          <cell r="C9870">
            <v>16.600000000000001</v>
          </cell>
        </row>
        <row r="9871">
          <cell r="A9871" t="str">
            <v>8180036985</v>
          </cell>
          <cell r="B9871" t="str">
            <v>Jumbo  Washers Spring 5021-0152-00</v>
          </cell>
          <cell r="C9871">
            <v>0</v>
          </cell>
        </row>
        <row r="9872">
          <cell r="A9872" t="str">
            <v>8180036987</v>
          </cell>
          <cell r="B9872" t="str">
            <v>Jumbo  Washer Spring 5021-0191-00</v>
          </cell>
          <cell r="C9872">
            <v>39.44</v>
          </cell>
        </row>
        <row r="9873">
          <cell r="A9873" t="str">
            <v>8180036990</v>
          </cell>
          <cell r="B9873" t="str">
            <v>Jumbo Washer (20B564)</v>
          </cell>
          <cell r="C9873">
            <v>0</v>
          </cell>
        </row>
        <row r="9874">
          <cell r="A9874" t="str">
            <v>8180037000</v>
          </cell>
          <cell r="B9874" t="str">
            <v>Jumbo Washer (20B564)</v>
          </cell>
          <cell r="C9874">
            <v>12.42</v>
          </cell>
        </row>
        <row r="9875">
          <cell r="A9875" t="str">
            <v>8180037010</v>
          </cell>
          <cell r="B9875" t="str">
            <v>Jumbo Washer</v>
          </cell>
          <cell r="C9875">
            <v>112.92</v>
          </cell>
        </row>
        <row r="9876">
          <cell r="A9876" t="str">
            <v>8180037020</v>
          </cell>
          <cell r="B9876" t="str">
            <v>Jumbo Washer (20B564)</v>
          </cell>
          <cell r="C9876">
            <v>108</v>
          </cell>
        </row>
        <row r="9877">
          <cell r="A9877" t="str">
            <v>8180037025</v>
          </cell>
          <cell r="B9877" t="str">
            <v>Jumbo Washer  (20B565)  9713 5469 00</v>
          </cell>
          <cell r="C9877">
            <v>49.28</v>
          </cell>
        </row>
        <row r="9878">
          <cell r="A9878" t="str">
            <v>8180037030</v>
          </cell>
          <cell r="B9878" t="str">
            <v>Jumbo Washer  Lock (20B564)</v>
          </cell>
          <cell r="C9878">
            <v>4.1900000000000004</v>
          </cell>
        </row>
        <row r="9879">
          <cell r="A9879" t="str">
            <v>8180037040</v>
          </cell>
          <cell r="B9879" t="str">
            <v>Jumbo Washer</v>
          </cell>
          <cell r="C9879">
            <v>0.6</v>
          </cell>
        </row>
        <row r="9880">
          <cell r="A9880" t="str">
            <v>8180037045</v>
          </cell>
          <cell r="B9880" t="str">
            <v>Jumbo Washer P/N 0301-2394-00</v>
          </cell>
          <cell r="C9880">
            <v>2.0099999999999998</v>
          </cell>
        </row>
        <row r="9881">
          <cell r="A9881" t="str">
            <v>8180037050</v>
          </cell>
          <cell r="B9881" t="str">
            <v>Jumbo Washer</v>
          </cell>
          <cell r="C9881">
            <v>435.91</v>
          </cell>
        </row>
        <row r="9882">
          <cell r="A9882" t="str">
            <v>8180037070</v>
          </cell>
          <cell r="B9882" t="str">
            <v>Jumbo Wheel Intermediate (205565)</v>
          </cell>
          <cell r="C9882">
            <v>3805.53</v>
          </cell>
        </row>
        <row r="9883">
          <cell r="A9883" t="str">
            <v>8180037110</v>
          </cell>
          <cell r="B9883" t="str">
            <v>Jumbo Wing Nut (205565)</v>
          </cell>
          <cell r="C9883">
            <v>129.59</v>
          </cell>
        </row>
        <row r="9884">
          <cell r="A9884" t="str">
            <v>8180037150</v>
          </cell>
          <cell r="B9884" t="str">
            <v>Jumbo Wire Rope (20B564)</v>
          </cell>
          <cell r="C9884">
            <v>74.88</v>
          </cell>
        </row>
        <row r="9885">
          <cell r="A9885" t="str">
            <v>8180037160</v>
          </cell>
          <cell r="B9885" t="str">
            <v>Jumbo Wire Rope Traction 9713-1675-00</v>
          </cell>
          <cell r="C9885">
            <v>162</v>
          </cell>
        </row>
        <row r="9886">
          <cell r="A9886" t="str">
            <v>8180037190</v>
          </cell>
          <cell r="B9886" t="str">
            <v>Jumbo Work Bench Support Frame  (205565)</v>
          </cell>
          <cell r="C9886">
            <v>650</v>
          </cell>
        </row>
        <row r="9887">
          <cell r="A9887" t="str">
            <v>8180990010</v>
          </cell>
          <cell r="B9887" t="str">
            <v>Jumbo Rockdrill Air Inlet Fitting 90deg - C3039</v>
          </cell>
          <cell r="C9887">
            <v>245.53</v>
          </cell>
        </row>
        <row r="9888">
          <cell r="A9888" t="str">
            <v>8180990015</v>
          </cell>
          <cell r="B9888" t="str">
            <v>Jumbo Drifter  Air Stem Main Inlet-B2455</v>
          </cell>
          <cell r="C9888">
            <v>251.57</v>
          </cell>
        </row>
        <row r="9889">
          <cell r="A9889" t="str">
            <v>8180990030</v>
          </cell>
          <cell r="B9889" t="str">
            <v>Jumbo Adaptor</v>
          </cell>
          <cell r="C9889">
            <v>0</v>
          </cell>
        </row>
        <row r="9890">
          <cell r="A9890" t="str">
            <v>8180990060</v>
          </cell>
          <cell r="B9890" t="str">
            <v>Jumbo Adaptor</v>
          </cell>
          <cell r="C9890">
            <v>0</v>
          </cell>
        </row>
        <row r="9891">
          <cell r="A9891" t="str">
            <v>8180990080</v>
          </cell>
          <cell r="B9891" t="str">
            <v>Jumbo Air Motor</v>
          </cell>
          <cell r="C9891">
            <v>4083</v>
          </cell>
        </row>
        <row r="9892">
          <cell r="A9892" t="str">
            <v>8180990090</v>
          </cell>
          <cell r="B9892" t="str">
            <v>Jumbo Bearing</v>
          </cell>
          <cell r="C9892">
            <v>170.51</v>
          </cell>
        </row>
        <row r="9893">
          <cell r="A9893" t="str">
            <v>8180990100</v>
          </cell>
          <cell r="B9893" t="str">
            <v>Jumbo Ball Bearing 6312</v>
          </cell>
          <cell r="C9893">
            <v>386.5</v>
          </cell>
        </row>
        <row r="9894">
          <cell r="A9894" t="str">
            <v>8180990120</v>
          </cell>
          <cell r="B9894" t="str">
            <v>Jumbo Bearing</v>
          </cell>
          <cell r="C9894">
            <v>118.88</v>
          </cell>
        </row>
        <row r="9895">
          <cell r="A9895" t="str">
            <v>8180990150</v>
          </cell>
          <cell r="B9895" t="str">
            <v>Jumbo Bearing</v>
          </cell>
          <cell r="C9895">
            <v>559.72</v>
          </cell>
        </row>
        <row r="9896">
          <cell r="A9896" t="str">
            <v>8180990180</v>
          </cell>
          <cell r="B9896" t="str">
            <v>Jumbo Bearing</v>
          </cell>
          <cell r="C9896">
            <v>28.42</v>
          </cell>
        </row>
        <row r="9897">
          <cell r="A9897" t="str">
            <v>8180990210</v>
          </cell>
          <cell r="B9897" t="str">
            <v>Jumbo Bearing</v>
          </cell>
          <cell r="C9897">
            <v>53.6</v>
          </cell>
        </row>
        <row r="9898">
          <cell r="A9898" t="str">
            <v>8180990240</v>
          </cell>
          <cell r="B9898" t="str">
            <v>Jumbo Bearing</v>
          </cell>
          <cell r="C9898">
            <v>828.49</v>
          </cell>
        </row>
        <row r="9899">
          <cell r="A9899" t="str">
            <v>8180990270</v>
          </cell>
          <cell r="B9899" t="str">
            <v>Jumbo Bearing  Ball</v>
          </cell>
          <cell r="C9899">
            <v>175.45</v>
          </cell>
        </row>
        <row r="9900">
          <cell r="A9900" t="str">
            <v>8180990300</v>
          </cell>
          <cell r="B9900" t="str">
            <v>Jumbo Bearing  Ball</v>
          </cell>
          <cell r="C9900">
            <v>176.76</v>
          </cell>
        </row>
        <row r="9901">
          <cell r="A9901" t="str">
            <v>8180990330</v>
          </cell>
          <cell r="B9901" t="str">
            <v>Jumbo Bearing  Housing Bottom</v>
          </cell>
          <cell r="C9901">
            <v>366.24</v>
          </cell>
        </row>
        <row r="9902">
          <cell r="A9902" t="str">
            <v>8180990360</v>
          </cell>
          <cell r="B9902" t="str">
            <v>Jumbo Bearing  Thrust</v>
          </cell>
          <cell r="C9902">
            <v>362.41</v>
          </cell>
        </row>
        <row r="9903">
          <cell r="A9903" t="str">
            <v>8180990390</v>
          </cell>
          <cell r="B9903" t="str">
            <v>Jumbo Bolt M 8 X 14  Hex</v>
          </cell>
          <cell r="C9903">
            <v>1.01</v>
          </cell>
        </row>
        <row r="9904">
          <cell r="A9904" t="str">
            <v>8180990420</v>
          </cell>
          <cell r="B9904" t="str">
            <v>Jumbo Bolt M 8 x 20  Hex</v>
          </cell>
          <cell r="C9904">
            <v>0.14000000000000001</v>
          </cell>
        </row>
        <row r="9905">
          <cell r="A9905" t="str">
            <v>8180990430</v>
          </cell>
          <cell r="B9905" t="str">
            <v>Jumbo Bolts Grade 8.8 M12 x 30</v>
          </cell>
          <cell r="C9905">
            <v>1.6</v>
          </cell>
        </row>
        <row r="9906">
          <cell r="A9906" t="str">
            <v>8180990450</v>
          </cell>
          <cell r="B9906" t="str">
            <v>Jumbo Bolt M16 x 70 Hex</v>
          </cell>
          <cell r="C9906">
            <v>3.8</v>
          </cell>
        </row>
        <row r="9907">
          <cell r="A9907" t="str">
            <v>8180990455</v>
          </cell>
          <cell r="B9907" t="str">
            <v>Jumbo Bolts 3115140600</v>
          </cell>
          <cell r="C9907">
            <v>1548.17</v>
          </cell>
        </row>
        <row r="9908">
          <cell r="A9908" t="str">
            <v>8180990480</v>
          </cell>
          <cell r="B9908" t="str">
            <v>Jumbo Boom Controls</v>
          </cell>
          <cell r="C9908">
            <v>0</v>
          </cell>
        </row>
        <row r="9909">
          <cell r="A9909" t="str">
            <v>8180990510</v>
          </cell>
          <cell r="B9909" t="str">
            <v>Jumbo Boom Cylinder Kit</v>
          </cell>
          <cell r="C9909">
            <v>396</v>
          </cell>
        </row>
        <row r="9910">
          <cell r="A9910" t="str">
            <v>8180990540</v>
          </cell>
          <cell r="B9910" t="str">
            <v>Jumbo Bulb 24V 50W 12DEG</v>
          </cell>
          <cell r="C9910">
            <v>36.25</v>
          </cell>
        </row>
        <row r="9911">
          <cell r="A9911" t="str">
            <v>8180990570</v>
          </cell>
          <cell r="B9911" t="str">
            <v>Jumbo Bush</v>
          </cell>
          <cell r="C9911">
            <v>0</v>
          </cell>
        </row>
        <row r="9912">
          <cell r="A9912" t="str">
            <v>8180990600</v>
          </cell>
          <cell r="B9912" t="str">
            <v>Jumbo Bush  Feed Swivel</v>
          </cell>
          <cell r="C9912">
            <v>176.26</v>
          </cell>
        </row>
        <row r="9913">
          <cell r="A9913" t="str">
            <v>8180990630</v>
          </cell>
          <cell r="B9913" t="str">
            <v>Jumbo  Jumper Guide 43mm Dia</v>
          </cell>
          <cell r="C9913">
            <v>0</v>
          </cell>
        </row>
        <row r="9914">
          <cell r="A9914" t="str">
            <v>8180990640</v>
          </cell>
          <cell r="B9914" t="str">
            <v>Jumbo Bush Jumper Guide Bush</v>
          </cell>
          <cell r="C9914">
            <v>68</v>
          </cell>
        </row>
        <row r="9915">
          <cell r="A9915" t="str">
            <v>8180990660</v>
          </cell>
          <cell r="B9915" t="str">
            <v>Jumbo Bush  Saddle Swivel</v>
          </cell>
          <cell r="C9915">
            <v>632</v>
          </cell>
        </row>
        <row r="9916">
          <cell r="A9916" t="str">
            <v>8180990690</v>
          </cell>
          <cell r="B9916" t="str">
            <v>Jumbo Bush  Thrust</v>
          </cell>
          <cell r="C9916">
            <v>0</v>
          </cell>
        </row>
        <row r="9917">
          <cell r="A9917" t="str">
            <v>8180990720</v>
          </cell>
          <cell r="B9917" t="str">
            <v>Jumbo Bush  Top Pivot</v>
          </cell>
          <cell r="C9917">
            <v>66.180000000000007</v>
          </cell>
        </row>
        <row r="9918">
          <cell r="A9918" t="str">
            <v>8180990750</v>
          </cell>
          <cell r="B9918" t="str">
            <v>Jumbo Bush  Top Pivot</v>
          </cell>
          <cell r="C9918">
            <v>12.82</v>
          </cell>
        </row>
        <row r="9919">
          <cell r="A9919" t="str">
            <v>8180990755</v>
          </cell>
          <cell r="B9919" t="str">
            <v>Jumbo Bush 10035003794</v>
          </cell>
          <cell r="C9919">
            <v>473</v>
          </cell>
        </row>
        <row r="9920">
          <cell r="A9920" t="str">
            <v>8180990760</v>
          </cell>
          <cell r="B9920" t="str">
            <v>Jumbo Bush  50x60x90mm</v>
          </cell>
          <cell r="C9920">
            <v>129</v>
          </cell>
        </row>
        <row r="9921">
          <cell r="A9921" t="str">
            <v>8180990780</v>
          </cell>
          <cell r="B9921" t="str">
            <v>Jumbo Bushing</v>
          </cell>
          <cell r="C9921">
            <v>450</v>
          </cell>
        </row>
        <row r="9922">
          <cell r="A9922" t="str">
            <v>8180990810</v>
          </cell>
          <cell r="B9922" t="str">
            <v>Jumbo Bushing</v>
          </cell>
          <cell r="C9922">
            <v>81.83</v>
          </cell>
        </row>
        <row r="9923">
          <cell r="A9923" t="str">
            <v>8180990840</v>
          </cell>
          <cell r="B9923" t="str">
            <v>Jumbo Cap Screw</v>
          </cell>
          <cell r="C9923">
            <v>6.8</v>
          </cell>
        </row>
        <row r="9924">
          <cell r="A9924" t="str">
            <v>8180990870</v>
          </cell>
          <cell r="B9924" t="str">
            <v>Jumbo Cap Screw</v>
          </cell>
          <cell r="C9924">
            <v>9.92</v>
          </cell>
        </row>
        <row r="9925">
          <cell r="A9925" t="str">
            <v>8180990900</v>
          </cell>
          <cell r="B9925" t="str">
            <v>Jumbo Casing  Motor</v>
          </cell>
          <cell r="C9925">
            <v>649.1</v>
          </cell>
        </row>
        <row r="9926">
          <cell r="A9926" t="str">
            <v>8180990930</v>
          </cell>
          <cell r="B9926" t="str">
            <v>Jumbo Circlip</v>
          </cell>
          <cell r="C9926">
            <v>0.2</v>
          </cell>
        </row>
        <row r="9927">
          <cell r="A9927" t="str">
            <v>8180990960</v>
          </cell>
          <cell r="B9927" t="str">
            <v>Jumbo Circlip</v>
          </cell>
          <cell r="C9927">
            <v>0.28999999999999998</v>
          </cell>
        </row>
        <row r="9928">
          <cell r="A9928" t="str">
            <v>8180990990</v>
          </cell>
          <cell r="B9928" t="str">
            <v>Jumbo Clamp</v>
          </cell>
          <cell r="C9928">
            <v>0</v>
          </cell>
        </row>
        <row r="9929">
          <cell r="A9929" t="str">
            <v>8180991000</v>
          </cell>
          <cell r="B9929" t="str">
            <v>Jumbo Coupling</v>
          </cell>
          <cell r="C9929">
            <v>970</v>
          </cell>
        </row>
        <row r="9930">
          <cell r="A9930" t="str">
            <v>8180991002</v>
          </cell>
          <cell r="B9930" t="str">
            <v>Jumbo Coupling Rotex 9713-7303-52</v>
          </cell>
          <cell r="C9930">
            <v>366.7</v>
          </cell>
        </row>
        <row r="9931">
          <cell r="A9931" t="str">
            <v>8180991003</v>
          </cell>
          <cell r="B9931" t="str">
            <v>Jumbo Coupling Rotex 9713-7303-53</v>
          </cell>
          <cell r="C9931">
            <v>1634</v>
          </cell>
        </row>
        <row r="9932">
          <cell r="A9932" t="str">
            <v>8180991004</v>
          </cell>
          <cell r="B9932" t="str">
            <v>Jumbo Coupling Rotex 9713-7303-54</v>
          </cell>
          <cell r="C9932">
            <v>1204.5999999999999</v>
          </cell>
        </row>
        <row r="9933">
          <cell r="A9933" t="str">
            <v>8180991020</v>
          </cell>
          <cell r="B9933" t="str">
            <v>Jumbo Cover</v>
          </cell>
          <cell r="C9933">
            <v>579.33000000000004</v>
          </cell>
        </row>
        <row r="9934">
          <cell r="A9934" t="str">
            <v>8180991030</v>
          </cell>
          <cell r="B9934" t="str">
            <v>Jumbo Cup Seal R38 Shank Adapter</v>
          </cell>
          <cell r="C9934">
            <v>51.46</v>
          </cell>
        </row>
        <row r="9935">
          <cell r="A9935" t="str">
            <v>8180991040</v>
          </cell>
          <cell r="B9935" t="str">
            <v>Jumbo Cutting Ring D8-L5</v>
          </cell>
          <cell r="C9935">
            <v>3.22</v>
          </cell>
        </row>
        <row r="9936">
          <cell r="A9936" t="str">
            <v>8180991041</v>
          </cell>
          <cell r="B9936" t="str">
            <v>Jumbo Cutting Ring D12-L5</v>
          </cell>
          <cell r="C9936">
            <v>3.4</v>
          </cell>
        </row>
        <row r="9937">
          <cell r="A9937" t="str">
            <v>8180991042</v>
          </cell>
          <cell r="B9937" t="str">
            <v>Jumbo Cutting Ring D20-5</v>
          </cell>
          <cell r="C9937">
            <v>7.03</v>
          </cell>
        </row>
        <row r="9938">
          <cell r="A9938" t="str">
            <v>8180991050</v>
          </cell>
          <cell r="B9938" t="str">
            <v>Jumbo Cylinder</v>
          </cell>
          <cell r="C9938">
            <v>0</v>
          </cell>
        </row>
        <row r="9939">
          <cell r="A9939" t="str">
            <v>8180991080</v>
          </cell>
          <cell r="B9939" t="str">
            <v>Jumbo Cylinder  Dump</v>
          </cell>
          <cell r="C9939">
            <v>0</v>
          </cell>
        </row>
        <row r="9940">
          <cell r="A9940" t="str">
            <v>8180991110</v>
          </cell>
          <cell r="B9940" t="str">
            <v>Jumbo Cylinder  Lift</v>
          </cell>
          <cell r="C9940">
            <v>13106</v>
          </cell>
        </row>
        <row r="9941">
          <cell r="A9941" t="str">
            <v>8180991120</v>
          </cell>
          <cell r="B9941" t="str">
            <v>Jumbo Jumbo Tilt Cylinder</v>
          </cell>
          <cell r="C9941">
            <v>1295</v>
          </cell>
        </row>
        <row r="9942">
          <cell r="A9942" t="str">
            <v>8180991140</v>
          </cell>
          <cell r="B9942" t="str">
            <v>Jumbo Cylinder  Washer</v>
          </cell>
          <cell r="C9942">
            <v>442.93</v>
          </cell>
        </row>
        <row r="9943">
          <cell r="A9943" t="str">
            <v>8180991150</v>
          </cell>
          <cell r="B9943" t="str">
            <v>Jumbo Cylinder Feed Extention</v>
          </cell>
          <cell r="C9943">
            <v>0</v>
          </cell>
        </row>
        <row r="9944">
          <cell r="A9944" t="str">
            <v>8180991170</v>
          </cell>
          <cell r="B9944" t="str">
            <v>Jumbo Disc  Kit</v>
          </cell>
          <cell r="C9944">
            <v>3085.68</v>
          </cell>
        </row>
        <row r="9945">
          <cell r="A9945" t="str">
            <v>8180991200</v>
          </cell>
          <cell r="B9945" t="str">
            <v>Jumbo Drill Steel Support Intermediate</v>
          </cell>
          <cell r="C9945">
            <v>1138</v>
          </cell>
        </row>
        <row r="9946">
          <cell r="A9946" t="str">
            <v>8180991205</v>
          </cell>
          <cell r="B9946" t="str">
            <v>Jumbo Drill steel support intemiade</v>
          </cell>
          <cell r="C9946">
            <v>834</v>
          </cell>
        </row>
        <row r="9947">
          <cell r="A9947" t="str">
            <v>8180991230</v>
          </cell>
          <cell r="B9947" t="str">
            <v>Jumbo End Piece</v>
          </cell>
          <cell r="C9947">
            <v>619.01</v>
          </cell>
        </row>
        <row r="9948">
          <cell r="A9948" t="str">
            <v>8180991260</v>
          </cell>
          <cell r="B9948" t="str">
            <v>Jumbo Feed Ext Cylinder Nut</v>
          </cell>
          <cell r="C9948">
            <v>75</v>
          </cell>
        </row>
        <row r="9949">
          <cell r="A9949" t="str">
            <v>8180991290</v>
          </cell>
          <cell r="B9949" t="str">
            <v>Jumbo Foot Plate</v>
          </cell>
          <cell r="C9949">
            <v>457.6</v>
          </cell>
        </row>
        <row r="9950">
          <cell r="A9950" t="str">
            <v>8180991300</v>
          </cell>
          <cell r="B9950" t="str">
            <v>Jumbo Drifter (A/Copco A15) Fronthead 31152675000</v>
          </cell>
          <cell r="C9950">
            <v>34254.76</v>
          </cell>
        </row>
        <row r="9951">
          <cell r="A9951" t="str">
            <v>8180991320</v>
          </cell>
          <cell r="B9951" t="str">
            <v>Jumbo Gauge  ?????</v>
          </cell>
          <cell r="C9951">
            <v>0</v>
          </cell>
        </row>
        <row r="9952">
          <cell r="A9952" t="str">
            <v>8180991350</v>
          </cell>
          <cell r="B9952" t="str">
            <v>Jumbo Gauge  Pressure 0-15 MPA 1/4" Rear Entry 55-</v>
          </cell>
          <cell r="C9952">
            <v>152</v>
          </cell>
        </row>
        <row r="9953">
          <cell r="A9953" t="str">
            <v>8180991380</v>
          </cell>
          <cell r="B9953" t="str">
            <v>Jumbo Guide  Jumper Small  Set 38mm (2Per Set)</v>
          </cell>
          <cell r="C9953">
            <v>107</v>
          </cell>
        </row>
        <row r="9954">
          <cell r="A9954" t="str">
            <v>8180991400</v>
          </cell>
          <cell r="B9954" t="str">
            <v>Jumbo Grease Pot Rubber 1D 40 DIA</v>
          </cell>
          <cell r="C9954">
            <v>6366.7</v>
          </cell>
        </row>
        <row r="9955">
          <cell r="A9955" t="str">
            <v>8180991405</v>
          </cell>
          <cell r="B9955" t="str">
            <v>Jumbo Grease Pot Rubbers 1D 43mm Dia</v>
          </cell>
          <cell r="C9955">
            <v>840</v>
          </cell>
        </row>
        <row r="9956">
          <cell r="A9956" t="str">
            <v>8180991410</v>
          </cell>
          <cell r="B9956" t="str">
            <v>Jumbo Guide  Jumper Small  Set 43mm Dia</v>
          </cell>
          <cell r="C9956">
            <v>68</v>
          </cell>
        </row>
        <row r="9957">
          <cell r="A9957" t="str">
            <v>8180991440</v>
          </cell>
          <cell r="B9957" t="str">
            <v>Jumbo Guide  Jumper Large Set 55mm Dia</v>
          </cell>
          <cell r="C9957">
            <v>98</v>
          </cell>
        </row>
        <row r="9958">
          <cell r="A9958" t="str">
            <v>8180991450</v>
          </cell>
          <cell r="B9958" t="str">
            <v>Jumbo Head Cap Screw M12 x 10mm</v>
          </cell>
          <cell r="C9958">
            <v>12.82</v>
          </cell>
        </row>
        <row r="9959">
          <cell r="A9959" t="str">
            <v>8180991470</v>
          </cell>
          <cell r="B9959" t="str">
            <v>Jumbo Head Cap M12 X 60</v>
          </cell>
          <cell r="C9959">
            <v>1.38</v>
          </cell>
        </row>
        <row r="9960">
          <cell r="A9960" t="str">
            <v>8180991500</v>
          </cell>
          <cell r="B9960" t="str">
            <v>Jumbo Heli-Coil M 5x1.5mm</v>
          </cell>
          <cell r="C9960">
            <v>1.9</v>
          </cell>
        </row>
        <row r="9961">
          <cell r="A9961" t="str">
            <v>8180991530</v>
          </cell>
          <cell r="B9961" t="str">
            <v>Jumbo Heli-Coil M 6x1.5mm</v>
          </cell>
          <cell r="C9961">
            <v>2.1</v>
          </cell>
        </row>
        <row r="9962">
          <cell r="A9962" t="str">
            <v>8180991560</v>
          </cell>
          <cell r="B9962" t="str">
            <v>Jumbo Heli-Coil M 8x1.5mm</v>
          </cell>
          <cell r="C9962">
            <v>2.9</v>
          </cell>
        </row>
        <row r="9963">
          <cell r="A9963" t="str">
            <v>8180991590</v>
          </cell>
          <cell r="B9963" t="str">
            <v>Jumbo Heli-Coil M10x1.5mm</v>
          </cell>
          <cell r="C9963">
            <v>3.4</v>
          </cell>
        </row>
        <row r="9964">
          <cell r="A9964" t="str">
            <v>8180991620</v>
          </cell>
          <cell r="B9964" t="str">
            <v>Jumbo Heli-Coil M12x1.5mm</v>
          </cell>
          <cell r="C9964">
            <v>3.6</v>
          </cell>
        </row>
        <row r="9965">
          <cell r="A9965" t="str">
            <v>8180991650</v>
          </cell>
          <cell r="B9965" t="str">
            <v>Jumbo Heli-Coil M16x1.5mm</v>
          </cell>
          <cell r="C9965">
            <v>8.1</v>
          </cell>
        </row>
        <row r="9966">
          <cell r="A9966" t="str">
            <v>8180991680</v>
          </cell>
          <cell r="B9966" t="str">
            <v>Jumbo Hose Assy  1" &amp;1" Adaptor</v>
          </cell>
          <cell r="C9966">
            <v>168.75</v>
          </cell>
        </row>
        <row r="9967">
          <cell r="A9967" t="str">
            <v>8180991710</v>
          </cell>
          <cell r="B9967" t="str">
            <v>Jumbo Hose Attachments for seco</v>
          </cell>
          <cell r="C9967">
            <v>1870</v>
          </cell>
        </row>
        <row r="9968">
          <cell r="A9968" t="str">
            <v>8180991740</v>
          </cell>
          <cell r="B9968" t="str">
            <v>Jumbo Hydr Hose 3M</v>
          </cell>
          <cell r="C9968">
            <v>0</v>
          </cell>
        </row>
        <row r="9969">
          <cell r="A9969" t="str">
            <v>8180991770</v>
          </cell>
          <cell r="B9969" t="str">
            <v>Jumbo Inner Ring</v>
          </cell>
          <cell r="C9969">
            <v>37.979999999999997</v>
          </cell>
        </row>
        <row r="9970">
          <cell r="A9970" t="str">
            <v>8180991800</v>
          </cell>
          <cell r="B9970" t="str">
            <v>Jumbo Key</v>
          </cell>
          <cell r="C9970">
            <v>2.11</v>
          </cell>
        </row>
        <row r="9971">
          <cell r="A9971" t="str">
            <v>8180991830</v>
          </cell>
          <cell r="B9971" t="str">
            <v>Jumbo Light 24V Complete (Scoop)</v>
          </cell>
          <cell r="C9971">
            <v>793.8</v>
          </cell>
        </row>
        <row r="9972">
          <cell r="A9972" t="str">
            <v>8180991840</v>
          </cell>
          <cell r="B9972" t="str">
            <v>Jumbo Drifterl Lip Seal - 312-168-0000-43L</v>
          </cell>
          <cell r="C9972">
            <v>25.92</v>
          </cell>
        </row>
        <row r="9973">
          <cell r="A9973" t="str">
            <v>8180991860</v>
          </cell>
          <cell r="B9973" t="str">
            <v>Jumbo Lubricating Valve</v>
          </cell>
          <cell r="C9973">
            <v>1279.98</v>
          </cell>
        </row>
        <row r="9974">
          <cell r="A9974" t="str">
            <v>8180991870</v>
          </cell>
          <cell r="B9974" t="str">
            <v>Jumbo Lubricator Oil  Fog  3216-4676-80</v>
          </cell>
          <cell r="C9974">
            <v>0</v>
          </cell>
        </row>
        <row r="9975">
          <cell r="A9975" t="str">
            <v>8180991890</v>
          </cell>
          <cell r="B9975" t="str">
            <v>Jumbo Nut  Lock</v>
          </cell>
          <cell r="C9975">
            <v>5.0599999999999996</v>
          </cell>
        </row>
        <row r="9976">
          <cell r="A9976" t="str">
            <v>8180991920</v>
          </cell>
          <cell r="B9976" t="str">
            <v>Jumbo O-Ring</v>
          </cell>
          <cell r="C9976">
            <v>14.27</v>
          </cell>
        </row>
        <row r="9977">
          <cell r="A9977" t="str">
            <v>8180991980</v>
          </cell>
          <cell r="B9977" t="str">
            <v>Jumbo O-Ring  Water</v>
          </cell>
          <cell r="C9977">
            <v>3.14</v>
          </cell>
        </row>
        <row r="9978">
          <cell r="A9978" t="str">
            <v>8180991990</v>
          </cell>
          <cell r="B9978" t="str">
            <v>Jumbo Drifter O-Ring - 164-741</v>
          </cell>
          <cell r="C9978">
            <v>4.01</v>
          </cell>
        </row>
        <row r="9979">
          <cell r="A9979" t="str">
            <v>8180992000</v>
          </cell>
          <cell r="B9979" t="str">
            <v>Jumbo O-Ring Kit For N/Return Valce 3115.1514.80</v>
          </cell>
          <cell r="C9979">
            <v>30</v>
          </cell>
        </row>
        <row r="9980">
          <cell r="A9980" t="str">
            <v>8180992005</v>
          </cell>
          <cell r="B9980" t="str">
            <v>Jumbo Oil Regulating Screw complete 3050004380</v>
          </cell>
          <cell r="C9980">
            <v>221</v>
          </cell>
        </row>
        <row r="9981">
          <cell r="A9981" t="str">
            <v>8180992010</v>
          </cell>
          <cell r="B9981" t="str">
            <v>Jumbo Pin</v>
          </cell>
          <cell r="C9981">
            <v>0</v>
          </cell>
        </row>
        <row r="9982">
          <cell r="A9982" t="str">
            <v>8180992040</v>
          </cell>
          <cell r="B9982" t="str">
            <v>Jumbo Pin</v>
          </cell>
          <cell r="C9982">
            <v>249.6</v>
          </cell>
        </row>
        <row r="9983">
          <cell r="A9983" t="str">
            <v>8180992070</v>
          </cell>
          <cell r="B9983" t="str">
            <v>Jumbo Pin</v>
          </cell>
          <cell r="C9983">
            <v>217.6</v>
          </cell>
        </row>
        <row r="9984">
          <cell r="A9984" t="str">
            <v>8180992100</v>
          </cell>
          <cell r="B9984" t="str">
            <v>Jumbo Pin  Tubular</v>
          </cell>
          <cell r="C9984">
            <v>1.92</v>
          </cell>
        </row>
        <row r="9985">
          <cell r="A9985" t="str">
            <v>8180992120</v>
          </cell>
          <cell r="B9985" t="str">
            <v>Jumbo Plug BSP 10mm x 20mm (3/4")</v>
          </cell>
          <cell r="C9985">
            <v>9.9499999999999993</v>
          </cell>
        </row>
        <row r="9986">
          <cell r="A9986" t="str">
            <v>8180992130</v>
          </cell>
          <cell r="B9986" t="str">
            <v>Jumbo Pulley Wheel</v>
          </cell>
          <cell r="C9986">
            <v>630</v>
          </cell>
        </row>
        <row r="9987">
          <cell r="A9987" t="str">
            <v>8180992135</v>
          </cell>
          <cell r="B9987" t="str">
            <v>Jumbo Pulley Wheel 9713-1588-00</v>
          </cell>
          <cell r="C9987">
            <v>440</v>
          </cell>
        </row>
        <row r="9988">
          <cell r="A9988" t="str">
            <v>8180992140</v>
          </cell>
          <cell r="B9988" t="str">
            <v>Jumbo Pulley Wheel 9713-1593-80</v>
          </cell>
          <cell r="C9988">
            <v>692</v>
          </cell>
        </row>
        <row r="9989">
          <cell r="A9989" t="str">
            <v>8180992150</v>
          </cell>
          <cell r="B9989" t="str">
            <v>Jumbo Pressure Gauge 0-16 MPA 9713-7138-76</v>
          </cell>
          <cell r="C9989">
            <v>592</v>
          </cell>
        </row>
        <row r="9990">
          <cell r="A9990" t="str">
            <v>8180992160</v>
          </cell>
          <cell r="B9990" t="str">
            <v>Jumbo Regulator Pressure Valve 3177-3089-00</v>
          </cell>
          <cell r="C9990">
            <v>1156.94</v>
          </cell>
        </row>
        <row r="9991">
          <cell r="A9991" t="str">
            <v>8180992170</v>
          </cell>
          <cell r="B9991" t="str">
            <v>Jumbo Regulator Pressure 3176-333-100</v>
          </cell>
          <cell r="C9991">
            <v>2775</v>
          </cell>
        </row>
        <row r="9992">
          <cell r="A9992" t="str">
            <v>8180992190</v>
          </cell>
          <cell r="B9992" t="str">
            <v>Jumbo Regulator Pressure</v>
          </cell>
          <cell r="C9992">
            <v>1815.6</v>
          </cell>
        </row>
        <row r="9993">
          <cell r="A9993" t="str">
            <v>8180992220</v>
          </cell>
          <cell r="B9993" t="str">
            <v>Jumbo Retainer spring</v>
          </cell>
          <cell r="C9993">
            <v>27.5</v>
          </cell>
        </row>
        <row r="9994">
          <cell r="A9994" t="str">
            <v>8180992250</v>
          </cell>
          <cell r="B9994" t="str">
            <v>Jumbo Return Filter</v>
          </cell>
          <cell r="C9994">
            <v>0</v>
          </cell>
        </row>
        <row r="9995">
          <cell r="A9995" t="str">
            <v>8180992280</v>
          </cell>
          <cell r="B9995" t="str">
            <v>Jumbo Ring  Spring</v>
          </cell>
          <cell r="C9995">
            <v>510.95</v>
          </cell>
        </row>
        <row r="9996">
          <cell r="A9996" t="str">
            <v>8180992310</v>
          </cell>
          <cell r="B9996" t="str">
            <v>Jumbo Rotor</v>
          </cell>
          <cell r="C9996">
            <v>0</v>
          </cell>
        </row>
        <row r="9997">
          <cell r="A9997" t="str">
            <v>8180992340</v>
          </cell>
          <cell r="B9997" t="str">
            <v>Jumbo Rotor  Round</v>
          </cell>
          <cell r="C9997">
            <v>348.06</v>
          </cell>
        </row>
        <row r="9998">
          <cell r="A9998" t="str">
            <v>8180992370</v>
          </cell>
          <cell r="B9998" t="str">
            <v>Jumbo Rotor  Square</v>
          </cell>
          <cell r="C9998">
            <v>347.79</v>
          </cell>
        </row>
        <row r="9999">
          <cell r="A9999" t="str">
            <v>8180992400</v>
          </cell>
          <cell r="B9999" t="str">
            <v>Jumbo Screw</v>
          </cell>
          <cell r="C9999">
            <v>14.1</v>
          </cell>
        </row>
        <row r="10000">
          <cell r="A10000" t="str">
            <v>8180992410</v>
          </cell>
          <cell r="B10000" t="str">
            <v>Jumbo Rockdrill Sockethead Capscrew 109-M-10-25</v>
          </cell>
          <cell r="C10000">
            <v>0.57999999999999996</v>
          </cell>
        </row>
        <row r="10001">
          <cell r="A10001" t="str">
            <v>8180992420</v>
          </cell>
          <cell r="B10001" t="str">
            <v>Jumbo Screw CSK M10 x 20</v>
          </cell>
          <cell r="C10001">
            <v>2.12</v>
          </cell>
        </row>
        <row r="10002">
          <cell r="A10002" t="str">
            <v>8180992425</v>
          </cell>
          <cell r="B10002" t="str">
            <v>Jumbo(20-565)Screws M12x20mm(P/N0211196083</v>
          </cell>
          <cell r="C10002">
            <v>6.71</v>
          </cell>
        </row>
        <row r="10003">
          <cell r="A10003" t="str">
            <v>8180992430</v>
          </cell>
          <cell r="B10003" t="str">
            <v>Jumbo Screw  Cap Head M16 X 30</v>
          </cell>
          <cell r="C10003">
            <v>6.82</v>
          </cell>
        </row>
        <row r="10004">
          <cell r="A10004" t="str">
            <v>8180992455</v>
          </cell>
          <cell r="B10004" t="str">
            <v>Jumbo Grub Screw 0129136300</v>
          </cell>
          <cell r="C10004">
            <v>6.72</v>
          </cell>
        </row>
        <row r="10005">
          <cell r="A10005" t="str">
            <v>8180992460</v>
          </cell>
          <cell r="B10005" t="str">
            <v>Jumbo Seal  Kit</v>
          </cell>
          <cell r="C10005">
            <v>949.26</v>
          </cell>
        </row>
        <row r="10006">
          <cell r="A10006" t="str">
            <v>8180992490</v>
          </cell>
          <cell r="B10006" t="str">
            <v>Jumbo Seal  Radial Lip</v>
          </cell>
          <cell r="C10006">
            <v>35.270000000000003</v>
          </cell>
        </row>
        <row r="10007">
          <cell r="A10007" t="str">
            <v>8180992520</v>
          </cell>
          <cell r="B10007" t="str">
            <v>Jumbo Seal  Ring</v>
          </cell>
          <cell r="C10007">
            <v>1088.6400000000001</v>
          </cell>
        </row>
        <row r="10008">
          <cell r="A10008" t="str">
            <v>8180992550</v>
          </cell>
          <cell r="B10008" t="str">
            <v>Jumbo Shaft</v>
          </cell>
          <cell r="C10008">
            <v>2570.1</v>
          </cell>
        </row>
        <row r="10009">
          <cell r="A10009" t="str">
            <v>8180992580</v>
          </cell>
          <cell r="B10009" t="str">
            <v>Jumbo Shaft  Round</v>
          </cell>
          <cell r="C10009">
            <v>102.92</v>
          </cell>
        </row>
        <row r="10010">
          <cell r="A10010" t="str">
            <v>8180992610</v>
          </cell>
          <cell r="B10010" t="str">
            <v>Jumbo Shaft  Square Motor</v>
          </cell>
          <cell r="C10010">
            <v>378</v>
          </cell>
        </row>
        <row r="10011">
          <cell r="A10011" t="str">
            <v>8180992640</v>
          </cell>
          <cell r="B10011" t="str">
            <v>Jumbo Shim  Wear plate</v>
          </cell>
          <cell r="C10011">
            <v>547.20000000000005</v>
          </cell>
        </row>
        <row r="10012">
          <cell r="A10012" t="str">
            <v>8180992670</v>
          </cell>
          <cell r="B10012" t="str">
            <v>Jumbo Shim 0.2mm</v>
          </cell>
          <cell r="C10012">
            <v>13.43</v>
          </cell>
        </row>
        <row r="10013">
          <cell r="A10013" t="str">
            <v>8180992700</v>
          </cell>
          <cell r="B10013" t="str">
            <v>Jumbo Shim 1.0mm</v>
          </cell>
          <cell r="C10013">
            <v>22.73</v>
          </cell>
        </row>
        <row r="10014">
          <cell r="A10014" t="str">
            <v>8180992730</v>
          </cell>
          <cell r="B10014" t="str">
            <v>Jumbo Shim 1.0mm</v>
          </cell>
          <cell r="C10014">
            <v>9</v>
          </cell>
        </row>
        <row r="10015">
          <cell r="A10015" t="str">
            <v>8180992760</v>
          </cell>
          <cell r="B10015" t="str">
            <v>Jumbo Shim 3.0mm</v>
          </cell>
          <cell r="C10015">
            <v>220.8</v>
          </cell>
        </row>
        <row r="10016">
          <cell r="A10016" t="str">
            <v>8180992770</v>
          </cell>
          <cell r="B10016" t="str">
            <v>Jumbo Side Rod 3115140500</v>
          </cell>
          <cell r="C10016">
            <v>16.329999999999998</v>
          </cell>
        </row>
        <row r="10017">
          <cell r="A10017" t="str">
            <v>8180992790</v>
          </cell>
          <cell r="B10017" t="str">
            <v>Jumbo Spacer</v>
          </cell>
          <cell r="C10017">
            <v>637.69000000000005</v>
          </cell>
        </row>
        <row r="10018">
          <cell r="A10018" t="str">
            <v>8180992820</v>
          </cell>
          <cell r="B10018" t="str">
            <v>Jumbo Spacer  Ring</v>
          </cell>
          <cell r="C10018">
            <v>15.36</v>
          </cell>
        </row>
        <row r="10019">
          <cell r="A10019" t="str">
            <v>8180992850</v>
          </cell>
          <cell r="B10019" t="str">
            <v>Jumbo Split Ring</v>
          </cell>
          <cell r="C10019">
            <v>196.8</v>
          </cell>
        </row>
        <row r="10020">
          <cell r="A10020" t="str">
            <v>8180992870</v>
          </cell>
          <cell r="B10020" t="str">
            <v>Jumbo Spool Cap</v>
          </cell>
          <cell r="C10020">
            <v>80</v>
          </cell>
        </row>
        <row r="10021">
          <cell r="A10021" t="str">
            <v>8180992880</v>
          </cell>
          <cell r="B10021" t="str">
            <v>Jumbo Thrust Washer</v>
          </cell>
          <cell r="C10021">
            <v>144.27000000000001</v>
          </cell>
        </row>
        <row r="10022">
          <cell r="A10022" t="str">
            <v>8180992910</v>
          </cell>
          <cell r="B10022" t="str">
            <v>Jumbo Top Wear Plate</v>
          </cell>
          <cell r="C10022">
            <v>528.46</v>
          </cell>
        </row>
        <row r="10023">
          <cell r="A10023" t="str">
            <v>8180992940</v>
          </cell>
          <cell r="B10023" t="str">
            <v>Jumbo Top Wear Plate</v>
          </cell>
          <cell r="C10023">
            <v>396.34</v>
          </cell>
        </row>
        <row r="10024">
          <cell r="A10024" t="str">
            <v>8180992970</v>
          </cell>
          <cell r="B10024" t="str">
            <v>Jumbo Valve  Crossover Relief</v>
          </cell>
          <cell r="C10024">
            <v>2355.6</v>
          </cell>
        </row>
        <row r="10025">
          <cell r="A10025" t="str">
            <v>8180992971</v>
          </cell>
          <cell r="B10025" t="str">
            <v>Jumbo Valve Crossover Relief 9713-7139-4</v>
          </cell>
          <cell r="C10025">
            <v>0</v>
          </cell>
        </row>
        <row r="10026">
          <cell r="A10026" t="str">
            <v>8180993000</v>
          </cell>
          <cell r="B10026" t="str">
            <v>Jumbo Valve  Double Check</v>
          </cell>
          <cell r="C10026">
            <v>1251.71</v>
          </cell>
        </row>
        <row r="10027">
          <cell r="A10027" t="str">
            <v>8180993030</v>
          </cell>
          <cell r="B10027" t="str">
            <v>Jumbo Valve  Double Po Check</v>
          </cell>
          <cell r="C10027">
            <v>1993.2</v>
          </cell>
        </row>
        <row r="10028">
          <cell r="A10028" t="str">
            <v>8180993060</v>
          </cell>
          <cell r="B10028" t="str">
            <v>Jumbo Valve  Housing</v>
          </cell>
          <cell r="C10028">
            <v>6200</v>
          </cell>
        </row>
        <row r="10029">
          <cell r="A10029" t="str">
            <v>8180993070</v>
          </cell>
          <cell r="B10029" t="str">
            <v>Jumbo Valve bank 5 Spool valve bank Comercial</v>
          </cell>
          <cell r="C10029">
            <v>0</v>
          </cell>
        </row>
        <row r="10030">
          <cell r="A10030" t="str">
            <v>8180993090</v>
          </cell>
          <cell r="B10030" t="str">
            <v>Jumbo Vane Set 9713 0288 00</v>
          </cell>
          <cell r="C10030">
            <v>72</v>
          </cell>
        </row>
        <row r="10031">
          <cell r="A10031" t="str">
            <v>8180993120</v>
          </cell>
          <cell r="B10031" t="str">
            <v>Jumbo Washer</v>
          </cell>
          <cell r="C10031">
            <v>11</v>
          </cell>
        </row>
        <row r="10032">
          <cell r="A10032" t="str">
            <v>8180993150</v>
          </cell>
          <cell r="B10032" t="str">
            <v>Jumbo Washer Bearing</v>
          </cell>
          <cell r="C10032">
            <v>3.6</v>
          </cell>
        </row>
        <row r="10033">
          <cell r="A10033" t="str">
            <v>8180993180</v>
          </cell>
          <cell r="B10033" t="str">
            <v>Jumbo Washer Lock</v>
          </cell>
          <cell r="C10033">
            <v>7.28</v>
          </cell>
        </row>
        <row r="10034">
          <cell r="A10034" t="str">
            <v>8180993210</v>
          </cell>
          <cell r="B10034" t="str">
            <v>Jumbo Washer Lock</v>
          </cell>
          <cell r="C10034">
            <v>0.66</v>
          </cell>
        </row>
        <row r="10035">
          <cell r="A10035" t="str">
            <v>8180993240</v>
          </cell>
          <cell r="B10035" t="str">
            <v>Jumbo Worh Winch C/W 6mm Rope</v>
          </cell>
          <cell r="C10035">
            <v>324.17</v>
          </cell>
        </row>
        <row r="10036">
          <cell r="A10036" t="str">
            <v>8182100900</v>
          </cell>
          <cell r="B10036" t="str">
            <v>Rockdrill S23 C/Lug Bushes</v>
          </cell>
          <cell r="C10036">
            <v>13.58</v>
          </cell>
        </row>
        <row r="10037">
          <cell r="A10037" t="str">
            <v>8182100910</v>
          </cell>
          <cell r="B10037" t="str">
            <v>Rockdrill S23 Chuck Bushes</v>
          </cell>
          <cell r="C10037">
            <v>13.12</v>
          </cell>
        </row>
        <row r="10038">
          <cell r="A10038" t="str">
            <v>8182100915</v>
          </cell>
          <cell r="B10038" t="str">
            <v>Rockdrill Chuck bush C2009</v>
          </cell>
          <cell r="C10038">
            <v>70.959999999999994</v>
          </cell>
        </row>
        <row r="10039">
          <cell r="A10039" t="str">
            <v>8182100920</v>
          </cell>
          <cell r="B10039" t="str">
            <v>Rockdrill S23 Chuck Ext.Vented</v>
          </cell>
          <cell r="C10039">
            <v>1</v>
          </cell>
        </row>
        <row r="10040">
          <cell r="A10040" t="str">
            <v>8182102400</v>
          </cell>
          <cell r="B10040" t="str">
            <v>Rockdrill S23 Hand Bars</v>
          </cell>
          <cell r="C10040">
            <v>157.53</v>
          </cell>
        </row>
        <row r="10041">
          <cell r="A10041" t="str">
            <v>8182102450</v>
          </cell>
          <cell r="B10041" t="str">
            <v>Rockdrill S25 Handle Vertical</v>
          </cell>
          <cell r="C10041">
            <v>70.790000000000006</v>
          </cell>
        </row>
        <row r="10042">
          <cell r="A10042" t="str">
            <v>8182102700</v>
          </cell>
          <cell r="B10042" t="str">
            <v>Rockdrill S23/25 Side Rod Nut</v>
          </cell>
          <cell r="C10042">
            <v>8.69</v>
          </cell>
        </row>
        <row r="10043">
          <cell r="A10043" t="str">
            <v>8182105400</v>
          </cell>
          <cell r="B10043" t="str">
            <v>Rockdrill S23 Ratchet Rings</v>
          </cell>
          <cell r="C10043">
            <v>1</v>
          </cell>
        </row>
        <row r="10044">
          <cell r="A10044" t="str">
            <v>8182105750</v>
          </cell>
          <cell r="B10044" t="str">
            <v>Rockdrill S23 Spring Washer</v>
          </cell>
          <cell r="C10044">
            <v>0.01</v>
          </cell>
        </row>
        <row r="10045">
          <cell r="A10045" t="str">
            <v>8182106600</v>
          </cell>
          <cell r="B10045" t="str">
            <v>Rockdrill S23 Valve</v>
          </cell>
          <cell r="C10045">
            <v>1</v>
          </cell>
        </row>
        <row r="10046">
          <cell r="A10046" t="str">
            <v>8182106610</v>
          </cell>
          <cell r="B10046" t="str">
            <v>Rockdrill S23 Valve Box</v>
          </cell>
          <cell r="C10046">
            <v>1</v>
          </cell>
        </row>
        <row r="10047">
          <cell r="A10047" t="str">
            <v>8182106900</v>
          </cell>
          <cell r="B10047" t="str">
            <v>Rockdrill S23 Water Tube Rubber Large</v>
          </cell>
          <cell r="C10047">
            <v>0.56000000000000005</v>
          </cell>
        </row>
        <row r="10048">
          <cell r="A10048" t="str">
            <v>8182110050</v>
          </cell>
          <cell r="B10048" t="str">
            <v>Rockdrill S24 Adaptor Copper Washer</v>
          </cell>
          <cell r="C10048">
            <v>1</v>
          </cell>
        </row>
        <row r="10049">
          <cell r="A10049" t="str">
            <v>8182110080</v>
          </cell>
          <cell r="B10049" t="str">
            <v>Rockdrill S24 Air Stem</v>
          </cell>
          <cell r="C10049">
            <v>1</v>
          </cell>
        </row>
        <row r="10050">
          <cell r="A10050" t="str">
            <v>8182110100</v>
          </cell>
          <cell r="B10050" t="str">
            <v>Rockdrill S24 Air Stem Nut</v>
          </cell>
          <cell r="C10050">
            <v>26.2</v>
          </cell>
        </row>
        <row r="10051">
          <cell r="A10051" t="str">
            <v>8182110200</v>
          </cell>
          <cell r="B10051" t="str">
            <v>Rockdrill S24 Back Heads</v>
          </cell>
          <cell r="C10051">
            <v>1</v>
          </cell>
        </row>
        <row r="10052">
          <cell r="A10052" t="str">
            <v>8182110300</v>
          </cell>
          <cell r="B10052" t="str">
            <v>Rockdrill S24 Backhead S21-21</v>
          </cell>
          <cell r="C10052">
            <v>524.92999999999995</v>
          </cell>
        </row>
        <row r="10053">
          <cell r="A10053" t="str">
            <v>8182110400</v>
          </cell>
          <cell r="B10053" t="str">
            <v>Rockdrill S24 Ball Button 1541930526</v>
          </cell>
          <cell r="C10053">
            <v>2.5</v>
          </cell>
        </row>
        <row r="10054">
          <cell r="A10054" t="str">
            <v>8182110500</v>
          </cell>
          <cell r="B10054" t="str">
            <v>Rockdrill S24 Bush - Boom</v>
          </cell>
          <cell r="C10054">
            <v>4.5</v>
          </cell>
        </row>
        <row r="10055">
          <cell r="A10055" t="str">
            <v>8182110900</v>
          </cell>
          <cell r="B10055" t="str">
            <v>Rockdrill S24 Chuck Bush 160Mm 22Mm Hex</v>
          </cell>
          <cell r="C10055">
            <v>100.02</v>
          </cell>
        </row>
        <row r="10056">
          <cell r="A10056" t="str">
            <v>8182110910</v>
          </cell>
          <cell r="B10056" t="str">
            <v>Rockdrill S24 Chuck Bush 160Mm 25Mm Hex</v>
          </cell>
          <cell r="C10056">
            <v>1</v>
          </cell>
        </row>
        <row r="10057">
          <cell r="A10057" t="str">
            <v>8182110930</v>
          </cell>
          <cell r="B10057" t="str">
            <v>Rockdrill S24 Chuck Nut</v>
          </cell>
          <cell r="C10057">
            <v>1</v>
          </cell>
        </row>
        <row r="10058">
          <cell r="A10058" t="str">
            <v>8182110950</v>
          </cell>
          <cell r="B10058" t="str">
            <v>Rockdrill S24 Cylinder Washer M8 Washer</v>
          </cell>
          <cell r="C10058">
            <v>207.77</v>
          </cell>
        </row>
        <row r="10059">
          <cell r="A10059" t="str">
            <v>8182111000</v>
          </cell>
          <cell r="B10059" t="str">
            <v>Rockdrill S24 Cylinder With Lug</v>
          </cell>
          <cell r="C10059">
            <v>1</v>
          </cell>
        </row>
        <row r="10060">
          <cell r="A10060" t="str">
            <v>8182111800</v>
          </cell>
          <cell r="B10060" t="str">
            <v>Rockdrill S24 Front Cyl.Washer Liner</v>
          </cell>
          <cell r="C10060">
            <v>1</v>
          </cell>
        </row>
        <row r="10061">
          <cell r="A10061" t="str">
            <v>8182111810</v>
          </cell>
          <cell r="B10061" t="str">
            <v>Rockdrill S24 Front Cylinder Washer</v>
          </cell>
          <cell r="C10061">
            <v>60.17</v>
          </cell>
        </row>
        <row r="10062">
          <cell r="A10062" t="str">
            <v>8182111820</v>
          </cell>
          <cell r="B10062" t="str">
            <v>Rockdrill S24 Fronthead Vented</v>
          </cell>
          <cell r="C10062">
            <v>1</v>
          </cell>
        </row>
        <row r="10063">
          <cell r="A10063" t="str">
            <v>8182112400</v>
          </cell>
          <cell r="B10063" t="str">
            <v>Rockdrill S24 Handle Bar</v>
          </cell>
          <cell r="C10063">
            <v>96.06</v>
          </cell>
        </row>
        <row r="10064">
          <cell r="A10064" t="str">
            <v>8182113000</v>
          </cell>
          <cell r="B10064" t="str">
            <v>Rockdrill S24 Lock Nut 1644084 S</v>
          </cell>
          <cell r="C10064">
            <v>1</v>
          </cell>
        </row>
        <row r="10065">
          <cell r="A10065" t="str">
            <v>8182114800</v>
          </cell>
          <cell r="B10065" t="str">
            <v>Rockdrill S24 Pawl Plunger Spring</v>
          </cell>
          <cell r="C10065">
            <v>0.51</v>
          </cell>
        </row>
        <row r="10066">
          <cell r="A10066" t="str">
            <v>8182114810</v>
          </cell>
          <cell r="B10066" t="str">
            <v>Rockdrill S24 Piston</v>
          </cell>
          <cell r="C10066">
            <v>1</v>
          </cell>
        </row>
        <row r="10067">
          <cell r="A10067" t="str">
            <v>8182114820</v>
          </cell>
          <cell r="B10067" t="str">
            <v>Rockdrill S24 Piston Guide</v>
          </cell>
          <cell r="C10067">
            <v>596.16</v>
          </cell>
        </row>
        <row r="10068">
          <cell r="A10068" t="str">
            <v>8182115000</v>
          </cell>
          <cell r="B10068" t="str">
            <v>Rockdrill S24 Pump S/Exchange 913001416 SA</v>
          </cell>
          <cell r="C10068">
            <v>450</v>
          </cell>
        </row>
        <row r="10069">
          <cell r="A10069" t="str">
            <v>8182115400</v>
          </cell>
          <cell r="B10069" t="str">
            <v>Rockdrill S24 Ratchet Ring</v>
          </cell>
          <cell r="C10069">
            <v>1</v>
          </cell>
        </row>
        <row r="10070">
          <cell r="A10070" t="str">
            <v>8182115405</v>
          </cell>
          <cell r="B10070" t="str">
            <v>Rockdrill S24 Relief Cartridge PSV 1.10.10</v>
          </cell>
          <cell r="C10070">
            <v>736.9</v>
          </cell>
        </row>
        <row r="10071">
          <cell r="A10071" t="str">
            <v>8182115410</v>
          </cell>
          <cell r="B10071" t="str">
            <v>Rockdrill S24 Rifle Bar 1 In 50</v>
          </cell>
          <cell r="C10071">
            <v>1</v>
          </cell>
        </row>
        <row r="10072">
          <cell r="A10072" t="str">
            <v>8182115415</v>
          </cell>
          <cell r="B10072" t="str">
            <v>Rockdrill S24 Rifle Bar S21-32</v>
          </cell>
          <cell r="C10072">
            <v>140.54</v>
          </cell>
        </row>
        <row r="10073">
          <cell r="A10073" t="str">
            <v>8182115420</v>
          </cell>
          <cell r="B10073" t="str">
            <v>Rockdrill S24 Rifle Nut 1 In 50</v>
          </cell>
          <cell r="C10073">
            <v>1</v>
          </cell>
        </row>
        <row r="10074">
          <cell r="A10074" t="str">
            <v>8182115425</v>
          </cell>
          <cell r="B10074" t="str">
            <v>Rockdrill S24 Roller Chain 5818654929</v>
          </cell>
          <cell r="C10074">
            <v>540</v>
          </cell>
        </row>
        <row r="10075">
          <cell r="A10075" t="str">
            <v>8182115430</v>
          </cell>
          <cell r="B10075" t="str">
            <v>Rockdrill S24 Rotation Bearing 932 M/C</v>
          </cell>
          <cell r="C10075">
            <v>31.38</v>
          </cell>
        </row>
        <row r="10076">
          <cell r="A10076" t="str">
            <v>8182115600</v>
          </cell>
          <cell r="B10076" t="str">
            <v>Rockdrill S24 Round Chuck 32mm Leyner S24-82</v>
          </cell>
          <cell r="C10076">
            <v>55.23</v>
          </cell>
        </row>
        <row r="10077">
          <cell r="A10077" t="str">
            <v>8182115700</v>
          </cell>
          <cell r="B10077" t="str">
            <v>Rockdrill S24 Side Rod</v>
          </cell>
          <cell r="C10077">
            <v>1</v>
          </cell>
        </row>
        <row r="10078">
          <cell r="A10078" t="str">
            <v>8182115710</v>
          </cell>
          <cell r="B10078" t="str">
            <v>Rockdrill S24 Side Rod Nut</v>
          </cell>
          <cell r="C10078">
            <v>6.47</v>
          </cell>
        </row>
        <row r="10079">
          <cell r="A10079" t="str">
            <v>8182115720</v>
          </cell>
          <cell r="B10079" t="str">
            <v>Rockdrill S24 Spacer Washers 6108619043</v>
          </cell>
          <cell r="C10079">
            <v>4</v>
          </cell>
        </row>
        <row r="10080">
          <cell r="A10080" t="str">
            <v>8182115750</v>
          </cell>
          <cell r="B10080" t="str">
            <v>Rockdrill S24 Stud</v>
          </cell>
          <cell r="C10080">
            <v>129.97999999999999</v>
          </cell>
        </row>
        <row r="10081">
          <cell r="A10081" t="str">
            <v>8182116000</v>
          </cell>
          <cell r="B10081" t="str">
            <v>Rockdrill S24 Throttle Handle Bolt</v>
          </cell>
          <cell r="C10081">
            <v>6.41</v>
          </cell>
        </row>
        <row r="10082">
          <cell r="A10082" t="str">
            <v>8182116010</v>
          </cell>
          <cell r="B10082" t="str">
            <v>Rockdrill S24 Throttle Valve</v>
          </cell>
          <cell r="C10082">
            <v>1</v>
          </cell>
        </row>
        <row r="10083">
          <cell r="A10083" t="str">
            <v>8182116020</v>
          </cell>
          <cell r="B10083" t="str">
            <v>Rockdrill S24 Throttle Valve Handle</v>
          </cell>
          <cell r="C10083">
            <v>52.6</v>
          </cell>
        </row>
        <row r="10084">
          <cell r="A10084" t="str">
            <v>8182116030</v>
          </cell>
          <cell r="B10084" t="str">
            <v>Rockdrill S24 Throttle Valve Plunger</v>
          </cell>
          <cell r="C10084">
            <v>1.0900000000000001</v>
          </cell>
        </row>
        <row r="10085">
          <cell r="A10085" t="str">
            <v>8182116070</v>
          </cell>
          <cell r="B10085" t="str">
            <v>Rockdrill S24 Thrust Washer</v>
          </cell>
          <cell r="C10085">
            <v>1.67</v>
          </cell>
        </row>
        <row r="10086">
          <cell r="A10086" t="str">
            <v>8182116600</v>
          </cell>
          <cell r="B10086" t="str">
            <v>Rockdrill S24 Valve</v>
          </cell>
          <cell r="C10086">
            <v>166.35</v>
          </cell>
        </row>
        <row r="10087">
          <cell r="A10087" t="str">
            <v>8182116610</v>
          </cell>
          <cell r="B10087" t="str">
            <v>Rockdrill S24 Valve Box</v>
          </cell>
          <cell r="C10087">
            <v>1</v>
          </cell>
        </row>
        <row r="10088">
          <cell r="A10088" t="str">
            <v>8182116620</v>
          </cell>
          <cell r="B10088" t="str">
            <v>Rockdrill S24 Valve Box Locating Pin</v>
          </cell>
          <cell r="C10088">
            <v>1</v>
          </cell>
        </row>
        <row r="10089">
          <cell r="A10089" t="str">
            <v>8182116630</v>
          </cell>
          <cell r="B10089" t="str">
            <v>Rockdrill S24 Valve Plug</v>
          </cell>
          <cell r="C10089">
            <v>1</v>
          </cell>
        </row>
        <row r="10090">
          <cell r="A10090" t="str">
            <v>8182116900</v>
          </cell>
          <cell r="B10090" t="str">
            <v>Rockdrill S24 Water Stem Threaded</v>
          </cell>
          <cell r="C10090">
            <v>10.26</v>
          </cell>
        </row>
        <row r="10091">
          <cell r="A10091" t="str">
            <v>8182116970</v>
          </cell>
          <cell r="B10091" t="str">
            <v>Rockdrill S24 Water Tube (6Mm)</v>
          </cell>
          <cell r="C10091">
            <v>1</v>
          </cell>
        </row>
        <row r="10092">
          <cell r="A10092" t="str">
            <v>8182120100</v>
          </cell>
          <cell r="B10092" t="str">
            <v>Rockdrill S25 Air Stem Bend</v>
          </cell>
          <cell r="C10092">
            <v>95.48</v>
          </cell>
        </row>
        <row r="10093">
          <cell r="A10093" t="str">
            <v>8182120140</v>
          </cell>
          <cell r="B10093" t="str">
            <v>Rockdrill S25 Air Stem Nut</v>
          </cell>
          <cell r="C10093">
            <v>18.71</v>
          </cell>
        </row>
        <row r="10094">
          <cell r="A10094" t="str">
            <v>8182120300</v>
          </cell>
          <cell r="B10094" t="str">
            <v>Rockdrill S25 Bolts TV Handle S21-25M</v>
          </cell>
          <cell r="C10094">
            <v>10.44</v>
          </cell>
        </row>
        <row r="10095">
          <cell r="A10095" t="str">
            <v>8182120900</v>
          </cell>
          <cell r="B10095" t="str">
            <v>Rockdrill S25 Chuck (Int.Vented)  S25</v>
          </cell>
          <cell r="C10095">
            <v>379.68</v>
          </cell>
        </row>
        <row r="10096">
          <cell r="A10096" t="str">
            <v>8182120920</v>
          </cell>
          <cell r="B10096" t="str">
            <v>Rockdrill S25 Chuck Bush</v>
          </cell>
          <cell r="C10096">
            <v>88.86</v>
          </cell>
        </row>
        <row r="10097">
          <cell r="A10097" t="str">
            <v>8182120940</v>
          </cell>
          <cell r="B10097" t="str">
            <v>Rockdrill S25 Chuck NutS21-6A</v>
          </cell>
          <cell r="C10097">
            <v>61.22</v>
          </cell>
        </row>
        <row r="10098">
          <cell r="A10098" t="str">
            <v>8182120960</v>
          </cell>
          <cell r="B10098" t="str">
            <v>Rockdrill S25 Cylinder Front Washer</v>
          </cell>
          <cell r="C10098">
            <v>157.87</v>
          </cell>
        </row>
        <row r="10099">
          <cell r="A10099" t="str">
            <v>8182121000</v>
          </cell>
          <cell r="B10099" t="str">
            <v>Rockdrill S25 Cylinder Repaired</v>
          </cell>
          <cell r="C10099">
            <v>0</v>
          </cell>
        </row>
        <row r="10100">
          <cell r="A10100" t="str">
            <v>8182121800</v>
          </cell>
          <cell r="B10100" t="str">
            <v>Rockdrill S25 F/Head Ext.Vent W/S Ret.  S25</v>
          </cell>
          <cell r="C10100">
            <v>860.46</v>
          </cell>
        </row>
        <row r="10101">
          <cell r="A10101" t="str">
            <v>8182121820</v>
          </cell>
          <cell r="B10101" t="str">
            <v>Rockdrill S25 F-H. Retainer Pin</v>
          </cell>
          <cell r="C10101">
            <v>23.23</v>
          </cell>
        </row>
        <row r="10102">
          <cell r="A10102" t="str">
            <v>8182121840</v>
          </cell>
          <cell r="B10102" t="str">
            <v>Rockdrill S25 Front Cylinder Washer</v>
          </cell>
          <cell r="C10102">
            <v>109.21</v>
          </cell>
        </row>
        <row r="10103">
          <cell r="A10103" t="str">
            <v>8182121845</v>
          </cell>
          <cell r="B10103" t="str">
            <v>S25 Rockdrill Front Head Cylinder A5046</v>
          </cell>
          <cell r="C10103">
            <v>0</v>
          </cell>
        </row>
        <row r="10104">
          <cell r="A10104" t="str">
            <v>8182121860</v>
          </cell>
          <cell r="B10104" t="str">
            <v>Rockdrill S25 Front Head (Int.Vented) Seco 21</v>
          </cell>
          <cell r="C10104">
            <v>660.08</v>
          </cell>
        </row>
        <row r="10105">
          <cell r="A10105" t="str">
            <v>8182123300</v>
          </cell>
          <cell r="B10105" t="str">
            <v>Rockdrill S25 Lug Bush</v>
          </cell>
          <cell r="C10105">
            <v>13.58</v>
          </cell>
        </row>
        <row r="10106">
          <cell r="A10106" t="str">
            <v>8182123310</v>
          </cell>
          <cell r="B10106" t="str">
            <v>Rockdrill S25 Muffled Cylinder</v>
          </cell>
          <cell r="C10106">
            <v>2302</v>
          </cell>
        </row>
        <row r="10107">
          <cell r="A10107" t="str">
            <v>8182124200</v>
          </cell>
          <cell r="B10107" t="str">
            <v>Rockdrill S25 Nut</v>
          </cell>
          <cell r="C10107">
            <v>0.28999999999999998</v>
          </cell>
        </row>
        <row r="10108">
          <cell r="A10108" t="str">
            <v>8182124800</v>
          </cell>
          <cell r="B10108" t="str">
            <v>Rockdrill S25 Pawl Plunger Spring</v>
          </cell>
          <cell r="C10108">
            <v>0.18</v>
          </cell>
        </row>
        <row r="10109">
          <cell r="A10109" t="str">
            <v>8182124850</v>
          </cell>
          <cell r="B10109" t="str">
            <v>Rockdrill S25 Piston Sealed Spline B3228</v>
          </cell>
          <cell r="C10109">
            <v>285.35000000000002</v>
          </cell>
        </row>
        <row r="10110">
          <cell r="A10110" t="str">
            <v>8182125420</v>
          </cell>
          <cell r="B10110" t="str">
            <v>Rockdrill S25 Ratchet Ring</v>
          </cell>
          <cell r="C10110">
            <v>121</v>
          </cell>
        </row>
        <row r="10111">
          <cell r="A10111" t="str">
            <v>8182125440</v>
          </cell>
          <cell r="B10111" t="str">
            <v>Rockdrill S25 Ratchet Rings</v>
          </cell>
          <cell r="C10111">
            <v>6.86</v>
          </cell>
        </row>
        <row r="10112">
          <cell r="A10112" t="str">
            <v>8182125450</v>
          </cell>
          <cell r="B10112" t="str">
            <v>Rockdrill S25 Rifle Bar</v>
          </cell>
          <cell r="C10112">
            <v>0</v>
          </cell>
        </row>
        <row r="10113">
          <cell r="A10113" t="str">
            <v>8182125480</v>
          </cell>
          <cell r="B10113" t="str">
            <v>Rockdrill S25 Rifle Nut</v>
          </cell>
          <cell r="C10113">
            <v>33.340000000000003</v>
          </cell>
        </row>
        <row r="10114">
          <cell r="A10114" t="str">
            <v>8182125680</v>
          </cell>
          <cell r="B10114" t="str">
            <v>Rockdrill S25 S/Retainer Std  22-25mm</v>
          </cell>
          <cell r="C10114">
            <v>15.18</v>
          </cell>
        </row>
        <row r="10115">
          <cell r="A10115" t="str">
            <v>8182125700</v>
          </cell>
          <cell r="B10115" t="str">
            <v>Rockdrill S25 Side Rod</v>
          </cell>
          <cell r="C10115">
            <v>16.82</v>
          </cell>
        </row>
        <row r="10116">
          <cell r="A10116" t="str">
            <v>8182125720</v>
          </cell>
          <cell r="B10116" t="str">
            <v>Rockdrill S25 Siderod Long Nut</v>
          </cell>
          <cell r="C10116">
            <v>4.18</v>
          </cell>
        </row>
        <row r="10117">
          <cell r="A10117" t="str">
            <v>8182125740</v>
          </cell>
          <cell r="B10117" t="str">
            <v>Rockdrill S25 Spade Handle</v>
          </cell>
          <cell r="C10117">
            <v>17.55</v>
          </cell>
        </row>
        <row r="10118">
          <cell r="A10118" t="str">
            <v>8182125760</v>
          </cell>
          <cell r="B10118" t="str">
            <v>Rockdrill S25 Steel Retainer</v>
          </cell>
          <cell r="C10118">
            <v>0</v>
          </cell>
        </row>
        <row r="10119">
          <cell r="A10119" t="str">
            <v>8182125780</v>
          </cell>
          <cell r="B10119" t="str">
            <v>Rockdrill S25 Steel Retainer</v>
          </cell>
          <cell r="C10119">
            <v>0</v>
          </cell>
        </row>
        <row r="10120">
          <cell r="A10120" t="str">
            <v>8182125800</v>
          </cell>
          <cell r="B10120" t="str">
            <v>Rockdrill S25 Steel Retainer - 22Mm Hex</v>
          </cell>
          <cell r="C10120">
            <v>41</v>
          </cell>
        </row>
        <row r="10121">
          <cell r="A10121" t="str">
            <v>8182125810</v>
          </cell>
          <cell r="B10121" t="str">
            <v>Rockdrill S25 Steel Retainer - 22Mm Hex Long R/C</v>
          </cell>
          <cell r="C10121">
            <v>0</v>
          </cell>
        </row>
        <row r="10122">
          <cell r="A10122" t="str">
            <v>8182125820</v>
          </cell>
          <cell r="B10122" t="str">
            <v>Rockdrill S25 Steel Retainer 25Mm</v>
          </cell>
          <cell r="C10122">
            <v>29.8</v>
          </cell>
        </row>
        <row r="10123">
          <cell r="A10123" t="str">
            <v>8182125840</v>
          </cell>
          <cell r="B10123" t="str">
            <v>Rockdrill S25 Steel Retainer Sleeve</v>
          </cell>
          <cell r="C10123">
            <v>4.49</v>
          </cell>
        </row>
        <row r="10124">
          <cell r="A10124" t="str">
            <v>8182126000</v>
          </cell>
          <cell r="B10124" t="str">
            <v>Rockdrill S25 Throttle Valve</v>
          </cell>
          <cell r="C10124">
            <v>84.48</v>
          </cell>
        </row>
        <row r="10125">
          <cell r="A10125" t="str">
            <v>8182126010</v>
          </cell>
          <cell r="B10125" t="str">
            <v>Rockdrill S25 Throttle Valve Plunger</v>
          </cell>
          <cell r="C10125">
            <v>7.02</v>
          </cell>
        </row>
        <row r="10126">
          <cell r="A10126" t="str">
            <v>8182126015</v>
          </cell>
          <cell r="B10126" t="str">
            <v>Rockdrill S25 Throttle Valve Spring  S21-30</v>
          </cell>
          <cell r="C10126">
            <v>0.35</v>
          </cell>
        </row>
        <row r="10127">
          <cell r="A10127" t="str">
            <v>8182126600</v>
          </cell>
          <cell r="B10127" t="str">
            <v>Rockdrill S25 Valve P/N C1648</v>
          </cell>
          <cell r="C10127">
            <v>194.62</v>
          </cell>
        </row>
        <row r="10128">
          <cell r="A10128" t="str">
            <v>8182126620</v>
          </cell>
          <cell r="B10128" t="str">
            <v>Rockdrill S25 Valve Box</v>
          </cell>
          <cell r="C10128">
            <v>435.97</v>
          </cell>
        </row>
        <row r="10129">
          <cell r="A10129" t="str">
            <v>8182126640</v>
          </cell>
          <cell r="B10129" t="str">
            <v>Rockdrill S25 Valve Pin</v>
          </cell>
          <cell r="C10129">
            <v>3.12</v>
          </cell>
        </row>
        <row r="10130">
          <cell r="A10130" t="str">
            <v>8182126650</v>
          </cell>
          <cell r="B10130" t="str">
            <v>Rockdrill S25 Valve Plug</v>
          </cell>
          <cell r="C10130">
            <v>358.98</v>
          </cell>
        </row>
        <row r="10131">
          <cell r="A10131" t="str">
            <v>8182126900</v>
          </cell>
          <cell r="B10131" t="str">
            <v>Rockdrill S25 Water Stem Nut</v>
          </cell>
          <cell r="C10131">
            <v>1</v>
          </cell>
        </row>
        <row r="10132">
          <cell r="A10132" t="str">
            <v>8182126910</v>
          </cell>
          <cell r="B10132" t="str">
            <v>Rockdrill S25 Water Stem Serated</v>
          </cell>
          <cell r="C10132">
            <v>0</v>
          </cell>
        </row>
        <row r="10133">
          <cell r="A10133" t="str">
            <v>8182126930</v>
          </cell>
          <cell r="B10133" t="str">
            <v>Rockdrill S25 Water Tube Cap Screw</v>
          </cell>
          <cell r="C10133">
            <v>1.02</v>
          </cell>
        </row>
        <row r="10134">
          <cell r="A10134" t="str">
            <v>8182126935</v>
          </cell>
          <cell r="B10134" t="str">
            <v>Rockdrill S25 Water tube rubber small S21-45</v>
          </cell>
          <cell r="C10134">
            <v>0.73</v>
          </cell>
        </row>
        <row r="10135">
          <cell r="A10135" t="str">
            <v>8182126950</v>
          </cell>
          <cell r="B10135" t="str">
            <v>Rockdrill S25 Water Tube</v>
          </cell>
          <cell r="C10135">
            <v>18.23</v>
          </cell>
        </row>
        <row r="10136">
          <cell r="A10136" t="str">
            <v>8182126970</v>
          </cell>
          <cell r="B10136" t="str">
            <v>Rockdrill S25 Water Tube Thrust Brass WasherS24-46</v>
          </cell>
          <cell r="C10136">
            <v>0</v>
          </cell>
        </row>
        <row r="10137">
          <cell r="A10137" t="str">
            <v>8182140050</v>
          </cell>
          <cell r="B10137" t="str">
            <v>Drilling Machine S36 3/4"Bsp Swage Tail Piece</v>
          </cell>
          <cell r="C10137">
            <v>60</v>
          </cell>
        </row>
        <row r="10138">
          <cell r="A10138" t="str">
            <v>8182140150</v>
          </cell>
          <cell r="B10138" t="str">
            <v>Drilling Machine S36 Adaptor</v>
          </cell>
          <cell r="C10138">
            <v>64.510000000000005</v>
          </cell>
        </row>
        <row r="10139">
          <cell r="A10139" t="str">
            <v>8182140200</v>
          </cell>
          <cell r="B10139" t="str">
            <v>Drilling Machine S36 Adaptor 32mm B.S.P.</v>
          </cell>
          <cell r="C10139">
            <v>93.69</v>
          </cell>
        </row>
        <row r="10140">
          <cell r="A10140" t="str">
            <v>8182140250</v>
          </cell>
          <cell r="B10140" t="str">
            <v>Drilling Machine S36 Adaptor Copper Washer</v>
          </cell>
          <cell r="C10140">
            <v>7.6</v>
          </cell>
        </row>
        <row r="10141">
          <cell r="A10141" t="str">
            <v>8182140300</v>
          </cell>
          <cell r="B10141" t="str">
            <v>Drilling Machine S36 Adaptor Nut</v>
          </cell>
          <cell r="C10141">
            <v>82.01</v>
          </cell>
        </row>
        <row r="10142">
          <cell r="A10142" t="str">
            <v>8182140350</v>
          </cell>
          <cell r="B10142" t="str">
            <v>Drilling Machine S36 Adaptor Nut</v>
          </cell>
          <cell r="C10142">
            <v>51.02</v>
          </cell>
        </row>
        <row r="10143">
          <cell r="A10143" t="str">
            <v>8182140400</v>
          </cell>
          <cell r="B10143" t="str">
            <v>Drilling Machine S36 Adaptor Nut 19mm</v>
          </cell>
          <cell r="C10143">
            <v>63.27</v>
          </cell>
        </row>
        <row r="10144">
          <cell r="A10144" t="str">
            <v>8182140450</v>
          </cell>
          <cell r="B10144" t="str">
            <v>Drilling Machine S36 Air Motor Back Plate</v>
          </cell>
          <cell r="C10144">
            <v>2659.06</v>
          </cell>
        </row>
        <row r="10145">
          <cell r="A10145" t="str">
            <v>8182140500</v>
          </cell>
          <cell r="B10145" t="str">
            <v>Drilling Machine S36 Air Motor Bearing Spacer</v>
          </cell>
          <cell r="C10145">
            <v>84.87</v>
          </cell>
        </row>
        <row r="10146">
          <cell r="A10146" t="str">
            <v>8182140550</v>
          </cell>
          <cell r="B10146" t="str">
            <v>Drilling Machine S36 Air Motor Front Cover</v>
          </cell>
          <cell r="C10146">
            <v>2587.38</v>
          </cell>
        </row>
        <row r="10147">
          <cell r="A10147" t="str">
            <v>8182140600</v>
          </cell>
          <cell r="B10147" t="str">
            <v>Drilling Machine S36 Air Motor Housing</v>
          </cell>
          <cell r="C10147">
            <v>2311.96</v>
          </cell>
        </row>
        <row r="10148">
          <cell r="A10148" t="str">
            <v>8182140650</v>
          </cell>
          <cell r="B10148" t="str">
            <v>Drilling Machine S36 Air Motor Rotor</v>
          </cell>
          <cell r="C10148">
            <v>1034.3399999999999</v>
          </cell>
        </row>
        <row r="10149">
          <cell r="A10149" t="str">
            <v>8182140700</v>
          </cell>
          <cell r="B10149" t="str">
            <v>Drilling Machine S36 Air Motor Rotor (Keyed)</v>
          </cell>
          <cell r="C10149">
            <v>918.22</v>
          </cell>
        </row>
        <row r="10150">
          <cell r="A10150" t="str">
            <v>8182140750</v>
          </cell>
          <cell r="B10150" t="str">
            <v>Drilling Machine S36 Air Stem</v>
          </cell>
          <cell r="C10150">
            <v>1</v>
          </cell>
        </row>
        <row r="10151">
          <cell r="A10151" t="str">
            <v>8182140800</v>
          </cell>
          <cell r="B10151" t="str">
            <v>Drilling Machine S36 Air Stem Nut C/ Washer</v>
          </cell>
          <cell r="C10151">
            <v>6.6</v>
          </cell>
        </row>
        <row r="10152">
          <cell r="A10152" t="str">
            <v>8182140850</v>
          </cell>
          <cell r="B10152" t="str">
            <v>Drilling Machine S36 Air Water Stem 19mm Hose</v>
          </cell>
          <cell r="C10152">
            <v>170.5</v>
          </cell>
        </row>
        <row r="10153">
          <cell r="A10153" t="str">
            <v>8182140900</v>
          </cell>
          <cell r="B10153" t="str">
            <v>Drilling Machine S36 Air Water Stem Nut</v>
          </cell>
          <cell r="C10153">
            <v>0</v>
          </cell>
        </row>
        <row r="10154">
          <cell r="A10154" t="str">
            <v>8182140950</v>
          </cell>
          <cell r="B10154" t="str">
            <v>Drilling Machine S36 Air Water Stem R/T Washer</v>
          </cell>
          <cell r="C10154">
            <v>2.88</v>
          </cell>
        </row>
        <row r="10155">
          <cell r="A10155" t="str">
            <v>8182141000</v>
          </cell>
          <cell r="B10155" t="str">
            <v>Drilling Machine S36 Air Water Stem Rubber</v>
          </cell>
          <cell r="C10155">
            <v>6.56</v>
          </cell>
        </row>
        <row r="10156">
          <cell r="A10156" t="str">
            <v>8182141050</v>
          </cell>
          <cell r="B10156" t="str">
            <v>Drilling Machine S36 Air Water Stem S/Bush</v>
          </cell>
          <cell r="C10156">
            <v>89.51</v>
          </cell>
        </row>
        <row r="10157">
          <cell r="A10157" t="str">
            <v>8182141100</v>
          </cell>
          <cell r="B10157" t="str">
            <v>Drilling Machine S36 Air Water Stem Thrust Pad</v>
          </cell>
          <cell r="C10157">
            <v>71.489999999999995</v>
          </cell>
        </row>
        <row r="10158">
          <cell r="A10158" t="str">
            <v>8182141150</v>
          </cell>
          <cell r="B10158" t="str">
            <v>Drilling Machine S36 Allen Cap Locking Screw</v>
          </cell>
          <cell r="C10158">
            <v>0</v>
          </cell>
        </row>
        <row r="10159">
          <cell r="A10159" t="str">
            <v>8182141200</v>
          </cell>
          <cell r="B10159" t="str">
            <v>Drilling Machine S36 B/Head Water Tube Sleeve</v>
          </cell>
          <cell r="C10159">
            <v>6.27</v>
          </cell>
        </row>
        <row r="10160">
          <cell r="A10160" t="str">
            <v>8182141225</v>
          </cell>
          <cell r="B10160" t="str">
            <v>Drilling Machine S36 Backhead E560</v>
          </cell>
          <cell r="C10160">
            <v>5295.39</v>
          </cell>
        </row>
        <row r="10161">
          <cell r="A10161" t="str">
            <v>8182141250</v>
          </cell>
          <cell r="B10161" t="str">
            <v>Drilling Machine S36 Backhead Spacer</v>
          </cell>
          <cell r="C10161">
            <v>367.83</v>
          </cell>
        </row>
        <row r="10162">
          <cell r="A10162" t="str">
            <v>8182141300</v>
          </cell>
          <cell r="B10162" t="str">
            <v>Drilling Machine S36 Backhead Spud - Threaded</v>
          </cell>
          <cell r="C10162">
            <v>1</v>
          </cell>
        </row>
        <row r="10163">
          <cell r="A10163" t="str">
            <v>8182141350</v>
          </cell>
          <cell r="B10163" t="str">
            <v>Drilling Machine S36 Banjo Fitting</v>
          </cell>
          <cell r="C10163">
            <v>25.22</v>
          </cell>
        </row>
        <row r="10164">
          <cell r="A10164" t="str">
            <v>8182141380</v>
          </cell>
          <cell r="B10164" t="str">
            <v>Drilling Machine S36 Banjo Nipple Weld On</v>
          </cell>
          <cell r="C10164">
            <v>0</v>
          </cell>
        </row>
        <row r="10165">
          <cell r="A10165" t="str">
            <v>8182141400</v>
          </cell>
          <cell r="B10165" t="str">
            <v>Drilling Machine S36 Bearing</v>
          </cell>
          <cell r="C10165">
            <v>32.659999999999997</v>
          </cell>
        </row>
        <row r="10166">
          <cell r="A10166" t="str">
            <v>8182141450</v>
          </cell>
          <cell r="B10166" t="str">
            <v>Drilling Machine S36 Bearings276-6161 Son</v>
          </cell>
          <cell r="C10166">
            <v>57.88</v>
          </cell>
        </row>
        <row r="10167">
          <cell r="A10167" t="str">
            <v>8182141460</v>
          </cell>
          <cell r="B10167" t="str">
            <v>Drilling Machine S36 Bearings276-6181 Son</v>
          </cell>
          <cell r="C10167">
            <v>90.22</v>
          </cell>
        </row>
        <row r="10168">
          <cell r="A10168" t="str">
            <v>8182141470</v>
          </cell>
          <cell r="B10168" t="str">
            <v>Drilling Machine S36 Bearing P/N 6201 22C3</v>
          </cell>
          <cell r="C10168">
            <v>21.11</v>
          </cell>
        </row>
        <row r="10169">
          <cell r="A10169" t="str">
            <v>8182141480</v>
          </cell>
          <cell r="B10169" t="str">
            <v>Drilling Machine S36 Bearing P/N BR 42212</v>
          </cell>
          <cell r="C10169">
            <v>85.99</v>
          </cell>
        </row>
        <row r="10170">
          <cell r="A10170" t="str">
            <v>8182141550</v>
          </cell>
          <cell r="B10170" t="str">
            <v>Drilling Machine S36 Bolt M10 x 25??</v>
          </cell>
          <cell r="C10170">
            <v>0.57999999999999996</v>
          </cell>
        </row>
        <row r="10171">
          <cell r="A10171" t="str">
            <v>8182141650</v>
          </cell>
          <cell r="B10171" t="str">
            <v>Drilling Machine S36 Buffer</v>
          </cell>
          <cell r="C10171">
            <v>59.47</v>
          </cell>
        </row>
        <row r="10172">
          <cell r="A10172" t="str">
            <v>8182141700</v>
          </cell>
          <cell r="B10172" t="str">
            <v>Drilling Machine S36 Bull Dog</v>
          </cell>
          <cell r="C10172">
            <v>10</v>
          </cell>
        </row>
        <row r="10173">
          <cell r="A10173" t="str">
            <v>8182141720</v>
          </cell>
          <cell r="B10173" t="str">
            <v>Drilling Machine S36 Bush B2906</v>
          </cell>
          <cell r="C10173">
            <v>0</v>
          </cell>
        </row>
        <row r="10174">
          <cell r="A10174" t="str">
            <v>8182141725</v>
          </cell>
          <cell r="B10174" t="str">
            <v>Drilling Machine S36 Bush Caphead</v>
          </cell>
          <cell r="C10174">
            <v>135.65</v>
          </cell>
        </row>
        <row r="10175">
          <cell r="A10175" t="str">
            <v>8182141730</v>
          </cell>
          <cell r="B10175" t="str">
            <v>Drilling Machine S36 Bush Feed Screw 38mm P/NC2840</v>
          </cell>
          <cell r="C10175">
            <v>328.99</v>
          </cell>
        </row>
        <row r="10176">
          <cell r="A10176" t="str">
            <v>8182141750</v>
          </cell>
          <cell r="B10176" t="str">
            <v>Drilling Machine S36 Cap Screw M 6 x  8??</v>
          </cell>
          <cell r="C10176">
            <v>0.43</v>
          </cell>
        </row>
        <row r="10177">
          <cell r="A10177" t="str">
            <v>8182141800</v>
          </cell>
          <cell r="B10177" t="str">
            <v>Drilling Machine S36 Cap Screw M 6 x 50??</v>
          </cell>
          <cell r="C10177">
            <v>1.1299999999999999</v>
          </cell>
        </row>
        <row r="10178">
          <cell r="A10178" t="str">
            <v>8182141850</v>
          </cell>
          <cell r="B10178" t="str">
            <v>Drilling Machine S36 Cap Screw M 8 x 20??</v>
          </cell>
          <cell r="C10178">
            <v>0.73</v>
          </cell>
        </row>
        <row r="10179">
          <cell r="A10179" t="str">
            <v>8182141900</v>
          </cell>
          <cell r="B10179" t="str">
            <v>Drilling Machine S36 Cap Screw M10 x 20??</v>
          </cell>
          <cell r="C10179">
            <v>0.5</v>
          </cell>
        </row>
        <row r="10180">
          <cell r="A10180" t="str">
            <v>8182141950</v>
          </cell>
          <cell r="B10180" t="str">
            <v>Drilling Machine S36 Chain 10B3</v>
          </cell>
          <cell r="C10180">
            <v>0</v>
          </cell>
        </row>
        <row r="10181">
          <cell r="A10181" t="str">
            <v>8182142000</v>
          </cell>
          <cell r="B10181" t="str">
            <v>Drilling Machine S36 Chuck -30Dg</v>
          </cell>
          <cell r="C10181">
            <v>269.45999999999998</v>
          </cell>
        </row>
        <row r="10182">
          <cell r="A10182" t="str">
            <v>8182142050</v>
          </cell>
          <cell r="B10182" t="str">
            <v>Drilling Machine S36 Chuck Jaw 30mm Shank</v>
          </cell>
          <cell r="C10182">
            <v>0</v>
          </cell>
        </row>
        <row r="10183">
          <cell r="A10183" t="str">
            <v>8182142100</v>
          </cell>
          <cell r="B10183" t="str">
            <v>Drilling Machine S36 Chuck Jaw 44mm</v>
          </cell>
          <cell r="C10183">
            <v>1495.62</v>
          </cell>
        </row>
        <row r="10184">
          <cell r="A10184" t="str">
            <v>8182142140</v>
          </cell>
          <cell r="B10184" t="str">
            <v>Drilling Machine S36 Chuck Jaw 38mm Shank</v>
          </cell>
          <cell r="C10184">
            <v>69.86</v>
          </cell>
        </row>
        <row r="10185">
          <cell r="A10185" t="str">
            <v>8182142150</v>
          </cell>
          <cell r="B10185" t="str">
            <v>Drilling Machine S36 Chuck Jaw Thrust Pad 38mm</v>
          </cell>
          <cell r="C10185">
            <v>53.97</v>
          </cell>
        </row>
        <row r="10186">
          <cell r="A10186" t="str">
            <v>8182142200</v>
          </cell>
          <cell r="B10186" t="str">
            <v>Drilling Machine S36 Chuck Nut</v>
          </cell>
          <cell r="C10186">
            <v>66.08</v>
          </cell>
        </row>
        <row r="10187">
          <cell r="A10187" t="str">
            <v>8182142250</v>
          </cell>
          <cell r="B10187" t="str">
            <v>Drilling Machine S36 Chuck Vented</v>
          </cell>
          <cell r="C10187">
            <v>71.739999999999995</v>
          </cell>
        </row>
        <row r="10188">
          <cell r="A10188" t="str">
            <v>8182142260</v>
          </cell>
          <cell r="B10188" t="str">
            <v>Drilling machine S36 Circlips 199-28</v>
          </cell>
          <cell r="C10188">
            <v>0.4</v>
          </cell>
        </row>
        <row r="10189">
          <cell r="A10189" t="str">
            <v>8182142300</v>
          </cell>
          <cell r="B10189" t="str">
            <v>Drilling Machine S36 Clamping Bolt</v>
          </cell>
          <cell r="C10189">
            <v>74.58</v>
          </cell>
        </row>
        <row r="10190">
          <cell r="A10190" t="str">
            <v>8182142350</v>
          </cell>
          <cell r="B10190" t="str">
            <v>Drilling Machine S36 Clamping Nut</v>
          </cell>
          <cell r="C10190">
            <v>75.25</v>
          </cell>
        </row>
        <row r="10191">
          <cell r="A10191" t="str">
            <v>8182142400</v>
          </cell>
          <cell r="B10191" t="str">
            <v>Drilling Machine S36 Clamp-Motor Support L.H.</v>
          </cell>
          <cell r="C10191">
            <v>757.43</v>
          </cell>
        </row>
        <row r="10192">
          <cell r="A10192" t="str">
            <v>8182142450</v>
          </cell>
          <cell r="B10192" t="str">
            <v>Drilling Machine S36 Compound Gear Pinion</v>
          </cell>
          <cell r="C10192">
            <v>1146.74</v>
          </cell>
        </row>
        <row r="10193">
          <cell r="A10193" t="str">
            <v>8182142500</v>
          </cell>
          <cell r="B10193" t="str">
            <v>Drilling Machine S36 Cone Clamp</v>
          </cell>
          <cell r="C10193">
            <v>531.46</v>
          </cell>
        </row>
        <row r="10194">
          <cell r="A10194" t="str">
            <v>8182142550</v>
          </cell>
          <cell r="B10194" t="str">
            <v>Drilling Machine S36 Cone Clamp Bolt</v>
          </cell>
          <cell r="C10194">
            <v>106.62</v>
          </cell>
        </row>
        <row r="10195">
          <cell r="A10195" t="str">
            <v>8182142600</v>
          </cell>
          <cell r="B10195" t="str">
            <v>Drilling Machine S36 Cone Clamp Bolt Nut</v>
          </cell>
          <cell r="C10195">
            <v>88</v>
          </cell>
        </row>
        <row r="10196">
          <cell r="A10196" t="str">
            <v>8182142650</v>
          </cell>
          <cell r="B10196" t="str">
            <v>Drilling Machine S36 Cone Clamp Plate</v>
          </cell>
          <cell r="C10196">
            <v>231.82</v>
          </cell>
        </row>
        <row r="10197">
          <cell r="A10197" t="str">
            <v>8182142700</v>
          </cell>
          <cell r="B10197" t="str">
            <v>Drilling Machine S36 Copper Washer</v>
          </cell>
          <cell r="C10197">
            <v>10.71</v>
          </cell>
        </row>
        <row r="10198">
          <cell r="A10198" t="str">
            <v>8182142750</v>
          </cell>
          <cell r="B10198" t="str">
            <v>Drilling Machine S36 Copper Washer D1815</v>
          </cell>
          <cell r="C10198">
            <v>69.86</v>
          </cell>
        </row>
        <row r="10199">
          <cell r="A10199" t="str">
            <v>8182142755</v>
          </cell>
          <cell r="B10199" t="str">
            <v>Drilling Machine S36 Bucket spud copper washer</v>
          </cell>
          <cell r="C10199">
            <v>0</v>
          </cell>
        </row>
        <row r="10200">
          <cell r="A10200" t="str">
            <v>8182142800</v>
          </cell>
          <cell r="B10200" t="str">
            <v>Drilling Machine S36 Cyl.Exhaust Plug</v>
          </cell>
          <cell r="C10200">
            <v>76.11</v>
          </cell>
        </row>
        <row r="10201">
          <cell r="A10201" t="str">
            <v>8182142850</v>
          </cell>
          <cell r="B10201" t="str">
            <v>Drilling Machine S36 Cylinder</v>
          </cell>
          <cell r="C10201">
            <v>1028.5999999999999</v>
          </cell>
        </row>
        <row r="10202">
          <cell r="A10202" t="str">
            <v>8182142900</v>
          </cell>
          <cell r="B10202" t="str">
            <v>Drilling Machine S36 Cylinder</v>
          </cell>
          <cell r="C10202">
            <v>12561.99</v>
          </cell>
        </row>
        <row r="10203">
          <cell r="A10203" t="str">
            <v>8182142950</v>
          </cell>
          <cell r="B10203" t="str">
            <v>Drilling Machine S36 Double Jack</v>
          </cell>
          <cell r="C10203">
            <v>382.8</v>
          </cell>
        </row>
        <row r="10204">
          <cell r="A10204" t="str">
            <v>8182143000</v>
          </cell>
          <cell r="B10204" t="str">
            <v>Drilling Machine S36 Drive Pinion</v>
          </cell>
          <cell r="C10204">
            <v>626.63</v>
          </cell>
        </row>
        <row r="10205">
          <cell r="A10205" t="str">
            <v>8182143050</v>
          </cell>
          <cell r="B10205" t="str">
            <v>Drilling Machine S36 Dummy Rifle Bar 11mm</v>
          </cell>
          <cell r="C10205">
            <v>510.6</v>
          </cell>
        </row>
        <row r="10206">
          <cell r="A10206" t="str">
            <v>8182143100</v>
          </cell>
          <cell r="B10206" t="str">
            <v>Drilling Machine S36 Dummy Rifle Bar Seal 11mm</v>
          </cell>
          <cell r="C10206">
            <v>152.07</v>
          </cell>
        </row>
        <row r="10207">
          <cell r="A10207" t="str">
            <v>8182143150</v>
          </cell>
          <cell r="B10207" t="str">
            <v>Drilling Machine S36 Dummy Rifle Bar Seal 14mm</v>
          </cell>
          <cell r="C10207">
            <v>0.13</v>
          </cell>
        </row>
        <row r="10208">
          <cell r="A10208" t="str">
            <v>8182143151</v>
          </cell>
          <cell r="B10208" t="str">
            <v>Drilling Machine S36 Dummy Rifle Bar Ind Rot /16WT</v>
          </cell>
          <cell r="C10208">
            <v>694.31</v>
          </cell>
        </row>
        <row r="10209">
          <cell r="A10209" t="str">
            <v>8182143200</v>
          </cell>
          <cell r="B10209" t="str">
            <v>Drilling Machine S36 F/H Lock In Shank T/Bolt</v>
          </cell>
          <cell r="C10209">
            <v>2586.34</v>
          </cell>
        </row>
        <row r="10210">
          <cell r="A10210" t="str">
            <v>8182143250</v>
          </cell>
          <cell r="B10210" t="str">
            <v>Drilling Machine S36 F/Head L/In Shank T/Bolt</v>
          </cell>
          <cell r="C10210">
            <v>348.78</v>
          </cell>
        </row>
        <row r="10211">
          <cell r="A10211" t="str">
            <v>8182143300</v>
          </cell>
          <cell r="B10211" t="str">
            <v>Drilling Machine S36 F/Head Locking Plate 38mm</v>
          </cell>
          <cell r="C10211">
            <v>167.25</v>
          </cell>
        </row>
        <row r="10212">
          <cell r="A10212" t="str">
            <v>8182143335</v>
          </cell>
          <cell r="B10212" t="str">
            <v>Drilling Machine S36 FCW Screw Feed P/N A1730 JD</v>
          </cell>
          <cell r="C10212">
            <v>3990.88</v>
          </cell>
        </row>
        <row r="10213">
          <cell r="A10213" t="str">
            <v>8182143340</v>
          </cell>
          <cell r="B10213" t="str">
            <v>Drilling Machine S36 Feed Screw 1M Steel B2469</v>
          </cell>
          <cell r="C10213">
            <v>3078.5</v>
          </cell>
        </row>
        <row r="10214">
          <cell r="A10214" t="str">
            <v>8182143350</v>
          </cell>
          <cell r="B10214" t="str">
            <v>Drilling Machine S36 Feed Screw Nut</v>
          </cell>
          <cell r="C10214">
            <v>59.88</v>
          </cell>
        </row>
        <row r="10215">
          <cell r="A10215" t="str">
            <v>8182143360</v>
          </cell>
          <cell r="B10215" t="str">
            <v>Drilling Machine S36 Feed Screw Nut</v>
          </cell>
          <cell r="C10215">
            <v>140.41999999999999</v>
          </cell>
        </row>
        <row r="10216">
          <cell r="A10216" t="str">
            <v>8182143370</v>
          </cell>
          <cell r="B10216" t="str">
            <v>Drilling Machine S36 Feed Screw Nut</v>
          </cell>
          <cell r="C10216">
            <v>177.27</v>
          </cell>
        </row>
        <row r="10217">
          <cell r="A10217" t="str">
            <v>8182143500</v>
          </cell>
          <cell r="B10217" t="str">
            <v>Drilling Machine S36 Feed Screw Nut</v>
          </cell>
          <cell r="C10217">
            <v>285.57</v>
          </cell>
        </row>
        <row r="10218">
          <cell r="A10218" t="str">
            <v>8182143550</v>
          </cell>
          <cell r="B10218" t="str">
            <v>Drilling Machine S36 Feed Screw Tab Washer</v>
          </cell>
          <cell r="C10218">
            <v>31.75</v>
          </cell>
        </row>
        <row r="10219">
          <cell r="A10219" t="str">
            <v>8182143600</v>
          </cell>
          <cell r="B10219" t="str">
            <v>Drilling Machine S36 Feed Shell 1M Feed E141-1M</v>
          </cell>
          <cell r="C10219">
            <v>0</v>
          </cell>
        </row>
        <row r="10220">
          <cell r="A10220" t="str">
            <v>8182143610</v>
          </cell>
          <cell r="B10220" t="str">
            <v>Drilling Machine S36 Feed Shell 1R R/drill machine</v>
          </cell>
          <cell r="C10220">
            <v>0</v>
          </cell>
        </row>
        <row r="10221">
          <cell r="A10221" t="str">
            <v>8182143650</v>
          </cell>
          <cell r="B10221" t="str">
            <v>Drilling Machine S36 Flat Washers</v>
          </cell>
          <cell r="C10221">
            <v>0</v>
          </cell>
        </row>
        <row r="10222">
          <cell r="A10222" t="str">
            <v>8182143700</v>
          </cell>
          <cell r="B10222" t="str">
            <v>Drilling Machine S36 Front Buffer Assy.</v>
          </cell>
          <cell r="C10222">
            <v>166.68</v>
          </cell>
        </row>
        <row r="10223">
          <cell r="A10223" t="str">
            <v>8182143750</v>
          </cell>
          <cell r="B10223" t="str">
            <v>Drilling Machine S36 Front Buffer Bush</v>
          </cell>
          <cell r="C10223">
            <v>113.85</v>
          </cell>
        </row>
        <row r="10224">
          <cell r="A10224" t="str">
            <v>8182143800</v>
          </cell>
          <cell r="B10224" t="str">
            <v>Drilling Machine S36 Front Clamp</v>
          </cell>
          <cell r="C10224">
            <v>580.09</v>
          </cell>
        </row>
        <row r="10225">
          <cell r="A10225" t="str">
            <v>8182143850</v>
          </cell>
          <cell r="B10225" t="str">
            <v>Drilling Machine S36 Front Clamp Bolts</v>
          </cell>
          <cell r="C10225">
            <v>18.690000000000001</v>
          </cell>
        </row>
        <row r="10226">
          <cell r="A10226" t="str">
            <v>8182143900</v>
          </cell>
          <cell r="B10226" t="str">
            <v>Drilling Machine S36 Front Cyl.Washer Liner</v>
          </cell>
          <cell r="C10226">
            <v>415.4</v>
          </cell>
        </row>
        <row r="10227">
          <cell r="A10227" t="str">
            <v>8182143950</v>
          </cell>
          <cell r="B10227" t="str">
            <v>Drilling Machine S36 Front Head Cap</v>
          </cell>
          <cell r="C10227">
            <v>0</v>
          </cell>
        </row>
        <row r="10228">
          <cell r="A10228" t="str">
            <v>8182144000</v>
          </cell>
          <cell r="B10228" t="str">
            <v>Drilling Machine S36 Front Head Lock Plate</v>
          </cell>
          <cell r="C10228">
            <v>994.22</v>
          </cell>
        </row>
        <row r="10229">
          <cell r="A10229" t="str">
            <v>8182144005</v>
          </cell>
          <cell r="B10229" t="str">
            <v>Drilling Machine S36 Front Head Lock Plate B2720</v>
          </cell>
          <cell r="C10229">
            <v>994.22</v>
          </cell>
        </row>
        <row r="10230">
          <cell r="A10230" t="str">
            <v>8182144020</v>
          </cell>
          <cell r="B10230" t="str">
            <v>Drilling Machine S36 Fronthead Plug 242-16P</v>
          </cell>
          <cell r="C10230">
            <v>0</v>
          </cell>
        </row>
        <row r="10231">
          <cell r="A10231" t="str">
            <v>8182144050</v>
          </cell>
          <cell r="B10231" t="str">
            <v>Drilling Machine S36 Front Support Pin Bush</v>
          </cell>
          <cell r="C10231">
            <v>59.95</v>
          </cell>
        </row>
        <row r="10232">
          <cell r="A10232" t="str">
            <v>8182144060</v>
          </cell>
          <cell r="B10232" t="str">
            <v>Drilling Machine S36 Gripping W/T Screw Part Nr  03</v>
          </cell>
          <cell r="C10232">
            <v>0</v>
          </cell>
        </row>
        <row r="10233">
          <cell r="A10233" t="str">
            <v>8182144100</v>
          </cell>
          <cell r="B10233" t="str">
            <v>Drilling Machine S36 Gear Compound</v>
          </cell>
          <cell r="C10233">
            <v>782.36</v>
          </cell>
        </row>
        <row r="10234">
          <cell r="A10234" t="str">
            <v>8182144150</v>
          </cell>
          <cell r="B10234" t="str">
            <v>Drilling Machine S36 Helicoil F116N16 M16X2X24</v>
          </cell>
          <cell r="C10234">
            <v>5.71</v>
          </cell>
        </row>
        <row r="10235">
          <cell r="A10235" t="str">
            <v>8182144200</v>
          </cell>
          <cell r="B10235" t="str">
            <v>Drilling Machine S36 Hex Hose Nipple 20mmx3/4</v>
          </cell>
          <cell r="C10235">
            <v>5</v>
          </cell>
        </row>
        <row r="10236">
          <cell r="A10236" t="str">
            <v>8182144250</v>
          </cell>
          <cell r="B10236" t="str">
            <v>Drilling Machine S36 Jaw - 32mm Steel</v>
          </cell>
          <cell r="C10236">
            <v>344.91</v>
          </cell>
        </row>
        <row r="10237">
          <cell r="A10237" t="str">
            <v>8182144300</v>
          </cell>
          <cell r="B10237" t="str">
            <v>Drilling Machine S36 Key</v>
          </cell>
          <cell r="C10237">
            <v>9.57</v>
          </cell>
        </row>
        <row r="10238">
          <cell r="A10238" t="str">
            <v>8182144350</v>
          </cell>
          <cell r="B10238" t="str">
            <v>Drilling Machine S36 Lip Seal Xls7</v>
          </cell>
          <cell r="C10238">
            <v>167.25</v>
          </cell>
        </row>
        <row r="10239">
          <cell r="A10239" t="str">
            <v>8182144400</v>
          </cell>
          <cell r="B10239" t="str">
            <v>Drilling Machine S36 Lipseal</v>
          </cell>
          <cell r="C10239">
            <v>10.18</v>
          </cell>
        </row>
        <row r="10240">
          <cell r="A10240" t="str">
            <v>8182144450</v>
          </cell>
          <cell r="B10240" t="str">
            <v>Drilling Machine S36 Locating Sleeve</v>
          </cell>
          <cell r="C10240">
            <v>94.53</v>
          </cell>
        </row>
        <row r="10241">
          <cell r="A10241" t="str">
            <v>8182144460</v>
          </cell>
          <cell r="B10241" t="str">
            <v>Drilling Mach S36 Locating Sleeve IR Jumbo C3118</v>
          </cell>
          <cell r="C10241">
            <v>0</v>
          </cell>
        </row>
        <row r="10242">
          <cell r="A10242" t="str">
            <v>8182144550</v>
          </cell>
          <cell r="B10242" t="str">
            <v>Drilling Machine S36 Lock Nuts</v>
          </cell>
          <cell r="C10242">
            <v>3.91</v>
          </cell>
        </row>
        <row r="10243">
          <cell r="A10243" t="str">
            <v>8182144555</v>
          </cell>
          <cell r="B10243" t="str">
            <v>Drilling Machine S36 Lock Nuts C5943</v>
          </cell>
          <cell r="C10243">
            <v>89.19</v>
          </cell>
        </row>
        <row r="10244">
          <cell r="A10244" t="str">
            <v>8182144600</v>
          </cell>
          <cell r="B10244" t="str">
            <v>Drilling Machine S36 Locking Plate Bolt</v>
          </cell>
          <cell r="C10244">
            <v>6.49</v>
          </cell>
        </row>
        <row r="10245">
          <cell r="A10245" t="str">
            <v>8182144650</v>
          </cell>
          <cell r="B10245" t="str">
            <v>Drilling Machine S36 Locking Plate Bolt Nut</v>
          </cell>
          <cell r="C10245">
            <v>3.47</v>
          </cell>
        </row>
        <row r="10246">
          <cell r="A10246" t="str">
            <v>8182144700</v>
          </cell>
          <cell r="B10246" t="str">
            <v>Drilling Machine S36 Locking Set Screw</v>
          </cell>
          <cell r="C10246">
            <v>11.82</v>
          </cell>
        </row>
        <row r="10247">
          <cell r="A10247" t="str">
            <v>8182144800</v>
          </cell>
          <cell r="B10247" t="str">
            <v>Drilling Machine S36 Motor Support Clamp R.H.</v>
          </cell>
          <cell r="C10247">
            <v>875.95</v>
          </cell>
        </row>
        <row r="10248">
          <cell r="A10248" t="str">
            <v>8182144850</v>
          </cell>
          <cell r="B10248" t="str">
            <v>Drilling Machine S36 Mount Stud - Front Plate</v>
          </cell>
          <cell r="C10248">
            <v>66.849999999999994</v>
          </cell>
        </row>
        <row r="10249">
          <cell r="A10249" t="str">
            <v>8182144900</v>
          </cell>
          <cell r="B10249" t="str">
            <v>Drilling Machine S36 Mounting Stud</v>
          </cell>
          <cell r="C10249">
            <v>43.26</v>
          </cell>
        </row>
        <row r="10250">
          <cell r="A10250" t="str">
            <v>8182144950</v>
          </cell>
          <cell r="B10250" t="str">
            <v>Drilling Machine S36 Nalprene Seal R93985</v>
          </cell>
          <cell r="C10250">
            <v>0</v>
          </cell>
        </row>
        <row r="10251">
          <cell r="A10251" t="str">
            <v>8182144980</v>
          </cell>
          <cell r="B10251" t="str">
            <v>Drilling Machine S36 Nut 128-M10</v>
          </cell>
          <cell r="C10251">
            <v>0.35</v>
          </cell>
        </row>
        <row r="10252">
          <cell r="A10252" t="str">
            <v>8182145050</v>
          </cell>
          <cell r="B10252" t="str">
            <v>Drilling Machine S36 Nut</v>
          </cell>
          <cell r="C10252">
            <v>8.68</v>
          </cell>
        </row>
        <row r="10253">
          <cell r="A10253" t="str">
            <v>8182145100</v>
          </cell>
          <cell r="B10253" t="str">
            <v>Drilling Machine S36 Nut</v>
          </cell>
          <cell r="C10253">
            <v>0.53</v>
          </cell>
        </row>
        <row r="10254">
          <cell r="A10254" t="str">
            <v>8182145150</v>
          </cell>
          <cell r="B10254" t="str">
            <v>Drilling Machine S36 Nut</v>
          </cell>
          <cell r="C10254">
            <v>1.22</v>
          </cell>
        </row>
        <row r="10255">
          <cell r="A10255" t="str">
            <v>8182145200</v>
          </cell>
          <cell r="B10255" t="str">
            <v>Drilling Machine S36 Nut</v>
          </cell>
          <cell r="C10255">
            <v>3.72</v>
          </cell>
        </row>
        <row r="10256">
          <cell r="A10256" t="str">
            <v>8182145250</v>
          </cell>
          <cell r="B10256" t="str">
            <v>Drilling Machine S36 Nut</v>
          </cell>
          <cell r="C10256">
            <v>11.14</v>
          </cell>
        </row>
        <row r="10257">
          <cell r="A10257" t="str">
            <v>8182145300</v>
          </cell>
          <cell r="B10257" t="str">
            <v>Drilling Machine S36 Nut - Mounting Bolt</v>
          </cell>
          <cell r="C10257">
            <v>59.41</v>
          </cell>
        </row>
        <row r="10258">
          <cell r="A10258" t="str">
            <v>8182145400</v>
          </cell>
          <cell r="B10258" t="str">
            <v>Drilling Machine S36 O-Ring</v>
          </cell>
          <cell r="C10258">
            <v>7.22</v>
          </cell>
        </row>
        <row r="10259">
          <cell r="A10259" t="str">
            <v>8182145450</v>
          </cell>
          <cell r="B10259" t="str">
            <v>Drilling Machine S36 O-Ring</v>
          </cell>
          <cell r="C10259">
            <v>1.8</v>
          </cell>
        </row>
        <row r="10260">
          <cell r="A10260" t="str">
            <v>8182145500</v>
          </cell>
          <cell r="B10260" t="str">
            <v>Drilling Machine S36 O-Ring</v>
          </cell>
          <cell r="C10260">
            <v>0.74</v>
          </cell>
        </row>
        <row r="10261">
          <cell r="A10261" t="str">
            <v>8182145550</v>
          </cell>
          <cell r="B10261" t="str">
            <v>Drilling Machine S36 O-Ring</v>
          </cell>
          <cell r="C10261">
            <v>3.93</v>
          </cell>
        </row>
        <row r="10262">
          <cell r="A10262" t="str">
            <v>8182145600</v>
          </cell>
          <cell r="B10262" t="str">
            <v>Drilling Machine S36 O-Ring</v>
          </cell>
          <cell r="C10262">
            <v>0.38</v>
          </cell>
        </row>
        <row r="10263">
          <cell r="A10263" t="str">
            <v>8182145605</v>
          </cell>
          <cell r="B10263" t="str">
            <v>Drilling Machine S36 O-Ring</v>
          </cell>
          <cell r="C10263">
            <v>0.25</v>
          </cell>
        </row>
        <row r="10264">
          <cell r="A10264" t="str">
            <v>8182145610</v>
          </cell>
          <cell r="B10264" t="str">
            <v>Drilling Machine S36 O-Ring</v>
          </cell>
          <cell r="C10264">
            <v>3.57</v>
          </cell>
        </row>
        <row r="10265">
          <cell r="A10265" t="str">
            <v>8182145650</v>
          </cell>
          <cell r="B10265" t="str">
            <v>Drilling Machine S36 O-Ring</v>
          </cell>
          <cell r="C10265">
            <v>40.799999999999997</v>
          </cell>
        </row>
        <row r="10266">
          <cell r="A10266" t="str">
            <v>8182145700</v>
          </cell>
          <cell r="B10266" t="str">
            <v>Drilling Machine S36 O-Ring</v>
          </cell>
          <cell r="C10266">
            <v>0.24</v>
          </cell>
        </row>
        <row r="10267">
          <cell r="A10267" t="str">
            <v>8182145750</v>
          </cell>
          <cell r="B10267" t="str">
            <v>Drilling Machine S36 O-Ring</v>
          </cell>
          <cell r="C10267">
            <v>1.65</v>
          </cell>
        </row>
        <row r="10268">
          <cell r="A10268" t="str">
            <v>8182145800</v>
          </cell>
          <cell r="B10268" t="str">
            <v>Drilling Machine S36 O-Ring</v>
          </cell>
          <cell r="C10268">
            <v>2.38</v>
          </cell>
        </row>
        <row r="10269">
          <cell r="A10269" t="str">
            <v>8182145850</v>
          </cell>
          <cell r="B10269" t="str">
            <v>Drilling Machine S36 O-Ring</v>
          </cell>
          <cell r="C10269">
            <v>0.8</v>
          </cell>
        </row>
        <row r="10270">
          <cell r="A10270" t="str">
            <v>8182145900</v>
          </cell>
          <cell r="B10270" t="str">
            <v>Drilling Machine S36 O-Ring</v>
          </cell>
          <cell r="C10270">
            <v>6.28</v>
          </cell>
        </row>
        <row r="10271">
          <cell r="A10271" t="str">
            <v>8182145910</v>
          </cell>
          <cell r="B10271" t="str">
            <v>Drilling Machine S36 O-Ring Seal</v>
          </cell>
          <cell r="C10271">
            <v>13</v>
          </cell>
        </row>
        <row r="10272">
          <cell r="A10272" t="str">
            <v>8182145950</v>
          </cell>
          <cell r="B10272" t="str">
            <v>Drilling Machine S36 Pawl Plate Remote Operat.</v>
          </cell>
          <cell r="C10272">
            <v>182.49</v>
          </cell>
        </row>
        <row r="10273">
          <cell r="A10273" t="str">
            <v>8182146000</v>
          </cell>
          <cell r="B10273" t="str">
            <v>Drilling Machine S36 Piston</v>
          </cell>
          <cell r="C10273">
            <v>1061.8900000000001</v>
          </cell>
        </row>
        <row r="10274">
          <cell r="A10274" t="str">
            <v>8182146050</v>
          </cell>
          <cell r="B10274" t="str">
            <v>Drilling Machine S36 Piston 11mm Water Tube</v>
          </cell>
          <cell r="C10274">
            <v>1793.77</v>
          </cell>
        </row>
        <row r="10275">
          <cell r="A10275" t="str">
            <v>8182146070</v>
          </cell>
          <cell r="B10275" t="str">
            <v>Drilling Machine S36 Piston Head</v>
          </cell>
          <cell r="C10275">
            <v>150.47999999999999</v>
          </cell>
        </row>
        <row r="10276">
          <cell r="A10276" t="str">
            <v>8182146100</v>
          </cell>
          <cell r="B10276" t="str">
            <v>Drilling Machine S36 Piston Removing Tool</v>
          </cell>
          <cell r="C10276">
            <v>196.69</v>
          </cell>
        </row>
        <row r="10277">
          <cell r="A10277" t="str">
            <v>8182146150</v>
          </cell>
          <cell r="B10277" t="str">
            <v>Drilling Machine S36 Ratch.P/Plunger Spring</v>
          </cell>
          <cell r="C10277">
            <v>2.02</v>
          </cell>
        </row>
        <row r="10278">
          <cell r="A10278" t="str">
            <v>8182146200</v>
          </cell>
          <cell r="B10278" t="str">
            <v>Drilling Machine S36 Ratchet Pawl Plunger</v>
          </cell>
          <cell r="C10278">
            <v>21.85</v>
          </cell>
        </row>
        <row r="10279">
          <cell r="A10279" t="str">
            <v>8182146240</v>
          </cell>
          <cell r="B10279" t="str">
            <v>Drilling machine S36 Ratchet Ring 252100 S25</v>
          </cell>
          <cell r="C10279">
            <v>98.26</v>
          </cell>
        </row>
        <row r="10280">
          <cell r="A10280" t="str">
            <v>8182146250</v>
          </cell>
          <cell r="B10280" t="str">
            <v>Drilling Machine S36 Ratchet Ring Rev. Rotation</v>
          </cell>
          <cell r="C10280">
            <v>0</v>
          </cell>
        </row>
        <row r="10281">
          <cell r="A10281" t="str">
            <v>8182146300</v>
          </cell>
          <cell r="B10281" t="str">
            <v>Drilling Machine S36 Rear Buffer Assy.</v>
          </cell>
          <cell r="C10281">
            <v>139.36000000000001</v>
          </cell>
        </row>
        <row r="10282">
          <cell r="A10282" t="str">
            <v>8182146350</v>
          </cell>
          <cell r="B10282" t="str">
            <v>Drilling Machine S36 Reduction Housing</v>
          </cell>
          <cell r="C10282">
            <v>4600</v>
          </cell>
        </row>
        <row r="10283">
          <cell r="A10283" t="str">
            <v>8182146400</v>
          </cell>
          <cell r="B10283" t="str">
            <v>Drilling Machine S36 Rev. Rifle Bar Piston</v>
          </cell>
          <cell r="C10283">
            <v>113.93</v>
          </cell>
        </row>
        <row r="10284">
          <cell r="A10284" t="str">
            <v>8182146450</v>
          </cell>
          <cell r="B10284" t="str">
            <v>Drilling Machine S36 Rev.R/Bar Air Inlet Stud</v>
          </cell>
          <cell r="C10284">
            <v>72.73</v>
          </cell>
        </row>
        <row r="10285">
          <cell r="A10285" t="str">
            <v>8182146500</v>
          </cell>
          <cell r="B10285" t="str">
            <v>Drilling Machine S36 Rev.R/Bar Piston Spring</v>
          </cell>
          <cell r="C10285">
            <v>3.28</v>
          </cell>
        </row>
        <row r="10286">
          <cell r="A10286" t="str">
            <v>8182146550</v>
          </cell>
          <cell r="B10286" t="str">
            <v>Drilling Machine S36 Rev.Rifle Bar Banjo Fitt.</v>
          </cell>
          <cell r="C10286">
            <v>79.430000000000007</v>
          </cell>
        </row>
        <row r="10287">
          <cell r="A10287" t="str">
            <v>8182146600</v>
          </cell>
          <cell r="B10287" t="str">
            <v>Drilling Machine S36 Rev.Rifle Bar Piston Plug</v>
          </cell>
          <cell r="C10287">
            <v>21.59</v>
          </cell>
        </row>
        <row r="10288">
          <cell r="A10288" t="str">
            <v>8182146650</v>
          </cell>
          <cell r="B10288" t="str">
            <v>Drilling Machine S36 Rifle Bar R/Rotat. 11mm</v>
          </cell>
          <cell r="C10288">
            <v>145.1</v>
          </cell>
        </row>
        <row r="10289">
          <cell r="A10289" t="str">
            <v>8182146700</v>
          </cell>
          <cell r="B10289" t="str">
            <v>Drilling Machine S36 Rifle Nut</v>
          </cell>
          <cell r="C10289">
            <v>65.7</v>
          </cell>
        </row>
        <row r="10290">
          <cell r="A10290" t="str">
            <v>8182146750</v>
          </cell>
          <cell r="B10290" t="str">
            <v>Drilling Machine S36 Round Chuck Bush 44mm</v>
          </cell>
          <cell r="C10290">
            <v>127.72</v>
          </cell>
        </row>
        <row r="10291">
          <cell r="A10291" t="str">
            <v>8182146770</v>
          </cell>
          <cell r="B10291" t="str">
            <v>Drilling Machine S36 Seal Cutter</v>
          </cell>
          <cell r="C10291">
            <v>16.18</v>
          </cell>
        </row>
        <row r="10292">
          <cell r="A10292" t="str">
            <v>8182146780</v>
          </cell>
          <cell r="B10292" t="str">
            <v>Drilling Machine S36 Seal Inner Head</v>
          </cell>
          <cell r="C10292">
            <v>16.670000000000002</v>
          </cell>
        </row>
        <row r="10293">
          <cell r="A10293" t="str">
            <v>8182146790</v>
          </cell>
          <cell r="B10293" t="str">
            <v>Drilling Machine S36 Seal Piston Head</v>
          </cell>
          <cell r="C10293">
            <v>30.33</v>
          </cell>
        </row>
        <row r="10294">
          <cell r="A10294" t="str">
            <v>8182146800</v>
          </cell>
          <cell r="B10294" t="str">
            <v>Drilling Machine S36 Scraper Ring</v>
          </cell>
          <cell r="C10294">
            <v>11.7</v>
          </cell>
        </row>
        <row r="10295">
          <cell r="A10295" t="str">
            <v>8182146850</v>
          </cell>
          <cell r="B10295" t="str">
            <v>Drilling Machine S36 Set Screw M 6 x  8??</v>
          </cell>
          <cell r="C10295">
            <v>0.28000000000000003</v>
          </cell>
        </row>
        <row r="10296">
          <cell r="A10296" t="str">
            <v>8182146900</v>
          </cell>
          <cell r="B10296" t="str">
            <v>Drilling Machine S36 Side Rod</v>
          </cell>
          <cell r="C10296">
            <v>123.8</v>
          </cell>
        </row>
        <row r="10297">
          <cell r="A10297" t="str">
            <v>8182146950</v>
          </cell>
          <cell r="B10297" t="str">
            <v>Drilling Machine S36 Side Rod - Long Type</v>
          </cell>
          <cell r="C10297">
            <v>0</v>
          </cell>
        </row>
        <row r="10298">
          <cell r="A10298" t="str">
            <v>8182146960</v>
          </cell>
          <cell r="B10298" t="str">
            <v>Drilling Machine S36 Side Rod IR Nut</v>
          </cell>
          <cell r="C10298">
            <v>0</v>
          </cell>
        </row>
        <row r="10299">
          <cell r="A10299" t="str">
            <v>8182146970</v>
          </cell>
          <cell r="B10299" t="str">
            <v>Drilling Machine S36 Side Rod Lock Nut D2379</v>
          </cell>
          <cell r="C10299">
            <v>34.450000000000003</v>
          </cell>
        </row>
        <row r="10300">
          <cell r="A10300" t="str">
            <v>8182147000</v>
          </cell>
          <cell r="B10300" t="str">
            <v>Drilling Machine S36 Side Rod Nut</v>
          </cell>
          <cell r="C10300">
            <v>37.549999999999997</v>
          </cell>
        </row>
        <row r="10301">
          <cell r="A10301" t="str">
            <v>8182147050</v>
          </cell>
          <cell r="B10301" t="str">
            <v>Drilling Machine S36 Side Rod Short Type E84</v>
          </cell>
          <cell r="C10301">
            <v>56.53</v>
          </cell>
        </row>
        <row r="10302">
          <cell r="A10302" t="str">
            <v>8182147100</v>
          </cell>
          <cell r="B10302" t="str">
            <v>Drilling Machine S36 Sleeve</v>
          </cell>
          <cell r="C10302">
            <v>379.22</v>
          </cell>
        </row>
        <row r="10303">
          <cell r="A10303" t="str">
            <v>8182147120</v>
          </cell>
          <cell r="B10303" t="str">
            <v>Drilling Machine S36 Spacer Seal</v>
          </cell>
          <cell r="C10303">
            <v>89.95</v>
          </cell>
        </row>
        <row r="10304">
          <cell r="A10304" t="str">
            <v>8182147150</v>
          </cell>
          <cell r="B10304" t="str">
            <v>Drilling Machine S36 Spring Washer</v>
          </cell>
          <cell r="C10304">
            <v>2.0299999999999998</v>
          </cell>
        </row>
        <row r="10305">
          <cell r="A10305" t="str">
            <v>8182147200</v>
          </cell>
          <cell r="B10305" t="str">
            <v>Drilling Machine S36 Spring Washer</v>
          </cell>
          <cell r="C10305">
            <v>0.1</v>
          </cell>
        </row>
        <row r="10306">
          <cell r="A10306" t="str">
            <v>8182147210</v>
          </cell>
          <cell r="B10306" t="str">
            <v>Drilling Machine S36 Spring Washer</v>
          </cell>
          <cell r="C10306">
            <v>0.08</v>
          </cell>
        </row>
        <row r="10307">
          <cell r="A10307" t="str">
            <v>8182147250</v>
          </cell>
          <cell r="B10307" t="str">
            <v>Drilling Machine S36 Spring Washer</v>
          </cell>
          <cell r="C10307">
            <v>6</v>
          </cell>
        </row>
        <row r="10308">
          <cell r="A10308" t="str">
            <v>8182147300</v>
          </cell>
          <cell r="B10308" t="str">
            <v>Drilling Machine S36 Steel Water Tube C3051</v>
          </cell>
          <cell r="C10308">
            <v>182.49</v>
          </cell>
        </row>
        <row r="10309">
          <cell r="A10309" t="str">
            <v>8182147350</v>
          </cell>
          <cell r="B10309" t="str">
            <v>Drilling Machine S36 Stud - Cylinder  M10 x 40</v>
          </cell>
          <cell r="C10309">
            <v>2.64</v>
          </cell>
        </row>
        <row r="10310">
          <cell r="A10310" t="str">
            <v>8182147400</v>
          </cell>
          <cell r="B10310" t="str">
            <v>Drilling Machine S36 Studs M0X40mm</v>
          </cell>
          <cell r="C10310">
            <v>0.24</v>
          </cell>
        </row>
        <row r="10311">
          <cell r="A10311" t="str">
            <v>8182147450</v>
          </cell>
          <cell r="B10311" t="str">
            <v>Drilling Machine S36 Tail</v>
          </cell>
          <cell r="C10311">
            <v>90.58</v>
          </cell>
        </row>
        <row r="10312">
          <cell r="A10312" t="str">
            <v>8182147500</v>
          </cell>
          <cell r="B10312" t="str">
            <v>Drilling Machine S36 Tail Piece 25mm Hose</v>
          </cell>
          <cell r="C10312">
            <v>57.25</v>
          </cell>
        </row>
        <row r="10313">
          <cell r="A10313" t="str">
            <v>8182147550</v>
          </cell>
          <cell r="B10313" t="str">
            <v>Drilling Machine S36 Tail Piece 3/4"</v>
          </cell>
          <cell r="C10313">
            <v>94.48</v>
          </cell>
        </row>
        <row r="10314">
          <cell r="A10314" t="str">
            <v>8182147600</v>
          </cell>
          <cell r="B10314" t="str">
            <v>Drilling Machine S36 Tail Piece 38mm Hose</v>
          </cell>
          <cell r="C10314">
            <v>101.47</v>
          </cell>
        </row>
        <row r="10315">
          <cell r="A10315" t="str">
            <v>8182147650</v>
          </cell>
          <cell r="B10315" t="str">
            <v>Drilling Machine S36 Tailpiece 10mm Dia. Hose</v>
          </cell>
          <cell r="C10315">
            <v>66.34</v>
          </cell>
        </row>
        <row r="10316">
          <cell r="A10316" t="str">
            <v>8182147700</v>
          </cell>
          <cell r="B10316" t="str">
            <v>Drilling Machine S36 Taper Plug</v>
          </cell>
          <cell r="C10316">
            <v>34.18</v>
          </cell>
        </row>
        <row r="10317">
          <cell r="A10317" t="str">
            <v>8182147750</v>
          </cell>
          <cell r="B10317" t="str">
            <v>Drilling Machine S36 Taper Plug</v>
          </cell>
          <cell r="C10317">
            <v>5</v>
          </cell>
        </row>
        <row r="10318">
          <cell r="A10318" t="str">
            <v>8182147800</v>
          </cell>
          <cell r="B10318" t="str">
            <v>Drilling Machine S36 Telescopic Bars 229-3.51</v>
          </cell>
          <cell r="C10318">
            <v>234.58</v>
          </cell>
        </row>
        <row r="10319">
          <cell r="A10319" t="str">
            <v>8182147850</v>
          </cell>
          <cell r="B10319" t="str">
            <v>Drilling Machine S36 Through Bolt</v>
          </cell>
          <cell r="C10319">
            <v>50.16</v>
          </cell>
        </row>
        <row r="10320">
          <cell r="A10320" t="str">
            <v>8182147900</v>
          </cell>
          <cell r="B10320" t="str">
            <v>Drilling Machine S36 Through Bolt</v>
          </cell>
          <cell r="C10320">
            <v>100.26</v>
          </cell>
        </row>
        <row r="10321">
          <cell r="A10321" t="str">
            <v>8182147950</v>
          </cell>
          <cell r="B10321" t="str">
            <v>Drilling Machine S36 Through Bolt</v>
          </cell>
          <cell r="C10321">
            <v>36.4</v>
          </cell>
        </row>
        <row r="10322">
          <cell r="A10322" t="str">
            <v>8182148000</v>
          </cell>
          <cell r="B10322" t="str">
            <v>Drilling Machine S36 Thrust Pad/Washer</v>
          </cell>
          <cell r="C10322">
            <v>195.62</v>
          </cell>
        </row>
        <row r="10323">
          <cell r="A10323" t="str">
            <v>8182148050</v>
          </cell>
          <cell r="B10323" t="str">
            <v>Drilling Machine S36 Univesal X-Clamp 114mm</v>
          </cell>
          <cell r="C10323">
            <v>915.98</v>
          </cell>
        </row>
        <row r="10324">
          <cell r="A10324" t="str">
            <v>8182148100</v>
          </cell>
          <cell r="B10324" t="str">
            <v>Drilling Machine S36 Valve</v>
          </cell>
          <cell r="C10324">
            <v>315.2</v>
          </cell>
        </row>
        <row r="10325">
          <cell r="A10325" t="str">
            <v>8182148200</v>
          </cell>
          <cell r="B10325" t="str">
            <v>Drilling Machine S36 Valve Box</v>
          </cell>
          <cell r="C10325">
            <v>1213.46</v>
          </cell>
        </row>
        <row r="10326">
          <cell r="A10326" t="str">
            <v>8182148250</v>
          </cell>
          <cell r="B10326" t="str">
            <v>Drilling Machine S36 Valve Box Assy Tool</v>
          </cell>
          <cell r="C10326">
            <v>173.94</v>
          </cell>
        </row>
        <row r="10327">
          <cell r="A10327" t="str">
            <v>8182148300</v>
          </cell>
          <cell r="B10327" t="str">
            <v>Drilling Machine S36 Valve Box Locating Pin</v>
          </cell>
          <cell r="C10327">
            <v>31.18</v>
          </cell>
        </row>
        <row r="10328">
          <cell r="A10328" t="str">
            <v>8182148350</v>
          </cell>
          <cell r="B10328" t="str">
            <v>Drilling Machine S36 Valve Box Plug</v>
          </cell>
          <cell r="C10328">
            <v>507.38</v>
          </cell>
        </row>
        <row r="10329">
          <cell r="A10329" t="str">
            <v>8182148400</v>
          </cell>
          <cell r="B10329" t="str">
            <v>Drilling Machine S36 Valve Box Stripping Tool</v>
          </cell>
          <cell r="C10329">
            <v>143.66999999999999</v>
          </cell>
        </row>
        <row r="10330">
          <cell r="A10330" t="str">
            <v>8182148450</v>
          </cell>
          <cell r="B10330" t="str">
            <v>Drilling Machine S36 Valve Oper.Lever L/Type</v>
          </cell>
          <cell r="C10330">
            <v>85.75</v>
          </cell>
        </row>
        <row r="10331">
          <cell r="A10331" t="str">
            <v>8182148500</v>
          </cell>
          <cell r="B10331" t="str">
            <v>Drilling Machine S36 Washer</v>
          </cell>
          <cell r="C10331">
            <v>9.43</v>
          </cell>
        </row>
        <row r="10332">
          <cell r="A10332" t="str">
            <v>8182148550</v>
          </cell>
          <cell r="B10332" t="str">
            <v>Drilling Machine S36 Washer</v>
          </cell>
          <cell r="C10332">
            <v>50.36</v>
          </cell>
        </row>
        <row r="10333">
          <cell r="A10333" t="str">
            <v>8182148600</v>
          </cell>
          <cell r="B10333" t="str">
            <v>Drilling Machine S36 Washer</v>
          </cell>
          <cell r="C10333">
            <v>2.59</v>
          </cell>
        </row>
        <row r="10334">
          <cell r="A10334" t="str">
            <v>8182148700</v>
          </cell>
          <cell r="B10334" t="str">
            <v>Drilling Machine S36 Washer</v>
          </cell>
          <cell r="C10334">
            <v>6.72</v>
          </cell>
        </row>
        <row r="10335">
          <cell r="A10335" t="str">
            <v>8182148750</v>
          </cell>
          <cell r="B10335" t="str">
            <v>Drilling Machine S36 Washer - Front Clamp</v>
          </cell>
          <cell r="C10335">
            <v>4.9400000000000004</v>
          </cell>
        </row>
        <row r="10336">
          <cell r="A10336" t="str">
            <v>8182148760</v>
          </cell>
          <cell r="B10336" t="str">
            <v>Drilling machine S36 Washer</v>
          </cell>
          <cell r="C10336">
            <v>0</v>
          </cell>
        </row>
        <row r="10337">
          <cell r="A10337" t="str">
            <v>8182148800</v>
          </cell>
          <cell r="B10337" t="str">
            <v>Drilling Machine S36 Water Box 19-034-JD</v>
          </cell>
          <cell r="C10337">
            <v>833.35</v>
          </cell>
        </row>
        <row r="10338">
          <cell r="A10338" t="str">
            <v>8182148850</v>
          </cell>
          <cell r="B10338" t="str">
            <v>Drilling Machine S36 Water Box Buffer Top</v>
          </cell>
          <cell r="C10338">
            <v>25.62</v>
          </cell>
        </row>
        <row r="10339">
          <cell r="A10339" t="str">
            <v>8182148900</v>
          </cell>
          <cell r="B10339" t="str">
            <v>Drilling Machine S36 Water Box Seal</v>
          </cell>
          <cell r="C10339">
            <v>18.2</v>
          </cell>
        </row>
        <row r="10340">
          <cell r="A10340" t="str">
            <v>8182148950</v>
          </cell>
          <cell r="B10340" t="str">
            <v>Drilling Machine S36 Water Tube 11mm</v>
          </cell>
          <cell r="C10340">
            <v>403.5</v>
          </cell>
        </row>
        <row r="10341">
          <cell r="A10341" t="str">
            <v>8182149000</v>
          </cell>
          <cell r="B10341" t="str">
            <v>Drilling Machine S36 Water Tube 14mm</v>
          </cell>
          <cell r="C10341">
            <v>0</v>
          </cell>
        </row>
        <row r="10342">
          <cell r="A10342" t="str">
            <v>8182149050</v>
          </cell>
          <cell r="B10342" t="str">
            <v>Drilling Machine S36 Water Tube Plug</v>
          </cell>
          <cell r="C10342">
            <v>101.92</v>
          </cell>
        </row>
        <row r="10343">
          <cell r="A10343" t="str">
            <v>8182149060</v>
          </cell>
          <cell r="B10343" t="str">
            <v>Drilling Machine S36 Water Stem Copper Washer</v>
          </cell>
          <cell r="C10343">
            <v>0</v>
          </cell>
        </row>
        <row r="10344">
          <cell r="A10344" t="str">
            <v>8182149090</v>
          </cell>
          <cell r="B10344" t="str">
            <v>Drilling machine S36 Water Tube Rubber Small S21</v>
          </cell>
          <cell r="C10344">
            <v>0.49</v>
          </cell>
        </row>
        <row r="10345">
          <cell r="A10345" t="str">
            <v>8182149100</v>
          </cell>
          <cell r="B10345" t="str">
            <v>Drilling Machine S36 Water Tube Rubber 11mm</v>
          </cell>
          <cell r="C10345">
            <v>4.78</v>
          </cell>
        </row>
        <row r="10346">
          <cell r="A10346" t="str">
            <v>8182149150</v>
          </cell>
          <cell r="B10346" t="str">
            <v>Drilling Machine S36 Water Tube Short Type</v>
          </cell>
          <cell r="C10346">
            <v>116.87</v>
          </cell>
        </row>
        <row r="10347">
          <cell r="A10347" t="str">
            <v>8182149200</v>
          </cell>
          <cell r="B10347" t="str">
            <v>Drilling Machine S36 90d Air inlet Fitting</v>
          </cell>
          <cell r="C10347">
            <v>102.98</v>
          </cell>
        </row>
        <row r="10348">
          <cell r="A10348" t="str">
            <v>8182150600</v>
          </cell>
          <cell r="B10348" t="str">
            <v>Rockdrill S215 Chuck</v>
          </cell>
          <cell r="C10348">
            <v>53.77</v>
          </cell>
        </row>
        <row r="10349">
          <cell r="A10349" t="str">
            <v>8182153200</v>
          </cell>
          <cell r="B10349" t="str">
            <v>Rockdrill S215 Pawl</v>
          </cell>
          <cell r="C10349">
            <v>2.5099999999999998</v>
          </cell>
        </row>
        <row r="10350">
          <cell r="A10350" t="str">
            <v>8182153210</v>
          </cell>
          <cell r="B10350" t="str">
            <v>Rockdrill S215 Pawl Plunger</v>
          </cell>
          <cell r="C10350">
            <v>0.91</v>
          </cell>
        </row>
        <row r="10351">
          <cell r="A10351" t="str">
            <v>8182153220</v>
          </cell>
          <cell r="B10351" t="str">
            <v>Rockdrill S215 Pawl Plunger Spring</v>
          </cell>
          <cell r="C10351">
            <v>0.16</v>
          </cell>
        </row>
        <row r="10352">
          <cell r="A10352" t="str">
            <v>8182153600</v>
          </cell>
          <cell r="B10352" t="str">
            <v>Rockdrill S215 Rifle Bar</v>
          </cell>
          <cell r="C10352">
            <v>109.35</v>
          </cell>
        </row>
        <row r="10353">
          <cell r="A10353" t="str">
            <v>8182153800</v>
          </cell>
          <cell r="B10353" t="str">
            <v>Rockdrill S215 Side Rod</v>
          </cell>
          <cell r="C10353">
            <v>16.940000000000001</v>
          </cell>
        </row>
        <row r="10354">
          <cell r="A10354" t="str">
            <v>8182153810</v>
          </cell>
          <cell r="B10354" t="str">
            <v>Rockdrill S215 Side Rod Nut</v>
          </cell>
          <cell r="C10354">
            <v>3.26</v>
          </cell>
        </row>
        <row r="10355">
          <cell r="A10355" t="str">
            <v>8182153820</v>
          </cell>
          <cell r="B10355" t="str">
            <v>Rockdrill S215 Steel Retainer Pin</v>
          </cell>
          <cell r="C10355">
            <v>10.77</v>
          </cell>
        </row>
        <row r="10356">
          <cell r="A10356" t="str">
            <v>8182154000</v>
          </cell>
          <cell r="B10356" t="str">
            <v>Rockdrill S215 Throttle Valve</v>
          </cell>
          <cell r="C10356">
            <v>24.99</v>
          </cell>
        </row>
        <row r="10357">
          <cell r="A10357" t="str">
            <v>8182154010</v>
          </cell>
          <cell r="B10357" t="str">
            <v>Rockdrill S215 Throttle Valve Handle</v>
          </cell>
          <cell r="C10357">
            <v>0</v>
          </cell>
        </row>
        <row r="10358">
          <cell r="A10358" t="str">
            <v>8182154020</v>
          </cell>
          <cell r="B10358" t="str">
            <v>Rockdrill S215 Throttle Valve Plunger</v>
          </cell>
          <cell r="C10358">
            <v>0</v>
          </cell>
        </row>
        <row r="10359">
          <cell r="A10359" t="str">
            <v>8182154030</v>
          </cell>
          <cell r="B10359" t="str">
            <v>Rockdrill S215 Throttle Valve Spring</v>
          </cell>
          <cell r="C10359">
            <v>0.33</v>
          </cell>
        </row>
        <row r="10360">
          <cell r="A10360" t="str">
            <v>8182154040</v>
          </cell>
          <cell r="B10360" t="str">
            <v>Rockdrill S215 Throttle Valve Handle Bolt</v>
          </cell>
          <cell r="C10360">
            <v>0</v>
          </cell>
        </row>
        <row r="10361">
          <cell r="A10361" t="str">
            <v>8182154400</v>
          </cell>
          <cell r="B10361" t="str">
            <v>Rockdrill S215 Valve</v>
          </cell>
          <cell r="C10361">
            <v>45.48</v>
          </cell>
        </row>
        <row r="10362">
          <cell r="A10362" t="str">
            <v>8182154410</v>
          </cell>
          <cell r="B10362" t="str">
            <v>Rockdrill S215 Valve Box</v>
          </cell>
          <cell r="C10362">
            <v>152.72</v>
          </cell>
        </row>
        <row r="10363">
          <cell r="A10363" t="str">
            <v>8182154600</v>
          </cell>
          <cell r="B10363" t="str">
            <v>Rockdrill S215 Water Stem Copper Washer Seco 21</v>
          </cell>
          <cell r="C10363">
            <v>3.37</v>
          </cell>
        </row>
        <row r="10364">
          <cell r="A10364" t="str">
            <v>8182160100</v>
          </cell>
          <cell r="B10364" t="str">
            <v>Rockdrill Rocket AS c/w Silencer (Complete Unit)</v>
          </cell>
          <cell r="C10364">
            <v>4000</v>
          </cell>
        </row>
        <row r="10365">
          <cell r="A10365" t="str">
            <v>8182160210</v>
          </cell>
          <cell r="B10365" t="str">
            <v>R/Drill Rocket Air Inlet Bend (1Inch Thread) (Z29)</v>
          </cell>
          <cell r="C10365">
            <v>0</v>
          </cell>
        </row>
        <row r="10366">
          <cell r="A10366" t="str">
            <v>8182160220</v>
          </cell>
          <cell r="B10366" t="str">
            <v>R/Drill Rocket Air Inlet Bend (Standard) (V22) Item</v>
          </cell>
          <cell r="C10366">
            <v>0</v>
          </cell>
        </row>
        <row r="10367">
          <cell r="A10367" t="str">
            <v>8182160230</v>
          </cell>
          <cell r="B10367" t="str">
            <v>R/Drill Rocket Air Inlet Bend Nut (For Z29) (Z30) I</v>
          </cell>
          <cell r="C10367">
            <v>0</v>
          </cell>
        </row>
        <row r="10368">
          <cell r="A10368" t="str">
            <v>8182160240</v>
          </cell>
          <cell r="B10368" t="str">
            <v>R/Drill Rocket Air Inlet Bend Nut (Standard) (AU500</v>
          </cell>
          <cell r="C10368">
            <v>0</v>
          </cell>
        </row>
        <row r="10369">
          <cell r="A10369" t="str">
            <v>8182160250</v>
          </cell>
          <cell r="B10369" t="str">
            <v>R/Drill Rocket Air Inlet Straight (V22S) Item lb</v>
          </cell>
          <cell r="C10369">
            <v>0</v>
          </cell>
        </row>
        <row r="10370">
          <cell r="A10370" t="str">
            <v>8182160260</v>
          </cell>
          <cell r="B10370" t="str">
            <v>R/Drill Rocket Air Spud (Blower) (AU5034) Item 80</v>
          </cell>
          <cell r="C10370">
            <v>0</v>
          </cell>
        </row>
        <row r="10371">
          <cell r="A10371" t="str">
            <v>8182160270</v>
          </cell>
          <cell r="B10371" t="str">
            <v>R/Drill Rocket Air Tube (Blower) &amp; Roofbolter (WT-1</v>
          </cell>
          <cell r="C10371">
            <v>0</v>
          </cell>
        </row>
        <row r="10372">
          <cell r="A10372" t="str">
            <v>8182160280</v>
          </cell>
          <cell r="B10372" t="str">
            <v>R/Drill Rocket Backhead (Blower) (HR33-901) Item 3a</v>
          </cell>
          <cell r="C10372">
            <v>0</v>
          </cell>
        </row>
        <row r="10373">
          <cell r="A10373" t="str">
            <v>8182160290</v>
          </cell>
          <cell r="B10373" t="str">
            <v>R/Drill Rocket Backhead (Standard) (HR2-000) Item 3</v>
          </cell>
          <cell r="C10373">
            <v>0</v>
          </cell>
        </row>
        <row r="10374">
          <cell r="A10374" t="str">
            <v>8182160300</v>
          </cell>
          <cell r="B10374" t="str">
            <v>R/Drill Rocket Backhead Plug (Blower) (AU5037) Item</v>
          </cell>
          <cell r="C10374">
            <v>0</v>
          </cell>
        </row>
        <row r="10375">
          <cell r="A10375" t="str">
            <v>8182160310</v>
          </cell>
          <cell r="B10375" t="str">
            <v>R/Drill Rocket Bar Handle (HR34-000) Item 90</v>
          </cell>
          <cell r="C10375">
            <v>0</v>
          </cell>
        </row>
        <row r="10376">
          <cell r="A10376" t="str">
            <v>8182160320</v>
          </cell>
          <cell r="B10376" t="str">
            <v>R/Drill Rocket Bronze Liner (HR26-000) Item 280</v>
          </cell>
          <cell r="C10376">
            <v>0</v>
          </cell>
        </row>
        <row r="10377">
          <cell r="A10377" t="str">
            <v>8182160330</v>
          </cell>
          <cell r="B10377" t="str">
            <v>R/Drill Rocket Chuck (Roofbolter &amp; Blower 108 Mm) (</v>
          </cell>
          <cell r="C10377">
            <v>0</v>
          </cell>
        </row>
        <row r="10378">
          <cell r="A10378" t="str">
            <v>8182160340</v>
          </cell>
          <cell r="B10378" t="str">
            <v>R/Drill Rocket Chuck (Standard 159 Mm) (HR6-000) It</v>
          </cell>
          <cell r="C10378">
            <v>0</v>
          </cell>
        </row>
        <row r="10379">
          <cell r="A10379" t="str">
            <v>8182160350</v>
          </cell>
          <cell r="B10379" t="str">
            <v>R/Drill Rocket Chuck Bush (108 X 22 Mm) (HR37-000)</v>
          </cell>
          <cell r="C10379">
            <v>0</v>
          </cell>
        </row>
        <row r="10380">
          <cell r="A10380" t="str">
            <v>8182160360</v>
          </cell>
          <cell r="B10380" t="str">
            <v>R/Drill Rocket Chuck Bush (159 X 25 Mm) (AU5023R) I</v>
          </cell>
          <cell r="C10380">
            <v>0</v>
          </cell>
        </row>
        <row r="10381">
          <cell r="A10381" t="str">
            <v>8182160370</v>
          </cell>
          <cell r="B10381" t="str">
            <v>R/Drill Rocket Chuck Bush (Std 159 X 22 Mm) (AU5024</v>
          </cell>
          <cell r="C10381">
            <v>0</v>
          </cell>
        </row>
        <row r="10382">
          <cell r="A10382" t="str">
            <v>8182160380</v>
          </cell>
          <cell r="B10382" t="str">
            <v>R/Drill Rocket Chuck Nut (HR7 -000) Item 29</v>
          </cell>
          <cell r="C10382">
            <v>0</v>
          </cell>
        </row>
        <row r="10383">
          <cell r="A10383" t="str">
            <v>8182160390</v>
          </cell>
          <cell r="B10383" t="str">
            <v>R/Drill Rocket Copper Washer (V19) Item 7</v>
          </cell>
          <cell r="C10383">
            <v>0</v>
          </cell>
        </row>
        <row r="10384">
          <cell r="A10384" t="str">
            <v>8182160400</v>
          </cell>
          <cell r="B10384" t="str">
            <v>R/Drill Rocket Cylinder (Standard) (HR1-000) Item 2</v>
          </cell>
          <cell r="C10384">
            <v>0</v>
          </cell>
        </row>
        <row r="10385">
          <cell r="A10385" t="str">
            <v>8182160410</v>
          </cell>
          <cell r="B10385" t="str">
            <v>R/Drill Rocket Cylinder (With Muffler) (HR30-000) I</v>
          </cell>
          <cell r="C10385">
            <v>0</v>
          </cell>
        </row>
        <row r="10386">
          <cell r="A10386" t="str">
            <v>8182160420</v>
          </cell>
          <cell r="B10386" t="str">
            <v>R/Drill Rocket Cylinder Washer Compl (HR18-000) Ite</v>
          </cell>
          <cell r="C10386">
            <v>0</v>
          </cell>
        </row>
        <row r="10387">
          <cell r="A10387" t="str">
            <v>8182160430</v>
          </cell>
          <cell r="B10387" t="str">
            <v>R/Drill Rocket D-Handle (018-3505-000) Item 9</v>
          </cell>
          <cell r="C10387">
            <v>0</v>
          </cell>
        </row>
        <row r="10388">
          <cell r="A10388" t="str">
            <v>8182160440</v>
          </cell>
          <cell r="B10388" t="str">
            <v>R/Drill Rocket Flat Backhead (Roofbolter) (RBBH-l)</v>
          </cell>
          <cell r="C10388">
            <v>0</v>
          </cell>
        </row>
        <row r="10389">
          <cell r="A10389" t="str">
            <v>8182160450</v>
          </cell>
          <cell r="B10389" t="str">
            <v>R/Drill Rocket Front Cover (Shorl) (HR31-000) Item</v>
          </cell>
          <cell r="C10389">
            <v>0</v>
          </cell>
        </row>
        <row r="10390">
          <cell r="A10390" t="str">
            <v>8182160460</v>
          </cell>
          <cell r="B10390" t="str">
            <v>R/Drill Rocket Front Cover (Standard) (HR4-000) Ite</v>
          </cell>
          <cell r="C10390">
            <v>0</v>
          </cell>
        </row>
        <row r="10391">
          <cell r="A10391" t="str">
            <v>8182160470</v>
          </cell>
          <cell r="B10391" t="str">
            <v>R/Drill Rocket Lug Bush (AU5013) Item 36</v>
          </cell>
          <cell r="C10391">
            <v>0</v>
          </cell>
        </row>
        <row r="10392">
          <cell r="A10392" t="str">
            <v>8182160480</v>
          </cell>
          <cell r="B10392" t="str">
            <v>R/Drill Rocket Nylon Backhead Plug (Roofbolter) (RB</v>
          </cell>
          <cell r="C10392">
            <v>0</v>
          </cell>
        </row>
        <row r="10393">
          <cell r="A10393" t="str">
            <v>8182160490</v>
          </cell>
          <cell r="B10393" t="str">
            <v>R/Drill Rocket Piston (HR8-000) Item 19</v>
          </cell>
          <cell r="C10393">
            <v>0</v>
          </cell>
        </row>
        <row r="10394">
          <cell r="A10394" t="str">
            <v>8182160500</v>
          </cell>
          <cell r="B10394" t="str">
            <v>R/Drill Rocket Plastic Handle Assembly (CD37P) Item</v>
          </cell>
          <cell r="C10394">
            <v>0</v>
          </cell>
        </row>
        <row r="10395">
          <cell r="A10395" t="str">
            <v>8182160510</v>
          </cell>
          <cell r="B10395" t="str">
            <v>R/Drill Rocket Ratchet Pawl (Z404) Item 14</v>
          </cell>
          <cell r="C10395">
            <v>0</v>
          </cell>
        </row>
        <row r="10396">
          <cell r="A10396" t="str">
            <v>8182160520</v>
          </cell>
          <cell r="B10396" t="str">
            <v>R/Drill Rocket Ratchet Pawl Spring (Z405) Item 15</v>
          </cell>
          <cell r="C10396">
            <v>0</v>
          </cell>
        </row>
        <row r="10397">
          <cell r="A10397" t="str">
            <v>8182160530</v>
          </cell>
          <cell r="B10397" t="str">
            <v>R/Drill Rocket Ratchet Ring (HR9-000) Item 24</v>
          </cell>
          <cell r="C10397">
            <v>0</v>
          </cell>
        </row>
        <row r="10398">
          <cell r="A10398" t="str">
            <v>8182160540</v>
          </cell>
          <cell r="B10398" t="str">
            <v>R/Drill Rocket Rb Air Inlet Elbow (3/4Inch M/F Elbo</v>
          </cell>
          <cell r="C10398">
            <v>0</v>
          </cell>
        </row>
        <row r="10399">
          <cell r="A10399" t="str">
            <v>8182160550</v>
          </cell>
          <cell r="B10399" t="str">
            <v>R/Drill Rocket Rb Air Inlet Straight (3/4Inch - 25m</v>
          </cell>
          <cell r="C10399">
            <v>0</v>
          </cell>
        </row>
        <row r="10400">
          <cell r="A10400" t="str">
            <v>8182160560</v>
          </cell>
          <cell r="B10400" t="str">
            <v>R/Drill Rocket Rb Water Inlet Elbow (3/8Inch M/F El</v>
          </cell>
          <cell r="C10400">
            <v>0</v>
          </cell>
        </row>
        <row r="10401">
          <cell r="A10401" t="str">
            <v>8182160570</v>
          </cell>
          <cell r="B10401" t="str">
            <v>R/Drill Rocket Rb Water Inlet Straight (3/8Inch - 1</v>
          </cell>
          <cell r="C10401">
            <v>0</v>
          </cell>
        </row>
        <row r="10402">
          <cell r="A10402" t="str">
            <v>8182160580</v>
          </cell>
          <cell r="B10402" t="str">
            <v>R/Drill Rocket Retainer (Blower) (AU5030) Item 34a</v>
          </cell>
          <cell r="C10402">
            <v>0</v>
          </cell>
        </row>
        <row r="10403">
          <cell r="A10403" t="str">
            <v>8182160590</v>
          </cell>
          <cell r="B10403" t="str">
            <v>R/Drill Rocket Retainer (Forged Collar) (HR5A-000)</v>
          </cell>
          <cell r="C10403">
            <v>0</v>
          </cell>
        </row>
        <row r="10404">
          <cell r="A10404" t="str">
            <v>8182160600</v>
          </cell>
          <cell r="B10404" t="str">
            <v>R/Drill Rocket Retainer (Std 22 &amp; 25 Mm) (HR29-000)</v>
          </cell>
          <cell r="C10404">
            <v>0</v>
          </cell>
        </row>
        <row r="10405">
          <cell r="A10405" t="str">
            <v>8182160610</v>
          </cell>
          <cell r="B10405" t="str">
            <v>R/Drill Rocket Rifle Bar (CD6) Item 25</v>
          </cell>
          <cell r="C10405">
            <v>0</v>
          </cell>
        </row>
        <row r="10406">
          <cell r="A10406" t="str">
            <v>8182160620</v>
          </cell>
          <cell r="B10406" t="str">
            <v>R/Drill Rocket Rifle Nut (SA675D) Item 18</v>
          </cell>
          <cell r="C10406">
            <v>0</v>
          </cell>
        </row>
        <row r="10407">
          <cell r="A10407" t="str">
            <v>8182160630</v>
          </cell>
          <cell r="B10407" t="str">
            <v>R/Drill Rocket Side Rod (Shorl Rb (018-3300-000S) I</v>
          </cell>
          <cell r="C10407">
            <v>0</v>
          </cell>
        </row>
        <row r="10408">
          <cell r="A10408" t="str">
            <v>8182160640</v>
          </cell>
          <cell r="B10408" t="str">
            <v>R/Drill Rocket Side Rod (Standard) (018-3300-000) I</v>
          </cell>
          <cell r="C10408">
            <v>0</v>
          </cell>
        </row>
        <row r="10409">
          <cell r="A10409" t="str">
            <v>8182160650</v>
          </cell>
          <cell r="B10409" t="str">
            <v>R/Drill Rocket Side Rod Nut (018-3400-000) Item 32</v>
          </cell>
          <cell r="C10409">
            <v>0</v>
          </cell>
        </row>
        <row r="10410">
          <cell r="A10410" t="str">
            <v>8182160660</v>
          </cell>
          <cell r="B10410" t="str">
            <v>R/Drill Rocket Tumbler (Blower) (SB4-000) Item 260</v>
          </cell>
          <cell r="C10410">
            <v>0</v>
          </cell>
        </row>
        <row r="10411">
          <cell r="A10411" t="str">
            <v>8182160670</v>
          </cell>
          <cell r="B10411" t="str">
            <v>R/Drill Rocket Tumbler (Standard) (CD36) Item 26</v>
          </cell>
          <cell r="C10411">
            <v>0</v>
          </cell>
        </row>
        <row r="10412">
          <cell r="A10412" t="str">
            <v>8182160680</v>
          </cell>
          <cell r="B10412" t="str">
            <v>R/Drill Rocket Tumbler Plunger (SA878D) Item 11</v>
          </cell>
          <cell r="C10412">
            <v>0</v>
          </cell>
        </row>
        <row r="10413">
          <cell r="A10413" t="str">
            <v>8182160690</v>
          </cell>
          <cell r="B10413" t="str">
            <v>R/Drill Rocket Tumbler Plunger Spring (SA877D) Item</v>
          </cell>
          <cell r="C10413">
            <v>0</v>
          </cell>
        </row>
        <row r="10414">
          <cell r="A10414" t="str">
            <v>8182160700</v>
          </cell>
          <cell r="B10414" t="str">
            <v>R/Drill Rocket Valve (HR 10-000) Item 21</v>
          </cell>
          <cell r="C10414">
            <v>0</v>
          </cell>
        </row>
        <row r="10415">
          <cell r="A10415" t="str">
            <v>8182160710</v>
          </cell>
          <cell r="B10415" t="str">
            <v>R/Drill Rocket Valve Body (HRll-000) Item 22</v>
          </cell>
          <cell r="C10415">
            <v>0</v>
          </cell>
        </row>
        <row r="10416">
          <cell r="A10416" t="str">
            <v>8182160720</v>
          </cell>
          <cell r="B10416" t="str">
            <v>R/Drill Rocket Valve Body Front (HR12-000) Item 20</v>
          </cell>
          <cell r="C10416">
            <v>0</v>
          </cell>
        </row>
        <row r="10417">
          <cell r="A10417" t="str">
            <v>8182160730</v>
          </cell>
          <cell r="B10417" t="str">
            <v>R/Drill Rocket Valve Body Key (HR14-000) Item 16</v>
          </cell>
          <cell r="C10417">
            <v>0</v>
          </cell>
        </row>
        <row r="10418">
          <cell r="A10418" t="str">
            <v>8182160740</v>
          </cell>
          <cell r="B10418" t="str">
            <v>R/Drill Rocket Valve Body Rear (HR13-000) Item 23</v>
          </cell>
          <cell r="C10418">
            <v>0</v>
          </cell>
        </row>
        <row r="10419">
          <cell r="A10419" t="str">
            <v>8182160750</v>
          </cell>
          <cell r="B10419" t="str">
            <v>R/Drill Rocket Water Inlet Bend (CD18) Item 8c</v>
          </cell>
          <cell r="C10419">
            <v>0</v>
          </cell>
        </row>
        <row r="10420">
          <cell r="A10420" t="str">
            <v>8182160760</v>
          </cell>
          <cell r="B10420" t="str">
            <v>R/Drill Rocket Water Inlet Bend Nut (CD19) Item 35</v>
          </cell>
          <cell r="C10420">
            <v>0</v>
          </cell>
        </row>
        <row r="10421">
          <cell r="A10421" t="str">
            <v>8182160770</v>
          </cell>
          <cell r="B10421" t="str">
            <v>R/Drill Rocket Water Spud (Incl. Grip Screw) (PTl07</v>
          </cell>
          <cell r="C10421">
            <v>0</v>
          </cell>
        </row>
        <row r="10422">
          <cell r="A10422" t="str">
            <v>8182160780</v>
          </cell>
          <cell r="B10422" t="str">
            <v>R/Drill Rocket Water Tube (Standard) (HR19-000) Ite</v>
          </cell>
          <cell r="C10422">
            <v>0</v>
          </cell>
        </row>
        <row r="10423">
          <cell r="A10423" t="str">
            <v>8182160790</v>
          </cell>
          <cell r="B10423" t="str">
            <v>R/Drill Rocket Water Tube Gripping Screw (K84) Item</v>
          </cell>
          <cell r="C10423">
            <v>0</v>
          </cell>
        </row>
        <row r="10424">
          <cell r="A10424" t="str">
            <v>8182160800</v>
          </cell>
          <cell r="B10424" t="str">
            <v>R/Drill Rocket Water Tube Rubber (K89) Item 5</v>
          </cell>
          <cell r="C10424">
            <v>0</v>
          </cell>
        </row>
        <row r="10425">
          <cell r="A10425" t="str">
            <v>8182190020</v>
          </cell>
          <cell r="B10425" t="str">
            <v>Rockdrill Miscellaneous Air Stem Bend Nut Copper W</v>
          </cell>
          <cell r="C10425">
            <v>4.51</v>
          </cell>
        </row>
        <row r="10426">
          <cell r="A10426" t="str">
            <v>8182190040</v>
          </cell>
          <cell r="B10426" t="str">
            <v>Rockdrill Miscellaneous Back Head Nipples</v>
          </cell>
          <cell r="C10426">
            <v>13.6</v>
          </cell>
        </row>
        <row r="10427">
          <cell r="A10427" t="str">
            <v>8182190060</v>
          </cell>
          <cell r="B10427" t="str">
            <v>Rockdrill Miscellaneous Back Head Spud</v>
          </cell>
          <cell r="C10427">
            <v>38.19</v>
          </cell>
        </row>
        <row r="10428">
          <cell r="A10428" t="str">
            <v>8182190080</v>
          </cell>
          <cell r="B10428" t="str">
            <v>Rockdrill Miscellaneous Bearing</v>
          </cell>
          <cell r="C10428">
            <v>0</v>
          </cell>
        </row>
        <row r="10429">
          <cell r="A10429" t="str">
            <v>8182190100</v>
          </cell>
          <cell r="B10429" t="str">
            <v>Rockdrill Miscellaneous Bearing Ndl Rllr</v>
          </cell>
          <cell r="C10429">
            <v>0</v>
          </cell>
        </row>
        <row r="10430">
          <cell r="A10430" t="str">
            <v>8182190120</v>
          </cell>
          <cell r="B10430" t="str">
            <v>Rockdrill Miscellaneous Bearing Spacer</v>
          </cell>
          <cell r="C10430">
            <v>28</v>
          </cell>
        </row>
        <row r="10431">
          <cell r="A10431" t="str">
            <v>8182190160</v>
          </cell>
          <cell r="B10431" t="str">
            <v>Rockdrill Miscellaneous Blanking Plug</v>
          </cell>
          <cell r="C10431">
            <v>0</v>
          </cell>
        </row>
        <row r="10432">
          <cell r="A10432" t="str">
            <v>8182190180</v>
          </cell>
          <cell r="B10432" t="str">
            <v>Rockdrill Miscellaneous Blanking Plug 1/.4" 242-4P</v>
          </cell>
          <cell r="C10432">
            <v>4.0999999999999996</v>
          </cell>
        </row>
        <row r="10433">
          <cell r="A10433" t="str">
            <v>8182190200</v>
          </cell>
          <cell r="B10433" t="str">
            <v>Rockdrill Miscellaneous Bulk Head 9/16" Jic</v>
          </cell>
          <cell r="C10433">
            <v>11.03</v>
          </cell>
        </row>
        <row r="10434">
          <cell r="A10434" t="str">
            <v>8182190220</v>
          </cell>
          <cell r="B10434" t="str">
            <v>Rockdrill Miscellaneous Chuck Clamp For S21C1663</v>
          </cell>
          <cell r="C10434">
            <v>0</v>
          </cell>
        </row>
        <row r="10435">
          <cell r="A10435" t="str">
            <v>8182190240</v>
          </cell>
          <cell r="B10435" t="str">
            <v>Rockdrill Miscellaneous Chuck Nut Spring</v>
          </cell>
          <cell r="C10435">
            <v>0</v>
          </cell>
        </row>
        <row r="10436">
          <cell r="A10436" t="str">
            <v>8182190260</v>
          </cell>
          <cell r="B10436" t="str">
            <v>Rockdrill Miscellaneous CollectBody</v>
          </cell>
          <cell r="C10436">
            <v>16.71</v>
          </cell>
        </row>
        <row r="10437">
          <cell r="A10437" t="str">
            <v>8182190280</v>
          </cell>
          <cell r="B10437" t="str">
            <v>Rockdrill Miscellaneous Collet Adaptor 20mm</v>
          </cell>
          <cell r="C10437">
            <v>17.489999999999998</v>
          </cell>
        </row>
        <row r="10438">
          <cell r="A10438" t="str">
            <v>8182190300</v>
          </cell>
          <cell r="B10438" t="str">
            <v>Rockdrill Miscellaneous Collet Rubber</v>
          </cell>
          <cell r="C10438">
            <v>7.26</v>
          </cell>
        </row>
        <row r="10439">
          <cell r="A10439" t="str">
            <v>8182190320</v>
          </cell>
          <cell r="B10439" t="str">
            <v>Rockdrill Miscellaneous Control Valve Spindle Nut</v>
          </cell>
          <cell r="C10439">
            <v>0</v>
          </cell>
        </row>
        <row r="10440">
          <cell r="A10440" t="str">
            <v>8182190340</v>
          </cell>
          <cell r="B10440" t="str">
            <v>Rockdrill Miscellaneous Cylinder</v>
          </cell>
          <cell r="C10440">
            <v>565</v>
          </cell>
        </row>
        <row r="10441">
          <cell r="A10441" t="str">
            <v>8182190360</v>
          </cell>
          <cell r="B10441" t="str">
            <v>Rockdrill Miscellaneous Cylinder Lugged</v>
          </cell>
          <cell r="C10441">
            <v>0</v>
          </cell>
        </row>
        <row r="10442">
          <cell r="A10442" t="str">
            <v>8182190380</v>
          </cell>
          <cell r="B10442" t="str">
            <v>Rockdrill Miscellaneous Cylinder Lugged</v>
          </cell>
          <cell r="C10442">
            <v>878.48</v>
          </cell>
        </row>
        <row r="10443">
          <cell r="A10443" t="str">
            <v>8182190400</v>
          </cell>
          <cell r="B10443" t="str">
            <v>Rockdrill Miscellaneous Damping Cylinder Compl.</v>
          </cell>
          <cell r="C10443">
            <v>4914.24</v>
          </cell>
        </row>
        <row r="10444">
          <cell r="A10444" t="str">
            <v>8182190440</v>
          </cell>
          <cell r="B10444" t="str">
            <v>Rockdrill Miscellaneous Disk Washer</v>
          </cell>
          <cell r="C10444">
            <v>0</v>
          </cell>
        </row>
        <row r="10445">
          <cell r="A10445" t="str">
            <v>8182190460</v>
          </cell>
          <cell r="B10445" t="str">
            <v>Rockdrill Miscellaneous Dowty Bonded Washer</v>
          </cell>
          <cell r="C10445">
            <v>0</v>
          </cell>
        </row>
        <row r="10446">
          <cell r="A10446" t="str">
            <v>8182190480</v>
          </cell>
          <cell r="B10446" t="str">
            <v>Rockdrill Miscellaneous Dx Bush</v>
          </cell>
          <cell r="C10446">
            <v>0</v>
          </cell>
        </row>
        <row r="10447">
          <cell r="A10447" t="str">
            <v>8182190500</v>
          </cell>
          <cell r="B10447" t="str">
            <v>Rockdrill Miscellaneous Elbow</v>
          </cell>
          <cell r="C10447">
            <v>0</v>
          </cell>
        </row>
        <row r="10448">
          <cell r="A10448" t="str">
            <v>8182190520</v>
          </cell>
          <cell r="B10448" t="str">
            <v>Rockdrill Miscellaneous Fcw Liner Wear Gauge</v>
          </cell>
          <cell r="C10448">
            <v>0</v>
          </cell>
        </row>
        <row r="10449">
          <cell r="A10449" t="str">
            <v>8182190540</v>
          </cell>
          <cell r="B10449" t="str">
            <v>Rockdrill Miscellaneous Front Bearing</v>
          </cell>
          <cell r="C10449">
            <v>0</v>
          </cell>
        </row>
        <row r="10450">
          <cell r="A10450" t="str">
            <v>8182190560</v>
          </cell>
          <cell r="B10450" t="str">
            <v>Rockdrill Miscellaneous Front Bearing</v>
          </cell>
          <cell r="C10450">
            <v>260</v>
          </cell>
        </row>
        <row r="10451">
          <cell r="A10451" t="str">
            <v>8182190580</v>
          </cell>
          <cell r="B10451" t="str">
            <v>R/Drill Miscel Front Cylinder Washer Liner S21-4L</v>
          </cell>
          <cell r="C10451">
            <v>45.53</v>
          </cell>
        </row>
        <row r="10452">
          <cell r="A10452" t="str">
            <v>8182190600</v>
          </cell>
          <cell r="B10452" t="str">
            <v>Rockdrill Miscellaneous Front Insert</v>
          </cell>
          <cell r="C10452">
            <v>0</v>
          </cell>
        </row>
        <row r="10453">
          <cell r="A10453" t="str">
            <v>8182190620</v>
          </cell>
          <cell r="B10453" t="str">
            <v>Rockdrill Miscellaneous Front Insert</v>
          </cell>
          <cell r="C10453">
            <v>0</v>
          </cell>
        </row>
        <row r="10454">
          <cell r="A10454" t="str">
            <v>8182190640</v>
          </cell>
          <cell r="B10454" t="str">
            <v>Rockdrill Miscellaneous Full Nut</v>
          </cell>
          <cell r="C10454">
            <v>0</v>
          </cell>
        </row>
        <row r="10455">
          <cell r="A10455" t="str">
            <v>8182190700</v>
          </cell>
          <cell r="B10455" t="str">
            <v>Rockdrill Miscellaneous Gland Follower</v>
          </cell>
          <cell r="C10455">
            <v>6.06</v>
          </cell>
        </row>
        <row r="10456">
          <cell r="A10456" t="str">
            <v>8182190720</v>
          </cell>
          <cell r="B10456" t="str">
            <v>Rockdrill Miscellaneous Gland Nut</v>
          </cell>
          <cell r="C10456">
            <v>23.04</v>
          </cell>
        </row>
        <row r="10457">
          <cell r="A10457" t="str">
            <v>8182190740</v>
          </cell>
          <cell r="B10457" t="str">
            <v>Rockdrill Miscellaneous Grease Nipple</v>
          </cell>
          <cell r="C10457">
            <v>0</v>
          </cell>
        </row>
        <row r="10458">
          <cell r="A10458" t="str">
            <v>8182190760</v>
          </cell>
          <cell r="B10458" t="str">
            <v>Rockdrill Miscellaneous Hex Nut M10 121.M10 M10 12</v>
          </cell>
          <cell r="C10458">
            <v>0</v>
          </cell>
        </row>
        <row r="10459">
          <cell r="A10459" t="str">
            <v>8182190800</v>
          </cell>
          <cell r="B10459" t="str">
            <v>Rockdrill Miscellaneous Key</v>
          </cell>
          <cell r="C10459">
            <v>0</v>
          </cell>
        </row>
        <row r="10460">
          <cell r="A10460" t="str">
            <v>8182190820</v>
          </cell>
          <cell r="B10460" t="str">
            <v>Rockdrill Miscellaneous Long Cover Nut</v>
          </cell>
          <cell r="C10460">
            <v>169.8</v>
          </cell>
        </row>
        <row r="10461">
          <cell r="A10461" t="str">
            <v>8182190840</v>
          </cell>
          <cell r="B10461" t="str">
            <v>Rockdrill Miscellaneous Lubricator Jet</v>
          </cell>
          <cell r="C10461">
            <v>0</v>
          </cell>
        </row>
        <row r="10462">
          <cell r="A10462" t="str">
            <v>8182190860</v>
          </cell>
          <cell r="B10462" t="str">
            <v>R/Drill Misc Lubricator 600grm 1"BSP F Jet</v>
          </cell>
          <cell r="C10462">
            <v>155.5</v>
          </cell>
        </row>
        <row r="10463">
          <cell r="A10463" t="str">
            <v>8182190870</v>
          </cell>
          <cell r="B10463" t="str">
            <v>Rockdrill Miscellaneous  Lubricators 346326</v>
          </cell>
          <cell r="C10463">
            <v>209.63</v>
          </cell>
        </row>
        <row r="10464">
          <cell r="A10464" t="str">
            <v>8182190880</v>
          </cell>
          <cell r="B10464" t="str">
            <v>Rockdrill Miscellaneous Machine</v>
          </cell>
          <cell r="C10464">
            <v>3374.4</v>
          </cell>
        </row>
        <row r="10465">
          <cell r="A10465" t="str">
            <v>8182190900</v>
          </cell>
          <cell r="B10465" t="str">
            <v>Rockdrill Miscellaneous Nipple 1/8"Bspx7/16" Jic</v>
          </cell>
          <cell r="C10465">
            <v>25.12</v>
          </cell>
        </row>
        <row r="10466">
          <cell r="A10466" t="str">
            <v>8182190920</v>
          </cell>
          <cell r="B10466" t="str">
            <v>Rockdrill Miscellaneous Nut For Adaptor  20mm</v>
          </cell>
          <cell r="C10466">
            <v>3.74</v>
          </cell>
        </row>
        <row r="10467">
          <cell r="A10467" t="str">
            <v>8182190940</v>
          </cell>
          <cell r="B10467" t="str">
            <v>Rockdrill Miscellaneous Nylon Plug</v>
          </cell>
          <cell r="C10467">
            <v>0</v>
          </cell>
        </row>
        <row r="10468">
          <cell r="A10468" t="str">
            <v>8182190960</v>
          </cell>
          <cell r="B10468" t="str">
            <v>Rockdrill Miscellaneous O - Ring</v>
          </cell>
          <cell r="C10468">
            <v>0</v>
          </cell>
        </row>
        <row r="10469">
          <cell r="A10469" t="str">
            <v>8182190980</v>
          </cell>
          <cell r="B10469" t="str">
            <v>Rockdrill Miscellaneous O Ring</v>
          </cell>
          <cell r="C10469">
            <v>0</v>
          </cell>
        </row>
        <row r="10470">
          <cell r="A10470" t="str">
            <v>8182191000</v>
          </cell>
          <cell r="B10470" t="str">
            <v>Rockdrill Miscellaneous Packing Seal</v>
          </cell>
          <cell r="C10470">
            <v>0</v>
          </cell>
        </row>
        <row r="10471">
          <cell r="A10471" t="str">
            <v>8182191020</v>
          </cell>
          <cell r="B10471" t="str">
            <v>Rockdrill Miscellaneous Paving Breaker</v>
          </cell>
          <cell r="C10471">
            <v>1311.35</v>
          </cell>
        </row>
        <row r="10472">
          <cell r="A10472" t="str">
            <v>8182191040</v>
          </cell>
          <cell r="B10472" t="str">
            <v>Rockdrill Miscellaneous Paving Breaker</v>
          </cell>
          <cell r="C10472">
            <v>2541</v>
          </cell>
        </row>
        <row r="10473">
          <cell r="A10473" t="str">
            <v>8182191060</v>
          </cell>
          <cell r="B10473" t="str">
            <v>Rockdrill Miscellaneous Pins</v>
          </cell>
          <cell r="C10473">
            <v>0</v>
          </cell>
        </row>
        <row r="10474">
          <cell r="A10474" t="str">
            <v>8182191080</v>
          </cell>
          <cell r="B10474" t="str">
            <v>Rockdrill Miscellaneous Piston</v>
          </cell>
          <cell r="C10474">
            <v>0</v>
          </cell>
        </row>
        <row r="10475">
          <cell r="A10475" t="str">
            <v>8182191100</v>
          </cell>
          <cell r="B10475" t="str">
            <v>Rockdrill Miscellaneous Poles</v>
          </cell>
          <cell r="C10475">
            <v>0</v>
          </cell>
        </row>
        <row r="10476">
          <cell r="A10476" t="str">
            <v>8182191120</v>
          </cell>
          <cell r="B10476" t="str">
            <v>Rockdrill Miscellaneous Poles Springs</v>
          </cell>
          <cell r="C10476">
            <v>0</v>
          </cell>
        </row>
        <row r="10477">
          <cell r="A10477" t="str">
            <v>8182191140</v>
          </cell>
          <cell r="B10477" t="str">
            <v>Rockdrill Miscellaneous Ratchet Ring</v>
          </cell>
          <cell r="C10477">
            <v>0</v>
          </cell>
        </row>
        <row r="10478">
          <cell r="A10478" t="str">
            <v>8182191160</v>
          </cell>
          <cell r="B10478" t="str">
            <v>Rockdrill Miscellaneous Ratchet Ring</v>
          </cell>
          <cell r="C10478">
            <v>0</v>
          </cell>
        </row>
        <row r="10479">
          <cell r="A10479" t="str">
            <v>8182191180</v>
          </cell>
          <cell r="B10479" t="str">
            <v>Rockdrill Miscellaneous Rifle Bar Reject</v>
          </cell>
          <cell r="C10479">
            <v>0</v>
          </cell>
        </row>
        <row r="10480">
          <cell r="A10480" t="str">
            <v>8182191200</v>
          </cell>
          <cell r="B10480" t="str">
            <v>Rockdrill Miscellaneous Rifle Nut Spline</v>
          </cell>
          <cell r="C10480">
            <v>0</v>
          </cell>
        </row>
        <row r="10481">
          <cell r="A10481" t="str">
            <v>8182191220</v>
          </cell>
          <cell r="B10481" t="str">
            <v>Rockdrill Miscellaneous Rockdrill</v>
          </cell>
          <cell r="C10481">
            <v>0</v>
          </cell>
        </row>
        <row r="10482">
          <cell r="A10482" t="str">
            <v>8182191240</v>
          </cell>
          <cell r="B10482" t="str">
            <v>Rockdrill Miscellaneous Air Bends Seco 19</v>
          </cell>
          <cell r="C10482">
            <v>1.3</v>
          </cell>
        </row>
        <row r="10483">
          <cell r="A10483" t="str">
            <v>8182191260</v>
          </cell>
          <cell r="B10483" t="str">
            <v>Rockdrill Miscellaneous Air Stem Nuts</v>
          </cell>
          <cell r="C10483">
            <v>0.91</v>
          </cell>
        </row>
        <row r="10484">
          <cell r="A10484" t="str">
            <v>8182191280</v>
          </cell>
          <cell r="B10484" t="str">
            <v>Rockdrill Miscellaneous Blackheads</v>
          </cell>
          <cell r="C10484">
            <v>6.53</v>
          </cell>
        </row>
        <row r="10485">
          <cell r="A10485" t="str">
            <v>8182191300</v>
          </cell>
          <cell r="B10485" t="str">
            <v>Rockdrill Miscellaneous Chuck Nut</v>
          </cell>
          <cell r="C10485">
            <v>4.97</v>
          </cell>
        </row>
        <row r="10486">
          <cell r="A10486" t="str">
            <v>8182191320</v>
          </cell>
          <cell r="B10486" t="str">
            <v>Rockdrill Miscellaneous Handle Grip  Seco 19</v>
          </cell>
          <cell r="C10486">
            <v>0.43</v>
          </cell>
        </row>
        <row r="10487">
          <cell r="A10487" t="str">
            <v>8182191340</v>
          </cell>
          <cell r="B10487" t="str">
            <v>Rockdrill Miscellaneous Liner Bushing</v>
          </cell>
          <cell r="C10487">
            <v>9.1199999999999992</v>
          </cell>
        </row>
        <row r="10488">
          <cell r="A10488" t="str">
            <v>8182191360</v>
          </cell>
          <cell r="B10488" t="str">
            <v>Rockdrill Miscellaneous Locating Pins</v>
          </cell>
          <cell r="C10488">
            <v>1.65</v>
          </cell>
        </row>
        <row r="10489">
          <cell r="A10489" t="str">
            <v>8182191380</v>
          </cell>
          <cell r="B10489" t="str">
            <v>Rockdrill Miscellaneous Rifle Bar</v>
          </cell>
          <cell r="C10489">
            <v>26.35</v>
          </cell>
        </row>
        <row r="10490">
          <cell r="A10490" t="str">
            <v>8182191400</v>
          </cell>
          <cell r="B10490" t="str">
            <v>Rockdrill Miscellaneous Rifle Nuts</v>
          </cell>
          <cell r="C10490">
            <v>2.0499999999999998</v>
          </cell>
        </row>
        <row r="10491">
          <cell r="A10491" t="str">
            <v>8182191420</v>
          </cell>
          <cell r="B10491" t="str">
            <v>Rockdrill Miscellaneous Side Rod Nuts</v>
          </cell>
          <cell r="C10491">
            <v>0.12</v>
          </cell>
        </row>
        <row r="10492">
          <cell r="A10492" t="str">
            <v>8182191440</v>
          </cell>
          <cell r="B10492" t="str">
            <v>Rockdrill Miscellaneous Side Rods</v>
          </cell>
          <cell r="C10492">
            <v>1</v>
          </cell>
        </row>
        <row r="10493">
          <cell r="A10493" t="str">
            <v>8182191460</v>
          </cell>
          <cell r="B10493" t="str">
            <v>Rockdrill Miscellaneous Spring Washers 12Mm</v>
          </cell>
          <cell r="C10493">
            <v>0.02</v>
          </cell>
        </row>
        <row r="10494">
          <cell r="A10494" t="str">
            <v>8182191480</v>
          </cell>
          <cell r="B10494" t="str">
            <v>Rockdrill Miscellaneous Air Stem Copper Washer  Se</v>
          </cell>
          <cell r="C10494">
            <v>4.5599999999999996</v>
          </cell>
        </row>
        <row r="10495">
          <cell r="A10495" t="str">
            <v>8182191500</v>
          </cell>
          <cell r="B10495" t="str">
            <v>Rockdrill Miscellaneous Chuck Bush 25Mm Hex.E/Ven</v>
          </cell>
          <cell r="C10495">
            <v>31.61</v>
          </cell>
        </row>
        <row r="10496">
          <cell r="A10496" t="str">
            <v>8182191520</v>
          </cell>
          <cell r="B10496" t="str">
            <v>Rockdrill Miscellaneous Dront Cylinder Washer</v>
          </cell>
          <cell r="C10496">
            <v>1</v>
          </cell>
        </row>
        <row r="10497">
          <cell r="A10497" t="str">
            <v>8182191540</v>
          </cell>
          <cell r="B10497" t="str">
            <v>Rockdrill Miscellaneous Front Cylinder Washer</v>
          </cell>
          <cell r="C10497">
            <v>113.2</v>
          </cell>
        </row>
        <row r="10498">
          <cell r="A10498" t="str">
            <v>8182191560</v>
          </cell>
          <cell r="B10498" t="str">
            <v>Rockdrill Miscellaneous Handle Bar Grip</v>
          </cell>
          <cell r="C10498">
            <v>1</v>
          </cell>
        </row>
        <row r="10499">
          <cell r="A10499" t="str">
            <v>8182191580</v>
          </cell>
          <cell r="B10499" t="str">
            <v>Rockdrill Miscellaneous Piston</v>
          </cell>
          <cell r="C10499">
            <v>1</v>
          </cell>
        </row>
        <row r="10500">
          <cell r="A10500" t="str">
            <v>8182191600</v>
          </cell>
          <cell r="B10500" t="str">
            <v>Rockdrill Miscellaneous Steel Retainer  Seco 36</v>
          </cell>
          <cell r="C10500">
            <v>18</v>
          </cell>
        </row>
        <row r="10501">
          <cell r="A10501" t="str">
            <v>8182191620</v>
          </cell>
          <cell r="B10501" t="str">
            <v>Rockdrill Miscellaneous T.V. Plunger  Seco 21</v>
          </cell>
          <cell r="C10501">
            <v>7.88</v>
          </cell>
        </row>
        <row r="10502">
          <cell r="A10502" t="str">
            <v>8182191640</v>
          </cell>
          <cell r="B10502" t="str">
            <v>Rockdrill Miscellaneous Throttle Valve Handle</v>
          </cell>
          <cell r="C10502">
            <v>31.19</v>
          </cell>
        </row>
        <row r="10503">
          <cell r="A10503" t="str">
            <v>8182191660</v>
          </cell>
          <cell r="B10503" t="str">
            <v>Rockdrill Miscellaneous Valve Box Locating Pin</v>
          </cell>
          <cell r="C10503">
            <v>2.5099999999999998</v>
          </cell>
        </row>
        <row r="10504">
          <cell r="A10504" t="str">
            <v>8182191680</v>
          </cell>
          <cell r="B10504" t="str">
            <v>Rockdrill Miscellaneous Valve Plug  Seco 21</v>
          </cell>
          <cell r="C10504">
            <v>1</v>
          </cell>
        </row>
        <row r="10505">
          <cell r="A10505" t="str">
            <v>8182191700</v>
          </cell>
          <cell r="B10505" t="str">
            <v>Rockdrill Miscellaneous 1 1/8 C/Bush Wear Gauge</v>
          </cell>
          <cell r="C10505">
            <v>59.77</v>
          </cell>
        </row>
        <row r="10506">
          <cell r="A10506" t="str">
            <v>8182191720</v>
          </cell>
          <cell r="B10506" t="str">
            <v>Rockdrill Miscellaneous 6.3Mm Water Tube Spacer</v>
          </cell>
          <cell r="C10506">
            <v>24.72</v>
          </cell>
        </row>
        <row r="10507">
          <cell r="A10507" t="str">
            <v>8182191740</v>
          </cell>
          <cell r="B10507" t="str">
            <v>Rockdrill Miscellaneous Throttle Valve Spring</v>
          </cell>
          <cell r="C10507">
            <v>7.0000000000000007E-2</v>
          </cell>
        </row>
        <row r="10508">
          <cell r="A10508" t="str">
            <v>8182191760</v>
          </cell>
          <cell r="B10508" t="str">
            <v>Rockdrill Miscellaneous Side Rod</v>
          </cell>
          <cell r="C10508">
            <v>731.84</v>
          </cell>
        </row>
        <row r="10509">
          <cell r="A10509" t="str">
            <v>8182191780</v>
          </cell>
          <cell r="B10509" t="str">
            <v>Rockdrill Miscellaneous Side Rods</v>
          </cell>
          <cell r="C10509">
            <v>0</v>
          </cell>
        </row>
        <row r="10510">
          <cell r="A10510" t="str">
            <v>8182191800</v>
          </cell>
          <cell r="B10510" t="str">
            <v>Rockdrill Miscellaneous Sleeve (Acetol)</v>
          </cell>
          <cell r="C10510">
            <v>356.56</v>
          </cell>
        </row>
        <row r="10511">
          <cell r="A10511" t="str">
            <v>8182191820</v>
          </cell>
          <cell r="B10511" t="str">
            <v>Rockdrill Miscellaneous Socket Cap Screw 109-M6X50</v>
          </cell>
          <cell r="C10511">
            <v>1.02</v>
          </cell>
        </row>
        <row r="10512">
          <cell r="A10512" t="str">
            <v>8182191840</v>
          </cell>
          <cell r="B10512" t="str">
            <v>Rockdrill Miscellaneous Spade Handle</v>
          </cell>
          <cell r="C10512">
            <v>28.86</v>
          </cell>
        </row>
        <row r="10513">
          <cell r="A10513" t="str">
            <v>8182191860</v>
          </cell>
          <cell r="B10513" t="str">
            <v>Rockdrill Miscellaneous Spline Reject Gauge</v>
          </cell>
          <cell r="C10513">
            <v>0</v>
          </cell>
        </row>
        <row r="10514">
          <cell r="A10514" t="str">
            <v>8182191880</v>
          </cell>
          <cell r="B10514" t="str">
            <v>Rockdrill Miscellaneous Spline Reject Gauge</v>
          </cell>
          <cell r="C10514">
            <v>0</v>
          </cell>
        </row>
        <row r="10515">
          <cell r="A10515" t="str">
            <v>8182191900</v>
          </cell>
          <cell r="B10515" t="str">
            <v>Rockdrill Miscellaneous Steel Retainer Bush</v>
          </cell>
          <cell r="C10515">
            <v>3.72</v>
          </cell>
        </row>
        <row r="10516">
          <cell r="A10516" t="str">
            <v>8182191920</v>
          </cell>
          <cell r="B10516" t="str">
            <v>Rockdrill Miscellaneous Steel Retainer Pin</v>
          </cell>
          <cell r="C10516">
            <v>28.7</v>
          </cell>
        </row>
        <row r="10517">
          <cell r="A10517" t="str">
            <v>8182191930</v>
          </cell>
          <cell r="B10517" t="str">
            <v>Rockdrill MA-BB35-MK2 Paving Breaker</v>
          </cell>
          <cell r="C10517">
            <v>0</v>
          </cell>
        </row>
        <row r="10518">
          <cell r="A10518" t="str">
            <v>8182191940</v>
          </cell>
          <cell r="B10518" t="str">
            <v>Rockdrill Miscellaneous Toku Tca7 Paving Breaker</v>
          </cell>
          <cell r="C10518">
            <v>2590.39</v>
          </cell>
        </row>
        <row r="10519">
          <cell r="A10519" t="str">
            <v>8182191960</v>
          </cell>
          <cell r="B10519" t="str">
            <v>Rockdrill Miscellaneous Tv Handle</v>
          </cell>
          <cell r="C10519">
            <v>0</v>
          </cell>
        </row>
        <row r="10520">
          <cell r="A10520" t="str">
            <v>8182191980</v>
          </cell>
          <cell r="B10520" t="str">
            <v>Rockdrill Miscellaneous Tv Handle Bolt</v>
          </cell>
          <cell r="C10520">
            <v>8.31</v>
          </cell>
        </row>
        <row r="10521">
          <cell r="A10521" t="str">
            <v>8182192000</v>
          </cell>
          <cell r="B10521" t="str">
            <v>Rockdrill Miscellaneous 1/4 Bsp Grease Nipple</v>
          </cell>
          <cell r="C10521">
            <v>2.88</v>
          </cell>
        </row>
        <row r="10522">
          <cell r="A10522" t="str">
            <v>8182192020</v>
          </cell>
          <cell r="B10522" t="str">
            <v>Rockdrill Miscellaneous 3/4 Bsp Paper Plug</v>
          </cell>
          <cell r="C10522">
            <v>3.23</v>
          </cell>
        </row>
        <row r="10523">
          <cell r="A10523" t="str">
            <v>8182192040</v>
          </cell>
          <cell r="B10523" t="str">
            <v>Rockdrill Miscellaneous Air Inlet</v>
          </cell>
          <cell r="C10523">
            <v>34.81</v>
          </cell>
        </row>
        <row r="10524">
          <cell r="A10524" t="str">
            <v>8182192060</v>
          </cell>
          <cell r="B10524" t="str">
            <v>Rockdrill Miscellaneous Air Motor End Plate</v>
          </cell>
          <cell r="C10524">
            <v>50</v>
          </cell>
        </row>
        <row r="10525">
          <cell r="A10525" t="str">
            <v>8182192080</v>
          </cell>
          <cell r="B10525" t="str">
            <v>Rockdrill Miscellaneous Air Stem Nut</v>
          </cell>
          <cell r="C10525">
            <v>286.8</v>
          </cell>
        </row>
        <row r="10526">
          <cell r="A10526" t="str">
            <v>8182192100</v>
          </cell>
          <cell r="B10526" t="str">
            <v>Rockdrill Miscellaneous Allen Head Cap Screws</v>
          </cell>
          <cell r="C10526">
            <v>0</v>
          </cell>
        </row>
        <row r="10527">
          <cell r="A10527" t="str">
            <v>8182192120</v>
          </cell>
          <cell r="B10527" t="str">
            <v>Rockdrill Miscellaneous Bearing</v>
          </cell>
          <cell r="C10527">
            <v>57.35</v>
          </cell>
        </row>
        <row r="10528">
          <cell r="A10528" t="str">
            <v>8182192140</v>
          </cell>
          <cell r="B10528" t="str">
            <v>Rockdrill Miscellaneous Bearing</v>
          </cell>
          <cell r="C10528">
            <v>34.32</v>
          </cell>
        </row>
        <row r="10529">
          <cell r="A10529" t="str">
            <v>8182192160</v>
          </cell>
          <cell r="B10529" t="str">
            <v>Rockdrill Miscellaneous Bolt</v>
          </cell>
          <cell r="C10529">
            <v>20.45</v>
          </cell>
        </row>
        <row r="10530">
          <cell r="A10530" t="str">
            <v>8182192180</v>
          </cell>
          <cell r="B10530" t="str">
            <v>Rockdrill Miscellaneous Bolt</v>
          </cell>
          <cell r="C10530">
            <v>16.18</v>
          </cell>
        </row>
        <row r="10531">
          <cell r="A10531" t="str">
            <v>8182192200</v>
          </cell>
          <cell r="B10531" t="str">
            <v>Rockdrill Miscellaneous Bronze Bush</v>
          </cell>
          <cell r="C10531">
            <v>178.86</v>
          </cell>
        </row>
        <row r="10532">
          <cell r="A10532" t="str">
            <v>8182192220</v>
          </cell>
          <cell r="B10532" t="str">
            <v>Rockdrill Miscellaneous Bronze Liner</v>
          </cell>
          <cell r="C10532">
            <v>289.22000000000003</v>
          </cell>
        </row>
        <row r="10533">
          <cell r="A10533" t="str">
            <v>8182192240</v>
          </cell>
          <cell r="B10533" t="str">
            <v>Rockdrill Miscellaneous Cap Screw</v>
          </cell>
          <cell r="C10533">
            <v>2.62</v>
          </cell>
        </row>
        <row r="10534">
          <cell r="A10534" t="str">
            <v>8182192260</v>
          </cell>
          <cell r="B10534" t="str">
            <v>Rockdrill Miscellaneous Chuck</v>
          </cell>
          <cell r="C10534">
            <v>1086.53</v>
          </cell>
        </row>
        <row r="10535">
          <cell r="A10535" t="str">
            <v>8182192280</v>
          </cell>
          <cell r="B10535" t="str">
            <v>Rockdrill Miscellaneous Chuck Bush</v>
          </cell>
          <cell r="C10535">
            <v>267.12</v>
          </cell>
        </row>
        <row r="10536">
          <cell r="A10536" t="str">
            <v>8182192300</v>
          </cell>
          <cell r="B10536" t="str">
            <v>Rockdrill Miscellaneous Chuck Jaw</v>
          </cell>
          <cell r="C10536">
            <v>1097.74</v>
          </cell>
        </row>
        <row r="10537">
          <cell r="A10537" t="str">
            <v>8182192320</v>
          </cell>
          <cell r="B10537" t="str">
            <v>Drifter Clamps  C7790</v>
          </cell>
          <cell r="C10537">
            <v>206.29</v>
          </cell>
        </row>
        <row r="10538">
          <cell r="A10538" t="str">
            <v>8182192340</v>
          </cell>
          <cell r="B10538" t="str">
            <v>Rockdrill Miscel Cover Nut Pn HD-J47010L or C8946</v>
          </cell>
          <cell r="C10538">
            <v>91.41</v>
          </cell>
        </row>
        <row r="10539">
          <cell r="A10539" t="str">
            <v>8182192360</v>
          </cell>
          <cell r="B10539" t="str">
            <v>Rockdrill Miscellaneous Cylinder</v>
          </cell>
          <cell r="C10539">
            <v>4241.3500000000004</v>
          </cell>
        </row>
        <row r="10540">
          <cell r="A10540" t="str">
            <v>8182192380</v>
          </cell>
          <cell r="B10540" t="str">
            <v>Rockdrill Miscellaneous Dowty Bonded Seal</v>
          </cell>
          <cell r="C10540">
            <v>0</v>
          </cell>
        </row>
        <row r="10541">
          <cell r="A10541" t="str">
            <v>8182192400</v>
          </cell>
          <cell r="B10541" t="str">
            <v>Rockdrill Miscellaneous Drive Gear</v>
          </cell>
          <cell r="C10541">
            <v>271.04000000000002</v>
          </cell>
        </row>
        <row r="10542">
          <cell r="A10542" t="str">
            <v>8182192420</v>
          </cell>
          <cell r="B10542" t="str">
            <v>Rockdrill Miscellaneous Drive Shaft</v>
          </cell>
          <cell r="C10542">
            <v>1416.39</v>
          </cell>
        </row>
        <row r="10543">
          <cell r="A10543" t="str">
            <v>8182192440</v>
          </cell>
          <cell r="B10543" t="str">
            <v>Rockdrill Miscellaneous Elbow Stm Wnbht Irn 3/4"</v>
          </cell>
          <cell r="C10543">
            <v>21.86</v>
          </cell>
        </row>
        <row r="10544">
          <cell r="A10544" t="str">
            <v>8182192460</v>
          </cell>
          <cell r="B10544" t="str">
            <v>Rockdrill Miscellaneous Front Bearing</v>
          </cell>
          <cell r="C10544">
            <v>249.89</v>
          </cell>
        </row>
        <row r="10545">
          <cell r="A10545" t="str">
            <v>8182192480</v>
          </cell>
          <cell r="B10545" t="str">
            <v>Rockdrill Miscellaneous Helicoil Insert</v>
          </cell>
          <cell r="C10545">
            <v>2.5499999999999998</v>
          </cell>
        </row>
        <row r="10546">
          <cell r="A10546" t="str">
            <v>8182192500</v>
          </cell>
          <cell r="B10546" t="str">
            <v>Rockdrill Miscellaneous Helicoil Insert</v>
          </cell>
          <cell r="C10546">
            <v>7.13</v>
          </cell>
        </row>
        <row r="10547">
          <cell r="A10547" t="str">
            <v>8182192520</v>
          </cell>
          <cell r="B10547" t="str">
            <v>Rockdrill Miscellaneous Hexagon Nipple</v>
          </cell>
          <cell r="C10547">
            <v>21.82</v>
          </cell>
        </row>
        <row r="10548">
          <cell r="A10548" t="str">
            <v>8182192540</v>
          </cell>
          <cell r="B10548" t="str">
            <v>Rockdrill Miscellaneous Key</v>
          </cell>
          <cell r="C10548">
            <v>6.4</v>
          </cell>
        </row>
        <row r="10549">
          <cell r="A10549" t="str">
            <v>8182192560</v>
          </cell>
          <cell r="B10549" t="str">
            <v>Rockdrill Miscellaneous Lock Washer</v>
          </cell>
          <cell r="C10549">
            <v>0.22</v>
          </cell>
        </row>
        <row r="10550">
          <cell r="A10550" t="str">
            <v>8182192580</v>
          </cell>
          <cell r="B10550" t="str">
            <v>Rockdrill Miscellaneous Lube Inlet Fitting</v>
          </cell>
          <cell r="C10550">
            <v>75.16</v>
          </cell>
        </row>
        <row r="10551">
          <cell r="A10551" t="str">
            <v>8182192600</v>
          </cell>
          <cell r="B10551" t="str">
            <v>Rockdrill Miscellaneous Lube Tube</v>
          </cell>
          <cell r="C10551">
            <v>0</v>
          </cell>
        </row>
        <row r="10552">
          <cell r="A10552" t="str">
            <v>8182192620</v>
          </cell>
          <cell r="B10552" t="str">
            <v>Rockdrill Miscellaneous Muffle</v>
          </cell>
          <cell r="C10552">
            <v>541.45000000000005</v>
          </cell>
        </row>
        <row r="10553">
          <cell r="A10553" t="str">
            <v>8182192640</v>
          </cell>
          <cell r="B10553" t="str">
            <v>Rockdrill Miscellaneous Needle Roller Bearing</v>
          </cell>
          <cell r="C10553">
            <v>86.44</v>
          </cell>
        </row>
        <row r="10554">
          <cell r="A10554" t="str">
            <v>8182192660</v>
          </cell>
          <cell r="B10554" t="str">
            <v>Rockdrill Miscellaneous Nut S140 Rd Drifter</v>
          </cell>
          <cell r="C10554">
            <v>0</v>
          </cell>
        </row>
        <row r="10555">
          <cell r="A10555" t="str">
            <v>8182192680</v>
          </cell>
          <cell r="B10555" t="str">
            <v>Rockdrill Miscellaneous O Ring</v>
          </cell>
          <cell r="C10555">
            <v>2.3199999999999998</v>
          </cell>
        </row>
        <row r="10556">
          <cell r="A10556" t="str">
            <v>8182192700</v>
          </cell>
          <cell r="B10556" t="str">
            <v>Rockdrill Miscellaneous O Ring</v>
          </cell>
          <cell r="C10556">
            <v>0.93</v>
          </cell>
        </row>
        <row r="10557">
          <cell r="A10557" t="str">
            <v>8182192720</v>
          </cell>
          <cell r="B10557" t="str">
            <v>Rockdrill Miscellaneous Rear Location Plug Base</v>
          </cell>
          <cell r="C10557">
            <v>112.26</v>
          </cell>
        </row>
        <row r="10558">
          <cell r="A10558" t="str">
            <v>8182192730</v>
          </cell>
          <cell r="B10558" t="str">
            <v>Rockdrill Miscellaneous Rifle Nut</v>
          </cell>
          <cell r="C10558">
            <v>8.9600000000000009</v>
          </cell>
        </row>
        <row r="10559">
          <cell r="A10559" t="str">
            <v>8182192760</v>
          </cell>
          <cell r="B10559" t="str">
            <v>Rockdrill Miscellaneous Seal Water Box</v>
          </cell>
          <cell r="C10559">
            <v>21.6</v>
          </cell>
        </row>
        <row r="10560">
          <cell r="A10560" t="str">
            <v>8182192780</v>
          </cell>
          <cell r="B10560" t="str">
            <v>Rockdrill Miscellaneous Sellock Pin</v>
          </cell>
          <cell r="C10560">
            <v>1.81</v>
          </cell>
        </row>
        <row r="10561">
          <cell r="A10561" t="str">
            <v>8182192800</v>
          </cell>
          <cell r="B10561" t="str">
            <v>Rockdrill Miscellaneous Service Tool C4725</v>
          </cell>
          <cell r="C10561">
            <v>196.72</v>
          </cell>
        </row>
        <row r="10562">
          <cell r="A10562" t="str">
            <v>8182192820</v>
          </cell>
          <cell r="B10562" t="str">
            <v>Rockdrill Miscellaneous Service Tool Fo C765</v>
          </cell>
          <cell r="C10562">
            <v>155.19999999999999</v>
          </cell>
        </row>
        <row r="10563">
          <cell r="A10563" t="str">
            <v>8182192840</v>
          </cell>
          <cell r="B10563" t="str">
            <v>Rockdrill Miscelaneous Service Tool For 276-6161</v>
          </cell>
          <cell r="C10563">
            <v>88</v>
          </cell>
        </row>
        <row r="10564">
          <cell r="A10564" t="str">
            <v>8182192860</v>
          </cell>
          <cell r="B10564" t="str">
            <v>Rockdrill Miscelaneous Service Tool For 276-6181</v>
          </cell>
          <cell r="C10564">
            <v>92</v>
          </cell>
        </row>
        <row r="10565">
          <cell r="A10565" t="str">
            <v>8182192870</v>
          </cell>
          <cell r="B10565" t="str">
            <v>Rockdrill Miscelaneous Sellock Pin</v>
          </cell>
          <cell r="C10565">
            <v>1</v>
          </cell>
        </row>
        <row r="10566">
          <cell r="A10566" t="str">
            <v>8182192880</v>
          </cell>
          <cell r="B10566" t="str">
            <v>Rockdrill Miscelaneous Service Tool For B7629</v>
          </cell>
          <cell r="C10566">
            <v>120</v>
          </cell>
        </row>
        <row r="10567">
          <cell r="A10567" t="str">
            <v>8182192900</v>
          </cell>
          <cell r="B10567" t="str">
            <v>Rockdrill Miscelaneous Service Tool For C4725</v>
          </cell>
          <cell r="C10567">
            <v>102.4</v>
          </cell>
        </row>
        <row r="10568">
          <cell r="A10568" t="str">
            <v>8182192920</v>
          </cell>
          <cell r="B10568" t="str">
            <v>Rockdrill Miscelaneous Service Tool Spacer</v>
          </cell>
          <cell r="C10568">
            <v>84.8</v>
          </cell>
        </row>
        <row r="10569">
          <cell r="A10569" t="str">
            <v>8182192940</v>
          </cell>
          <cell r="B10569" t="str">
            <v>Rockdrill Miscelaneous Side Rod</v>
          </cell>
          <cell r="C10569">
            <v>769.71</v>
          </cell>
        </row>
        <row r="10570">
          <cell r="A10570" t="str">
            <v>8182192960</v>
          </cell>
          <cell r="B10570" t="str">
            <v>Rockdrill Miscelaneous Side Rod Nut Washer</v>
          </cell>
          <cell r="C10570">
            <v>2.82</v>
          </cell>
        </row>
        <row r="10571">
          <cell r="A10571" t="str">
            <v>8182192980</v>
          </cell>
          <cell r="B10571" t="str">
            <v>Rockdrill Miscelaneous Sleeve-Water Box Plastic</v>
          </cell>
          <cell r="C10571">
            <v>260.08</v>
          </cell>
        </row>
        <row r="10572">
          <cell r="A10572" t="str">
            <v>8182193000</v>
          </cell>
          <cell r="B10572" t="str">
            <v>Rockdrill Miscelaneous Spring Washer</v>
          </cell>
          <cell r="C10572">
            <v>1.98</v>
          </cell>
        </row>
        <row r="10573">
          <cell r="A10573" t="str">
            <v>8182193020</v>
          </cell>
          <cell r="B10573" t="str">
            <v>Rockdrill Miscelaneous Tool For Piston B6221</v>
          </cell>
          <cell r="C10573">
            <v>82.98</v>
          </cell>
        </row>
        <row r="10574">
          <cell r="A10574" t="str">
            <v>8182193040</v>
          </cell>
          <cell r="B10574" t="str">
            <v>Rockdrill Miscelaneous Valve Box</v>
          </cell>
          <cell r="C10574">
            <v>1079.2</v>
          </cell>
        </row>
        <row r="10575">
          <cell r="A10575" t="str">
            <v>8182193060</v>
          </cell>
          <cell r="B10575" t="str">
            <v>Rockdrill Miscelaneous Valve Locating Pin</v>
          </cell>
          <cell r="C10575">
            <v>14.36</v>
          </cell>
        </row>
        <row r="10576">
          <cell r="A10576" t="str">
            <v>8182193080</v>
          </cell>
          <cell r="B10576" t="str">
            <v>Rockdrill Miscelaneous Valve Plate</v>
          </cell>
          <cell r="C10576">
            <v>339.88</v>
          </cell>
        </row>
        <row r="10577">
          <cell r="A10577" t="str">
            <v>8182193100</v>
          </cell>
          <cell r="B10577" t="str">
            <v>Rockdrill Miscelaneous Valve Plug</v>
          </cell>
          <cell r="C10577">
            <v>679.97</v>
          </cell>
        </row>
        <row r="10578">
          <cell r="A10578" t="str">
            <v>8182193110</v>
          </cell>
          <cell r="B10578" t="str">
            <v>Rockdrill Miscelaneous Water Box sub ass SA/E 2175</v>
          </cell>
          <cell r="C10578">
            <v>3268.13</v>
          </cell>
        </row>
        <row r="10579">
          <cell r="A10579" t="str">
            <v>8182193120</v>
          </cell>
          <cell r="B10579" t="str">
            <v>Rockdrill Miscelaneous Water Box Bolt</v>
          </cell>
          <cell r="C10579">
            <v>69.260000000000005</v>
          </cell>
        </row>
        <row r="10580">
          <cell r="A10580" t="str">
            <v>8182193140</v>
          </cell>
          <cell r="B10580" t="str">
            <v>Rockdrill Miscelaneous Water Box Fronthead</v>
          </cell>
          <cell r="C10580">
            <v>9265.6299999999992</v>
          </cell>
        </row>
        <row r="10581">
          <cell r="A10581" t="str">
            <v>8182193160</v>
          </cell>
          <cell r="B10581" t="str">
            <v>Rockdrill Miscelaneous Woodruff Key</v>
          </cell>
          <cell r="C10581">
            <v>2.4900000000000002</v>
          </cell>
        </row>
        <row r="10582">
          <cell r="A10582" t="str">
            <v>8182900400</v>
          </cell>
          <cell r="B10582" t="str">
            <v>Drifter S-140 Air motor housing  A1841</v>
          </cell>
          <cell r="C10582">
            <v>0</v>
          </cell>
        </row>
        <row r="10583">
          <cell r="A10583" t="str">
            <v>8182900445</v>
          </cell>
          <cell r="B10583" t="str">
            <v>Drifter S-140 Bearing 150-2141scn</v>
          </cell>
          <cell r="C10583">
            <v>0</v>
          </cell>
        </row>
        <row r="10584">
          <cell r="A10584" t="str">
            <v>8182900640</v>
          </cell>
          <cell r="B10584" t="str">
            <v>Drifter S-140 Branze bush  B6204</v>
          </cell>
          <cell r="C10584">
            <v>0</v>
          </cell>
        </row>
        <row r="10585">
          <cell r="A10585" t="str">
            <v>8182900875</v>
          </cell>
          <cell r="B10585" t="str">
            <v>Drifter S-140 Chuck   A4496</v>
          </cell>
          <cell r="C10585">
            <v>0</v>
          </cell>
        </row>
        <row r="10586">
          <cell r="A10586" t="str">
            <v>8182900880</v>
          </cell>
          <cell r="B10586" t="str">
            <v>Drifter S-140 Chuck bush  C7423</v>
          </cell>
          <cell r="C10586">
            <v>0</v>
          </cell>
        </row>
        <row r="10587">
          <cell r="A10587" t="str">
            <v>8182900885</v>
          </cell>
          <cell r="B10587" t="str">
            <v>Drifter S-140 Chuckjaw S140</v>
          </cell>
          <cell r="C10587">
            <v>0</v>
          </cell>
        </row>
        <row r="10588">
          <cell r="A10588" t="str">
            <v>8182901410</v>
          </cell>
          <cell r="B10588" t="str">
            <v>Drifter S-140 Drive pinion  B2651</v>
          </cell>
          <cell r="C10588">
            <v>0</v>
          </cell>
        </row>
        <row r="10589">
          <cell r="A10589" t="str">
            <v>8182901420</v>
          </cell>
          <cell r="B10589" t="str">
            <v>Drifter S-140 Driveshaft  B6218</v>
          </cell>
          <cell r="C10589">
            <v>0</v>
          </cell>
        </row>
        <row r="10590">
          <cell r="A10590" t="str">
            <v>8182901500</v>
          </cell>
          <cell r="B10590" t="str">
            <v>Drifter S-140 DX bush  C7629</v>
          </cell>
          <cell r="C10590">
            <v>0</v>
          </cell>
        </row>
        <row r="10591">
          <cell r="A10591" t="str">
            <v>8182902180</v>
          </cell>
          <cell r="B10591" t="str">
            <v>Drifter S-140 Front end cover</v>
          </cell>
          <cell r="C10591">
            <v>0</v>
          </cell>
        </row>
        <row r="10592">
          <cell r="A10592" t="str">
            <v>8182902775</v>
          </cell>
          <cell r="B10592" t="str">
            <v>Drifter S-140 Hex bolt M2x65</v>
          </cell>
          <cell r="C10592">
            <v>0</v>
          </cell>
        </row>
        <row r="10593">
          <cell r="A10593" t="str">
            <v>8182903910</v>
          </cell>
          <cell r="B10593" t="str">
            <v>Drifter S-140 Key 5/16x5/16 3 1/2</v>
          </cell>
          <cell r="C10593">
            <v>0</v>
          </cell>
        </row>
        <row r="10594">
          <cell r="A10594" t="str">
            <v>8182904445</v>
          </cell>
          <cell r="B10594" t="str">
            <v>Drifter S-140 Locating sleeve 1R jumbo C3118</v>
          </cell>
          <cell r="C10594">
            <v>0</v>
          </cell>
        </row>
        <row r="10595">
          <cell r="A10595" t="str">
            <v>8182904535</v>
          </cell>
          <cell r="B10595" t="str">
            <v>Drifter S-140 Lube tube  C7747</v>
          </cell>
          <cell r="C10595">
            <v>0</v>
          </cell>
        </row>
        <row r="10596">
          <cell r="A10596" t="str">
            <v>8182904540</v>
          </cell>
          <cell r="B10596" t="str">
            <v>Drifter S-140 lube Inlet 9/16 C83645</v>
          </cell>
          <cell r="C10596">
            <v>0</v>
          </cell>
        </row>
        <row r="10597">
          <cell r="A10597" t="str">
            <v>8182906750</v>
          </cell>
          <cell r="B10597" t="str">
            <v>Drifter S-140 Rotor bearing 150-841B</v>
          </cell>
          <cell r="C10597">
            <v>0</v>
          </cell>
        </row>
        <row r="10598">
          <cell r="A10598" t="str">
            <v>8182907415</v>
          </cell>
          <cell r="B10598" t="str">
            <v>Drifter S-140 Through bolt jumbo C3228</v>
          </cell>
          <cell r="C10598">
            <v>0</v>
          </cell>
        </row>
        <row r="10599">
          <cell r="A10599" t="str">
            <v>8182908085</v>
          </cell>
          <cell r="B10599" t="str">
            <v>Drifter S-140 Valve  C7703</v>
          </cell>
          <cell r="C10599">
            <v>0</v>
          </cell>
        </row>
        <row r="10600">
          <cell r="A10600" t="str">
            <v>8182908090</v>
          </cell>
          <cell r="B10600" t="str">
            <v>Drifter S-140 Valve box S140 B3805</v>
          </cell>
          <cell r="C10600">
            <v>0</v>
          </cell>
        </row>
        <row r="10601">
          <cell r="A10601" t="str">
            <v>8182908095</v>
          </cell>
          <cell r="B10601" t="str">
            <v>Drifter S-140 Valve plate C5767</v>
          </cell>
          <cell r="C10601">
            <v>0</v>
          </cell>
        </row>
        <row r="10602">
          <cell r="A10602" t="str">
            <v>8182908100</v>
          </cell>
          <cell r="B10602" t="str">
            <v>Drifter S-140 Valve plug  B6320</v>
          </cell>
          <cell r="C10602">
            <v>0</v>
          </cell>
        </row>
        <row r="10603">
          <cell r="A10603" t="str">
            <v>8182908525</v>
          </cell>
          <cell r="B10603" t="str">
            <v>Drifter S-140 Wearing Plate B2513</v>
          </cell>
          <cell r="C10603">
            <v>0</v>
          </cell>
        </row>
        <row r="10604">
          <cell r="A10604" t="str">
            <v>8182930025</v>
          </cell>
          <cell r="B10604" t="str">
            <v>M/Master Elect Accum Seal Nut hd 162-160-600140</v>
          </cell>
          <cell r="C10604">
            <v>497.66</v>
          </cell>
        </row>
        <row r="10605">
          <cell r="A10605" t="str">
            <v>8182930030</v>
          </cell>
          <cell r="B10605" t="str">
            <v>M/Master Accumulater valve HD 150Drifter 323.379.00</v>
          </cell>
          <cell r="C10605">
            <v>174.49</v>
          </cell>
        </row>
        <row r="10606">
          <cell r="A10606" t="str">
            <v>8182930035</v>
          </cell>
          <cell r="B10606" t="str">
            <v>M/Master Accumulator bolts hd 150drifter 311.224.12</v>
          </cell>
          <cell r="C10606">
            <v>3.72</v>
          </cell>
        </row>
        <row r="10607">
          <cell r="A10607" t="str">
            <v>8182930390</v>
          </cell>
          <cell r="B10607" t="str">
            <v>M/Master Elect Battery Charger UV-7000001</v>
          </cell>
          <cell r="C10607">
            <v>0</v>
          </cell>
        </row>
        <row r="10608">
          <cell r="A10608" t="str">
            <v>8182930395</v>
          </cell>
          <cell r="B10608" t="str">
            <v>M/Master Elect Battery Isolator Switch 2 pole UV010</v>
          </cell>
          <cell r="C10608">
            <v>0</v>
          </cell>
        </row>
        <row r="10609">
          <cell r="A10609" t="str">
            <v>8182930410</v>
          </cell>
          <cell r="B10609" t="str">
            <v>M/Master Bar Hollow (254 Long)</v>
          </cell>
          <cell r="C10609">
            <v>261</v>
          </cell>
        </row>
        <row r="10610">
          <cell r="A10610" t="str">
            <v>8182930420</v>
          </cell>
          <cell r="B10610" t="str">
            <v>M/Master Bearing - Front 111-030-000164</v>
          </cell>
          <cell r="C10610">
            <v>469</v>
          </cell>
        </row>
        <row r="10611">
          <cell r="A10611" t="str">
            <v>8182930445</v>
          </cell>
          <cell r="B10611" t="str">
            <v>M/Master Bearing - Propshaft Hanger 40mm UCP208</v>
          </cell>
          <cell r="C10611">
            <v>158.33000000000001</v>
          </cell>
        </row>
        <row r="10612">
          <cell r="A10612" t="str">
            <v>8182930595</v>
          </cell>
          <cell r="B10612" t="str">
            <v>M/Master Bolt Hex HT M16 x 105 102-m16-105wa</v>
          </cell>
          <cell r="C10612">
            <v>5</v>
          </cell>
        </row>
        <row r="10613">
          <cell r="A10613" t="str">
            <v>8182930685</v>
          </cell>
          <cell r="B10613" t="str">
            <v>M/Master Buffer slide super telecope C8890</v>
          </cell>
          <cell r="C10613">
            <v>0</v>
          </cell>
        </row>
        <row r="10614">
          <cell r="A10614" t="str">
            <v>8182930775</v>
          </cell>
          <cell r="B10614" t="str">
            <v>M/Master Capscrew M6x40 311-430-065040</v>
          </cell>
          <cell r="C10614">
            <v>1.69</v>
          </cell>
        </row>
        <row r="10615">
          <cell r="A10615" t="str">
            <v>8182930830</v>
          </cell>
          <cell r="B10615" t="str">
            <v>M/Master Centralizer assembly B6622</v>
          </cell>
          <cell r="C10615">
            <v>1370.7</v>
          </cell>
        </row>
        <row r="10616">
          <cell r="A10616" t="str">
            <v>8182930835</v>
          </cell>
          <cell r="B10616" t="str">
            <v>M/Master Centralizer bush steel slide supper C9730</v>
          </cell>
          <cell r="C10616">
            <v>310</v>
          </cell>
        </row>
        <row r="10617">
          <cell r="A10617" t="str">
            <v>8182930875</v>
          </cell>
          <cell r="B10617" t="str">
            <v>M/Master 5-Spling chuck hd 150 drifter  111.085.000</v>
          </cell>
          <cell r="C10617">
            <v>3298.03</v>
          </cell>
        </row>
        <row r="10618">
          <cell r="A10618" t="str">
            <v>8182930980</v>
          </cell>
          <cell r="B10618" t="str">
            <v>M/Master Cover unit 111.250.000063</v>
          </cell>
          <cell r="C10618">
            <v>25</v>
          </cell>
        </row>
        <row r="10619">
          <cell r="A10619" t="str">
            <v>8182931160</v>
          </cell>
          <cell r="B10619" t="str">
            <v>M/Master Data Rubber Cable 4 Pair</v>
          </cell>
          <cell r="C10619">
            <v>0</v>
          </cell>
        </row>
        <row r="10620">
          <cell r="A10620" t="str">
            <v>8182931275</v>
          </cell>
          <cell r="B10620" t="str">
            <v>M/Master Diesel filter S7174423 u/u 82106203</v>
          </cell>
          <cell r="C10620">
            <v>52.27</v>
          </cell>
        </row>
        <row r="10621">
          <cell r="A10621" t="str">
            <v>8182931280</v>
          </cell>
          <cell r="B10621" t="str">
            <v>M/Master Elect Diode D7951</v>
          </cell>
          <cell r="C10621">
            <v>0.97</v>
          </cell>
        </row>
        <row r="10622">
          <cell r="A10622" t="str">
            <v>8182931410</v>
          </cell>
          <cell r="B10622" t="str">
            <v>M/Master Driverplate assykit transmission assy 9000</v>
          </cell>
          <cell r="C10622">
            <v>142.25</v>
          </cell>
        </row>
        <row r="10623">
          <cell r="A10623" t="str">
            <v>8182931455</v>
          </cell>
          <cell r="B10623" t="str">
            <v>M/Master Dual load control valve hyd main circuit</v>
          </cell>
          <cell r="C10623">
            <v>2908.33</v>
          </cell>
        </row>
        <row r="10624">
          <cell r="A10624" t="str">
            <v>8182931460</v>
          </cell>
          <cell r="B10624" t="str">
            <v>M/Master Dual load control valve hyd.main circuit C</v>
          </cell>
          <cell r="C10624">
            <v>2908.33</v>
          </cell>
        </row>
        <row r="10625">
          <cell r="A10625" t="str">
            <v>8182931705</v>
          </cell>
          <cell r="B10625" t="str">
            <v>M/Master Element. uv 714-00017</v>
          </cell>
          <cell r="C10625">
            <v>405</v>
          </cell>
        </row>
        <row r="10626">
          <cell r="A10626" t="str">
            <v>8182931735</v>
          </cell>
          <cell r="B10626" t="str">
            <v>M/Master Engine oil filter U0560172427 0118-1749</v>
          </cell>
          <cell r="C10626">
            <v>73.069999999999993</v>
          </cell>
        </row>
        <row r="10627">
          <cell r="A10627" t="str">
            <v>8182932045</v>
          </cell>
          <cell r="B10627" t="str">
            <v>M/Master Filter regulator D7328</v>
          </cell>
          <cell r="C10627">
            <v>1409.33</v>
          </cell>
        </row>
        <row r="10628">
          <cell r="A10628" t="str">
            <v>8182932055</v>
          </cell>
          <cell r="B10628" t="str">
            <v>M/Master Filter Air Element p/n UV-81700001</v>
          </cell>
          <cell r="C10628">
            <v>96</v>
          </cell>
        </row>
        <row r="10629">
          <cell r="A10629" t="str">
            <v>8182932065</v>
          </cell>
          <cell r="B10629" t="str">
            <v>M/Master Filter Air Element p/n UV-0101057</v>
          </cell>
          <cell r="C10629">
            <v>154</v>
          </cell>
        </row>
        <row r="10630">
          <cell r="A10630" t="str">
            <v>8182932180</v>
          </cell>
          <cell r="B10630" t="str">
            <v>M/Master Front isert HD-125-J40012</v>
          </cell>
          <cell r="C10630">
            <v>0</v>
          </cell>
        </row>
        <row r="10631">
          <cell r="A10631" t="str">
            <v>8182932225</v>
          </cell>
          <cell r="B10631" t="str">
            <v>M/Master Full unit 311.254.206158</v>
          </cell>
          <cell r="C10631">
            <v>2.4700000000000002</v>
          </cell>
        </row>
        <row r="10632">
          <cell r="A10632" t="str">
            <v>8182932370</v>
          </cell>
          <cell r="B10632" t="str">
            <v>M/Master Double Gearpump hyd circuit aux uv 0100667</v>
          </cell>
          <cell r="C10632">
            <v>0</v>
          </cell>
        </row>
        <row r="10633">
          <cell r="A10633" t="str">
            <v>8182932710</v>
          </cell>
          <cell r="B10633" t="str">
            <v>M/Master Hex H/duty bolt M12x70 311-224-125070</v>
          </cell>
          <cell r="C10633">
            <v>4</v>
          </cell>
        </row>
        <row r="10634">
          <cell r="A10634" t="str">
            <v>8182932750</v>
          </cell>
          <cell r="B10634" t="str">
            <v>M/Master Hex H/duty screw m20x80 102-m20-80</v>
          </cell>
          <cell r="C10634">
            <v>5.83</v>
          </cell>
        </row>
        <row r="10635">
          <cell r="A10635" t="str">
            <v>8182932905</v>
          </cell>
          <cell r="B10635" t="str">
            <v>M/Master Hose assembly 0.5mt -12</v>
          </cell>
          <cell r="C10635">
            <v>0</v>
          </cell>
        </row>
        <row r="10636">
          <cell r="A10636" t="str">
            <v>8182932910</v>
          </cell>
          <cell r="B10636" t="str">
            <v>M/Master Hose assembly 0.5mt x 6 c/w jic crimping f</v>
          </cell>
          <cell r="C10636">
            <v>0</v>
          </cell>
        </row>
        <row r="10637">
          <cell r="A10637" t="str">
            <v>8182932915</v>
          </cell>
          <cell r="B10637" t="str">
            <v>M/Master Hose assembly 1.5mt x 6 c/w jic crimping f</v>
          </cell>
          <cell r="C10637">
            <v>0</v>
          </cell>
        </row>
        <row r="10638">
          <cell r="A10638" t="str">
            <v>8182932920</v>
          </cell>
          <cell r="B10638" t="str">
            <v>M/Master Hose assembly 2mt x 6 c/w jic crimping fit</v>
          </cell>
          <cell r="C10638">
            <v>0</v>
          </cell>
        </row>
        <row r="10639">
          <cell r="A10639" t="str">
            <v>8182932925</v>
          </cell>
          <cell r="B10639" t="str">
            <v>M/Master Hose assembly 2mt x 6 c/w jic crimping fit</v>
          </cell>
          <cell r="C10639">
            <v>0</v>
          </cell>
        </row>
        <row r="10640">
          <cell r="A10640" t="str">
            <v>8182932930</v>
          </cell>
          <cell r="B10640" t="str">
            <v>M/Master Hose assembly 2mt x12 c/w jic crimping fit</v>
          </cell>
          <cell r="C10640">
            <v>0</v>
          </cell>
        </row>
        <row r="10641">
          <cell r="A10641" t="str">
            <v>8182932935</v>
          </cell>
          <cell r="B10641" t="str">
            <v>M/Master Hose assembly 3.2mt x 12</v>
          </cell>
          <cell r="C10641">
            <v>0</v>
          </cell>
        </row>
        <row r="10642">
          <cell r="A10642" t="str">
            <v>8182932940</v>
          </cell>
          <cell r="B10642" t="str">
            <v>M/Master Hose assembly 3.2mt x 6 c/w jic crimping f</v>
          </cell>
          <cell r="C10642">
            <v>0</v>
          </cell>
        </row>
        <row r="10643">
          <cell r="A10643" t="str">
            <v>8182932945</v>
          </cell>
          <cell r="B10643" t="str">
            <v>M/Master Hose assembly 3.2mt x 8 c/w Jic crimping f</v>
          </cell>
          <cell r="C10643">
            <v>0</v>
          </cell>
        </row>
        <row r="10644">
          <cell r="A10644" t="str">
            <v>8182932950</v>
          </cell>
          <cell r="B10644" t="str">
            <v>M/Master Hose assembly 4.5mt x 12 c/w jic crimping</v>
          </cell>
          <cell r="C10644">
            <v>0</v>
          </cell>
        </row>
        <row r="10645">
          <cell r="A10645" t="str">
            <v>8182932955</v>
          </cell>
          <cell r="B10645" t="str">
            <v>M/Master Hose assembly 4.5mt x 6</v>
          </cell>
          <cell r="C10645">
            <v>0</v>
          </cell>
        </row>
        <row r="10646">
          <cell r="A10646" t="str">
            <v>8182932960</v>
          </cell>
          <cell r="B10646" t="str">
            <v>M/Master Hose assembly 4.5mt x 8 c/w Jic crimping f</v>
          </cell>
          <cell r="C10646">
            <v>0</v>
          </cell>
        </row>
        <row r="10647">
          <cell r="A10647" t="str">
            <v>8182932965</v>
          </cell>
          <cell r="B10647" t="str">
            <v>M/Master Hose assembly 5mt x 6</v>
          </cell>
          <cell r="C10647">
            <v>0</v>
          </cell>
        </row>
        <row r="10648">
          <cell r="A10648" t="str">
            <v>8182932970</v>
          </cell>
          <cell r="B10648" t="str">
            <v>M/Master Hose Assy 2.,9m SH222-12 hose assy</v>
          </cell>
          <cell r="C10648">
            <v>0</v>
          </cell>
        </row>
        <row r="10649">
          <cell r="A10649" t="str">
            <v>8182932990</v>
          </cell>
          <cell r="B10649" t="str">
            <v>M/Master Hour counter D7452</v>
          </cell>
          <cell r="C10649">
            <v>185</v>
          </cell>
        </row>
        <row r="10650">
          <cell r="A10650" t="str">
            <v>8182933040</v>
          </cell>
          <cell r="B10650" t="str">
            <v>M/Master Hydr Pump cont-220v D9215</v>
          </cell>
          <cell r="C10650">
            <v>462.99</v>
          </cell>
        </row>
        <row r="10651">
          <cell r="A10651" t="str">
            <v>8182933055</v>
          </cell>
          <cell r="B10651" t="str">
            <v>M/Master Elect Hydr Pump Cont 220V D8665</v>
          </cell>
          <cell r="C10651">
            <v>2378.08</v>
          </cell>
        </row>
        <row r="10652">
          <cell r="A10652" t="str">
            <v>8182933060</v>
          </cell>
          <cell r="B10652" t="str">
            <v>M/Master Hydr. hose assy 3.2</v>
          </cell>
          <cell r="C10652">
            <v>0</v>
          </cell>
        </row>
        <row r="10653">
          <cell r="A10653" t="str">
            <v>8182933675</v>
          </cell>
          <cell r="B10653" t="str">
            <v>M/Master Jounal kit hardy spider D8330</v>
          </cell>
          <cell r="C10653">
            <v>158.33000000000001</v>
          </cell>
        </row>
        <row r="10654">
          <cell r="A10654" t="str">
            <v>8182934240</v>
          </cell>
          <cell r="B10654" t="str">
            <v>M/Master Elect Lamp 24v Mbc D7506</v>
          </cell>
          <cell r="C10654">
            <v>5</v>
          </cell>
        </row>
        <row r="10655">
          <cell r="A10655" t="str">
            <v>8182934295</v>
          </cell>
          <cell r="B10655" t="str">
            <v>M/Master Level gauge with level switch D7171</v>
          </cell>
          <cell r="C10655">
            <v>1049.83</v>
          </cell>
        </row>
        <row r="10656">
          <cell r="A10656" t="str">
            <v>8182934830</v>
          </cell>
          <cell r="B10656" t="str">
            <v>M/Master Elect Motor protection unit 1.5kw D9190</v>
          </cell>
          <cell r="C10656">
            <v>359.65</v>
          </cell>
        </row>
        <row r="10657">
          <cell r="A10657" t="str">
            <v>8182934831</v>
          </cell>
          <cell r="B10657" t="str">
            <v>M/Master Elect Motor protection unit 1.5kw D9191</v>
          </cell>
          <cell r="C10657">
            <v>252</v>
          </cell>
        </row>
        <row r="10658">
          <cell r="A10658" t="str">
            <v>8182934840</v>
          </cell>
          <cell r="B10658" t="str">
            <v>M/Master Elect Motor Protection unit 5.5kw D9216</v>
          </cell>
          <cell r="C10658">
            <v>1711</v>
          </cell>
        </row>
        <row r="10659">
          <cell r="A10659" t="str">
            <v>8182934850</v>
          </cell>
          <cell r="B10659" t="str">
            <v>M/Master Elect Motor protection unit 15kw</v>
          </cell>
          <cell r="C10659">
            <v>341.99</v>
          </cell>
        </row>
        <row r="10660">
          <cell r="A10660" t="str">
            <v>8182934880</v>
          </cell>
          <cell r="B10660" t="str">
            <v>M/Master Elect Motor protection unit 45kw D9278</v>
          </cell>
          <cell r="C10660">
            <v>1019.03</v>
          </cell>
        </row>
        <row r="10661">
          <cell r="A10661" t="str">
            <v>8182935305</v>
          </cell>
          <cell r="B10661" t="str">
            <v>M/Master Nut assembly D7670</v>
          </cell>
          <cell r="C10661">
            <v>0</v>
          </cell>
        </row>
        <row r="10662">
          <cell r="A10662" t="str">
            <v>8182935360</v>
          </cell>
          <cell r="B10662" t="str">
            <v>M/Master Nylock Nut M20  122-m20</v>
          </cell>
          <cell r="C10662">
            <v>0</v>
          </cell>
        </row>
        <row r="10663">
          <cell r="A10663" t="str">
            <v>8182935365</v>
          </cell>
          <cell r="B10663" t="str">
            <v>M/Master Nylock Nut M20  128-m20</v>
          </cell>
          <cell r="C10663">
            <v>2.0499999999999998</v>
          </cell>
        </row>
        <row r="10664">
          <cell r="A10664" t="str">
            <v>8182935370</v>
          </cell>
          <cell r="B10664" t="str">
            <v>M/Master Nylock nut power 128.148</v>
          </cell>
          <cell r="C10664">
            <v>0.18</v>
          </cell>
        </row>
        <row r="10665">
          <cell r="A10665" t="str">
            <v>8182935660</v>
          </cell>
          <cell r="B10665" t="str">
            <v>M/Master O-seal 312.389.064624</v>
          </cell>
          <cell r="C10665">
            <v>5</v>
          </cell>
        </row>
        <row r="10666">
          <cell r="A10666" t="str">
            <v>8182935665</v>
          </cell>
          <cell r="B10666" t="str">
            <v>M/Master O-seal 312-389-036530</v>
          </cell>
          <cell r="C10666">
            <v>5.5</v>
          </cell>
        </row>
        <row r="10667">
          <cell r="A10667" t="str">
            <v>8182935880</v>
          </cell>
          <cell r="B10667" t="str">
            <v>M/Master Elect Phase Sequence Relay D7479</v>
          </cell>
          <cell r="C10667">
            <v>750</v>
          </cell>
        </row>
        <row r="10668">
          <cell r="A10668" t="str">
            <v>8182936030</v>
          </cell>
          <cell r="B10668" t="str">
            <v>M/Master Pressure reducing valve D7822</v>
          </cell>
          <cell r="C10668">
            <v>778</v>
          </cell>
        </row>
        <row r="10669">
          <cell r="A10669" t="str">
            <v>8182936032</v>
          </cell>
          <cell r="B10669" t="str">
            <v>M/Master Pressure Switch 0-1000Kpa Sauter</v>
          </cell>
          <cell r="C10669">
            <v>0</v>
          </cell>
        </row>
        <row r="10670">
          <cell r="A10670" t="str">
            <v>8182936035</v>
          </cell>
          <cell r="B10670" t="str">
            <v>M/Master Pressure Switch D7901</v>
          </cell>
          <cell r="C10670">
            <v>876</v>
          </cell>
        </row>
        <row r="10671">
          <cell r="A10671" t="str">
            <v>8182936040</v>
          </cell>
          <cell r="B10671" t="str">
            <v>M/Master Pressure switch D9393</v>
          </cell>
          <cell r="C10671">
            <v>0</v>
          </cell>
        </row>
        <row r="10672">
          <cell r="A10672" t="str">
            <v>8182936045</v>
          </cell>
          <cell r="B10672" t="str">
            <v>M/Master Primary Element D6626</v>
          </cell>
          <cell r="C10672">
            <v>138.80000000000001</v>
          </cell>
        </row>
        <row r="10673">
          <cell r="A10673" t="str">
            <v>8182936080</v>
          </cell>
          <cell r="B10673" t="str">
            <v>M/Master Propshaft (Drop Box/Artic) Power Trans Ass</v>
          </cell>
          <cell r="C10673">
            <v>2873.33</v>
          </cell>
        </row>
        <row r="10674">
          <cell r="A10674" t="str">
            <v>8182936090</v>
          </cell>
          <cell r="B10674" t="str">
            <v>M/Master Propshaft (Rear Axle / Dropbox Power Tran</v>
          </cell>
          <cell r="C10674">
            <v>1518.9</v>
          </cell>
        </row>
        <row r="10675">
          <cell r="A10675" t="str">
            <v>8182936100</v>
          </cell>
          <cell r="B10675" t="str">
            <v>M/Master Propshaft (Trans/Dropbox) Power/T Assy.D78</v>
          </cell>
          <cell r="C10675">
            <v>2936.67</v>
          </cell>
        </row>
        <row r="10676">
          <cell r="A10676" t="str">
            <v>8182936600</v>
          </cell>
          <cell r="B10676" t="str">
            <v>M/Master Elect Rectifiex D9093</v>
          </cell>
          <cell r="C10676">
            <v>25.08</v>
          </cell>
        </row>
        <row r="10677">
          <cell r="A10677" t="str">
            <v>8182936605</v>
          </cell>
          <cell r="B10677" t="str">
            <v>M/Master Rear Waterbox Bearing HD-125-JO7032</v>
          </cell>
          <cell r="C10677">
            <v>250.05</v>
          </cell>
        </row>
        <row r="10678">
          <cell r="A10678" t="str">
            <v>8182936610</v>
          </cell>
          <cell r="B10678" t="str">
            <v>M/Master Elect Relay 8Pin 25V D7481</v>
          </cell>
          <cell r="C10678">
            <v>91.15</v>
          </cell>
        </row>
        <row r="10679">
          <cell r="A10679" t="str">
            <v>8182936615</v>
          </cell>
          <cell r="B10679" t="str">
            <v>M/Master Return Line Filter D7874</v>
          </cell>
          <cell r="C10679">
            <v>804.4</v>
          </cell>
        </row>
        <row r="10680">
          <cell r="A10680" t="str">
            <v>8182936620</v>
          </cell>
          <cell r="B10680" t="str">
            <v>M/Master Return line filter element D8006</v>
          </cell>
          <cell r="C10680">
            <v>559.37</v>
          </cell>
        </row>
        <row r="10681">
          <cell r="A10681" t="str">
            <v>8182936750</v>
          </cell>
          <cell r="B10681" t="str">
            <v>M/Master Rope assembly C9859</v>
          </cell>
          <cell r="C10681">
            <v>707.6</v>
          </cell>
        </row>
        <row r="10682">
          <cell r="A10682" t="str">
            <v>8182936760</v>
          </cell>
          <cell r="B10682" t="str">
            <v>M/Master Rope assembly Slide supper C9858</v>
          </cell>
          <cell r="C10682">
            <v>468</v>
          </cell>
        </row>
        <row r="10683">
          <cell r="A10683" t="str">
            <v>8182936770</v>
          </cell>
          <cell r="B10683" t="str">
            <v>M/Master Rope assymbly 9859</v>
          </cell>
          <cell r="C10683">
            <v>0</v>
          </cell>
        </row>
        <row r="10684">
          <cell r="A10684" t="str">
            <v>8182936930</v>
          </cell>
          <cell r="B10684" t="str">
            <v>M/Master Safety Element D6627</v>
          </cell>
          <cell r="C10684">
            <v>84.1</v>
          </cell>
        </row>
        <row r="10685">
          <cell r="A10685" t="str">
            <v>8182936985</v>
          </cell>
          <cell r="B10685" t="str">
            <v>M/Master Seal 312-168-00043</v>
          </cell>
          <cell r="C10685">
            <v>0</v>
          </cell>
        </row>
        <row r="10686">
          <cell r="A10686" t="str">
            <v>8182937030</v>
          </cell>
          <cell r="B10686" t="str">
            <v>M/Master Shoulder bolt power D9241</v>
          </cell>
          <cell r="C10686">
            <v>41.67</v>
          </cell>
        </row>
        <row r="10687">
          <cell r="A10687" t="str">
            <v>8182937090</v>
          </cell>
          <cell r="B10687" t="str">
            <v>M/Master Sleeve HD-125-J83019</v>
          </cell>
          <cell r="C10687">
            <v>371.33</v>
          </cell>
        </row>
        <row r="10688">
          <cell r="A10688" t="str">
            <v>8182937210</v>
          </cell>
          <cell r="B10688" t="str">
            <v>M/Master Steel wear blocks C8890</v>
          </cell>
          <cell r="C10688">
            <v>0</v>
          </cell>
        </row>
        <row r="10689">
          <cell r="A10689" t="str">
            <v>8182937220</v>
          </cell>
          <cell r="B10689" t="str">
            <v>M/Master Stranger element water circuit D7243</v>
          </cell>
          <cell r="C10689">
            <v>33.33</v>
          </cell>
        </row>
        <row r="10690">
          <cell r="A10690" t="str">
            <v>8182937230</v>
          </cell>
          <cell r="B10690" t="str">
            <v>M/Master Studs HD-125-J91002</v>
          </cell>
          <cell r="C10690">
            <v>168.52</v>
          </cell>
        </row>
        <row r="10691">
          <cell r="A10691" t="str">
            <v>8182937235</v>
          </cell>
          <cell r="B10691" t="str">
            <v>M/Master Studs HD-125/HD-150 Part No 111-058-00007</v>
          </cell>
          <cell r="C10691">
            <v>169</v>
          </cell>
        </row>
        <row r="10692">
          <cell r="A10692" t="str">
            <v>8182937430</v>
          </cell>
          <cell r="B10692" t="str">
            <v>M/Master Tie rod 111.023.00162</v>
          </cell>
          <cell r="C10692">
            <v>838.02</v>
          </cell>
        </row>
        <row r="10693">
          <cell r="A10693" t="str">
            <v>8182938085</v>
          </cell>
          <cell r="B10693" t="str">
            <v>M/Master Valve Emergency Stop S-50 UV-90900007wa</v>
          </cell>
          <cell r="C10693">
            <v>643.33000000000004</v>
          </cell>
        </row>
        <row r="10694">
          <cell r="A10694" t="str">
            <v>8182938200</v>
          </cell>
          <cell r="B10694" t="str">
            <v>M/Master Victor plug  M250 P M250</v>
          </cell>
          <cell r="C10694">
            <v>1450</v>
          </cell>
        </row>
        <row r="10695">
          <cell r="A10695" t="str">
            <v>8182938205</v>
          </cell>
          <cell r="B10695" t="str">
            <v>M/Master Victor socket  M250</v>
          </cell>
          <cell r="C10695">
            <v>1820</v>
          </cell>
        </row>
        <row r="10696">
          <cell r="A10696" t="str">
            <v>8182938470</v>
          </cell>
          <cell r="B10696" t="str">
            <v>M/Master Elect Comp waterpump Cont 24V D7486</v>
          </cell>
          <cell r="C10696">
            <v>277</v>
          </cell>
        </row>
        <row r="10697">
          <cell r="A10697" t="str">
            <v>8182938473</v>
          </cell>
          <cell r="B10697" t="str">
            <v>M/Master Waterbox Seal Kit 162-160-600141</v>
          </cell>
          <cell r="C10697">
            <v>210</v>
          </cell>
        </row>
        <row r="10698">
          <cell r="A10698" t="str">
            <v>8182938475</v>
          </cell>
          <cell r="B10698" t="str">
            <v>M/Master Waterbox bearing  111.030.000165</v>
          </cell>
          <cell r="C10698">
            <v>368</v>
          </cell>
        </row>
        <row r="10699">
          <cell r="A10699" t="str">
            <v>8182938480</v>
          </cell>
          <cell r="B10699" t="str">
            <v>M/Master Waterbox seal bearing s/d 111.030.000165</v>
          </cell>
          <cell r="C10699">
            <v>0</v>
          </cell>
        </row>
        <row r="10700">
          <cell r="A10700" t="str">
            <v>8182938500</v>
          </cell>
          <cell r="B10700" t="str">
            <v>M/Master Wb seal kit accumulator 162-160-600140</v>
          </cell>
          <cell r="C10700">
            <v>326.52</v>
          </cell>
        </row>
        <row r="10701">
          <cell r="A10701" t="str">
            <v>8182938525</v>
          </cell>
          <cell r="B10701" t="str">
            <v>M/Master Wb seal kit accumulator 162-160-600175</v>
          </cell>
          <cell r="C10701">
            <v>1065</v>
          </cell>
        </row>
        <row r="10702">
          <cell r="A10702" t="str">
            <v>8182938570</v>
          </cell>
          <cell r="B10702" t="str">
            <v>M/Master Wheelstud carrier</v>
          </cell>
          <cell r="C10702">
            <v>171.13</v>
          </cell>
        </row>
        <row r="10703">
          <cell r="A10703" t="str">
            <v>8182938580</v>
          </cell>
          <cell r="B10703" t="str">
            <v>M/Master Wheelstud carrier uv85100317</v>
          </cell>
          <cell r="C10703">
            <v>46.05</v>
          </cell>
        </row>
        <row r="10704">
          <cell r="A10704" t="str">
            <v>8182940100</v>
          </cell>
          <cell r="B10704" t="str">
            <v>Mono ASG Jig Complete</v>
          </cell>
          <cell r="C10704">
            <v>0</v>
          </cell>
        </row>
        <row r="10705">
          <cell r="A10705" t="str">
            <v>8182940500</v>
          </cell>
          <cell r="B10705" t="str">
            <v>Mono ASG Tripod</v>
          </cell>
          <cell r="C10705">
            <v>0</v>
          </cell>
        </row>
        <row r="10706">
          <cell r="A10706" t="str">
            <v>8182940800</v>
          </cell>
          <cell r="B10706" t="str">
            <v>Mono Boom Assy Complete</v>
          </cell>
          <cell r="C10706">
            <v>0</v>
          </cell>
        </row>
        <row r="10707">
          <cell r="A10707" t="str">
            <v>8182940825</v>
          </cell>
          <cell r="B10707" t="str">
            <v>Mono Boom Assy c/w Thrust Cylinder</v>
          </cell>
          <cell r="C10707">
            <v>0</v>
          </cell>
        </row>
        <row r="10708">
          <cell r="A10708" t="str">
            <v>8182940835</v>
          </cell>
          <cell r="B10708" t="str">
            <v>Mono Boom Handle</v>
          </cell>
          <cell r="C10708">
            <v>59</v>
          </cell>
        </row>
        <row r="10709">
          <cell r="A10709" t="str">
            <v>8182940850</v>
          </cell>
          <cell r="B10709" t="str">
            <v>Mono Boom Structure Weld Assy</v>
          </cell>
          <cell r="C10709">
            <v>4270</v>
          </cell>
        </row>
        <row r="10710">
          <cell r="A10710" t="str">
            <v>8182940900</v>
          </cell>
          <cell r="B10710" t="str">
            <v>Mono Bracket Control Burden</v>
          </cell>
          <cell r="C10710">
            <v>220</v>
          </cell>
        </row>
        <row r="10711">
          <cell r="A10711" t="str">
            <v>8182940910</v>
          </cell>
          <cell r="B10711" t="str">
            <v>Mono Bracket W/Assy</v>
          </cell>
          <cell r="C10711">
            <v>0</v>
          </cell>
        </row>
        <row r="10712">
          <cell r="A10712" t="str">
            <v>8182940920</v>
          </cell>
          <cell r="B10712" t="str">
            <v>Mono Bracket Weld Assy</v>
          </cell>
          <cell r="C10712">
            <v>0</v>
          </cell>
        </row>
        <row r="10713">
          <cell r="A10713" t="str">
            <v>8182941000</v>
          </cell>
          <cell r="B10713" t="str">
            <v>Mono Cable Assy - Locking</v>
          </cell>
          <cell r="C10713">
            <v>0</v>
          </cell>
        </row>
        <row r="10714">
          <cell r="A10714" t="str">
            <v>8182941100</v>
          </cell>
          <cell r="B10714" t="str">
            <v>Mono Cable Forward</v>
          </cell>
          <cell r="C10714">
            <v>97</v>
          </cell>
        </row>
        <row r="10715">
          <cell r="A10715" t="str">
            <v>8182941150</v>
          </cell>
          <cell r="B10715" t="str">
            <v>Mono Cable Return</v>
          </cell>
          <cell r="C10715">
            <v>97</v>
          </cell>
        </row>
        <row r="10716">
          <cell r="A10716" t="str">
            <v>8182941250</v>
          </cell>
          <cell r="B10716" t="str">
            <v>Mono Chain Block</v>
          </cell>
          <cell r="C10716">
            <v>1668</v>
          </cell>
        </row>
        <row r="10717">
          <cell r="A10717" t="str">
            <v>8182941260</v>
          </cell>
          <cell r="B10717" t="str">
            <v>Mono Chain Block</v>
          </cell>
          <cell r="C10717">
            <v>1488</v>
          </cell>
        </row>
        <row r="10718">
          <cell r="A10718" t="str">
            <v>8182941275</v>
          </cell>
          <cell r="B10718" t="str">
            <v>Mono Chain Block Cage Weld Assy</v>
          </cell>
          <cell r="C10718">
            <v>0</v>
          </cell>
        </row>
        <row r="10719">
          <cell r="A10719" t="str">
            <v>8182941400</v>
          </cell>
          <cell r="B10719" t="str">
            <v>Mono Collar Guide Bush</v>
          </cell>
          <cell r="C10719">
            <v>149</v>
          </cell>
        </row>
        <row r="10720">
          <cell r="A10720" t="str">
            <v>8182941425</v>
          </cell>
          <cell r="B10720" t="str">
            <v>Mono Collar Guide Bush Retainer Pin</v>
          </cell>
          <cell r="C10720">
            <v>83</v>
          </cell>
        </row>
        <row r="10721">
          <cell r="A10721" t="str">
            <v>8182941550</v>
          </cell>
          <cell r="B10721" t="str">
            <v>Mono Connecting Pin</v>
          </cell>
          <cell r="C10721">
            <v>0</v>
          </cell>
        </row>
        <row r="10722">
          <cell r="A10722" t="str">
            <v>8182941600</v>
          </cell>
          <cell r="B10722" t="str">
            <v>Mono Cradle Assy</v>
          </cell>
          <cell r="C10722">
            <v>3739</v>
          </cell>
        </row>
        <row r="10723">
          <cell r="A10723" t="str">
            <v>8182941615</v>
          </cell>
          <cell r="B10723" t="str">
            <v>Mono Cylinder Control Valve</v>
          </cell>
          <cell r="C10723">
            <v>340</v>
          </cell>
        </row>
        <row r="10724">
          <cell r="A10724" t="str">
            <v>8182941620</v>
          </cell>
          <cell r="B10724" t="str">
            <v>Mono Cylinder Control Valve Ext</v>
          </cell>
          <cell r="C10724">
            <v>176</v>
          </cell>
        </row>
        <row r="10725">
          <cell r="A10725" t="str">
            <v>8182941635</v>
          </cell>
          <cell r="B10725" t="str">
            <v>Mono Cylinder Stud</v>
          </cell>
          <cell r="C10725">
            <v>0</v>
          </cell>
        </row>
        <row r="10726">
          <cell r="A10726" t="str">
            <v>8182941650</v>
          </cell>
          <cell r="B10726" t="str">
            <v>Mono Cylinder Wheel Set</v>
          </cell>
          <cell r="C10726">
            <v>1058</v>
          </cell>
        </row>
        <row r="10727">
          <cell r="A10727" t="str">
            <v>8182941700</v>
          </cell>
          <cell r="B10727" t="str">
            <v>Mono Drill Retainer Handle</v>
          </cell>
          <cell r="C10727">
            <v>87</v>
          </cell>
        </row>
        <row r="10728">
          <cell r="A10728" t="str">
            <v>8182941800</v>
          </cell>
          <cell r="B10728" t="str">
            <v>Mono Front Angle</v>
          </cell>
          <cell r="C10728">
            <v>0</v>
          </cell>
        </row>
        <row r="10729">
          <cell r="A10729" t="str">
            <v>8182941830</v>
          </cell>
          <cell r="B10729" t="str">
            <v>Mono Front Plate Weld Assy</v>
          </cell>
          <cell r="C10729">
            <v>412</v>
          </cell>
        </row>
        <row r="10730">
          <cell r="A10730" t="str">
            <v>8182942000</v>
          </cell>
          <cell r="B10730" t="str">
            <v>Mono Hanger Assy</v>
          </cell>
          <cell r="C10730">
            <v>10261</v>
          </cell>
        </row>
        <row r="10731">
          <cell r="A10731" t="str">
            <v>8182942050</v>
          </cell>
          <cell r="B10731" t="str">
            <v>Mono Hanger End</v>
          </cell>
          <cell r="C10731">
            <v>157.5</v>
          </cell>
        </row>
        <row r="10732">
          <cell r="A10732" t="str">
            <v>8182942200</v>
          </cell>
          <cell r="B10732" t="str">
            <v>Mono Locking Bracket Weld Assy</v>
          </cell>
          <cell r="C10732">
            <v>0</v>
          </cell>
        </row>
        <row r="10733">
          <cell r="A10733" t="str">
            <v>8182942240</v>
          </cell>
          <cell r="B10733" t="str">
            <v>Mono Locking Handle Weld Assy</v>
          </cell>
          <cell r="C10733">
            <v>313</v>
          </cell>
        </row>
        <row r="10734">
          <cell r="A10734" t="str">
            <v>8182942450</v>
          </cell>
          <cell r="B10734" t="str">
            <v>Mono Main Mount Plate Lock</v>
          </cell>
          <cell r="C10734">
            <v>0</v>
          </cell>
        </row>
        <row r="10735">
          <cell r="A10735" t="str">
            <v>8182942500</v>
          </cell>
          <cell r="B10735" t="str">
            <v>Mono Main Mount Weld Assy</v>
          </cell>
          <cell r="C10735">
            <v>0</v>
          </cell>
        </row>
        <row r="10736">
          <cell r="A10736" t="str">
            <v>8182942550</v>
          </cell>
          <cell r="B10736" t="str">
            <v>Mono Main Mount Weld Assy Vertical</v>
          </cell>
          <cell r="C10736">
            <v>0</v>
          </cell>
        </row>
        <row r="10737">
          <cell r="A10737" t="str">
            <v>8182942850</v>
          </cell>
          <cell r="B10737" t="str">
            <v>Mono Quad Pot Stand Assy</v>
          </cell>
          <cell r="C10737">
            <v>0</v>
          </cell>
        </row>
        <row r="10738">
          <cell r="A10738" t="str">
            <v>8182942880</v>
          </cell>
          <cell r="B10738" t="str">
            <v>Mono Quad Pot Weld Assy</v>
          </cell>
          <cell r="C10738">
            <v>0</v>
          </cell>
        </row>
        <row r="10739">
          <cell r="A10739" t="str">
            <v>8182942990</v>
          </cell>
          <cell r="B10739" t="str">
            <v>Mono Rail Assy 1.9M</v>
          </cell>
          <cell r="C10739">
            <v>575</v>
          </cell>
        </row>
        <row r="10740">
          <cell r="A10740" t="str">
            <v>8182942995</v>
          </cell>
          <cell r="B10740" t="str">
            <v>Mono Rail Assy 2.4M</v>
          </cell>
          <cell r="C10740">
            <v>679</v>
          </cell>
        </row>
        <row r="10741">
          <cell r="A10741" t="str">
            <v>8182943000</v>
          </cell>
          <cell r="B10741" t="str">
            <v>Mono Rail Assy (2x2M &amp; 2x3M &amp; 6x2M)</v>
          </cell>
          <cell r="C10741">
            <v>0</v>
          </cell>
        </row>
        <row r="10742">
          <cell r="A10742" t="str">
            <v>8182943025</v>
          </cell>
          <cell r="B10742" t="str">
            <v>Mono Rail Assy Development Type (3.3M)</v>
          </cell>
          <cell r="C10742">
            <v>0</v>
          </cell>
        </row>
        <row r="10743">
          <cell r="A10743" t="str">
            <v>8182943300</v>
          </cell>
          <cell r="B10743" t="str">
            <v>Mono Rail Stabeliser Clamp</v>
          </cell>
          <cell r="C10743">
            <v>0</v>
          </cell>
        </row>
        <row r="10744">
          <cell r="A10744" t="str">
            <v>8182943400</v>
          </cell>
          <cell r="B10744" t="str">
            <v>Mono Rail Weld Assy 2.6M</v>
          </cell>
          <cell r="C10744">
            <v>0</v>
          </cell>
        </row>
        <row r="10745">
          <cell r="A10745" t="str">
            <v>8182943420</v>
          </cell>
          <cell r="B10745" t="str">
            <v>Mono Rail Weld Assy 3.6M</v>
          </cell>
          <cell r="C10745">
            <v>3662</v>
          </cell>
        </row>
        <row r="10746">
          <cell r="A10746" t="str">
            <v>8182943500</v>
          </cell>
          <cell r="B10746" t="str">
            <v>Mono R-Clip</v>
          </cell>
          <cell r="C10746">
            <v>10</v>
          </cell>
        </row>
        <row r="10747">
          <cell r="A10747" t="str">
            <v>8182943800</v>
          </cell>
          <cell r="B10747" t="str">
            <v>Mono Remote Control</v>
          </cell>
          <cell r="C10747">
            <v>0</v>
          </cell>
        </row>
        <row r="10748">
          <cell r="A10748" t="str">
            <v>8182943860</v>
          </cell>
          <cell r="B10748" t="str">
            <v>Mono Slide Assy</v>
          </cell>
          <cell r="C10748">
            <v>0</v>
          </cell>
        </row>
        <row r="10749">
          <cell r="A10749" t="str">
            <v>8182943880</v>
          </cell>
          <cell r="B10749" t="str">
            <v>Mono Slide Front Guide</v>
          </cell>
          <cell r="C10749">
            <v>0</v>
          </cell>
        </row>
        <row r="10750">
          <cell r="A10750" t="str">
            <v>8182943890</v>
          </cell>
          <cell r="B10750" t="str">
            <v>Mono Slide Rear Guide</v>
          </cell>
          <cell r="C10750">
            <v>0</v>
          </cell>
        </row>
        <row r="10751">
          <cell r="A10751" t="str">
            <v>8182943920</v>
          </cell>
          <cell r="B10751" t="str">
            <v>Mono Spring</v>
          </cell>
          <cell r="C10751">
            <v>0</v>
          </cell>
        </row>
        <row r="10752">
          <cell r="A10752" t="str">
            <v>8182943940</v>
          </cell>
          <cell r="B10752" t="str">
            <v>Mono Spring Pin</v>
          </cell>
          <cell r="C10752">
            <v>0</v>
          </cell>
        </row>
        <row r="10753">
          <cell r="A10753" t="str">
            <v>8182943950</v>
          </cell>
          <cell r="B10753" t="str">
            <v>Mono Spring Pin Assy</v>
          </cell>
          <cell r="C10753">
            <v>341</v>
          </cell>
        </row>
        <row r="10754">
          <cell r="A10754" t="str">
            <v>8182943970</v>
          </cell>
          <cell r="B10754" t="str">
            <v>Mono Spring Pin Weld Assy</v>
          </cell>
          <cell r="C10754">
            <v>0</v>
          </cell>
        </row>
        <row r="10755">
          <cell r="A10755" t="str">
            <v>8182943985</v>
          </cell>
          <cell r="B10755" t="str">
            <v>Mono Stabilizing Arm Weld Assy 1.7M</v>
          </cell>
          <cell r="C10755">
            <v>0</v>
          </cell>
        </row>
        <row r="10756">
          <cell r="A10756" t="str">
            <v>8182944000</v>
          </cell>
          <cell r="B10756" t="str">
            <v>Mono Stabilizing Bar</v>
          </cell>
          <cell r="C10756">
            <v>0</v>
          </cell>
        </row>
        <row r="10757">
          <cell r="A10757" t="str">
            <v>8182944025</v>
          </cell>
          <cell r="B10757" t="str">
            <v>Mono Stabilizing Collar Bracket</v>
          </cell>
          <cell r="C10757">
            <v>0</v>
          </cell>
        </row>
        <row r="10758">
          <cell r="A10758" t="str">
            <v>8182944080</v>
          </cell>
          <cell r="B10758" t="str">
            <v>Mono Swivel Arm Weld Assy</v>
          </cell>
          <cell r="C10758">
            <v>0</v>
          </cell>
        </row>
        <row r="10759">
          <cell r="A10759" t="str">
            <v>8182944100</v>
          </cell>
          <cell r="B10759" t="str">
            <v>Mono Swivel Bracket Weld Assy</v>
          </cell>
          <cell r="C10759">
            <v>0</v>
          </cell>
        </row>
        <row r="10760">
          <cell r="A10760" t="str">
            <v>8182944150</v>
          </cell>
          <cell r="B10760" t="str">
            <v>Mono Swivel Collar Bracket Weld Assy</v>
          </cell>
          <cell r="C10760">
            <v>87</v>
          </cell>
        </row>
        <row r="10761">
          <cell r="A10761" t="str">
            <v>8182944300</v>
          </cell>
          <cell r="B10761" t="str">
            <v>Mono Taper Lock Pin</v>
          </cell>
          <cell r="C10761">
            <v>39</v>
          </cell>
        </row>
        <row r="10762">
          <cell r="A10762" t="str">
            <v>8182944500</v>
          </cell>
          <cell r="B10762" t="str">
            <v>Mono Thrust Cylinder Assy c/w Wheel Set</v>
          </cell>
          <cell r="C10762">
            <v>0</v>
          </cell>
        </row>
        <row r="10763">
          <cell r="A10763" t="str">
            <v>8182944525</v>
          </cell>
          <cell r="B10763" t="str">
            <v>Mono Thrust Cylinder w/o Wheel Set</v>
          </cell>
          <cell r="C10763">
            <v>0</v>
          </cell>
        </row>
        <row r="10764">
          <cell r="A10764" t="str">
            <v>8182944900</v>
          </cell>
          <cell r="B10764" t="str">
            <v>Mono Wheel Assy</v>
          </cell>
          <cell r="C10764">
            <v>0</v>
          </cell>
        </row>
        <row r="10765">
          <cell r="A10765" t="str">
            <v>8182944925</v>
          </cell>
          <cell r="B10765" t="str">
            <v>Mono Wheel Pin (2 Per Set)</v>
          </cell>
          <cell r="C10765">
            <v>0</v>
          </cell>
        </row>
        <row r="10766">
          <cell r="A10766" t="str">
            <v>8182944950</v>
          </cell>
          <cell r="B10766" t="str">
            <v>Mono Wheel Spacers (4 Per Set)</v>
          </cell>
          <cell r="C10766">
            <v>0</v>
          </cell>
        </row>
        <row r="10767">
          <cell r="A10767" t="str">
            <v>8182950010</v>
          </cell>
          <cell r="B10767" t="str">
            <v>Axera 2 Boom D/Rig 24V AC 8Pins Relay</v>
          </cell>
          <cell r="C10767">
            <v>48.75</v>
          </cell>
        </row>
        <row r="10768">
          <cell r="A10768" t="str">
            <v>8182950020</v>
          </cell>
          <cell r="B10768" t="str">
            <v>Axera 2 Boom D/Rig 24V DC 8Pin Relay</v>
          </cell>
          <cell r="C10768">
            <v>48.75</v>
          </cell>
        </row>
        <row r="10769">
          <cell r="A10769" t="str">
            <v>8182950200</v>
          </cell>
          <cell r="B10769" t="str">
            <v>Axera 2 Boom D/Rig Assy 2XNC Con/Blocks ECX1033</v>
          </cell>
          <cell r="C10769">
            <v>44.58</v>
          </cell>
        </row>
        <row r="10770">
          <cell r="A10770" t="str">
            <v>8182950580</v>
          </cell>
          <cell r="B10770" t="str">
            <v>Axera 2 Boom D/Rig C/Breaker 30AMP</v>
          </cell>
          <cell r="C10770">
            <v>32.07</v>
          </cell>
        </row>
        <row r="10771">
          <cell r="A10771" t="str">
            <v>8182950590</v>
          </cell>
          <cell r="B10771" t="str">
            <v>Axera 2 Boom D/Rig Capscrew M 10X30</v>
          </cell>
          <cell r="C10771">
            <v>0.5</v>
          </cell>
        </row>
        <row r="10772">
          <cell r="A10772" t="str">
            <v>8182950600</v>
          </cell>
          <cell r="B10772" t="str">
            <v>Axera 2 Boom D/Rig Capscrew M 10x50</v>
          </cell>
          <cell r="C10772">
            <v>1.5</v>
          </cell>
        </row>
        <row r="10773">
          <cell r="A10773" t="str">
            <v>8182950650</v>
          </cell>
          <cell r="B10773" t="str">
            <v>Axera 2 Boom D/Rig Capscrew M 12x70</v>
          </cell>
          <cell r="C10773">
            <v>2.5</v>
          </cell>
        </row>
        <row r="10774">
          <cell r="A10774" t="str">
            <v>8182950680</v>
          </cell>
          <cell r="B10774" t="str">
            <v>Axera 2 Boom D/Rig Circlip With Spacer</v>
          </cell>
          <cell r="C10774">
            <v>317.52999999999997</v>
          </cell>
        </row>
        <row r="10775">
          <cell r="A10775" t="str">
            <v>8182950690</v>
          </cell>
          <cell r="B10775" t="str">
            <v>Axera 2 Boom D/Rig Connector Orfs 16 To 16 (16HML</v>
          </cell>
          <cell r="C10775">
            <v>10</v>
          </cell>
        </row>
        <row r="10776">
          <cell r="A10776" t="str">
            <v>8182950720</v>
          </cell>
          <cell r="B10776" t="str">
            <v>Axera 2 Boom D/Rig Contactor 3TF 4522AOPO</v>
          </cell>
          <cell r="C10776">
            <v>80.92</v>
          </cell>
        </row>
        <row r="10777">
          <cell r="A10777" t="str">
            <v>8182950750</v>
          </cell>
          <cell r="B10777" t="str">
            <v>Axera 2 Boom D/Rig Contactor TCID 5011 F 7</v>
          </cell>
          <cell r="C10777">
            <v>120</v>
          </cell>
        </row>
        <row r="10778">
          <cell r="A10778" t="str">
            <v>8182950760</v>
          </cell>
          <cell r="B10778" t="str">
            <v>Axera 2 Boom D/Rig Giant E.S Porcelain Holder E40</v>
          </cell>
          <cell r="C10778">
            <v>11.57</v>
          </cell>
        </row>
        <row r="10779">
          <cell r="A10779" t="str">
            <v>8182950780</v>
          </cell>
          <cell r="B10779" t="str">
            <v>Axera 2 Boom D/Rig Telemec.Contactor Block No. N/O</v>
          </cell>
          <cell r="C10779">
            <v>17.12</v>
          </cell>
        </row>
        <row r="10780">
          <cell r="A10780" t="str">
            <v>8182950785</v>
          </cell>
          <cell r="B10780" t="str">
            <v>Axera 2 Boom D/Rig Telemec.cont.Block No.N/C No/Nc</v>
          </cell>
          <cell r="C10780">
            <v>29.43</v>
          </cell>
        </row>
        <row r="10781">
          <cell r="A10781" t="str">
            <v>8182951000</v>
          </cell>
          <cell r="B10781" t="str">
            <v>Axera 2 Boom D/Rig Dome Nuts 20mm</v>
          </cell>
          <cell r="C10781">
            <v>5</v>
          </cell>
        </row>
        <row r="10782">
          <cell r="A10782" t="str">
            <v>8182951385</v>
          </cell>
          <cell r="B10782" t="str">
            <v>Axera 2 Boom D/Rig Elsec 100T RElay For Ma Elsec</v>
          </cell>
          <cell r="C10782">
            <v>416.28</v>
          </cell>
        </row>
        <row r="10783">
          <cell r="A10783" t="str">
            <v>8182951395</v>
          </cell>
          <cell r="B10783" t="str">
            <v>Axera 2 Boom D/Rig Elsel 100 Relay 500Ma Elsec 100</v>
          </cell>
          <cell r="C10783">
            <v>423.49</v>
          </cell>
        </row>
        <row r="10784">
          <cell r="A10784" t="str">
            <v>8182951415</v>
          </cell>
          <cell r="B10784" t="str">
            <v>Axera 2 Boom D/Rig Empty Cylinders</v>
          </cell>
          <cell r="C10784">
            <v>0</v>
          </cell>
        </row>
        <row r="10785">
          <cell r="A10785" t="str">
            <v>8182951890</v>
          </cell>
          <cell r="B10785" t="str">
            <v>Axera 2 Boom D/Rig Fishplate Bolt</v>
          </cell>
          <cell r="C10785">
            <v>1.5</v>
          </cell>
        </row>
        <row r="10786">
          <cell r="A10786" t="str">
            <v>8182952450</v>
          </cell>
          <cell r="B10786" t="str">
            <v>Axera 2 Boom D/Rig Hcd 12-3 E2 Valve 3 Bank Pilot</v>
          </cell>
          <cell r="C10786">
            <v>8286.26</v>
          </cell>
        </row>
        <row r="10787">
          <cell r="A10787" t="str">
            <v>8182952480</v>
          </cell>
          <cell r="B10787" t="str">
            <v>Axera 2 Boom D/Rig Hour Meters</v>
          </cell>
          <cell r="C10787">
            <v>126.06</v>
          </cell>
        </row>
        <row r="10788">
          <cell r="A10788" t="str">
            <v>8182953000</v>
          </cell>
          <cell r="B10788" t="str">
            <v>Axera 2 Boom D/Rig Information</v>
          </cell>
          <cell r="C10788">
            <v>5</v>
          </cell>
        </row>
        <row r="10789">
          <cell r="A10789" t="str">
            <v>8182954500</v>
          </cell>
          <cell r="B10789" t="str">
            <v>Axera 2 Boom D/Rig Mini Drill Vain Motor</v>
          </cell>
          <cell r="C10789">
            <v>0</v>
          </cell>
        </row>
        <row r="10790">
          <cell r="A10790" t="str">
            <v>8182955060</v>
          </cell>
          <cell r="B10790" t="str">
            <v>Axera 2 Boom D/Rig Npt To  Npt Reducers</v>
          </cell>
          <cell r="C10790">
            <v>151.65</v>
          </cell>
        </row>
        <row r="10791">
          <cell r="A10791" t="str">
            <v>8182955090</v>
          </cell>
          <cell r="B10791" t="str">
            <v>Axera 2 Boom D/Rig NUts 73692728</v>
          </cell>
          <cell r="C10791">
            <v>58.07</v>
          </cell>
        </row>
        <row r="10792">
          <cell r="A10792" t="str">
            <v>8182955100</v>
          </cell>
          <cell r="B10792" t="str">
            <v>Axere 2 Boom D/Rig Nylock NUT D0166</v>
          </cell>
          <cell r="C10792">
            <v>0</v>
          </cell>
        </row>
        <row r="10793">
          <cell r="A10793" t="str">
            <v>8182956250</v>
          </cell>
          <cell r="B10793" t="str">
            <v>Axera 2 Boom D/Rig oil Seal 30-40D011</v>
          </cell>
          <cell r="C10793">
            <v>24.96</v>
          </cell>
        </row>
        <row r="10794">
          <cell r="A10794" t="str">
            <v>8182956550</v>
          </cell>
          <cell r="B10794" t="str">
            <v>Axera 2 Boom D/Rig Pilot Control Valve 7226115</v>
          </cell>
          <cell r="C10794">
            <v>12114.73</v>
          </cell>
        </row>
        <row r="10795">
          <cell r="A10795" t="str">
            <v>8182956580</v>
          </cell>
          <cell r="B10795" t="str">
            <v>Axera 2 Boom D/Rig Protector 70271331</v>
          </cell>
          <cell r="C10795">
            <v>810.62</v>
          </cell>
        </row>
        <row r="10796">
          <cell r="A10796" t="str">
            <v>8182956890</v>
          </cell>
          <cell r="B10796" t="str">
            <v>Axera 2 Boom D/Rig Rectifier ZB 2 BE 102 S</v>
          </cell>
          <cell r="C10796">
            <v>2.7</v>
          </cell>
        </row>
        <row r="10797">
          <cell r="A10797" t="str">
            <v>8182956910</v>
          </cell>
          <cell r="B10797" t="str">
            <v>Axera 2 Boom D/Rig Relay Base 8 Pins</v>
          </cell>
          <cell r="C10797">
            <v>2.5</v>
          </cell>
        </row>
        <row r="10798">
          <cell r="A10798" t="str">
            <v>8182956920</v>
          </cell>
          <cell r="B10798" t="str">
            <v>Axera 2 Boom D/Rig Relay Rhomberg 525V Phase Seq</v>
          </cell>
          <cell r="C10798">
            <v>288.32</v>
          </cell>
        </row>
        <row r="10799">
          <cell r="A10799" t="str">
            <v>8182957230</v>
          </cell>
          <cell r="B10799" t="str">
            <v>Axera 2 Boom D/Rig Seal Kit Accumulator 1621606001</v>
          </cell>
          <cell r="C10799">
            <v>210.33</v>
          </cell>
        </row>
        <row r="10800">
          <cell r="A10800" t="str">
            <v>8182957680</v>
          </cell>
          <cell r="B10800" t="str">
            <v>Axera 2 Boom D/Rig Top Casting Ring C 04</v>
          </cell>
          <cell r="C10800">
            <v>2046</v>
          </cell>
        </row>
        <row r="10801">
          <cell r="A10801" t="str">
            <v>8182958000</v>
          </cell>
          <cell r="B10801" t="str">
            <v>Axera 2 Boom D/Rig Victor Plug 200A</v>
          </cell>
          <cell r="C10801">
            <v>1450</v>
          </cell>
        </row>
        <row r="10802">
          <cell r="A10802" t="str">
            <v>8182958020</v>
          </cell>
          <cell r="B10802" t="str">
            <v>Axera 2 Boom D/Rig Victor Socket 200A</v>
          </cell>
          <cell r="C10802">
            <v>3950</v>
          </cell>
        </row>
        <row r="10803">
          <cell r="A10803" t="str">
            <v>8182958050</v>
          </cell>
          <cell r="B10803" t="str">
            <v>Axera 2 Boom D/Rig Voltage Relay 3 Phase SM170500</v>
          </cell>
          <cell r="C10803">
            <v>12.5</v>
          </cell>
        </row>
        <row r="10804">
          <cell r="A10804" t="str">
            <v>8182959200</v>
          </cell>
          <cell r="B10804" t="str">
            <v>Axera 2 Boom D/Rig Washers</v>
          </cell>
          <cell r="C10804">
            <v>75</v>
          </cell>
        </row>
        <row r="10805">
          <cell r="A10805" t="str">
            <v>8182970400</v>
          </cell>
          <cell r="B10805" t="str">
            <v>D/Rig S/B Monomatic Bearing 6006</v>
          </cell>
          <cell r="C10805">
            <v>4.7</v>
          </cell>
        </row>
        <row r="10806">
          <cell r="A10806" t="str">
            <v>8182970405</v>
          </cell>
          <cell r="B10806" t="str">
            <v>D/Rig S/B Monomatic Bearing 6205</v>
          </cell>
          <cell r="C10806">
            <v>0</v>
          </cell>
        </row>
        <row r="10807">
          <cell r="A10807" t="str">
            <v>8182970410</v>
          </cell>
          <cell r="B10807" t="str">
            <v>D/Rig S/B Monomatic Bearing 6208</v>
          </cell>
          <cell r="C10807">
            <v>84.6</v>
          </cell>
        </row>
        <row r="10808">
          <cell r="A10808" t="str">
            <v>8182970420</v>
          </cell>
          <cell r="B10808" t="str">
            <v>D/Rig S/B Monomatic Bearings 6212 2RS</v>
          </cell>
          <cell r="C10808">
            <v>12</v>
          </cell>
        </row>
        <row r="10809">
          <cell r="A10809" t="str">
            <v>8182970430</v>
          </cell>
          <cell r="B10809" t="str">
            <v>D/Rig S/B Monomatic Bearing RLS 4 BS</v>
          </cell>
          <cell r="C10809">
            <v>2</v>
          </cell>
        </row>
        <row r="10810">
          <cell r="A10810" t="str">
            <v>8182970480</v>
          </cell>
          <cell r="B10810" t="str">
            <v>D/Rig S/B Monomatic Bell Mouth 211</v>
          </cell>
          <cell r="C10810">
            <v>99.08</v>
          </cell>
        </row>
        <row r="10811">
          <cell r="A10811" t="str">
            <v>8182970520</v>
          </cell>
          <cell r="B10811" t="str">
            <v>D/Rig S/B Monomatic Blue Led ECX 1234</v>
          </cell>
          <cell r="C10811">
            <v>27</v>
          </cell>
        </row>
        <row r="10812">
          <cell r="A10812" t="str">
            <v>8182970560</v>
          </cell>
          <cell r="B10812" t="str">
            <v>D/Rig S/B Monomatic Brake Pads Sets 449105735</v>
          </cell>
          <cell r="C10812">
            <v>285.43</v>
          </cell>
        </row>
        <row r="10813">
          <cell r="A10813" t="str">
            <v>8182970600</v>
          </cell>
          <cell r="B10813" t="str">
            <v>D/Rig S/B Monomatic Bush 333023033 (15176708)</v>
          </cell>
          <cell r="C10813">
            <v>517.15</v>
          </cell>
        </row>
        <row r="10814">
          <cell r="A10814" t="str">
            <v>8182970640</v>
          </cell>
          <cell r="B10814" t="str">
            <v>D/Rig S/B Monomatic Bushing 15052008</v>
          </cell>
          <cell r="C10814">
            <v>2255.31</v>
          </cell>
        </row>
        <row r="10815">
          <cell r="A10815" t="str">
            <v>8182970650</v>
          </cell>
          <cell r="B10815" t="str">
            <v>D/Rig S/B Monomatic Bushing 150520081</v>
          </cell>
          <cell r="C10815">
            <v>130.47</v>
          </cell>
        </row>
        <row r="10816">
          <cell r="A10816" t="str">
            <v>8182970660</v>
          </cell>
          <cell r="B10816" t="str">
            <v>D/Rig S/B Monomatic Bushing 15176708</v>
          </cell>
          <cell r="C10816">
            <v>1716.88</v>
          </cell>
        </row>
        <row r="10817">
          <cell r="A10817" t="str">
            <v>8182970770</v>
          </cell>
          <cell r="B10817" t="str">
            <v>D/Rig S/B Monomatic Cap Nut 15263888</v>
          </cell>
          <cell r="C10817">
            <v>0</v>
          </cell>
        </row>
        <row r="10818">
          <cell r="A10818" t="str">
            <v>8182970860</v>
          </cell>
          <cell r="B10818" t="str">
            <v>D/Rig S/B Monomatic Chain Drive Sprocket 8558928</v>
          </cell>
          <cell r="C10818">
            <v>686.96</v>
          </cell>
        </row>
        <row r="10819">
          <cell r="A10819" t="str">
            <v>8182971200</v>
          </cell>
          <cell r="B10819" t="str">
            <v>D/Rig S/B Monomatic Dolly Wheel (Main Carriage)</v>
          </cell>
          <cell r="C10819">
            <v>24</v>
          </cell>
        </row>
        <row r="10820">
          <cell r="A10820" t="str">
            <v>8182971280</v>
          </cell>
          <cell r="B10820" t="str">
            <v>D/Rig S/B Monomatic Double Gear 04219048</v>
          </cell>
          <cell r="C10820">
            <v>2555.27</v>
          </cell>
        </row>
        <row r="10821">
          <cell r="A10821" t="str">
            <v>8182972310</v>
          </cell>
          <cell r="B10821" t="str">
            <v>D/Rig S/B Monomatic Gasket (Drifter) 115181808</v>
          </cell>
          <cell r="C10821">
            <v>116.32</v>
          </cell>
        </row>
        <row r="10822">
          <cell r="A10822" t="str">
            <v>8182972340</v>
          </cell>
          <cell r="B10822" t="str">
            <v>D/Rig S/B Monomatic Gear 4195308</v>
          </cell>
          <cell r="C10822">
            <v>1564.47</v>
          </cell>
        </row>
        <row r="10823">
          <cell r="A10823" t="str">
            <v>8182972380</v>
          </cell>
          <cell r="B10823" t="str">
            <v>D/Rig S/B Monomatic Filter P55.3004</v>
          </cell>
          <cell r="C10823">
            <v>25</v>
          </cell>
        </row>
        <row r="10824">
          <cell r="A10824" t="str">
            <v>8182972390</v>
          </cell>
          <cell r="B10824" t="str">
            <v>D/Rig S/B Monomatic  Guide 7046076</v>
          </cell>
          <cell r="C10824">
            <v>0</v>
          </cell>
        </row>
        <row r="10825">
          <cell r="A10825" t="str">
            <v>8182972400</v>
          </cell>
          <cell r="B10825" t="str">
            <v>D/Rig S/B Monomatic Filter Water Seperator 490 R30</v>
          </cell>
          <cell r="C10825">
            <v>240.18</v>
          </cell>
        </row>
        <row r="10826">
          <cell r="A10826" t="str">
            <v>8182972410</v>
          </cell>
          <cell r="B10826" t="str">
            <v>D/Rig S/B Monomatic Flow Restrictor PN 350-1A</v>
          </cell>
          <cell r="C10826">
            <v>100</v>
          </cell>
        </row>
        <row r="10827">
          <cell r="A10827" t="str">
            <v>8182972480</v>
          </cell>
          <cell r="B10827" t="str">
            <v>D/Rig S/B Monomatic Flow Valve FSV.08.B</v>
          </cell>
          <cell r="C10827">
            <v>0.95</v>
          </cell>
        </row>
        <row r="10828">
          <cell r="A10828" t="str">
            <v>8182972720</v>
          </cell>
          <cell r="B10828" t="str">
            <v>D/Rig S/B Monomatic Hydr.Cylinder 16661418</v>
          </cell>
          <cell r="C10828">
            <v>650</v>
          </cell>
        </row>
        <row r="10829">
          <cell r="A10829" t="str">
            <v>8182973180</v>
          </cell>
          <cell r="B10829" t="str">
            <v>D/Rig S/B Monomatic Ignition Switch C/W Key 504069</v>
          </cell>
          <cell r="C10829">
            <v>12.86</v>
          </cell>
        </row>
        <row r="10830">
          <cell r="A10830" t="str">
            <v>8182974330</v>
          </cell>
          <cell r="B10830" t="str">
            <v>D/Rig S/B Monomatic Light Head + Tail Globes MAEG</v>
          </cell>
          <cell r="C10830">
            <v>37.299999999999997</v>
          </cell>
        </row>
        <row r="10831">
          <cell r="A10831" t="str">
            <v>8182974500</v>
          </cell>
          <cell r="B10831" t="str">
            <v>D/Rig S/B Monomatic Lock Ring 1456622369 (42208090</v>
          </cell>
          <cell r="C10831">
            <v>3.56</v>
          </cell>
        </row>
        <row r="10832">
          <cell r="A10832" t="str">
            <v>8182974620</v>
          </cell>
          <cell r="B10832" t="str">
            <v>D/Rig S/B Monomatic Master Link 110106.107</v>
          </cell>
          <cell r="C10832">
            <v>1.2</v>
          </cell>
        </row>
        <row r="10833">
          <cell r="A10833" t="str">
            <v>8182975390</v>
          </cell>
          <cell r="B10833" t="str">
            <v>D/Rig S/B Monomatic Oil Seal 666719001</v>
          </cell>
          <cell r="C10833">
            <v>1.5</v>
          </cell>
        </row>
        <row r="10834">
          <cell r="A10834" t="str">
            <v>8182975880</v>
          </cell>
          <cell r="B10834" t="str">
            <v>D/Rig S/B Monomatic Pilot Control 88178229</v>
          </cell>
          <cell r="C10834">
            <v>4909.2299999999996</v>
          </cell>
        </row>
        <row r="10835">
          <cell r="A10835" t="str">
            <v>8182975900</v>
          </cell>
          <cell r="B10835" t="str">
            <v>D/Rig S/B Monomatic Pilot Control Valve (Used) ON</v>
          </cell>
          <cell r="C10835">
            <v>4909.2299999999996</v>
          </cell>
        </row>
        <row r="10836">
          <cell r="A10836" t="str">
            <v>8182975980</v>
          </cell>
          <cell r="B10836" t="str">
            <v>D/Rig S/B Monomatic Plug Screw 1062051</v>
          </cell>
          <cell r="C10836">
            <v>0.1</v>
          </cell>
        </row>
        <row r="10837">
          <cell r="A10837" t="str">
            <v>8182975990</v>
          </cell>
          <cell r="B10837" t="str">
            <v>D/Rig S/B Monomatic Plug Screw 86568309</v>
          </cell>
          <cell r="C10837">
            <v>0</v>
          </cell>
        </row>
        <row r="10838">
          <cell r="A10838" t="str">
            <v>8182976620</v>
          </cell>
          <cell r="B10838" t="str">
            <v>D/Rig S/B Monomatic Red Button Indicator ECX 1131</v>
          </cell>
          <cell r="C10838">
            <v>82.5</v>
          </cell>
        </row>
        <row r="10839">
          <cell r="A10839" t="str">
            <v>8182976640</v>
          </cell>
          <cell r="B10839" t="str">
            <v>D/Rig S/B Monomatic Red Led ECX 1231</v>
          </cell>
          <cell r="C10839">
            <v>27</v>
          </cell>
        </row>
        <row r="10840">
          <cell r="A10840" t="str">
            <v>8182976660</v>
          </cell>
          <cell r="B10840" t="str">
            <v>D/Rig S/B Monomatic Regulator Valve 81741409</v>
          </cell>
          <cell r="C10840">
            <v>2661.46</v>
          </cell>
        </row>
        <row r="10841">
          <cell r="A10841" t="str">
            <v>8182976680</v>
          </cell>
          <cell r="B10841" t="str">
            <v>D/Rig S/B Monomatic Regulator Valve ass</v>
          </cell>
          <cell r="C10841">
            <v>1085.47</v>
          </cell>
        </row>
        <row r="10842">
          <cell r="A10842" t="str">
            <v>8182976700</v>
          </cell>
          <cell r="B10842" t="str">
            <v>D/Rig S/B Monomatic Relief Valve Assy</v>
          </cell>
          <cell r="C10842">
            <v>170</v>
          </cell>
        </row>
        <row r="10843">
          <cell r="A10843" t="str">
            <v>8182976790</v>
          </cell>
          <cell r="B10843" t="str">
            <v>D/Rig S/B Monomatic Rubber Start Button 125 CST</v>
          </cell>
          <cell r="C10843">
            <v>90.63</v>
          </cell>
        </row>
        <row r="10844">
          <cell r="A10844" t="str">
            <v>8182977050</v>
          </cell>
          <cell r="B10844" t="str">
            <v>D/Rig S/B Monomatic Screw 73700922 (1062051)</v>
          </cell>
          <cell r="C10844">
            <v>0</v>
          </cell>
        </row>
        <row r="10845">
          <cell r="A10845" t="str">
            <v>8182977150</v>
          </cell>
          <cell r="B10845" t="str">
            <v>D/Rig S/B Monomatic Seal Oil SOMO 1478</v>
          </cell>
          <cell r="C10845">
            <v>24.7</v>
          </cell>
        </row>
        <row r="10846">
          <cell r="A10846" t="str">
            <v>8182977190</v>
          </cell>
          <cell r="B10846" t="str">
            <v>D/Rig S/B Monomatic Shaft 15872298</v>
          </cell>
          <cell r="C10846">
            <v>0</v>
          </cell>
        </row>
        <row r="10847">
          <cell r="A10847" t="str">
            <v>8182977210</v>
          </cell>
          <cell r="B10847" t="str">
            <v>D/Rig S/B Monomatic Shank Bushing 15178303</v>
          </cell>
          <cell r="C10847">
            <v>6684.63</v>
          </cell>
        </row>
        <row r="10848">
          <cell r="A10848" t="str">
            <v>8182977280</v>
          </cell>
          <cell r="B10848" t="str">
            <v>D/Rig S/B Monomatic Shank Bushing 15178308</v>
          </cell>
          <cell r="C10848">
            <v>3532.35</v>
          </cell>
        </row>
        <row r="10849">
          <cell r="A10849" t="str">
            <v>8182977510</v>
          </cell>
          <cell r="B10849" t="str">
            <v>D/Rig S/B Monomatic Throat Nut 230</v>
          </cell>
          <cell r="C10849">
            <v>45.93</v>
          </cell>
        </row>
        <row r="10850">
          <cell r="A10850" t="str">
            <v>8182977580</v>
          </cell>
          <cell r="B10850" t="str">
            <v>D/Rig S/B Monomatic Timing Belt 753092</v>
          </cell>
          <cell r="C10850">
            <v>75</v>
          </cell>
        </row>
        <row r="10851">
          <cell r="A10851" t="str">
            <v>8182978080</v>
          </cell>
          <cell r="B10851" t="str">
            <v>D/Rig S/B Monomatic Valve 81741409</v>
          </cell>
          <cell r="C10851">
            <v>0</v>
          </cell>
        </row>
        <row r="10852">
          <cell r="A10852" t="str">
            <v>8182978150</v>
          </cell>
          <cell r="B10852" t="str">
            <v>D/Rig S/B Monomatic Vikers Valve DGMA 3C210</v>
          </cell>
          <cell r="C10852">
            <v>1868.68</v>
          </cell>
        </row>
        <row r="10853">
          <cell r="A10853" t="str">
            <v>8182979490</v>
          </cell>
          <cell r="B10853" t="str">
            <v>D/Rig DTH Mini Drill 20 B Half Link</v>
          </cell>
          <cell r="C10853">
            <v>36.659999999999997</v>
          </cell>
        </row>
        <row r="10854">
          <cell r="A10854" t="str">
            <v>8182979500</v>
          </cell>
          <cell r="B10854" t="str">
            <v>D/Rig DTH Mini Drill 20 B Master Link</v>
          </cell>
          <cell r="C10854">
            <v>42</v>
          </cell>
        </row>
        <row r="10855">
          <cell r="A10855" t="str">
            <v>8182979600</v>
          </cell>
          <cell r="B10855" t="str">
            <v>D/Rig DTH Mini Drill 20 B Chunk Nut COP64</v>
          </cell>
          <cell r="C10855">
            <v>2918.82</v>
          </cell>
        </row>
        <row r="10856">
          <cell r="A10856" t="str">
            <v>8182979900</v>
          </cell>
          <cell r="B10856" t="str">
            <v>D/Rig Crawler CT 100CTL Suction Cup 4"</v>
          </cell>
          <cell r="C10856">
            <v>3400</v>
          </cell>
        </row>
        <row r="10857">
          <cell r="A10857" t="str">
            <v>8182980950</v>
          </cell>
          <cell r="B10857" t="str">
            <v>D/Rig AutoRock  950 Complete without Drill</v>
          </cell>
          <cell r="C10857">
            <v>0</v>
          </cell>
        </row>
        <row r="10858">
          <cell r="A10858" t="str">
            <v>8182980952</v>
          </cell>
          <cell r="B10858" t="str">
            <v>D/Rig AutoRock  950 Air Tube 3Pce</v>
          </cell>
          <cell r="C10858">
            <v>0</v>
          </cell>
        </row>
        <row r="10859">
          <cell r="A10859" t="str">
            <v>8182980953</v>
          </cell>
          <cell r="B10859" t="str">
            <v>D/Rig AutoRock  950 Air Tubes</v>
          </cell>
          <cell r="C10859">
            <v>0</v>
          </cell>
        </row>
        <row r="10860">
          <cell r="A10860" t="str">
            <v>8182980954</v>
          </cell>
          <cell r="B10860" t="str">
            <v>D/Rig AutoRock  950 Al Air Tube [Modified]</v>
          </cell>
          <cell r="C10860">
            <v>0</v>
          </cell>
        </row>
        <row r="10861">
          <cell r="A10861" t="str">
            <v>8182980955</v>
          </cell>
          <cell r="B10861" t="str">
            <v>D/Rig AutoRock  950 Clamping Rod</v>
          </cell>
          <cell r="C10861">
            <v>0</v>
          </cell>
        </row>
        <row r="10862">
          <cell r="A10862" t="str">
            <v>8182980960</v>
          </cell>
          <cell r="B10862" t="str">
            <v>D/Rig AutoRock  950 Clamping Tube 950 (Cyl)</v>
          </cell>
          <cell r="C10862">
            <v>1861.4</v>
          </cell>
        </row>
        <row r="10863">
          <cell r="A10863" t="str">
            <v>8182980962</v>
          </cell>
          <cell r="B10863" t="str">
            <v>D/Rig AutoRock  950 Clamping Tube-950</v>
          </cell>
          <cell r="C10863">
            <v>0</v>
          </cell>
        </row>
        <row r="10864">
          <cell r="A10864" t="str">
            <v>8182980964</v>
          </cell>
          <cell r="B10864" t="str">
            <v>D/Rig AutoRock  950 Clamping Tubes Alum 950</v>
          </cell>
          <cell r="C10864">
            <v>0</v>
          </cell>
        </row>
        <row r="10865">
          <cell r="A10865" t="str">
            <v>8182980970</v>
          </cell>
          <cell r="B10865" t="str">
            <v>D/Rig AutoRock  950 Crash Bar 950 (per one)</v>
          </cell>
          <cell r="C10865">
            <v>0</v>
          </cell>
        </row>
        <row r="10866">
          <cell r="A10866" t="str">
            <v>8182980980</v>
          </cell>
          <cell r="B10866" t="str">
            <v>D/Rig AutoRock  950 Lifting Cylinder  950 Complete</v>
          </cell>
          <cell r="C10866">
            <v>2061.4</v>
          </cell>
        </row>
        <row r="10867">
          <cell r="A10867" t="str">
            <v>8182980982</v>
          </cell>
          <cell r="B10867" t="str">
            <v>D/Rig AutoRock  950 Long Thickwall Clamping Rod</v>
          </cell>
          <cell r="C10867">
            <v>0</v>
          </cell>
        </row>
        <row r="10868">
          <cell r="A10868" t="str">
            <v>8182980984</v>
          </cell>
          <cell r="B10868" t="str">
            <v>D/Rig AutoRock  950 Piston Rod 950</v>
          </cell>
          <cell r="C10868">
            <v>0</v>
          </cell>
        </row>
        <row r="10869">
          <cell r="A10869" t="str">
            <v>8182981100</v>
          </cell>
          <cell r="B10869" t="str">
            <v>D/Rig AutoRock 1100 Complete without Drill</v>
          </cell>
          <cell r="C10869">
            <v>0</v>
          </cell>
        </row>
        <row r="10870">
          <cell r="A10870" t="str">
            <v>8182981105</v>
          </cell>
          <cell r="B10870" t="str">
            <v>D/Rig AutoRock 1100 Clampig Tube 1100 Plated Set</v>
          </cell>
          <cell r="C10870">
            <v>0</v>
          </cell>
        </row>
        <row r="10871">
          <cell r="A10871" t="str">
            <v>8182981150</v>
          </cell>
          <cell r="B10871" t="str">
            <v>D/Rig AutoRock 1100 Clamping Rod 1m (4mm)</v>
          </cell>
          <cell r="C10871">
            <v>487.71</v>
          </cell>
        </row>
        <row r="10872">
          <cell r="A10872" t="str">
            <v>8182981160</v>
          </cell>
          <cell r="B10872" t="str">
            <v>D/Rig AutoRock 1100 Clamping Rod 1M [4Mm]</v>
          </cell>
          <cell r="C10872">
            <v>0</v>
          </cell>
        </row>
        <row r="10873">
          <cell r="A10873" t="str">
            <v>8182981200</v>
          </cell>
          <cell r="B10873" t="str">
            <v>D/Rig AutoRock 1100 Clamping Tube 1100</v>
          </cell>
          <cell r="C10873">
            <v>2017.54</v>
          </cell>
        </row>
        <row r="10874">
          <cell r="A10874" t="str">
            <v>8182981205</v>
          </cell>
          <cell r="B10874" t="str">
            <v>D/Rig AutoRock 1100 Clamping Tube -1100-1041</v>
          </cell>
          <cell r="C10874">
            <v>0</v>
          </cell>
        </row>
        <row r="10875">
          <cell r="A10875" t="str">
            <v>8182981210</v>
          </cell>
          <cell r="B10875" t="str">
            <v>D/Rig AutoRock 1100 Clamping Tube Al Air Tube-1100-</v>
          </cell>
          <cell r="C10875">
            <v>0</v>
          </cell>
        </row>
        <row r="10876">
          <cell r="A10876" t="str">
            <v>8182981215</v>
          </cell>
          <cell r="B10876" t="str">
            <v>D/Rig AutoRock 1100 Clamping Tube-Tube-1100[Modifie</v>
          </cell>
          <cell r="C10876">
            <v>0</v>
          </cell>
        </row>
        <row r="10877">
          <cell r="A10877" t="str">
            <v>8182981250</v>
          </cell>
          <cell r="B10877" t="str">
            <v>D/Rig AutoRock 1100 Crash Bars 1100 Complete per se</v>
          </cell>
          <cell r="C10877">
            <v>0</v>
          </cell>
        </row>
        <row r="10878">
          <cell r="A10878" t="str">
            <v>8182981255</v>
          </cell>
          <cell r="B10878" t="str">
            <v>D/Rig AutoRock 1100 Lifting Cyl -Belt-1100-1300 Lon</v>
          </cell>
          <cell r="C10878">
            <v>0</v>
          </cell>
        </row>
        <row r="10879">
          <cell r="A10879" t="str">
            <v>8182981260</v>
          </cell>
          <cell r="B10879" t="str">
            <v>D/Rig AutoRock 1100 Lifting Cyl-Al Air Tube-1100-58</v>
          </cell>
          <cell r="C10879">
            <v>0</v>
          </cell>
        </row>
        <row r="10880">
          <cell r="A10880" t="str">
            <v>8182981300</v>
          </cell>
          <cell r="B10880" t="str">
            <v>D/Rig AutoRock 1100 Lifting Cylinder 1100 Complete</v>
          </cell>
          <cell r="C10880">
            <v>2121.8000000000002</v>
          </cell>
        </row>
        <row r="10881">
          <cell r="A10881" t="str">
            <v>8182981305</v>
          </cell>
          <cell r="B10881" t="str">
            <v>D/Rig AutoRock 1100 Lifting Cyl-Piston Rod-1100-858</v>
          </cell>
          <cell r="C10881">
            <v>0</v>
          </cell>
        </row>
        <row r="10882">
          <cell r="A10882" t="str">
            <v>8182981400</v>
          </cell>
          <cell r="B10882" t="str">
            <v>D/Rig AutoRock Complete 1400 Without Drill</v>
          </cell>
          <cell r="C10882">
            <v>19900.349999999999</v>
          </cell>
        </row>
        <row r="10883">
          <cell r="A10883" t="str">
            <v>8182981420</v>
          </cell>
          <cell r="B10883" t="str">
            <v>D/Rig AutoRock 1400 Clamping Cylinder 1400</v>
          </cell>
          <cell r="C10883">
            <v>0</v>
          </cell>
        </row>
        <row r="10884">
          <cell r="A10884" t="str">
            <v>8182981440</v>
          </cell>
          <cell r="B10884" t="str">
            <v>D/Rig AutoRock 1400 Clamping Rod H/D 1200 Long</v>
          </cell>
          <cell r="C10884">
            <v>676.1</v>
          </cell>
        </row>
        <row r="10885">
          <cell r="A10885" t="str">
            <v>8182981445</v>
          </cell>
          <cell r="B10885" t="str">
            <v>D/Rig AutoRock 1400 Clamping Tube Al-Air Tube 1400-</v>
          </cell>
          <cell r="C10885">
            <v>0</v>
          </cell>
        </row>
        <row r="10886">
          <cell r="A10886" t="str">
            <v>8182981450</v>
          </cell>
          <cell r="B10886" t="str">
            <v>D/Rig AutoRock 1400 Clamping Tube Compleet</v>
          </cell>
          <cell r="C10886">
            <v>0</v>
          </cell>
        </row>
        <row r="10887">
          <cell r="A10887" t="str">
            <v>8182981452</v>
          </cell>
          <cell r="B10887" t="str">
            <v>D/Rig AutoRock 1400 Clamping Tube-1400-1341</v>
          </cell>
          <cell r="C10887">
            <v>0</v>
          </cell>
        </row>
        <row r="10888">
          <cell r="A10888" t="str">
            <v>8182981454</v>
          </cell>
          <cell r="B10888" t="str">
            <v>D/Rig AutoRock 1400 Clamping Tube-Tube-1100[Modifie</v>
          </cell>
          <cell r="C10888">
            <v>0</v>
          </cell>
        </row>
        <row r="10889">
          <cell r="A10889" t="str">
            <v>8182981460</v>
          </cell>
          <cell r="B10889" t="str">
            <v>D/Rig AutoRock 1400 Crash Bars 1400 Complete per se</v>
          </cell>
          <cell r="C10889">
            <v>0</v>
          </cell>
        </row>
        <row r="10890">
          <cell r="A10890" t="str">
            <v>8182981462</v>
          </cell>
          <cell r="B10890" t="str">
            <v>D/Rig AutoRock 1400 Lamping Tube+Clamping Rod</v>
          </cell>
          <cell r="C10890">
            <v>0</v>
          </cell>
        </row>
        <row r="10891">
          <cell r="A10891" t="str">
            <v>8182981464</v>
          </cell>
          <cell r="B10891" t="str">
            <v>D/Rig AutoRock 1400 Lifting Cyl-Al Air Tube-1400-73</v>
          </cell>
          <cell r="C10891">
            <v>0</v>
          </cell>
        </row>
        <row r="10892">
          <cell r="A10892" t="str">
            <v>8182981466</v>
          </cell>
          <cell r="B10892" t="str">
            <v>D/Rig AutoRock 1400 Lifting Cylinder-Belt-1400-1600</v>
          </cell>
          <cell r="C10892">
            <v>0</v>
          </cell>
        </row>
        <row r="10893">
          <cell r="A10893" t="str">
            <v>8182981468</v>
          </cell>
          <cell r="B10893" t="str">
            <v>D/Rig AutoRock 1400 Lifting Cyl-Piston Rod-1400-735</v>
          </cell>
          <cell r="C10893">
            <v>0</v>
          </cell>
        </row>
        <row r="10894">
          <cell r="A10894" t="str">
            <v>8182981480</v>
          </cell>
          <cell r="B10894" t="str">
            <v>D/Rig AutoRock 1400 Lifting Cylinder 1400 Complete</v>
          </cell>
          <cell r="C10894">
            <v>2280.6999999999998</v>
          </cell>
        </row>
        <row r="10895">
          <cell r="A10895" t="str">
            <v>8182981490</v>
          </cell>
          <cell r="B10895" t="str">
            <v>D/Rig AutoRock 1600 Lifting Cylinder 1600 With Box</v>
          </cell>
          <cell r="C10895">
            <v>0</v>
          </cell>
        </row>
        <row r="10896">
          <cell r="A10896" t="str">
            <v>8182981600</v>
          </cell>
          <cell r="B10896" t="str">
            <v>D/Rig AutoRock 1600 Complete without Drill</v>
          </cell>
          <cell r="C10896">
            <v>0</v>
          </cell>
        </row>
        <row r="10897">
          <cell r="A10897" t="str">
            <v>8182981640</v>
          </cell>
          <cell r="B10897" t="str">
            <v>D/Rig AutoRock 1600 Clamping Tube + Clamping Rod 16</v>
          </cell>
          <cell r="C10897">
            <v>2214.52</v>
          </cell>
        </row>
        <row r="10898">
          <cell r="A10898" t="str">
            <v>8182981645</v>
          </cell>
          <cell r="B10898" t="str">
            <v>D/Rig AutoRock 1600 Clamping Tube-Al Air 1600</v>
          </cell>
          <cell r="C10898">
            <v>0</v>
          </cell>
        </row>
        <row r="10899">
          <cell r="A10899" t="str">
            <v>8182981660</v>
          </cell>
          <cell r="B10899" t="str">
            <v>D/Rig AutoRock 1600 Crash Bars 1600 Complete per se</v>
          </cell>
          <cell r="C10899">
            <v>241.37</v>
          </cell>
        </row>
        <row r="10900">
          <cell r="A10900" t="str">
            <v>8182981661</v>
          </cell>
          <cell r="B10900" t="str">
            <v>D/Rig AutoRock 1600 Crash Bar Complete Left Part No</v>
          </cell>
          <cell r="C10900">
            <v>0</v>
          </cell>
        </row>
        <row r="10901">
          <cell r="A10901" t="str">
            <v>8182981662</v>
          </cell>
          <cell r="B10901" t="str">
            <v>D/Rig AutoRock 1600 Crash Bar Complete Right Part N</v>
          </cell>
          <cell r="C10901">
            <v>0</v>
          </cell>
        </row>
        <row r="10902">
          <cell r="A10902" t="str">
            <v>8182981663</v>
          </cell>
          <cell r="B10902" t="str">
            <v>D/Rig AutoRock 1600 Piston Rod Part No 720-14-06</v>
          </cell>
          <cell r="C10902">
            <v>0</v>
          </cell>
        </row>
        <row r="10903">
          <cell r="A10903" t="str">
            <v>8182981665</v>
          </cell>
          <cell r="B10903" t="str">
            <v>D/Rig AutoRock 1800  Clamping Tube</v>
          </cell>
          <cell r="C10903">
            <v>2719.3</v>
          </cell>
        </row>
        <row r="10904">
          <cell r="A10904" t="str">
            <v>8182981670</v>
          </cell>
          <cell r="B10904" t="str">
            <v>D/Rig AutoRock 1800 Clamping Tube+Clamping Rod</v>
          </cell>
          <cell r="C10904">
            <v>0</v>
          </cell>
        </row>
        <row r="10905">
          <cell r="A10905" t="str">
            <v>8182981675</v>
          </cell>
          <cell r="B10905" t="str">
            <v>D/Rig AutoRock 1800 Modified Al Air Tube</v>
          </cell>
          <cell r="C10905">
            <v>0</v>
          </cell>
        </row>
        <row r="10906">
          <cell r="A10906" t="str">
            <v>8182981800</v>
          </cell>
          <cell r="B10906" t="str">
            <v>D/Rig AutoRock Complete 1800 without Drill</v>
          </cell>
          <cell r="C10906">
            <v>21940.35</v>
          </cell>
        </row>
        <row r="10907">
          <cell r="A10907" t="str">
            <v>8182981840</v>
          </cell>
          <cell r="B10907" t="str">
            <v>D/Rig AutoRock 1800 Clamping Tube 1800</v>
          </cell>
          <cell r="C10907">
            <v>2517.54</v>
          </cell>
        </row>
        <row r="10908">
          <cell r="A10908" t="str">
            <v>8182981845</v>
          </cell>
          <cell r="B10908" t="str">
            <v>D/Rig AutoRock 1800 Clamping Tube 1800-1741</v>
          </cell>
          <cell r="C10908">
            <v>0</v>
          </cell>
        </row>
        <row r="10909">
          <cell r="A10909" t="str">
            <v>8182981846</v>
          </cell>
          <cell r="B10909" t="str">
            <v>D/Rig AutoRock 1800 Clamping Tube Plate Part No 730</v>
          </cell>
          <cell r="C10909">
            <v>0</v>
          </cell>
        </row>
        <row r="10910">
          <cell r="A10910" t="str">
            <v>8182981850</v>
          </cell>
          <cell r="B10910" t="str">
            <v>D/Rig AutoRock 1800 Clamping Tube-Al Air Tube-1800-</v>
          </cell>
          <cell r="C10910">
            <v>0</v>
          </cell>
        </row>
        <row r="10911">
          <cell r="A10911" t="str">
            <v>8182981855</v>
          </cell>
          <cell r="B10911" t="str">
            <v>D/Rig AutoRock 1800 Clamping Tube-Tube-1800[Modifie</v>
          </cell>
          <cell r="C10911">
            <v>0</v>
          </cell>
        </row>
        <row r="10912">
          <cell r="A10912" t="str">
            <v>8182981860</v>
          </cell>
          <cell r="B10912" t="str">
            <v>D/Rig AutoRock 1800 Crash Bars 1800 Complete per se</v>
          </cell>
          <cell r="C10912">
            <v>289.47000000000003</v>
          </cell>
        </row>
        <row r="10913">
          <cell r="A10913" t="str">
            <v>8182981861</v>
          </cell>
          <cell r="B10913" t="str">
            <v>D/Rig AutoRock 1800 Crash Bar 1800 Right Part No 79</v>
          </cell>
          <cell r="C10913">
            <v>0</v>
          </cell>
        </row>
        <row r="10914">
          <cell r="A10914" t="str">
            <v>8182981862</v>
          </cell>
          <cell r="B10914" t="str">
            <v>D/Rig AutoRock 1800 Crash Bar 1800 Left Part No 790</v>
          </cell>
          <cell r="C10914">
            <v>0</v>
          </cell>
        </row>
        <row r="10915">
          <cell r="A10915" t="str">
            <v>8182981865</v>
          </cell>
          <cell r="B10915" t="str">
            <v>D/Rig AutoRock 1800 Lifting Cyl Belt-1800-2000 Long</v>
          </cell>
          <cell r="C10915">
            <v>0</v>
          </cell>
        </row>
        <row r="10916">
          <cell r="A10916" t="str">
            <v>8182981870</v>
          </cell>
          <cell r="B10916" t="str">
            <v>D/Rig AutoRock 1800 Lifting Cyl-Al Air Tube-1800-93</v>
          </cell>
          <cell r="C10916">
            <v>0</v>
          </cell>
        </row>
        <row r="10917">
          <cell r="A10917" t="str">
            <v>8182981880</v>
          </cell>
          <cell r="B10917" t="str">
            <v>D/Rig AutoRock 1800 Lifting Cylinder 1800 Complete</v>
          </cell>
          <cell r="C10917">
            <v>2329.8200000000002</v>
          </cell>
        </row>
        <row r="10918">
          <cell r="A10918" t="str">
            <v>8182981885</v>
          </cell>
          <cell r="B10918" t="str">
            <v>D/Rig AutoRock 1800 Lifting Cyl-Piston Rod 1800-935</v>
          </cell>
          <cell r="C10918">
            <v>0</v>
          </cell>
        </row>
        <row r="10919">
          <cell r="A10919" t="str">
            <v>8182982400</v>
          </cell>
          <cell r="B10919" t="str">
            <v>D/Rig AutoRock complete 2400 without Drill</v>
          </cell>
          <cell r="C10919">
            <v>26500.79</v>
          </cell>
        </row>
        <row r="10920">
          <cell r="A10920" t="str">
            <v>8182982420</v>
          </cell>
          <cell r="B10920" t="str">
            <v>D/Rig AutoRock 2400 Clamping Rod H/D 1200 long</v>
          </cell>
          <cell r="C10920">
            <v>0</v>
          </cell>
        </row>
        <row r="10921">
          <cell r="A10921" t="str">
            <v>8182982440</v>
          </cell>
          <cell r="B10921" t="str">
            <v>D/Rig AutoRock 2400 Clamping Tube Complete 2400</v>
          </cell>
          <cell r="C10921">
            <v>3138.16</v>
          </cell>
        </row>
        <row r="10922">
          <cell r="A10922" t="str">
            <v>8182982442</v>
          </cell>
          <cell r="B10922" t="str">
            <v>D/Rig AutoRock 2400 Clamping Tube-Al Air 2400</v>
          </cell>
          <cell r="C10922">
            <v>0</v>
          </cell>
        </row>
        <row r="10923">
          <cell r="A10923" t="str">
            <v>8182982445</v>
          </cell>
          <cell r="B10923" t="str">
            <v>D/Rig AutoRock 2400 Crashbars Compleet-2.4 P/Set</v>
          </cell>
          <cell r="C10923">
            <v>0</v>
          </cell>
        </row>
        <row r="10924">
          <cell r="A10924" t="str">
            <v>8182982450</v>
          </cell>
          <cell r="B10924" t="str">
            <v>D/Rig AutoRock 2400 Extension Piece 2.4</v>
          </cell>
          <cell r="C10924">
            <v>0</v>
          </cell>
        </row>
        <row r="10925">
          <cell r="A10925" t="str">
            <v>8182982460</v>
          </cell>
          <cell r="B10925" t="str">
            <v>D/Rig AutoRock 2400 Lifting Cylinder 2400 Complete</v>
          </cell>
          <cell r="C10925">
            <v>0</v>
          </cell>
        </row>
        <row r="10926">
          <cell r="A10926" t="str">
            <v>8182982465</v>
          </cell>
          <cell r="B10926" t="str">
            <v>D/Rig AutoRock 2400 Lifting Cylinder Air Tube 2.4</v>
          </cell>
          <cell r="C10926">
            <v>0</v>
          </cell>
        </row>
        <row r="10927">
          <cell r="A10927" t="str">
            <v>8182982470</v>
          </cell>
          <cell r="B10927" t="str">
            <v>D/Rig AutoRock 2400 Lifting Cylinder C/W Roller Box</v>
          </cell>
          <cell r="C10927">
            <v>0</v>
          </cell>
        </row>
        <row r="10928">
          <cell r="A10928" t="str">
            <v>8182982475</v>
          </cell>
          <cell r="B10928" t="str">
            <v>D/Rig AutoRock 2400 Lifting Cylinder Compleet</v>
          </cell>
          <cell r="C10928">
            <v>0</v>
          </cell>
        </row>
        <row r="10929">
          <cell r="A10929" t="str">
            <v>8182982480</v>
          </cell>
          <cell r="B10929" t="str">
            <v>D/Rig AutoRock Common Air Tube Connector</v>
          </cell>
          <cell r="C10929">
            <v>0</v>
          </cell>
        </row>
        <row r="10930">
          <cell r="A10930" t="str">
            <v>8182982485</v>
          </cell>
          <cell r="B10930" t="str">
            <v>D/Rig AutoRock Aluminuim Tube &amp; Base Part No 720-05</v>
          </cell>
          <cell r="C10930">
            <v>0</v>
          </cell>
        </row>
        <row r="10931">
          <cell r="A10931" t="str">
            <v>8182982500</v>
          </cell>
          <cell r="B10931" t="str">
            <v>D/Rig AutoRock Common Ball Valve 1080-15</v>
          </cell>
          <cell r="C10931">
            <v>55.5</v>
          </cell>
        </row>
        <row r="10932">
          <cell r="A10932" t="str">
            <v>8182982510</v>
          </cell>
          <cell r="B10932" t="str">
            <v>D/Rig AutoRock Common Ball Valve 1inch (30271 Kwik</v>
          </cell>
          <cell r="C10932">
            <v>153</v>
          </cell>
        </row>
        <row r="10933">
          <cell r="A10933" t="str">
            <v>8182982520</v>
          </cell>
          <cell r="B10933" t="str">
            <v>D/Rig AutoRock Common Ball Valve 25mm Complete</v>
          </cell>
          <cell r="C10933">
            <v>109.65</v>
          </cell>
        </row>
        <row r="10934">
          <cell r="A10934" t="str">
            <v>8182982525</v>
          </cell>
          <cell r="B10934" t="str">
            <v>D/Rig AutoRock Common Bearing Strip 10X2</v>
          </cell>
          <cell r="C10934">
            <v>0</v>
          </cell>
        </row>
        <row r="10935">
          <cell r="A10935" t="str">
            <v>8182982530</v>
          </cell>
          <cell r="B10935" t="str">
            <v>D/Rig AutoRock Common Belt Material</v>
          </cell>
          <cell r="C10935">
            <v>62.28</v>
          </cell>
        </row>
        <row r="10936">
          <cell r="A10936" t="str">
            <v>8182982535</v>
          </cell>
          <cell r="B10936" t="str">
            <v>D/Rig AutoRock Common Bolting Plates</v>
          </cell>
          <cell r="C10936">
            <v>0</v>
          </cell>
        </row>
        <row r="10937">
          <cell r="A10937" t="str">
            <v>8182982540</v>
          </cell>
          <cell r="B10937" t="str">
            <v>D/Rig AutoRock Common Carriage Slide Complete (N/S)</v>
          </cell>
          <cell r="C10937">
            <v>746.64</v>
          </cell>
        </row>
        <row r="10938">
          <cell r="A10938" t="str">
            <v>8182982545</v>
          </cell>
          <cell r="B10938" t="str">
            <v>D/Rig AutoRock Common Carriage Old Long Boart Part</v>
          </cell>
          <cell r="C10938">
            <v>0</v>
          </cell>
        </row>
        <row r="10939">
          <cell r="A10939" t="str">
            <v>8182982550</v>
          </cell>
          <cell r="B10939" t="str">
            <v>D/Rig AutoRock Common Clamp Hose 1 inch Crimp</v>
          </cell>
          <cell r="C10939">
            <v>0</v>
          </cell>
        </row>
        <row r="10940">
          <cell r="A10940" t="str">
            <v>8182982560</v>
          </cell>
          <cell r="B10940" t="str">
            <v>D/Rig AutoRock Common Clamp Hose 1/2 Crimp</v>
          </cell>
          <cell r="C10940">
            <v>6.58</v>
          </cell>
        </row>
        <row r="10941">
          <cell r="A10941" t="str">
            <v>8182982561</v>
          </cell>
          <cell r="B10941" t="str">
            <v>D/Rig AutoRock Common Clamping Rod Load Point</v>
          </cell>
          <cell r="C10941">
            <v>48.25</v>
          </cell>
        </row>
        <row r="10942">
          <cell r="A10942" t="str">
            <v>8182982562</v>
          </cell>
          <cell r="B10942" t="str">
            <v>D/Rig AutoRock Common Clamping Rod Piston Seal Ext</v>
          </cell>
          <cell r="C10942">
            <v>0</v>
          </cell>
        </row>
        <row r="10943">
          <cell r="A10943" t="str">
            <v>8182982563</v>
          </cell>
          <cell r="B10943" t="str">
            <v>D/Rig AutoRock Common Clamping Rod-Piston Seal</v>
          </cell>
          <cell r="C10943">
            <v>0</v>
          </cell>
        </row>
        <row r="10944">
          <cell r="A10944" t="str">
            <v>8182982564</v>
          </cell>
          <cell r="B10944" t="str">
            <v>D/Rig AutoRock Common Clamping Tube 1/4 Bsp Plugs</v>
          </cell>
          <cell r="C10944">
            <v>0</v>
          </cell>
        </row>
        <row r="10945">
          <cell r="A10945" t="str">
            <v>8182982565</v>
          </cell>
          <cell r="B10945" t="str">
            <v>D/Rig AutoRock Common Clamping Tube Gland Seal As30</v>
          </cell>
          <cell r="C10945">
            <v>0</v>
          </cell>
        </row>
        <row r="10946">
          <cell r="A10946" t="str">
            <v>8182982566</v>
          </cell>
          <cell r="B10946" t="str">
            <v>D/Rig AutoRock Common Clamping Tube Gland Seal As30</v>
          </cell>
          <cell r="C10946">
            <v>0</v>
          </cell>
        </row>
        <row r="10947">
          <cell r="A10947" t="str">
            <v>8182982567</v>
          </cell>
          <cell r="B10947" t="str">
            <v>D/Rig AutoRock Common Clamping Tube Gland Seal-Stri</v>
          </cell>
          <cell r="C10947">
            <v>0</v>
          </cell>
        </row>
        <row r="10948">
          <cell r="A10948" t="str">
            <v>8182982568</v>
          </cell>
          <cell r="B10948" t="str">
            <v>D/Rig AutoRock Common Clamping Tube-Threaded Glands</v>
          </cell>
          <cell r="C10948">
            <v>0</v>
          </cell>
        </row>
        <row r="10949">
          <cell r="A10949" t="str">
            <v>8182982570</v>
          </cell>
          <cell r="B10949" t="str">
            <v>D/Rig AutoRock Common Control Box - Nipple Double L</v>
          </cell>
          <cell r="C10949">
            <v>21.93</v>
          </cell>
        </row>
        <row r="10950">
          <cell r="A10950" t="str">
            <v>8182982571</v>
          </cell>
          <cell r="B10950" t="str">
            <v>D/Rig AutoRock Common Control Box Bush 25X15Mm Galv</v>
          </cell>
          <cell r="C10950">
            <v>0</v>
          </cell>
        </row>
        <row r="10951">
          <cell r="A10951" t="str">
            <v>8182982572</v>
          </cell>
          <cell r="B10951" t="str">
            <v>D/Rig AutoRock Common Control Box Compleet</v>
          </cell>
          <cell r="C10951">
            <v>2682.46</v>
          </cell>
        </row>
        <row r="10952">
          <cell r="A10952" t="str">
            <v>8182982573</v>
          </cell>
          <cell r="B10952" t="str">
            <v>D/Rig AutoRock Common Control Box Frame</v>
          </cell>
          <cell r="C10952">
            <v>319</v>
          </cell>
        </row>
        <row r="10953">
          <cell r="A10953" t="str">
            <v>8182982574</v>
          </cell>
          <cell r="B10953" t="str">
            <v>D/Rig AutoRock Common Control Box-1/2" Lock Nuts</v>
          </cell>
          <cell r="C10953">
            <v>0</v>
          </cell>
        </row>
        <row r="10954">
          <cell r="A10954" t="str">
            <v>8182982575</v>
          </cell>
          <cell r="B10954" t="str">
            <v>D/Rig AutoRock Common Control Box-1Inch Cross</v>
          </cell>
          <cell r="C10954">
            <v>0</v>
          </cell>
        </row>
        <row r="10955">
          <cell r="A10955" t="str">
            <v>8182982576</v>
          </cell>
          <cell r="B10955" t="str">
            <v>D/Rig AutoRock Common Control Valve Compleet [Rotar</v>
          </cell>
          <cell r="C10955">
            <v>0</v>
          </cell>
        </row>
        <row r="10956">
          <cell r="A10956" t="str">
            <v>8182982580</v>
          </cell>
          <cell r="B10956" t="str">
            <v>D/Rig AutoRock Common Crosstie New Style Complete</v>
          </cell>
          <cell r="C10956">
            <v>0</v>
          </cell>
        </row>
        <row r="10957">
          <cell r="A10957" t="str">
            <v>8182982582</v>
          </cell>
          <cell r="B10957" t="str">
            <v>D/Rig AutoRock Common Base Plate New Style Complete</v>
          </cell>
          <cell r="C10957">
            <v>0</v>
          </cell>
        </row>
        <row r="10958">
          <cell r="A10958" t="str">
            <v>8182982585</v>
          </cell>
          <cell r="B10958" t="str">
            <v>D/Rig AutoRock Common Crub Screw M8X8</v>
          </cell>
          <cell r="C10958">
            <v>0</v>
          </cell>
        </row>
        <row r="10959">
          <cell r="A10959" t="str">
            <v>8182982610</v>
          </cell>
          <cell r="B10959" t="str">
            <v>D/Rig AutoRock Common Hose Bush Lock 1/4" 250 PSI G</v>
          </cell>
          <cell r="C10959">
            <v>15.79</v>
          </cell>
        </row>
        <row r="10960">
          <cell r="A10960" t="str">
            <v>8182982611</v>
          </cell>
          <cell r="B10960" t="str">
            <v>D/Rig AutoRock Common 1/2" Hosetail Hexagon Part No</v>
          </cell>
          <cell r="C10960">
            <v>0</v>
          </cell>
        </row>
        <row r="10961">
          <cell r="A10961" t="str">
            <v>8182982612</v>
          </cell>
          <cell r="B10961" t="str">
            <v>D/Rig AutoRock Common Hose Instagrip 3/8"</v>
          </cell>
          <cell r="C10961">
            <v>68.400000000000006</v>
          </cell>
        </row>
        <row r="10962">
          <cell r="A10962" t="str">
            <v>8182982613</v>
          </cell>
          <cell r="B10962" t="str">
            <v>D/Rig AutoRock Common Lifting Bush</v>
          </cell>
          <cell r="C10962">
            <v>0</v>
          </cell>
        </row>
        <row r="10963">
          <cell r="A10963" t="str">
            <v>8182982615</v>
          </cell>
          <cell r="B10963" t="str">
            <v>D/Rig AutoRock Common Lifting Cyl Belt Bolting Plat</v>
          </cell>
          <cell r="C10963">
            <v>0</v>
          </cell>
        </row>
        <row r="10964">
          <cell r="A10964" t="str">
            <v>8182982616</v>
          </cell>
          <cell r="B10964" t="str">
            <v>D/Rig AutoRock Common Lifting Cyl Floating Wiper Ri</v>
          </cell>
          <cell r="C10964">
            <v>0</v>
          </cell>
        </row>
        <row r="10965">
          <cell r="A10965" t="str">
            <v>8182982617</v>
          </cell>
          <cell r="B10965" t="str">
            <v>D/Rig AutoRock Common Lifting Cyl Gland</v>
          </cell>
          <cell r="C10965">
            <v>157.88999999999999</v>
          </cell>
        </row>
        <row r="10966">
          <cell r="A10966" t="str">
            <v>8182982620</v>
          </cell>
          <cell r="B10966" t="str">
            <v>D/Rig AutoRock Common Lifting Cyl Gland Seal RU42x5</v>
          </cell>
          <cell r="C10966">
            <v>0</v>
          </cell>
        </row>
        <row r="10967">
          <cell r="A10967" t="str">
            <v>8182982621</v>
          </cell>
          <cell r="B10967" t="str">
            <v>D/Rig AutoRock Common Lifting Cyl Roller</v>
          </cell>
          <cell r="C10967">
            <v>0</v>
          </cell>
        </row>
        <row r="10968">
          <cell r="A10968" t="str">
            <v>8182982622</v>
          </cell>
          <cell r="B10968" t="str">
            <v>D/Rig AutoRock Common Lifting Cyl Roller Base+Base+</v>
          </cell>
          <cell r="C10968">
            <v>0</v>
          </cell>
        </row>
        <row r="10969">
          <cell r="A10969" t="str">
            <v>8182982623</v>
          </cell>
          <cell r="B10969" t="str">
            <v>D/Rig AutoRock Common Lifting Cyl Wiper Seal Plate</v>
          </cell>
          <cell r="C10969">
            <v>83.33</v>
          </cell>
        </row>
        <row r="10970">
          <cell r="A10970" t="str">
            <v>8182982625</v>
          </cell>
          <cell r="B10970" t="str">
            <v>D/Rig AutoRock Common Lifting Cyl Gland Wiper AS 42</v>
          </cell>
          <cell r="C10970">
            <v>35.090000000000003</v>
          </cell>
        </row>
        <row r="10971">
          <cell r="A10971" t="str">
            <v>8182982626</v>
          </cell>
          <cell r="B10971" t="str">
            <v>D/Rig AutoRock Common Lifting Cyl O-Ring</v>
          </cell>
          <cell r="C10971">
            <v>1.43</v>
          </cell>
        </row>
        <row r="10972">
          <cell r="A10972" t="str">
            <v>8182982627</v>
          </cell>
          <cell r="B10972" t="str">
            <v>D/Rig AutoRock Common Lifting Cyl Piston</v>
          </cell>
          <cell r="C10972">
            <v>0</v>
          </cell>
        </row>
        <row r="10973">
          <cell r="A10973" t="str">
            <v>8182982629</v>
          </cell>
          <cell r="B10973" t="str">
            <v>D/Rig AutoRock Common Lifting Cyl Piston</v>
          </cell>
          <cell r="C10973">
            <v>0</v>
          </cell>
        </row>
        <row r="10974">
          <cell r="A10974" t="str">
            <v>8182982630</v>
          </cell>
          <cell r="B10974" t="str">
            <v>D/Rig AutoRock Common Lifting Cyl Piston Seal Ext D</v>
          </cell>
          <cell r="C10974">
            <v>0</v>
          </cell>
        </row>
        <row r="10975">
          <cell r="A10975" t="str">
            <v>8182982632</v>
          </cell>
          <cell r="B10975" t="str">
            <v>D/Rig AutoRock Common Lifting Cyl Complete Set Of S</v>
          </cell>
          <cell r="C10975">
            <v>0</v>
          </cell>
        </row>
        <row r="10976">
          <cell r="A10976" t="str">
            <v>8182982635</v>
          </cell>
          <cell r="B10976" t="str">
            <v>D/Rig AutoRock Common Lifting Cyl Piston Seal INT D</v>
          </cell>
          <cell r="C10976">
            <v>12.28</v>
          </cell>
        </row>
        <row r="10977">
          <cell r="A10977" t="str">
            <v>8182982636</v>
          </cell>
          <cell r="B10977" t="str">
            <v>D/Rig AutoRock Common Nipple 1/2"Bsp Hose [12,5 Nb</v>
          </cell>
          <cell r="C10977">
            <v>0</v>
          </cell>
        </row>
        <row r="10978">
          <cell r="A10978" t="str">
            <v>8182982637</v>
          </cell>
          <cell r="B10978" t="str">
            <v>D/Rig AutoRock Common O- Ring For Control Valve</v>
          </cell>
          <cell r="C10978">
            <v>1.25</v>
          </cell>
        </row>
        <row r="10979">
          <cell r="A10979" t="str">
            <v>8182982638</v>
          </cell>
          <cell r="B10979" t="str">
            <v>D/Rig AutoRock Common Plastic Spacer Disc-Lifting C</v>
          </cell>
          <cell r="C10979">
            <v>0</v>
          </cell>
        </row>
        <row r="10980">
          <cell r="A10980" t="str">
            <v>8182982639</v>
          </cell>
          <cell r="B10980" t="str">
            <v>D/Rig AutoRock Common Roller Box Compleet</v>
          </cell>
          <cell r="C10980">
            <v>0</v>
          </cell>
        </row>
        <row r="10981">
          <cell r="A10981" t="str">
            <v>8182982640</v>
          </cell>
          <cell r="B10981" t="str">
            <v>D/Rig AutoRock Common Clamping Rod Extension</v>
          </cell>
          <cell r="C10981">
            <v>486.84</v>
          </cell>
        </row>
        <row r="10982">
          <cell r="A10982" t="str">
            <v>8182982641</v>
          </cell>
          <cell r="B10982" t="str">
            <v>D/Rig AutoRock Reducing Bush 25x15 Part No A63-02</v>
          </cell>
          <cell r="C10982">
            <v>0</v>
          </cell>
        </row>
        <row r="10983">
          <cell r="A10983" t="str">
            <v>8182982642</v>
          </cell>
          <cell r="B10983" t="str">
            <v>D/Rig AutoRock Double Lengh Nipple Part No A63-09</v>
          </cell>
          <cell r="C10983">
            <v>0</v>
          </cell>
        </row>
        <row r="10984">
          <cell r="A10984" t="str">
            <v>8182982650</v>
          </cell>
          <cell r="B10984" t="str">
            <v>D/Rig AutoRock Common Screws Cap Galv M8 x 20</v>
          </cell>
          <cell r="C10984">
            <v>0.83</v>
          </cell>
        </row>
        <row r="10985">
          <cell r="A10985" t="str">
            <v>8182982660</v>
          </cell>
          <cell r="B10985" t="str">
            <v>D/Rig AutoRock Common Screws Cap Galv M8 x 16</v>
          </cell>
          <cell r="C10985">
            <v>2376.54</v>
          </cell>
        </row>
        <row r="10986">
          <cell r="A10986" t="str">
            <v>8182982670</v>
          </cell>
          <cell r="B10986" t="str">
            <v>D/Rig AutoRock Common Screws Cap M8 x 35</v>
          </cell>
          <cell r="C10986">
            <v>1.05</v>
          </cell>
        </row>
        <row r="10987">
          <cell r="A10987" t="str">
            <v>8182982675</v>
          </cell>
          <cell r="B10987" t="str">
            <v>D/Rig AutoRock 1600Cylinder Lifting Complete</v>
          </cell>
          <cell r="C10987">
            <v>2376.54</v>
          </cell>
        </row>
        <row r="10988">
          <cell r="A10988" t="str">
            <v>8182982680</v>
          </cell>
          <cell r="B10988" t="str">
            <v>D/Rig AutoRock Common Seal kit (No Bearing Strip)</v>
          </cell>
          <cell r="C10988">
            <v>622.85</v>
          </cell>
        </row>
        <row r="10989">
          <cell r="A10989" t="str">
            <v>8182982681</v>
          </cell>
          <cell r="B10989" t="str">
            <v>D/Rig AutoRock Common Set Of Air Fittings</v>
          </cell>
          <cell r="C10989">
            <v>0</v>
          </cell>
        </row>
        <row r="10990">
          <cell r="A10990" t="str">
            <v>8182982682</v>
          </cell>
          <cell r="B10990" t="str">
            <v>D/Rig AutoRock Common Set Of Seals Clamping Tube</v>
          </cell>
          <cell r="C10990">
            <v>0</v>
          </cell>
        </row>
        <row r="10991">
          <cell r="A10991" t="str">
            <v>8182982683</v>
          </cell>
          <cell r="B10991" t="str">
            <v>D/Rig AutoRock Common Spud 12Mmx1/2Bsp Male S-Type</v>
          </cell>
          <cell r="C10991">
            <v>0</v>
          </cell>
        </row>
        <row r="10992">
          <cell r="A10992" t="str">
            <v>8182982684</v>
          </cell>
          <cell r="B10992" t="str">
            <v>D/Rig AutoRock Common Stud Roller Box</v>
          </cell>
          <cell r="C10992">
            <v>0</v>
          </cell>
        </row>
        <row r="10993">
          <cell r="A10993" t="str">
            <v>8182982685</v>
          </cell>
          <cell r="B10993" t="str">
            <v>D/Rig AutoRock Common Tubing 50Mm Clear Pvc</v>
          </cell>
          <cell r="C10993">
            <v>0</v>
          </cell>
        </row>
        <row r="10994">
          <cell r="A10994" t="str">
            <v>8182982686</v>
          </cell>
          <cell r="B10994" t="str">
            <v>D/Rig AutoRock Common Valve Blocks Control Box Al</v>
          </cell>
          <cell r="C10994">
            <v>0</v>
          </cell>
        </row>
        <row r="10995">
          <cell r="A10995" t="str">
            <v>8182982690</v>
          </cell>
          <cell r="B10995" t="str">
            <v>D/Rig AutoRock Common Washer 1" Galv.</v>
          </cell>
          <cell r="C10995">
            <v>1.97</v>
          </cell>
        </row>
        <row r="10996">
          <cell r="A10996" t="str">
            <v>8182982692</v>
          </cell>
          <cell r="B10996" t="str">
            <v>D/Rig AutoRock Common Washer Galv M8</v>
          </cell>
          <cell r="C10996">
            <v>0</v>
          </cell>
        </row>
        <row r="10997">
          <cell r="A10997" t="str">
            <v>8182982695</v>
          </cell>
          <cell r="B10997" t="str">
            <v>D/Rig AutoRock Wheel (200 x 50) S/Disc centre D25</v>
          </cell>
          <cell r="C10997">
            <v>0</v>
          </cell>
        </row>
        <row r="10998">
          <cell r="A10998" t="str">
            <v>8182982700</v>
          </cell>
          <cell r="B10998" t="str">
            <v>D/Rig AutoRock Common Wheels (350 x 75) S/Disc cent</v>
          </cell>
          <cell r="C10998">
            <v>131.58000000000001</v>
          </cell>
        </row>
        <row r="10999">
          <cell r="A10999" t="str">
            <v>8182982725</v>
          </cell>
          <cell r="B10999" t="str">
            <v>D/Rig AutoRock Common Wheels Axle</v>
          </cell>
          <cell r="C10999">
            <v>162.72</v>
          </cell>
        </row>
        <row r="11000">
          <cell r="A11000" t="str">
            <v>8190000100</v>
          </cell>
          <cell r="B11000" t="str">
            <v>Scraper Box Hoe T30 2Ton</v>
          </cell>
          <cell r="C11000">
            <v>4102</v>
          </cell>
        </row>
        <row r="11001">
          <cell r="A11001" t="str">
            <v>8190000140</v>
          </cell>
          <cell r="B11001" t="str">
            <v>Scraper Diamond Impala 1.0Metre</v>
          </cell>
          <cell r="C11001">
            <v>3199</v>
          </cell>
        </row>
        <row r="11002">
          <cell r="A11002" t="str">
            <v>8190000150</v>
          </cell>
          <cell r="B11002" t="str">
            <v>Scraper Diamond Impala 1.2Metre</v>
          </cell>
          <cell r="C11002">
            <v>3365</v>
          </cell>
        </row>
        <row r="11003">
          <cell r="A11003" t="str">
            <v>8190000152</v>
          </cell>
          <cell r="B11003" t="str">
            <v>Scraper Diamond Pilot Scoop 0.6Ton</v>
          </cell>
          <cell r="C11003">
            <v>0</v>
          </cell>
        </row>
        <row r="11004">
          <cell r="A11004" t="str">
            <v>8190000170</v>
          </cell>
          <cell r="B11004" t="str">
            <v>Clutch Band Assembly JCF212 Part No 541050-34</v>
          </cell>
          <cell r="C11004">
            <v>505.1</v>
          </cell>
        </row>
        <row r="11005">
          <cell r="A11005" t="str">
            <v>8190000172</v>
          </cell>
          <cell r="B11005" t="str">
            <v>Clutch Band SLF230 Sealed Part No 541848-0002</v>
          </cell>
          <cell r="C11005">
            <v>497.5</v>
          </cell>
        </row>
        <row r="11006">
          <cell r="A11006" t="str">
            <v>8190000177</v>
          </cell>
          <cell r="B11006" t="str">
            <v>Clutch Handle (Only) JCF212 Part No 1640246-0001</v>
          </cell>
          <cell r="C11006">
            <v>95.61</v>
          </cell>
        </row>
        <row r="11007">
          <cell r="A11007" t="str">
            <v>8190000400</v>
          </cell>
          <cell r="B11007" t="str">
            <v>Adjusting Screw LF230 Part No 1640029-0052</v>
          </cell>
          <cell r="C11007">
            <v>43.69</v>
          </cell>
        </row>
        <row r="11008">
          <cell r="A11008" t="str">
            <v>8190000410</v>
          </cell>
          <cell r="B11008" t="str">
            <v>Adjusting Screw LF230 Part No 541050-0039</v>
          </cell>
          <cell r="C11008">
            <v>468</v>
          </cell>
        </row>
        <row r="11009">
          <cell r="A11009" t="str">
            <v>8190000420</v>
          </cell>
          <cell r="B11009" t="str">
            <v>Clutch Handle Assembly C/W Handle, Adjusting Nut,Bo</v>
          </cell>
          <cell r="C11009">
            <v>152.30000000000001</v>
          </cell>
        </row>
        <row r="11010">
          <cell r="A11010" t="str">
            <v>8190000425</v>
          </cell>
          <cell r="B11010" t="str">
            <v>Clutch Handle Assembly C/W Handle, Adjusting Nut,Bo</v>
          </cell>
          <cell r="C11010">
            <v>472.73</v>
          </cell>
        </row>
        <row r="11011">
          <cell r="A11011" t="str">
            <v>8190000450</v>
          </cell>
          <cell r="B11011" t="str">
            <v>Rope Guards LF230 Part No 541055-0034</v>
          </cell>
          <cell r="C11011">
            <v>609.34</v>
          </cell>
        </row>
        <row r="11012">
          <cell r="A11012" t="str">
            <v>8220000150</v>
          </cell>
          <cell r="B11012" t="str">
            <v>Conveyor Bearing 22216EK-C3</v>
          </cell>
          <cell r="C11012">
            <v>198.72</v>
          </cell>
        </row>
        <row r="11013">
          <cell r="A11013" t="str">
            <v>8220000300</v>
          </cell>
          <cell r="B11013" t="str">
            <v>Conveyor Belt 4ply 700 x 10mm</v>
          </cell>
          <cell r="C11013">
            <v>250</v>
          </cell>
        </row>
        <row r="11014">
          <cell r="A11014" t="str">
            <v>8220000310</v>
          </cell>
          <cell r="B11014" t="str">
            <v>Coveyor Belt 0.9M Cover/G Top12 Bot3.2 Class 630</v>
          </cell>
          <cell r="C11014">
            <v>272</v>
          </cell>
        </row>
        <row r="11015">
          <cell r="A11015" t="str">
            <v>8220000320</v>
          </cell>
          <cell r="B11015" t="str">
            <v>Conveyor Belt Clips 30002</v>
          </cell>
          <cell r="C11015">
            <v>392.61</v>
          </cell>
        </row>
        <row r="11016">
          <cell r="A11016" t="str">
            <v>8220000330</v>
          </cell>
          <cell r="B11016" t="str">
            <v>Conveyor belt Clips 822 1 1/2</v>
          </cell>
          <cell r="C11016">
            <v>265.27999999999997</v>
          </cell>
        </row>
        <row r="11017">
          <cell r="A11017" t="str">
            <v>8220000380</v>
          </cell>
          <cell r="B11017" t="str">
            <v>Conveyor Belt Idler 128Dia 240 x 25mm shaft dia</v>
          </cell>
          <cell r="C11017">
            <v>75.55</v>
          </cell>
        </row>
        <row r="11018">
          <cell r="A11018" t="str">
            <v>8220000390</v>
          </cell>
          <cell r="B11018" t="str">
            <v>Conveyor Belt Idler 128Dia 670 x 25mm shaft dia</v>
          </cell>
          <cell r="C11018">
            <v>116.37</v>
          </cell>
        </row>
        <row r="11019">
          <cell r="A11019" t="str">
            <v>8220000775</v>
          </cell>
          <cell r="B11019" t="str">
            <v>Conveyor Contactor 3tf 4222 amo Siemens</v>
          </cell>
          <cell r="C11019">
            <v>557.27</v>
          </cell>
        </row>
        <row r="11020">
          <cell r="A11020" t="str">
            <v>8220001250</v>
          </cell>
          <cell r="B11020" t="str">
            <v>Conveyor Switch Double End CHB</v>
          </cell>
          <cell r="C11020">
            <v>24.13</v>
          </cell>
        </row>
        <row r="11021">
          <cell r="A11021" t="str">
            <v>8220001300</v>
          </cell>
          <cell r="B11021" t="str">
            <v>Conveyor Damfoss Hyd Motor 15773709</v>
          </cell>
          <cell r="C11021">
            <v>0</v>
          </cell>
        </row>
        <row r="11022">
          <cell r="A11022" t="str">
            <v>8220001380</v>
          </cell>
          <cell r="B11022" t="str">
            <v>Conveyor Dolly Wheels NPNOM</v>
          </cell>
          <cell r="C11022">
            <v>7.5</v>
          </cell>
        </row>
        <row r="11023">
          <cell r="A11023" t="str">
            <v>8220001400</v>
          </cell>
          <cell r="B11023" t="str">
            <v>Conveyor Main Hydraulic Pump Modification Done</v>
          </cell>
          <cell r="C11023">
            <v>3443.88</v>
          </cell>
        </row>
        <row r="11024">
          <cell r="A11024" t="str">
            <v>8220001480</v>
          </cell>
          <cell r="B11024" t="str">
            <v>Conveyor Plummerblock Snl 516-613 SNK516</v>
          </cell>
          <cell r="C11024">
            <v>189.8</v>
          </cell>
        </row>
        <row r="11025">
          <cell r="A11025" t="str">
            <v>8220002300</v>
          </cell>
          <cell r="B11025" t="str">
            <v>Conveyor Rabing (400mm x 2M)</v>
          </cell>
          <cell r="C11025">
            <v>600</v>
          </cell>
        </row>
        <row r="11026">
          <cell r="A11026" t="str">
            <v>8220002500</v>
          </cell>
          <cell r="B11026" t="str">
            <v>Conveyor Seal TSN516</v>
          </cell>
          <cell r="C11026">
            <v>60.85</v>
          </cell>
        </row>
        <row r="11027">
          <cell r="A11027" t="str">
            <v>8220002510</v>
          </cell>
          <cell r="B11027" t="str">
            <v>Conveyor Sleeve H316</v>
          </cell>
          <cell r="C11027">
            <v>0</v>
          </cell>
        </row>
        <row r="11028">
          <cell r="A11028" t="str">
            <v>8220006545</v>
          </cell>
          <cell r="B11028" t="str">
            <v>Conveyor Rope idler : 50 dia x 110mm batchplant</v>
          </cell>
          <cell r="C11028">
            <v>391.02</v>
          </cell>
        </row>
        <row r="11029">
          <cell r="A11029" t="str">
            <v>8220006555</v>
          </cell>
          <cell r="B11029" t="str">
            <v>Conveyor Rope idler : 50 dia x 40mm batchplant</v>
          </cell>
          <cell r="C11029">
            <v>321.60000000000002</v>
          </cell>
        </row>
        <row r="11030">
          <cell r="A11030" t="str">
            <v>8220006565</v>
          </cell>
          <cell r="B11030" t="str">
            <v>Conveyor Rubber sleeve 220x2x1000</v>
          </cell>
          <cell r="C11030">
            <v>0</v>
          </cell>
        </row>
        <row r="11031">
          <cell r="A11031" t="str">
            <v>8220006575</v>
          </cell>
          <cell r="B11031" t="str">
            <v>Conveyor Rubber sleeve 220x3x750</v>
          </cell>
          <cell r="C11031">
            <v>421.75</v>
          </cell>
        </row>
        <row r="11032">
          <cell r="A11032" t="str">
            <v>8220006930</v>
          </cell>
          <cell r="B11032" t="str">
            <v>Conveyor SPA  Pulley 285x4</v>
          </cell>
          <cell r="C11032">
            <v>274.8</v>
          </cell>
        </row>
        <row r="11033">
          <cell r="A11033" t="str">
            <v>8220006935</v>
          </cell>
          <cell r="B11033" t="str">
            <v>Conveyor SPA Pulley 160x4</v>
          </cell>
          <cell r="C11033">
            <v>122.4</v>
          </cell>
        </row>
        <row r="11034">
          <cell r="A11034" t="str">
            <v>8220006950</v>
          </cell>
          <cell r="B11034" t="str">
            <v>Conveyor Splicing  Fasteners</v>
          </cell>
          <cell r="C11034">
            <v>195.95</v>
          </cell>
        </row>
        <row r="11035">
          <cell r="A11035" t="str">
            <v>8220008085</v>
          </cell>
          <cell r="B11035" t="str">
            <v>Conveyor V-belt 13x2190</v>
          </cell>
          <cell r="C11035">
            <v>42.46</v>
          </cell>
        </row>
        <row r="11036">
          <cell r="A11036" t="str">
            <v>8220008470</v>
          </cell>
          <cell r="B11036" t="str">
            <v>Conveyor Wedge 170.14</v>
          </cell>
          <cell r="C11036">
            <v>1.7</v>
          </cell>
        </row>
        <row r="11037">
          <cell r="A11037" t="str">
            <v>8220009475</v>
          </cell>
          <cell r="B11037" t="str">
            <v>Conveyor Wedge Spring NPNOM</v>
          </cell>
          <cell r="C11037">
            <v>2.5</v>
          </cell>
        </row>
        <row r="11038">
          <cell r="A11038" t="str">
            <v>8220009600</v>
          </cell>
          <cell r="B11038" t="str">
            <v>Conveyor Wrapping Roll (400mm x 1.5M)</v>
          </cell>
          <cell r="C11038">
            <v>1200</v>
          </cell>
        </row>
        <row r="11039">
          <cell r="A11039" t="str">
            <v>8470000875</v>
          </cell>
          <cell r="B11039" t="str">
            <v>Shot Exploder Charger Model 571  ECH-571-1</v>
          </cell>
          <cell r="C11039">
            <v>0</v>
          </cell>
        </row>
        <row r="11040">
          <cell r="A11040" t="str">
            <v>8470000900</v>
          </cell>
          <cell r="B11040" t="str">
            <v>Shot Exploder w/o Repacement of Steel Enclosure</v>
          </cell>
          <cell r="C11040">
            <v>1860</v>
          </cell>
        </row>
        <row r="11041">
          <cell r="A11041" t="str">
            <v>8490005000</v>
          </cell>
          <cell r="B11041" t="str">
            <v>Mains Blasting Booster(17J) Model 512T</v>
          </cell>
          <cell r="C11041">
            <v>3650</v>
          </cell>
        </row>
        <row r="11042">
          <cell r="A11042" t="str">
            <v>8570001000</v>
          </cell>
          <cell r="B11042" t="str">
            <v>Repairs to WAP 500V H/Pressure Cleaner</v>
          </cell>
          <cell r="C11042">
            <v>7704.63</v>
          </cell>
        </row>
        <row r="11043">
          <cell r="A11043" t="str">
            <v>8570001010</v>
          </cell>
          <cell r="B11043" t="str">
            <v>Ergo Steam Cleaner Gun Kit H/Pressure Cleaner</v>
          </cell>
          <cell r="C11043">
            <v>251.05</v>
          </cell>
        </row>
        <row r="11044">
          <cell r="A11044" t="str">
            <v>8570002000</v>
          </cell>
          <cell r="B11044" t="str">
            <v>Environmental Oil Skimmer Complete Drizit 850 380V</v>
          </cell>
          <cell r="C11044">
            <v>25647</v>
          </cell>
        </row>
        <row r="11045">
          <cell r="A11045" t="str">
            <v>8570002010</v>
          </cell>
          <cell r="B11045" t="str">
            <v>Environmental Oil Skimmer Drizit Guide Tube Part No</v>
          </cell>
          <cell r="C11045">
            <v>0</v>
          </cell>
        </row>
        <row r="11046">
          <cell r="A11046" t="str">
            <v>8570002015</v>
          </cell>
          <cell r="B11046" t="str">
            <v>Environmental Oil Skimmer Drizit Outlet Bearings Pa</v>
          </cell>
          <cell r="C11046">
            <v>0</v>
          </cell>
        </row>
        <row r="11047">
          <cell r="A11047" t="str">
            <v>8570002018</v>
          </cell>
          <cell r="B11047" t="str">
            <v>Environmental Oil Skimmer Drizit Bearings Part No E</v>
          </cell>
          <cell r="C11047">
            <v>0</v>
          </cell>
        </row>
        <row r="11048">
          <cell r="A11048" t="str">
            <v>8570002020</v>
          </cell>
          <cell r="B11048" t="str">
            <v>Environmental Oil Skimmer Drizit Retaining Clamp Pa</v>
          </cell>
          <cell r="C11048">
            <v>0</v>
          </cell>
        </row>
        <row r="11049">
          <cell r="A11049" t="str">
            <v>8570002025</v>
          </cell>
          <cell r="B11049" t="str">
            <v>Environmental Oil Skimmer Drizit Inlet Roller Part</v>
          </cell>
          <cell r="C11049">
            <v>0</v>
          </cell>
        </row>
        <row r="11050">
          <cell r="A11050" t="str">
            <v>8570002190</v>
          </cell>
          <cell r="B11050" t="str">
            <v>Environmental Oil Skim Rope Blue 5M</v>
          </cell>
          <cell r="C11050">
            <v>979</v>
          </cell>
        </row>
        <row r="11051">
          <cell r="A11051" t="str">
            <v>8570002200</v>
          </cell>
          <cell r="B11051" t="str">
            <v>Environmental Oil Skim Rope Classic 5M</v>
          </cell>
          <cell r="C11051">
            <v>750</v>
          </cell>
        </row>
        <row r="11052">
          <cell r="A11052" t="str">
            <v>8591300100</v>
          </cell>
          <cell r="B11052" t="str">
            <v>Rigid S/Mach Cons 3 Ridgid Pipe Die Compl.</v>
          </cell>
          <cell r="C11052">
            <v>0</v>
          </cell>
        </row>
        <row r="11053">
          <cell r="A11053" t="str">
            <v>8591300200</v>
          </cell>
          <cell r="B11053" t="str">
            <v>Rigid S/Mach Cons Die Head</v>
          </cell>
          <cell r="C11053">
            <v>819.93</v>
          </cell>
        </row>
        <row r="11054">
          <cell r="A11054" t="str">
            <v>8591300300</v>
          </cell>
          <cell r="B11054" t="str">
            <v>Rigid S/Mach Cons Die Head</v>
          </cell>
          <cell r="C11054">
            <v>888.76</v>
          </cell>
        </row>
        <row r="11055">
          <cell r="A11055" t="str">
            <v>8591300400</v>
          </cell>
          <cell r="B11055" t="str">
            <v>Rigid S/Mach Cons Die Head</v>
          </cell>
          <cell r="C11055">
            <v>1163.0999999999999</v>
          </cell>
        </row>
        <row r="11056">
          <cell r="A11056" t="str">
            <v>8591300500</v>
          </cell>
          <cell r="B11056" t="str">
            <v>Rigid S/Mach Cons Die Head</v>
          </cell>
          <cell r="C11056">
            <v>1282.4000000000001</v>
          </cell>
        </row>
        <row r="11057">
          <cell r="A11057" t="str">
            <v>8591300600</v>
          </cell>
          <cell r="B11057" t="str">
            <v>Rigid S/Mach Cons Dies 1/4" - 3/8" B.S.P.</v>
          </cell>
          <cell r="C11057">
            <v>146</v>
          </cell>
        </row>
        <row r="11058">
          <cell r="A11058" t="str">
            <v>8591300650</v>
          </cell>
          <cell r="B11058" t="str">
            <v>Rigid S/Mach Cons Dies 1" - 2" B.S.P.T</v>
          </cell>
          <cell r="C11058">
            <v>0</v>
          </cell>
        </row>
        <row r="11059">
          <cell r="A11059" t="str">
            <v>8591300700</v>
          </cell>
          <cell r="B11059" t="str">
            <v>Rigid S/Mach Cons Dies M 6</v>
          </cell>
          <cell r="C11059">
            <v>372.08</v>
          </cell>
        </row>
        <row r="11060">
          <cell r="A11060" t="str">
            <v>8591300800</v>
          </cell>
          <cell r="B11060" t="str">
            <v>Rigid S/Mach Cons Dies M 8</v>
          </cell>
          <cell r="C11060">
            <v>372.08</v>
          </cell>
        </row>
        <row r="11061">
          <cell r="A11061" t="str">
            <v>8591300900</v>
          </cell>
          <cell r="B11061" t="str">
            <v>Rigid S/Mach Cons Dies M16</v>
          </cell>
          <cell r="C11061">
            <v>713.1</v>
          </cell>
        </row>
        <row r="11062">
          <cell r="A11062" t="str">
            <v>8591301000</v>
          </cell>
          <cell r="B11062" t="str">
            <v>Rigid S/Mach Cons Pipe Cutter Wheels</v>
          </cell>
          <cell r="C11062">
            <v>48.8</v>
          </cell>
        </row>
        <row r="11063">
          <cell r="A11063" t="str">
            <v>8591301010</v>
          </cell>
          <cell r="B11063" t="str">
            <v>Rigid S/Mach Cons Pipe Cutter Wheels</v>
          </cell>
          <cell r="C11063">
            <v>646.05999999999995</v>
          </cell>
        </row>
        <row r="11064">
          <cell r="A11064" t="str">
            <v>8591301100</v>
          </cell>
          <cell r="B11064" t="str">
            <v>Rigid S/Mach Cons Pipe Die Comp  1/4"x1"</v>
          </cell>
          <cell r="C11064">
            <v>767.02</v>
          </cell>
        </row>
        <row r="11065">
          <cell r="A11065" t="str">
            <v>8591304900</v>
          </cell>
          <cell r="B11065" t="str">
            <v>Rigid S/Mach  Jaw Insert 1-2" BSPT (Rigid 535)</v>
          </cell>
          <cell r="C11065">
            <v>1182.28</v>
          </cell>
        </row>
        <row r="11066">
          <cell r="A11066" t="str">
            <v>8591305000</v>
          </cell>
          <cell r="B11066" t="str">
            <v>Rigid S/Mach Spares Oil Pump</v>
          </cell>
          <cell r="C11066">
            <v>1290.57</v>
          </cell>
        </row>
        <row r="11067">
          <cell r="A11067" t="str">
            <v>8591305020</v>
          </cell>
          <cell r="B11067" t="str">
            <v>Rigid S/Mach Spares Oil Threading 5L</v>
          </cell>
          <cell r="C11067">
            <v>150</v>
          </cell>
        </row>
        <row r="11068">
          <cell r="A11068" t="str">
            <v>8591305100</v>
          </cell>
          <cell r="B11068" t="str">
            <v>Rigid S/Mach Spares Rear Jaw Insert (Ridgid 535)</v>
          </cell>
          <cell r="C11068">
            <v>241.75</v>
          </cell>
        </row>
        <row r="11069">
          <cell r="A11069" t="str">
            <v>8591305200</v>
          </cell>
          <cell r="B11069" t="str">
            <v>Rigid S/Mach Spares Shaft Pin (Ridgid 535)</v>
          </cell>
          <cell r="C11069">
            <v>31.61</v>
          </cell>
        </row>
        <row r="11070">
          <cell r="A11070" t="str">
            <v>8591309950</v>
          </cell>
          <cell r="B11070" t="str">
            <v>Rigid S/Mach Cons Jaw Insert 1-2 BSPT ( 5 1-2)</v>
          </cell>
          <cell r="C11070">
            <v>1038.4000000000001</v>
          </cell>
        </row>
        <row r="11071">
          <cell r="A11071" t="str">
            <v>8591309960</v>
          </cell>
          <cell r="B11071" t="str">
            <v>Rigid Exposed Ratchet Threader Sets 12-R 1/2" - 2"</v>
          </cell>
          <cell r="C11071">
            <v>7461</v>
          </cell>
        </row>
        <row r="11072">
          <cell r="A11072" t="str">
            <v>8650000100</v>
          </cell>
          <cell r="B11072" t="str">
            <v>R/Drill Sharpener  Spares Bearing 9</v>
          </cell>
          <cell r="C11072">
            <v>52.74</v>
          </cell>
        </row>
        <row r="11073">
          <cell r="A11073" t="str">
            <v>8650000400</v>
          </cell>
          <cell r="B11073" t="str">
            <v>R/Drill Sharpener  Spares Bearing 14</v>
          </cell>
          <cell r="C11073">
            <v>59.29</v>
          </cell>
        </row>
        <row r="11074">
          <cell r="A11074" t="str">
            <v>8650000700</v>
          </cell>
          <cell r="B11074" t="str">
            <v>R/Drill Sharpener  Spares Guard Splash  12</v>
          </cell>
          <cell r="C11074">
            <v>162.62</v>
          </cell>
        </row>
        <row r="11075">
          <cell r="A11075" t="str">
            <v>8650001000</v>
          </cell>
          <cell r="B11075" t="str">
            <v>R/Drill Sharpener  Spares Pivot Shaft 29</v>
          </cell>
          <cell r="C11075">
            <v>418.17</v>
          </cell>
        </row>
        <row r="11076">
          <cell r="A11076" t="str">
            <v>8650001300</v>
          </cell>
          <cell r="B11076" t="str">
            <v>R/Drill Sharpener  Spares Sleeve Bearing  13</v>
          </cell>
          <cell r="C11076">
            <v>809.31</v>
          </cell>
        </row>
        <row r="11077">
          <cell r="A11077" t="str">
            <v>8650001600</v>
          </cell>
          <cell r="B11077" t="str">
            <v>R/Drill Sharpener  Spares Spindle 15</v>
          </cell>
          <cell r="C11077">
            <v>648.45000000000005</v>
          </cell>
        </row>
        <row r="11078">
          <cell r="A11078" t="str">
            <v>8650001900</v>
          </cell>
          <cell r="B11078" t="str">
            <v>R/Drill Sharpener  Spares Splash Tray 62</v>
          </cell>
          <cell r="C11078">
            <v>203.23</v>
          </cell>
        </row>
        <row r="11079">
          <cell r="A11079" t="str">
            <v>8650002200</v>
          </cell>
          <cell r="B11079" t="str">
            <v>R/Drill Sharpener  Spares Stop Plate  7</v>
          </cell>
          <cell r="C11079">
            <v>258.58999999999997</v>
          </cell>
        </row>
        <row r="11080">
          <cell r="A11080" t="str">
            <v>8650002500</v>
          </cell>
          <cell r="B11080" t="str">
            <v>R/Drill Sharpener  Spares Wear Plate  64</v>
          </cell>
          <cell r="C11080">
            <v>76.14</v>
          </cell>
        </row>
        <row r="11081">
          <cell r="A11081" t="str">
            <v>8650002800</v>
          </cell>
          <cell r="B11081" t="str">
            <v>R/Drill Sharpener  Spares Wear Plate  14</v>
          </cell>
          <cell r="C11081">
            <v>93.24</v>
          </cell>
        </row>
        <row r="11082">
          <cell r="A11082" t="str">
            <v>8720100250</v>
          </cell>
          <cell r="B11082" t="str">
            <v>UV 42 MPV Control Valve, Single</v>
          </cell>
          <cell r="C11082">
            <v>0</v>
          </cell>
        </row>
        <row r="11083">
          <cell r="A11083" t="str">
            <v>8720100270</v>
          </cell>
          <cell r="B11083" t="str">
            <v>UV 42 MPV Crowd Cyl Guard</v>
          </cell>
          <cell r="C11083">
            <v>3306</v>
          </cell>
        </row>
        <row r="11084">
          <cell r="A11084" t="str">
            <v>8720100300</v>
          </cell>
          <cell r="B11084" t="str">
            <v>UV 42 MPV Diesel Pump 912</v>
          </cell>
          <cell r="C11084">
            <v>0</v>
          </cell>
        </row>
        <row r="11085">
          <cell r="A11085" t="str">
            <v>8720100350</v>
          </cell>
          <cell r="B11085" t="str">
            <v>UV 42 MPV Dip Stick 912</v>
          </cell>
          <cell r="C11085">
            <v>0</v>
          </cell>
        </row>
        <row r="11086">
          <cell r="A11086" t="str">
            <v>8720100400</v>
          </cell>
          <cell r="B11086" t="str">
            <v>UV 42 MPV Engine Cut Out Solenoid</v>
          </cell>
          <cell r="C11086">
            <v>0</v>
          </cell>
        </row>
        <row r="11087">
          <cell r="A11087" t="str">
            <v>8720100450</v>
          </cell>
          <cell r="B11087" t="str">
            <v>UV 42 MPV Jet Stop Float Valve Kit Uv42</v>
          </cell>
          <cell r="C11087">
            <v>0</v>
          </cell>
        </row>
        <row r="11088">
          <cell r="A11088" t="str">
            <v>8720100500</v>
          </cell>
          <cell r="B11088" t="str">
            <v>UV 42 MPV Neutral Lock -Forward/Reverse</v>
          </cell>
          <cell r="C11088">
            <v>0</v>
          </cell>
        </row>
        <row r="11089">
          <cell r="A11089" t="str">
            <v>8720100550</v>
          </cell>
          <cell r="B11089" t="str">
            <v>UV 42 MPV Sump Plug 912</v>
          </cell>
          <cell r="C11089">
            <v>0</v>
          </cell>
        </row>
        <row r="11090">
          <cell r="A11090" t="str">
            <v>8720100600</v>
          </cell>
          <cell r="B11090" t="str">
            <v>UV 42 MPV Tappet Cover Gasket Set 912</v>
          </cell>
          <cell r="C11090">
            <v>0</v>
          </cell>
        </row>
        <row r="11091">
          <cell r="A11091" t="str">
            <v>8720100650</v>
          </cell>
          <cell r="B11091" t="str">
            <v>UV 42MPV Accelerator Cable, UV 42</v>
          </cell>
          <cell r="C11091">
            <v>108</v>
          </cell>
        </row>
        <row r="11092">
          <cell r="A11092" t="str">
            <v>8720100700</v>
          </cell>
          <cell r="B11092" t="str">
            <v>UV 42MPV Engine Stop Cable, Uv 42</v>
          </cell>
          <cell r="C11092">
            <v>399</v>
          </cell>
        </row>
        <row r="11093">
          <cell r="A11093" t="str">
            <v>8720100750</v>
          </cell>
          <cell r="B11093" t="str">
            <v>UV 42MPV Fluid Level/Temperature Gauge</v>
          </cell>
          <cell r="C11093">
            <v>399</v>
          </cell>
        </row>
        <row r="11094">
          <cell r="A11094" t="str">
            <v>8720100800</v>
          </cell>
          <cell r="B11094" t="str">
            <v>UV 42MPV Repair Kit, Brake Neutral Valve</v>
          </cell>
          <cell r="C11094">
            <v>154</v>
          </cell>
        </row>
        <row r="11095">
          <cell r="A11095" t="str">
            <v>8720100850</v>
          </cell>
          <cell r="B11095" t="str">
            <v>UV 42MPV Throttle Cable (1.67m)</v>
          </cell>
          <cell r="C11095">
            <v>0</v>
          </cell>
        </row>
        <row r="11096">
          <cell r="A11096" t="str">
            <v>8720100900</v>
          </cell>
          <cell r="B11096" t="str">
            <v>UV 42MPV Valve, Check 3/4"</v>
          </cell>
          <cell r="C11096">
            <v>102</v>
          </cell>
        </row>
        <row r="11097">
          <cell r="A11097" t="str">
            <v>8720100950</v>
          </cell>
          <cell r="B11097" t="str">
            <v>UV42 MPV 2 Way Spring Return Switch</v>
          </cell>
          <cell r="C11097">
            <v>0</v>
          </cell>
        </row>
        <row r="11098">
          <cell r="A11098" t="str">
            <v>8720101000</v>
          </cell>
          <cell r="B11098" t="str">
            <v>UV42 MPV Air Cleaner Kit Uv42 6cyl.</v>
          </cell>
          <cell r="C11098">
            <v>0</v>
          </cell>
        </row>
        <row r="11099">
          <cell r="A11099" t="str">
            <v>8720101050</v>
          </cell>
          <cell r="B11099" t="str">
            <v>UV42 MPV Air Filter Outer P117439</v>
          </cell>
          <cell r="C11099">
            <v>172</v>
          </cell>
        </row>
        <row r="11100">
          <cell r="A11100" t="str">
            <v>8720101100</v>
          </cell>
          <cell r="B11100" t="str">
            <v>UV42 MPV Banjo Bolt</v>
          </cell>
          <cell r="C11100">
            <v>0</v>
          </cell>
        </row>
        <row r="11101">
          <cell r="A11101" t="str">
            <v>8720101150</v>
          </cell>
          <cell r="B11101" t="str">
            <v>UV42 MPV Banjo Connector</v>
          </cell>
          <cell r="C11101">
            <v>0</v>
          </cell>
        </row>
        <row r="11102">
          <cell r="A11102" t="str">
            <v>8720101200</v>
          </cell>
          <cell r="B11102" t="str">
            <v>UV42 MPV Battery Charger 230v/24v, 15a</v>
          </cell>
          <cell r="C11102">
            <v>0</v>
          </cell>
        </row>
        <row r="11103">
          <cell r="A11103" t="str">
            <v>8720101250</v>
          </cell>
          <cell r="B11103" t="str">
            <v>UV42 MPV Bearing (Slide)</v>
          </cell>
          <cell r="C11103">
            <v>828</v>
          </cell>
        </row>
        <row r="11104">
          <cell r="A11104" t="str">
            <v>8720101300</v>
          </cell>
          <cell r="B11104" t="str">
            <v>UV42 MPV Bearing Ge40es-2rs Sphr Pln</v>
          </cell>
          <cell r="C11104">
            <v>0</v>
          </cell>
        </row>
        <row r="11105">
          <cell r="A11105" t="str">
            <v>8720101350</v>
          </cell>
          <cell r="B11105" t="str">
            <v>UV42 MPV Bearing Ge70es Sphr Pln</v>
          </cell>
          <cell r="C11105">
            <v>0</v>
          </cell>
        </row>
        <row r="11106">
          <cell r="A11106" t="str">
            <v>8720101360</v>
          </cell>
          <cell r="B11106" t="str">
            <v>UV42 MPV Circuit Breaker 5 Amp 1Phase</v>
          </cell>
          <cell r="C11106">
            <v>64</v>
          </cell>
        </row>
        <row r="11107">
          <cell r="A11107" t="str">
            <v>8720101400</v>
          </cell>
          <cell r="B11107" t="str">
            <v>UV42 MPV Circuit Breaker 15 Amp</v>
          </cell>
          <cell r="C11107">
            <v>165</v>
          </cell>
        </row>
        <row r="11108">
          <cell r="A11108" t="str">
            <v>8720101425</v>
          </cell>
          <cell r="B11108" t="str">
            <v>UV42 MPV Coupling 65FL SAE10 D-SPL</v>
          </cell>
          <cell r="C11108">
            <v>2438</v>
          </cell>
        </row>
        <row r="11109">
          <cell r="A11109" t="str">
            <v>8720101430</v>
          </cell>
          <cell r="B11109" t="str">
            <v>UV42 MPV Contact Body, Light Switch/Push Button Par</v>
          </cell>
          <cell r="C11109">
            <v>49</v>
          </cell>
        </row>
        <row r="11110">
          <cell r="A11110" t="str">
            <v>8720101450</v>
          </cell>
          <cell r="B11110" t="str">
            <v>UV42 MPV Distribution Block,1/2",4p-X</v>
          </cell>
          <cell r="C11110">
            <v>0</v>
          </cell>
        </row>
        <row r="11111">
          <cell r="A11111" t="str">
            <v>8720101500</v>
          </cell>
          <cell r="B11111" t="str">
            <v>UV42 MPV E/Stop Head Black</v>
          </cell>
          <cell r="C11111">
            <v>0</v>
          </cell>
        </row>
        <row r="11112">
          <cell r="A11112" t="str">
            <v>8720101550</v>
          </cell>
          <cell r="B11112" t="str">
            <v>UV42 MPV Element Inner (Air)</v>
          </cell>
          <cell r="C11112">
            <v>96</v>
          </cell>
        </row>
        <row r="11113">
          <cell r="A11113" t="str">
            <v>8720101600</v>
          </cell>
          <cell r="B11113" t="str">
            <v>UV42 MPV Element Outer (Air)</v>
          </cell>
          <cell r="C11113">
            <v>159</v>
          </cell>
        </row>
        <row r="11114">
          <cell r="A11114" t="str">
            <v>8720101650</v>
          </cell>
          <cell r="B11114" t="str">
            <v>UV42 MPV Engine Cowling Uv42</v>
          </cell>
          <cell r="C11114">
            <v>0</v>
          </cell>
        </row>
        <row r="11115">
          <cell r="A11115" t="str">
            <v>8720101680</v>
          </cell>
          <cell r="B11115" t="str">
            <v>UV42 MPV Filter Element</v>
          </cell>
          <cell r="C11115">
            <v>350</v>
          </cell>
        </row>
        <row r="11116">
          <cell r="A11116" t="str">
            <v>8720101700</v>
          </cell>
          <cell r="B11116" t="str">
            <v>UV42 MPV Fuel Valve, Jet Stop (912w)</v>
          </cell>
          <cell r="C11116">
            <v>1633</v>
          </cell>
        </row>
        <row r="11117">
          <cell r="A11117" t="str">
            <v>8720101750</v>
          </cell>
          <cell r="B11117" t="str">
            <v>UV42 MPV Fuel/Water Separator</v>
          </cell>
          <cell r="C11117">
            <v>2377</v>
          </cell>
        </row>
        <row r="11118">
          <cell r="A11118" t="str">
            <v>8720101800</v>
          </cell>
          <cell r="B11118" t="str">
            <v>UV42 MPV Gasket - Diesel/Hydraulic Tank</v>
          </cell>
          <cell r="C11118">
            <v>0</v>
          </cell>
        </row>
        <row r="11119">
          <cell r="A11119" t="str">
            <v>8720101850</v>
          </cell>
          <cell r="B11119" t="str">
            <v>UV42 MPV Heat Valve, Jet Stop (912w)</v>
          </cell>
          <cell r="C11119">
            <v>0</v>
          </cell>
        </row>
        <row r="11120">
          <cell r="A11120" t="str">
            <v>8720101875</v>
          </cell>
          <cell r="B11120" t="str">
            <v>UV42 MPV Hood Inlet GATHOO 0241</v>
          </cell>
          <cell r="C11120">
            <v>273</v>
          </cell>
        </row>
        <row r="11121">
          <cell r="A11121" t="str">
            <v>8720101900</v>
          </cell>
          <cell r="B11121" t="str">
            <v>UV42 MPV Light Covers - Uv42 Mpv Rear</v>
          </cell>
          <cell r="C11121">
            <v>0</v>
          </cell>
        </row>
        <row r="11122">
          <cell r="A11122" t="str">
            <v>8720101950</v>
          </cell>
          <cell r="B11122" t="str">
            <v>UV42 MPV Light Switch Head</v>
          </cell>
          <cell r="C11122">
            <v>0</v>
          </cell>
        </row>
        <row r="11123">
          <cell r="A11123" t="str">
            <v>8720102000</v>
          </cell>
          <cell r="B11123" t="str">
            <v>UV42 MPV Main Fuse</v>
          </cell>
          <cell r="C11123">
            <v>0</v>
          </cell>
        </row>
        <row r="11124">
          <cell r="A11124" t="str">
            <v>8720102050</v>
          </cell>
          <cell r="B11124" t="str">
            <v>UV42 MPV Mounting Bracket Uv42 Diluter</v>
          </cell>
          <cell r="C11124">
            <v>0</v>
          </cell>
        </row>
        <row r="11125">
          <cell r="A11125" t="str">
            <v>8720102100</v>
          </cell>
          <cell r="B11125" t="str">
            <v>UV42 MPV Pin Articulating</v>
          </cell>
          <cell r="C11125">
            <v>0</v>
          </cell>
        </row>
        <row r="11126">
          <cell r="A11126" t="str">
            <v>8720102150</v>
          </cell>
          <cell r="B11126" t="str">
            <v>UV42 MPV Pin Steering Cylinder</v>
          </cell>
          <cell r="C11126">
            <v>554</v>
          </cell>
        </row>
        <row r="11127">
          <cell r="A11127" t="str">
            <v>8720102200</v>
          </cell>
          <cell r="B11127" t="str">
            <v>UV42 MPV Pin Towing</v>
          </cell>
          <cell r="C11127">
            <v>0</v>
          </cell>
        </row>
        <row r="11128">
          <cell r="A11128" t="str">
            <v>8720102250</v>
          </cell>
          <cell r="B11128" t="str">
            <v>UV42 MPV Pivot Joint Housing - Uv42</v>
          </cell>
          <cell r="C11128">
            <v>0</v>
          </cell>
        </row>
        <row r="11129">
          <cell r="A11129" t="str">
            <v>8720102300</v>
          </cell>
          <cell r="B11129" t="str">
            <v>UV42 MPV Pivot Joint Lock Ring</v>
          </cell>
          <cell r="C11129">
            <v>0</v>
          </cell>
        </row>
        <row r="11130">
          <cell r="A11130" t="str">
            <v>8720102350</v>
          </cell>
          <cell r="B11130" t="str">
            <v>UV42 MPV Pivot Pin</v>
          </cell>
          <cell r="C11130">
            <v>0</v>
          </cell>
        </row>
        <row r="11131">
          <cell r="A11131" t="str">
            <v>8720102400</v>
          </cell>
          <cell r="B11131" t="str">
            <v>UV42 MPV Plug 6 Pin</v>
          </cell>
          <cell r="C11131">
            <v>63</v>
          </cell>
        </row>
        <row r="11132">
          <cell r="A11132" t="str">
            <v>8720102450</v>
          </cell>
          <cell r="B11132" t="str">
            <v>UV42 MPV Pull Spring Uv40's Acc.</v>
          </cell>
          <cell r="C11132">
            <v>0</v>
          </cell>
        </row>
        <row r="11133">
          <cell r="A11133" t="str">
            <v>8720102500</v>
          </cell>
          <cell r="B11133" t="str">
            <v>UV42 MPV Pump Mounting Flange</v>
          </cell>
          <cell r="C11133">
            <v>0</v>
          </cell>
        </row>
        <row r="11134">
          <cell r="A11134" t="str">
            <v>8720102550</v>
          </cell>
          <cell r="B11134" t="str">
            <v>UV42 MPV Push Button</v>
          </cell>
          <cell r="C11134">
            <v>0</v>
          </cell>
        </row>
        <row r="11135">
          <cell r="A11135" t="str">
            <v>8720102600</v>
          </cell>
          <cell r="B11135" t="str">
            <v>UV42 MPV Push Button Complete</v>
          </cell>
          <cell r="C11135">
            <v>97</v>
          </cell>
        </row>
        <row r="11136">
          <cell r="A11136" t="str">
            <v>8720102650</v>
          </cell>
          <cell r="B11136" t="str">
            <v>UV42 MPV Ram Pin Assy Ø90 X 270</v>
          </cell>
          <cell r="C11136">
            <v>0</v>
          </cell>
        </row>
        <row r="11137">
          <cell r="A11137" t="str">
            <v>8720102675</v>
          </cell>
          <cell r="B11137" t="str">
            <v>UV42 MPV Rear View Mirror</v>
          </cell>
          <cell r="C11137">
            <v>110</v>
          </cell>
        </row>
        <row r="11138">
          <cell r="A11138" t="str">
            <v>8720102700</v>
          </cell>
          <cell r="B11138" t="str">
            <v>UV42 MPV Service Kit, 250 Hrs – Uv 42</v>
          </cell>
          <cell r="C11138">
            <v>197</v>
          </cell>
        </row>
        <row r="11139">
          <cell r="A11139" t="str">
            <v>8720102750</v>
          </cell>
          <cell r="B11139" t="str">
            <v>UV42 MPV Service Kit, 500 Hrs – Uv 42</v>
          </cell>
          <cell r="C11139">
            <v>0</v>
          </cell>
        </row>
        <row r="11140">
          <cell r="A11140" t="str">
            <v>8720102800</v>
          </cell>
          <cell r="B11140" t="str">
            <v>UV42 MPV Socket 6 Pin (1307)</v>
          </cell>
          <cell r="C11140">
            <v>66</v>
          </cell>
        </row>
        <row r="11141">
          <cell r="A11141" t="str">
            <v>8720102850</v>
          </cell>
          <cell r="B11141" t="str">
            <v>UV42 MPV Spacer Steering Cylinder</v>
          </cell>
          <cell r="C11141">
            <v>83</v>
          </cell>
        </row>
        <row r="11142">
          <cell r="A11142" t="str">
            <v>8720102900</v>
          </cell>
          <cell r="B11142" t="str">
            <v>UV42 MPV Spin On Element - Racor</v>
          </cell>
          <cell r="C11142">
            <v>375</v>
          </cell>
        </row>
        <row r="11143">
          <cell r="A11143" t="str">
            <v>8720102925</v>
          </cell>
          <cell r="B11143" t="str">
            <v>UV42 MPV Stop Block Wheel</v>
          </cell>
          <cell r="C11143">
            <v>871</v>
          </cell>
        </row>
        <row r="11144">
          <cell r="A11144" t="str">
            <v>8720102950</v>
          </cell>
          <cell r="B11144" t="str">
            <v>UV42 MPV Switch - Light</v>
          </cell>
          <cell r="C11144">
            <v>142</v>
          </cell>
        </row>
        <row r="11145">
          <cell r="A11145" t="str">
            <v>8720102960</v>
          </cell>
          <cell r="B11145" t="str">
            <v>UV42 MPV Switch - Pressure</v>
          </cell>
          <cell r="C11145">
            <v>668</v>
          </cell>
        </row>
        <row r="11146">
          <cell r="A11146" t="str">
            <v>8720103000</v>
          </cell>
          <cell r="B11146" t="str">
            <v>UV42 MPV U Bolt</v>
          </cell>
          <cell r="C11146">
            <v>0</v>
          </cell>
        </row>
        <row r="11147">
          <cell r="A11147" t="str">
            <v>8720103050</v>
          </cell>
          <cell r="B11147" t="str">
            <v>UV42 MPV Washer (Transmission)</v>
          </cell>
          <cell r="C11147">
            <v>0</v>
          </cell>
        </row>
        <row r="11148">
          <cell r="A11148" t="str">
            <v>8720103100</v>
          </cell>
          <cell r="B11148" t="str">
            <v>UV42 MPV Wear Ring</v>
          </cell>
          <cell r="C11148">
            <v>380</v>
          </cell>
        </row>
        <row r="11149">
          <cell r="A11149" t="str">
            <v>8720103150</v>
          </cell>
          <cell r="B11149" t="str">
            <v>UV42 MPV Wear Ring</v>
          </cell>
          <cell r="C11149">
            <v>147</v>
          </cell>
        </row>
        <row r="11150">
          <cell r="A11150" t="str">
            <v>8720103200</v>
          </cell>
          <cell r="B11150" t="str">
            <v>UV42 MPV Wheel Stud M22x1.5x80</v>
          </cell>
          <cell r="C11150">
            <v>0</v>
          </cell>
        </row>
        <row r="11151">
          <cell r="A11151" t="str">
            <v>8720200100</v>
          </cell>
          <cell r="B11151" t="str">
            <v>UV/LPD/LHD 16mm X 4 Core Cable Neoprene</v>
          </cell>
          <cell r="C11151">
            <v>0</v>
          </cell>
        </row>
        <row r="11152">
          <cell r="A11152" t="str">
            <v>8720200150</v>
          </cell>
          <cell r="B11152" t="str">
            <v>UV/LPD/LHD 25mm X 4 Core Cable Texoprene</v>
          </cell>
          <cell r="C11152">
            <v>0</v>
          </cell>
        </row>
        <row r="11153">
          <cell r="A11153" t="str">
            <v>8720200175</v>
          </cell>
          <cell r="B11153" t="str">
            <v>UV/LPD/LHD Adaptor (3/4" 10-16 JMS BSP)</v>
          </cell>
          <cell r="C11153">
            <v>45.37</v>
          </cell>
        </row>
        <row r="11154">
          <cell r="A11154" t="str">
            <v>8720200200</v>
          </cell>
          <cell r="B11154" t="str">
            <v>UV/LPD/LHD Alarm Reverse Warning 6-36v Dc</v>
          </cell>
          <cell r="C11154">
            <v>1003</v>
          </cell>
        </row>
        <row r="11155">
          <cell r="A11155" t="str">
            <v>8720200202</v>
          </cell>
          <cell r="B11155" t="str">
            <v>UV/LPD/LHD Alternator 24V 55A Single Foot Narrow Ad</v>
          </cell>
          <cell r="C11155">
            <v>1250</v>
          </cell>
        </row>
        <row r="11156">
          <cell r="A11156" t="str">
            <v>8720200203</v>
          </cell>
          <cell r="B11156" t="str">
            <v>UV/LPD/LHD Alternator 24V 55A Double Foot Wide Adju</v>
          </cell>
          <cell r="C11156">
            <v>1250</v>
          </cell>
        </row>
        <row r="11157">
          <cell r="A11157" t="str">
            <v>8720200205</v>
          </cell>
          <cell r="B11157" t="str">
            <v>UV/LPD/LHD Alternator 24V 55A Bosch</v>
          </cell>
          <cell r="C11157">
            <v>2046</v>
          </cell>
        </row>
        <row r="11158">
          <cell r="A11158" t="str">
            <v>8720200210</v>
          </cell>
          <cell r="B11158" t="str">
            <v>UV/LPD/LHD Air Filter Element</v>
          </cell>
          <cell r="C11158">
            <v>159</v>
          </cell>
        </row>
        <row r="11159">
          <cell r="A11159" t="str">
            <v>8720200215</v>
          </cell>
          <cell r="B11159" t="str">
            <v>UV/LPD/LHD Air Filter Element</v>
          </cell>
          <cell r="C11159">
            <v>68</v>
          </cell>
        </row>
        <row r="11160">
          <cell r="A11160" t="str">
            <v>8720300170</v>
          </cell>
          <cell r="B11160" t="str">
            <v>UV/LPD/LHD Accelerator Cable</v>
          </cell>
          <cell r="C11160">
            <v>747</v>
          </cell>
        </row>
        <row r="11161">
          <cell r="A11161" t="str">
            <v>8720300185</v>
          </cell>
          <cell r="B11161" t="str">
            <v>UV/LPD/LHD Art Kit</v>
          </cell>
          <cell r="C11161">
            <v>0</v>
          </cell>
        </row>
        <row r="11162">
          <cell r="A11162" t="str">
            <v>8720300195</v>
          </cell>
          <cell r="B11162" t="str">
            <v>UV/LPD/LHD Assembly Boom</v>
          </cell>
          <cell r="C11162">
            <v>60000</v>
          </cell>
        </row>
        <row r="11163">
          <cell r="A11163" t="str">
            <v>8720300200</v>
          </cell>
          <cell r="B11163" t="str">
            <v>UV/LPD/LHD Assembly Slew Link (FaceMaster)</v>
          </cell>
          <cell r="C11163">
            <v>3450</v>
          </cell>
        </row>
        <row r="11164">
          <cell r="A11164" t="str">
            <v>8720300210</v>
          </cell>
          <cell r="B11164" t="str">
            <v>UV/LPD/LHD Assembly Tilt Link (131-100-000027L)</v>
          </cell>
          <cell r="C11164">
            <v>2335</v>
          </cell>
        </row>
        <row r="11165">
          <cell r="A11165" t="str">
            <v>8720300225</v>
          </cell>
          <cell r="B11165" t="str">
            <v>UV/LPD/LHD Aux Contact Block</v>
          </cell>
          <cell r="C11165">
            <v>0</v>
          </cell>
        </row>
        <row r="11166">
          <cell r="A11166" t="str">
            <v>8720300230</v>
          </cell>
          <cell r="B11166" t="str">
            <v>UV/LPD/LHD Back Door Part No 9000713</v>
          </cell>
          <cell r="C11166">
            <v>36944</v>
          </cell>
        </row>
        <row r="11167">
          <cell r="A11167" t="str">
            <v>8720300235</v>
          </cell>
          <cell r="B11167" t="str">
            <v>UV/LPD/LHD Baffle Air Cleaner</v>
          </cell>
          <cell r="C11167">
            <v>42</v>
          </cell>
        </row>
        <row r="11168">
          <cell r="A11168" t="str">
            <v>8720300250</v>
          </cell>
          <cell r="B11168" t="str">
            <v>UV/LPD/LHD Battery Isolator Switch 24v</v>
          </cell>
          <cell r="C11168">
            <v>793</v>
          </cell>
        </row>
        <row r="11169">
          <cell r="A11169" t="str">
            <v>8720300275</v>
          </cell>
          <cell r="B11169" t="str">
            <v>UV/LPD/LHD Battery Terminal Negative</v>
          </cell>
          <cell r="C11169">
            <v>0</v>
          </cell>
        </row>
        <row r="11170">
          <cell r="A11170" t="str">
            <v>8720300300</v>
          </cell>
          <cell r="B11170" t="str">
            <v>UV/LPD/LHD Battery Terminal Positive</v>
          </cell>
          <cell r="C11170">
            <v>0</v>
          </cell>
        </row>
        <row r="11171">
          <cell r="A11171" t="str">
            <v>8720300325</v>
          </cell>
          <cell r="B11171" t="str">
            <v>UV/LPD/LHD Battery Type 675 12v-120ah</v>
          </cell>
          <cell r="C11171">
            <v>1155</v>
          </cell>
        </row>
        <row r="11172">
          <cell r="A11172" t="str">
            <v>8720300327</v>
          </cell>
          <cell r="B11172" t="str">
            <v>UV/LPD/LHD Beacon Light Blue 24V Rotary</v>
          </cell>
          <cell r="C11172">
            <v>1823</v>
          </cell>
        </row>
        <row r="11173">
          <cell r="A11173" t="str">
            <v>8720300330</v>
          </cell>
          <cell r="B11173" t="str">
            <v>UV/LPD/LHD Beacon Light Red 24V</v>
          </cell>
          <cell r="C11173">
            <v>508</v>
          </cell>
        </row>
        <row r="11174">
          <cell r="A11174" t="str">
            <v>8720300331</v>
          </cell>
          <cell r="B11174" t="str">
            <v>UV/LPD/LHD Bearing Ball (6308 NRC3)</v>
          </cell>
          <cell r="C11174">
            <v>92.16</v>
          </cell>
        </row>
        <row r="11175">
          <cell r="A11175" t="str">
            <v>8720300332</v>
          </cell>
          <cell r="B11175" t="str">
            <v>UV/LPD/LHD Bearing Lub Glacier</v>
          </cell>
          <cell r="C11175">
            <v>87</v>
          </cell>
        </row>
        <row r="11176">
          <cell r="A11176" t="str">
            <v>8720300333</v>
          </cell>
          <cell r="B11176" t="str">
            <v>UV/LPD/LHD Bearing Lub Glacier</v>
          </cell>
          <cell r="C11176">
            <v>92</v>
          </cell>
        </row>
        <row r="11177">
          <cell r="A11177" t="str">
            <v>8720300334</v>
          </cell>
          <cell r="B11177" t="str">
            <v>UV/LPD/LHD Bearing Lub Glacier</v>
          </cell>
          <cell r="C11177">
            <v>133</v>
          </cell>
        </row>
        <row r="11178">
          <cell r="A11178" t="str">
            <v>8720300335</v>
          </cell>
          <cell r="B11178" t="str">
            <v>UV/LPD/LHD Blanking Plug 3/4" BSP Hex</v>
          </cell>
          <cell r="C11178">
            <v>18</v>
          </cell>
        </row>
        <row r="11179">
          <cell r="A11179" t="str">
            <v>8720300336</v>
          </cell>
          <cell r="B11179" t="str">
            <v>UV/LPD/LHD Bolt Hex HD</v>
          </cell>
          <cell r="C11179">
            <v>83</v>
          </cell>
        </row>
        <row r="11180">
          <cell r="A11180" t="str">
            <v>8720300337</v>
          </cell>
          <cell r="B11180" t="str">
            <v>UV/LPD/LHD Boom Slew Cylinder 9001106</v>
          </cell>
          <cell r="C11180">
            <v>10353</v>
          </cell>
        </row>
        <row r="11181">
          <cell r="A11181" t="str">
            <v>8720300338</v>
          </cell>
          <cell r="B11181" t="str">
            <v>UV/LPD/LHD Brake Assembly</v>
          </cell>
          <cell r="C11181">
            <v>16000</v>
          </cell>
        </row>
        <row r="11182">
          <cell r="A11182" t="str">
            <v>8720300340</v>
          </cell>
          <cell r="B11182" t="str">
            <v>UV/LPD/LHD Breather Cap Pressurized</v>
          </cell>
          <cell r="C11182">
            <v>290</v>
          </cell>
        </row>
        <row r="11183">
          <cell r="A11183" t="str">
            <v>8720300341</v>
          </cell>
          <cell r="B11183" t="str">
            <v>UV/LPD/LHD Brake Disc (Inner) Part No 147 913 0130</v>
          </cell>
          <cell r="C11183">
            <v>274</v>
          </cell>
        </row>
        <row r="11184">
          <cell r="A11184" t="str">
            <v>8720300342</v>
          </cell>
          <cell r="B11184" t="str">
            <v>UV/LPD/LHD Brake Disc (Outer) Part No 147 911 0130</v>
          </cell>
          <cell r="C11184">
            <v>274</v>
          </cell>
        </row>
        <row r="11185">
          <cell r="A11185" t="str">
            <v>8720300345</v>
          </cell>
          <cell r="B11185" t="str">
            <v>UV/LPD/LHD Bush Boom</v>
          </cell>
          <cell r="C11185">
            <v>1106</v>
          </cell>
        </row>
        <row r="11186">
          <cell r="A11186" t="str">
            <v>8720300350</v>
          </cell>
          <cell r="B11186" t="str">
            <v>UV/LPD/LHD Cable 3 Core 1,5mm¦ Neoprene</v>
          </cell>
          <cell r="C11186">
            <v>0</v>
          </cell>
        </row>
        <row r="11187">
          <cell r="A11187" t="str">
            <v>8720300375</v>
          </cell>
          <cell r="B11187" t="str">
            <v>UV/LPD/LHD Cable Neoprene 2 X 1,5mm^2</v>
          </cell>
          <cell r="C11187">
            <v>0</v>
          </cell>
        </row>
        <row r="11188">
          <cell r="A11188" t="str">
            <v>8720300385</v>
          </cell>
          <cell r="B11188" t="str">
            <v>UV/LPD/LHD Chain Extra Long Link (220-ELL-4)</v>
          </cell>
          <cell r="C11188">
            <v>18</v>
          </cell>
        </row>
        <row r="11189">
          <cell r="A11189" t="str">
            <v>8720300400</v>
          </cell>
          <cell r="B11189" t="str">
            <v>UV/LPD/LHD Circuit Breaker 15a</v>
          </cell>
          <cell r="C11189">
            <v>0</v>
          </cell>
        </row>
        <row r="11190">
          <cell r="A11190" t="str">
            <v>8720300402</v>
          </cell>
          <cell r="B11190" t="str">
            <v>UV/LPD/LHD Dip Stick Part No 01182540</v>
          </cell>
          <cell r="C11190">
            <v>0</v>
          </cell>
        </row>
        <row r="11191">
          <cell r="A11191" t="str">
            <v>8720300405</v>
          </cell>
          <cell r="B11191" t="str">
            <v>UV/LPD/LHD Connector Female 16Pin</v>
          </cell>
          <cell r="C11191">
            <v>126</v>
          </cell>
        </row>
        <row r="11192">
          <cell r="A11192" t="str">
            <v>8720300406</v>
          </cell>
          <cell r="B11192" t="str">
            <v>UV/LPD/LHD Circlip Internal 198-M180</v>
          </cell>
          <cell r="C11192">
            <v>35.97</v>
          </cell>
        </row>
        <row r="11193">
          <cell r="A11193" t="str">
            <v>8720300407</v>
          </cell>
          <cell r="B11193" t="str">
            <v>UV/LPD/LHD Control Card Multifunction</v>
          </cell>
          <cell r="C11193">
            <v>12376</v>
          </cell>
        </row>
        <row r="11194">
          <cell r="A11194" t="str">
            <v>8720300408</v>
          </cell>
          <cell r="B11194" t="str">
            <v>UV/LPD/LHD Cutting Edge</v>
          </cell>
          <cell r="C11194">
            <v>8293</v>
          </cell>
        </row>
        <row r="11195">
          <cell r="A11195" t="str">
            <v>8720300409</v>
          </cell>
          <cell r="B11195" t="str">
            <v>UV/LPD/LHD Cylinder Head HD Cover</v>
          </cell>
          <cell r="C11195">
            <v>202.47</v>
          </cell>
        </row>
        <row r="11196">
          <cell r="A11196" t="str">
            <v>8720300410</v>
          </cell>
          <cell r="B11196" t="str">
            <v>UV/LPD/LHD Dump Cylinder</v>
          </cell>
          <cell r="C11196">
            <v>27109</v>
          </cell>
        </row>
        <row r="11197">
          <cell r="A11197" t="str">
            <v>8720300411</v>
          </cell>
          <cell r="B11197" t="str">
            <v>UV/LPD/LHD Dip Stick Part No GH-78689000</v>
          </cell>
          <cell r="C11197">
            <v>0</v>
          </cell>
        </row>
        <row r="11198">
          <cell r="A11198" t="str">
            <v>8720300412</v>
          </cell>
          <cell r="B11198" t="str">
            <v>UV/LPD/LHD Earth Leakage Relay</v>
          </cell>
          <cell r="C11198">
            <v>1750</v>
          </cell>
        </row>
        <row r="11199">
          <cell r="A11199" t="str">
            <v>8720300413</v>
          </cell>
          <cell r="B11199" t="str">
            <v>UV/LPD/LHD Ejector Bucket Assembly 1.4m3 c/w Pusher</v>
          </cell>
          <cell r="C11199">
            <v>135000</v>
          </cell>
        </row>
        <row r="11200">
          <cell r="A11200" t="str">
            <v>8720300414</v>
          </cell>
          <cell r="B11200" t="str">
            <v>UV/LPD/LHD Ejector Cylinder (9001094)</v>
          </cell>
          <cell r="C11200">
            <v>9577</v>
          </cell>
        </row>
        <row r="11201">
          <cell r="A11201" t="str">
            <v>8720300415</v>
          </cell>
          <cell r="B11201" t="str">
            <v>UV/LPD/LHD Engine Mounting Comp (F6L912W)</v>
          </cell>
          <cell r="C11201">
            <v>1107</v>
          </cell>
        </row>
        <row r="11202">
          <cell r="A11202" t="str">
            <v>8720300416</v>
          </cell>
          <cell r="B11202" t="str">
            <v>UV/LPD/LHD Eject Bucket Back Part No.9000344</v>
          </cell>
          <cell r="C11202">
            <v>20480</v>
          </cell>
        </row>
        <row r="11203">
          <cell r="A11203" t="str">
            <v>8720300417</v>
          </cell>
          <cell r="B11203" t="str">
            <v>UV/LPD/LHD Eject Bucket Back Part No.9000345</v>
          </cell>
          <cell r="C11203">
            <v>7308</v>
          </cell>
        </row>
        <row r="11204">
          <cell r="A11204" t="str">
            <v>8720300418</v>
          </cell>
          <cell r="B11204" t="str">
            <v>UV/LPD/LHD Eject Bucket Hinge Part No.9000351</v>
          </cell>
          <cell r="C11204">
            <v>630</v>
          </cell>
        </row>
        <row r="11205">
          <cell r="A11205" t="str">
            <v>8720300419</v>
          </cell>
          <cell r="B11205" t="str">
            <v>UV/LPD/LHD Exhaust System BF4M1013 Part No UV-05900</v>
          </cell>
          <cell r="C11205">
            <v>12978</v>
          </cell>
        </row>
        <row r="11206">
          <cell r="A11206" t="str">
            <v>8720300420</v>
          </cell>
          <cell r="B11206" t="str">
            <v>UV/LPD/LHD Directional Control Valve Ejector Plate</v>
          </cell>
          <cell r="C11206">
            <v>2616</v>
          </cell>
        </row>
        <row r="11207">
          <cell r="A11207" t="str">
            <v>8720300425</v>
          </cell>
          <cell r="B11207" t="str">
            <v>UV/LPD/LHD Engine Temp Gauge 24v</v>
          </cell>
          <cell r="C11207">
            <v>486</v>
          </cell>
        </row>
        <row r="11208">
          <cell r="A11208" t="str">
            <v>8720300426</v>
          </cell>
          <cell r="B11208" t="str">
            <v>UV/LPD/LHD Filter HP O-Ring</v>
          </cell>
          <cell r="C11208">
            <v>2.65</v>
          </cell>
        </row>
        <row r="11209">
          <cell r="A11209" t="str">
            <v>8720300427</v>
          </cell>
          <cell r="B11209" t="str">
            <v>UV/LPD/LHD Filter Pressure Part</v>
          </cell>
          <cell r="C11209">
            <v>1738</v>
          </cell>
        </row>
        <row r="11210">
          <cell r="A11210" t="str">
            <v>8720300428</v>
          </cell>
          <cell r="B11210" t="str">
            <v>UV/LPD/LHD Filter Pressure</v>
          </cell>
          <cell r="C11210">
            <v>1537</v>
          </cell>
        </row>
        <row r="11211">
          <cell r="A11211" t="str">
            <v>8720300430</v>
          </cell>
          <cell r="B11211" t="str">
            <v>UV/LPD/LHD Filter Return Line</v>
          </cell>
          <cell r="C11211">
            <v>2119</v>
          </cell>
        </row>
        <row r="11212">
          <cell r="A11212" t="str">
            <v>8720300432</v>
          </cell>
          <cell r="B11212" t="str">
            <v>UV/LPD/LHD Filter Suction Hydrostatic</v>
          </cell>
          <cell r="C11212">
            <v>1382</v>
          </cell>
        </row>
        <row r="11213">
          <cell r="A11213" t="str">
            <v>8720300435</v>
          </cell>
          <cell r="B11213" t="str">
            <v>UV/LPD/LHD Flasher Unit 24V</v>
          </cell>
          <cell r="C11213">
            <v>128</v>
          </cell>
        </row>
        <row r="11214">
          <cell r="A11214" t="str">
            <v>8720300437</v>
          </cell>
          <cell r="B11214" t="str">
            <v>UV/LPD/LHD Frame Feed F4370</v>
          </cell>
          <cell r="C11214">
            <v>15219</v>
          </cell>
        </row>
        <row r="11215">
          <cell r="A11215" t="str">
            <v>8720300440</v>
          </cell>
          <cell r="B11215" t="str">
            <v>UV/LPD/LHD Fuse</v>
          </cell>
          <cell r="C11215">
            <v>53</v>
          </cell>
        </row>
        <row r="11216">
          <cell r="A11216" t="str">
            <v>8720300445</v>
          </cell>
          <cell r="B11216" t="str">
            <v>UV/LPD/LHD Gasket</v>
          </cell>
          <cell r="C11216">
            <v>57.38</v>
          </cell>
        </row>
        <row r="11217">
          <cell r="A11217" t="str">
            <v>8720300448</v>
          </cell>
          <cell r="B11217" t="str">
            <v>UV/LPD/LHD Gasket Part No UV-853247614</v>
          </cell>
          <cell r="C11217">
            <v>127</v>
          </cell>
        </row>
        <row r="11218">
          <cell r="A11218" t="str">
            <v>8720300449</v>
          </cell>
          <cell r="B11218" t="str">
            <v>UV/LPD/LHD Gasket Selector Valve Part No UV-8532480</v>
          </cell>
          <cell r="C11218">
            <v>85</v>
          </cell>
        </row>
        <row r="11219">
          <cell r="A11219" t="str">
            <v>8720300450</v>
          </cell>
          <cell r="B11219" t="str">
            <v>UV/LPD/LHD Gauge Connector</v>
          </cell>
          <cell r="C11219">
            <v>0</v>
          </cell>
        </row>
        <row r="11220">
          <cell r="A11220" t="str">
            <v>8720300455</v>
          </cell>
          <cell r="B11220" t="str">
            <v>UV/LPD/LHD Gauge Pressure 0-60Mpa</v>
          </cell>
          <cell r="C11220">
            <v>670</v>
          </cell>
        </row>
        <row r="11221">
          <cell r="A11221" t="str">
            <v>8720300460</v>
          </cell>
          <cell r="B11221" t="str">
            <v>UV/LPD/LHD Gear Pump 1Stage</v>
          </cell>
          <cell r="C11221">
            <v>1650</v>
          </cell>
        </row>
        <row r="11222">
          <cell r="A11222" t="str">
            <v>8720300465</v>
          </cell>
          <cell r="B11222" t="str">
            <v>UV/LPD/LHD Gear Rim 02131081</v>
          </cell>
          <cell r="C11222">
            <v>1236.8499999999999</v>
          </cell>
        </row>
        <row r="11223">
          <cell r="A11223" t="str">
            <v>8720300475</v>
          </cell>
          <cell r="B11223" t="str">
            <v>UV/LPD/LHD Gland Compression No 0 Pratley</v>
          </cell>
          <cell r="C11223">
            <v>0</v>
          </cell>
        </row>
        <row r="11224">
          <cell r="A11224" t="str">
            <v>8720300500</v>
          </cell>
          <cell r="B11224" t="str">
            <v>UV/LPD/LHD Gland Compression No 2 Pratley</v>
          </cell>
          <cell r="C11224">
            <v>0</v>
          </cell>
        </row>
        <row r="11225">
          <cell r="A11225" t="str">
            <v>8720300525</v>
          </cell>
          <cell r="B11225" t="str">
            <v>UV/LPD/LHD Gland Compression No 3 Pratley</v>
          </cell>
          <cell r="C11225">
            <v>0</v>
          </cell>
        </row>
        <row r="11226">
          <cell r="A11226" t="str">
            <v>8720300550</v>
          </cell>
          <cell r="B11226" t="str">
            <v>UV/LPD/LHD Gland Compression No 4 Pratley</v>
          </cell>
          <cell r="C11226">
            <v>0</v>
          </cell>
        </row>
        <row r="11227">
          <cell r="A11227" t="str">
            <v>8720300559</v>
          </cell>
          <cell r="B11227" t="str">
            <v>UV/LPD/LHD Globe 24V</v>
          </cell>
          <cell r="C11227">
            <v>44</v>
          </cell>
        </row>
        <row r="11228">
          <cell r="A11228" t="str">
            <v>8720300560</v>
          </cell>
          <cell r="B11228" t="str">
            <v>UV/LPD/LHD Globe 24V (9003365)</v>
          </cell>
          <cell r="C11228">
            <v>44</v>
          </cell>
        </row>
        <row r="11229">
          <cell r="A11229" t="str">
            <v>8720300561</v>
          </cell>
          <cell r="B11229" t="str">
            <v>UV/LPD/LHD Grill Door Hinge Assy</v>
          </cell>
          <cell r="C11229">
            <v>290</v>
          </cell>
        </row>
        <row r="11230">
          <cell r="A11230" t="str">
            <v>8720300562</v>
          </cell>
          <cell r="B11230" t="str">
            <v>UV/LPD/LHD Halogen Tube 300W</v>
          </cell>
          <cell r="C11230">
            <v>32</v>
          </cell>
        </row>
        <row r="11231">
          <cell r="A11231" t="str">
            <v>8720300565</v>
          </cell>
          <cell r="B11231" t="str">
            <v>UV/LPD/LHD Handle</v>
          </cell>
          <cell r="C11231">
            <v>55</v>
          </cell>
        </row>
        <row r="11232">
          <cell r="A11232" t="str">
            <v>8720300575</v>
          </cell>
          <cell r="B11232" t="str">
            <v>UV/LPD/LHD Hose Clamp (T-Bolt) D2835-76</v>
          </cell>
          <cell r="C11232">
            <v>0</v>
          </cell>
        </row>
        <row r="11233">
          <cell r="A11233" t="str">
            <v>8720300580</v>
          </cell>
          <cell r="B11233" t="str">
            <v>UV/LPD/LHD Hose Drum Assembly ( HD125/150) F/Master</v>
          </cell>
          <cell r="C11233">
            <v>11594</v>
          </cell>
        </row>
        <row r="11234">
          <cell r="A11234" t="str">
            <v>8720300600</v>
          </cell>
          <cell r="B11234" t="str">
            <v>UV/LPD/LHD Hour Meter 12/24v</v>
          </cell>
          <cell r="C11234">
            <v>267</v>
          </cell>
        </row>
        <row r="11235">
          <cell r="A11235" t="str">
            <v>8720300625</v>
          </cell>
          <cell r="B11235" t="str">
            <v>UV/LPD/LHD Housing, Upper 24-Pin, Top Ent</v>
          </cell>
          <cell r="C11235">
            <v>96</v>
          </cell>
        </row>
        <row r="11236">
          <cell r="A11236" t="str">
            <v>8720300635</v>
          </cell>
          <cell r="B11236" t="str">
            <v>UV/LPD/LHD Hydraulic Steelpipe Kit JIC (17.5)</v>
          </cell>
          <cell r="C11236">
            <v>8102</v>
          </cell>
        </row>
        <row r="11237">
          <cell r="A11237" t="str">
            <v>8720300640</v>
          </cell>
          <cell r="B11237" t="str">
            <v>UV/LPD/LHD Hydraulic Steering Cylinder LF-4.2</v>
          </cell>
          <cell r="C11237">
            <v>10410</v>
          </cell>
        </row>
        <row r="11238">
          <cell r="A11238" t="str">
            <v>8720300650</v>
          </cell>
          <cell r="B11238" t="str">
            <v>UV/LPD/LHD Ignition Switch (On-Off)</v>
          </cell>
          <cell r="C11238">
            <v>280</v>
          </cell>
        </row>
        <row r="11239">
          <cell r="A11239" t="str">
            <v>8720300655</v>
          </cell>
          <cell r="B11239" t="str">
            <v>UV/LPD/LHD Ignition Switch Part No 0342309003</v>
          </cell>
          <cell r="C11239">
            <v>0</v>
          </cell>
        </row>
        <row r="11240">
          <cell r="A11240" t="str">
            <v>8720300660</v>
          </cell>
          <cell r="B11240" t="str">
            <v>UV/LPD/LHD Indicator Filter Condition</v>
          </cell>
          <cell r="C11240">
            <v>105</v>
          </cell>
        </row>
        <row r="11241">
          <cell r="A11241" t="str">
            <v>8720300662</v>
          </cell>
          <cell r="B11241" t="str">
            <v>UV/LPD/LHD Joystick F/Master Boom</v>
          </cell>
          <cell r="C11241">
            <v>16172</v>
          </cell>
        </row>
        <row r="11242">
          <cell r="A11242" t="str">
            <v>8720300665</v>
          </cell>
          <cell r="B11242" t="str">
            <v>UV/LPH/LHD Joystick F/Master (F/R/PERC)</v>
          </cell>
          <cell r="C11242">
            <v>2517</v>
          </cell>
        </row>
        <row r="11243">
          <cell r="A11243" t="str">
            <v>8720300670</v>
          </cell>
          <cell r="B11243" t="str">
            <v>UV/LPD/LHD Joystick Cable Reel</v>
          </cell>
          <cell r="C11243">
            <v>681</v>
          </cell>
        </row>
        <row r="11244">
          <cell r="A11244" t="str">
            <v>8720300675</v>
          </cell>
          <cell r="B11244" t="str">
            <v>UV/LPD/LHD Led P/L Red Complete</v>
          </cell>
          <cell r="C11244">
            <v>104.1</v>
          </cell>
        </row>
        <row r="11245">
          <cell r="A11245" t="str">
            <v>8720300680</v>
          </cell>
          <cell r="B11245" t="str">
            <v>UV/LPD/LHD Led P/L Yellow Complete</v>
          </cell>
          <cell r="C11245">
            <v>104</v>
          </cell>
        </row>
        <row r="11246">
          <cell r="A11246" t="str">
            <v>8720300685</v>
          </cell>
          <cell r="B11246" t="str">
            <v>UV/LPD/LHD Led Amber 8mm</v>
          </cell>
          <cell r="C11246">
            <v>46</v>
          </cell>
        </row>
        <row r="11247">
          <cell r="A11247" t="str">
            <v>8720300690</v>
          </cell>
          <cell r="B11247" t="str">
            <v>UV/LPD/LHD Led Red 8mm</v>
          </cell>
          <cell r="C11247">
            <v>46</v>
          </cell>
        </row>
        <row r="11248">
          <cell r="A11248" t="str">
            <v>8720300692</v>
          </cell>
          <cell r="B11248" t="str">
            <v>UV/LPD/LHD Lift Cylinder</v>
          </cell>
          <cell r="C11248">
            <v>22303</v>
          </cell>
        </row>
        <row r="11249">
          <cell r="A11249" t="str">
            <v>8720300695</v>
          </cell>
          <cell r="B11249" t="str">
            <v>UV/LPD/LHD Light, Drive 24V</v>
          </cell>
          <cell r="C11249">
            <v>447</v>
          </cell>
        </row>
        <row r="11250">
          <cell r="A11250" t="str">
            <v>8720300700</v>
          </cell>
          <cell r="B11250" t="str">
            <v>UV/LPD/LHD Light, Drive (Aluminium Hsg.)</v>
          </cell>
          <cell r="C11250">
            <v>0</v>
          </cell>
        </row>
        <row r="11251">
          <cell r="A11251" t="str">
            <v>8720300710</v>
          </cell>
          <cell r="B11251" t="str">
            <v>UV/LPD/LHD Light Housing Rubber</v>
          </cell>
          <cell r="C11251">
            <v>74</v>
          </cell>
        </row>
        <row r="11252">
          <cell r="A11252" t="str">
            <v>8720300712</v>
          </cell>
          <cell r="B11252" t="str">
            <v>UV/LPD/LHD Light, Protection Lens ALV</v>
          </cell>
          <cell r="C11252">
            <v>428</v>
          </cell>
        </row>
        <row r="11253">
          <cell r="A11253" t="str">
            <v>8720300715</v>
          </cell>
          <cell r="B11253" t="str">
            <v>UV/LPD/LHD Light Red Led 24V</v>
          </cell>
          <cell r="C11253">
            <v>68</v>
          </cell>
        </row>
        <row r="11254">
          <cell r="A11254" t="str">
            <v>8720300716</v>
          </cell>
          <cell r="B11254" t="str">
            <v>UV/LPD/LHD Light Green Led 24V</v>
          </cell>
          <cell r="C11254">
            <v>111</v>
          </cell>
        </row>
        <row r="11255">
          <cell r="A11255" t="str">
            <v>8720300720</v>
          </cell>
          <cell r="B11255" t="str">
            <v>UV/LPD/LHD Light Yellow Led 24V</v>
          </cell>
          <cell r="C11255">
            <v>236</v>
          </cell>
        </row>
        <row r="11256">
          <cell r="A11256" t="str">
            <v>8720300725</v>
          </cell>
          <cell r="B11256" t="str">
            <v>UV/LPD/LHD Lock Clip Front</v>
          </cell>
          <cell r="C11256">
            <v>0</v>
          </cell>
        </row>
        <row r="11257">
          <cell r="A11257" t="str">
            <v>8720300730</v>
          </cell>
          <cell r="B11257" t="str">
            <v>UV/LPD/LHD Lubricating Oil Line for Turbo 914Engine</v>
          </cell>
          <cell r="C11257">
            <v>1491.55</v>
          </cell>
        </row>
        <row r="11258">
          <cell r="A11258" t="str">
            <v>8720300735</v>
          </cell>
          <cell r="B11258" t="str">
            <v>UV/LPD/LHD Main Overload</v>
          </cell>
          <cell r="C11258">
            <v>2213</v>
          </cell>
        </row>
        <row r="11259">
          <cell r="A11259" t="str">
            <v>8720300737</v>
          </cell>
          <cell r="B11259" t="str">
            <v>UV/LPD/LHD Marker Lamp Bracket</v>
          </cell>
          <cell r="C11259">
            <v>17</v>
          </cell>
        </row>
        <row r="11260">
          <cell r="A11260" t="str">
            <v>8720300740</v>
          </cell>
          <cell r="B11260" t="str">
            <v>UV/LPD/LHD Marker Lamp Red</v>
          </cell>
          <cell r="C11260">
            <v>212</v>
          </cell>
        </row>
        <row r="11261">
          <cell r="A11261" t="str">
            <v>8720300745</v>
          </cell>
          <cell r="B11261" t="str">
            <v>UV/LPD/LHD Marker Lamp Green</v>
          </cell>
          <cell r="C11261">
            <v>383</v>
          </cell>
        </row>
        <row r="11262">
          <cell r="A11262" t="str">
            <v>8720300748</v>
          </cell>
          <cell r="B11262" t="str">
            <v>UV/LPD/LHD Nut Hex Part No GH-24141000</v>
          </cell>
          <cell r="C11262">
            <v>8</v>
          </cell>
        </row>
        <row r="11263">
          <cell r="A11263" t="str">
            <v>8720300750</v>
          </cell>
          <cell r="B11263" t="str">
            <v>UV/LPD/LHD Oil Pressure Switch</v>
          </cell>
          <cell r="C11263">
            <v>160.1</v>
          </cell>
        </row>
        <row r="11264">
          <cell r="A11264" t="str">
            <v>8720300755</v>
          </cell>
          <cell r="B11264" t="str">
            <v>UV/LPD/LHD O-Ring Kit (ORFS)</v>
          </cell>
          <cell r="C11264">
            <v>475.85</v>
          </cell>
        </row>
        <row r="11265">
          <cell r="A11265" t="str">
            <v>8720300760</v>
          </cell>
          <cell r="B11265" t="str">
            <v>UV/LPD/LHD O-Ring LF-4.2 Planetry</v>
          </cell>
          <cell r="C11265">
            <v>21</v>
          </cell>
        </row>
        <row r="11266">
          <cell r="A11266" t="str">
            <v>8720300763</v>
          </cell>
          <cell r="B11266" t="str">
            <v>UV/LPD/LHD O-Ring on Timing Cover Part No 01166111</v>
          </cell>
          <cell r="C11266">
            <v>23.27</v>
          </cell>
        </row>
        <row r="11267">
          <cell r="A11267" t="str">
            <v>8720300765</v>
          </cell>
          <cell r="B11267" t="str">
            <v>UV/LPD/LHD O-Ring Transmission Filter</v>
          </cell>
          <cell r="C11267">
            <v>9</v>
          </cell>
        </row>
        <row r="11268">
          <cell r="A11268" t="str">
            <v>8720300766</v>
          </cell>
          <cell r="B11268" t="str">
            <v>UV/LPD/LHD Overflow Valve Fuel Pressure Part No 021</v>
          </cell>
          <cell r="C11268">
            <v>254.56</v>
          </cell>
        </row>
        <row r="11269">
          <cell r="A11269" t="str">
            <v>8720300767</v>
          </cell>
          <cell r="B11269" t="str">
            <v>UV/LPD/LHD Overflow Valve Pressurestat Part No 0131</v>
          </cell>
          <cell r="C11269">
            <v>213.48</v>
          </cell>
        </row>
        <row r="11270">
          <cell r="A11270" t="str">
            <v>8720300768</v>
          </cell>
          <cell r="B11270" t="str">
            <v>UV/LPD/LHD Pin Cap Steering Cylinder</v>
          </cell>
          <cell r="C11270">
            <v>245</v>
          </cell>
        </row>
        <row r="11271">
          <cell r="A11271" t="str">
            <v>8720300770</v>
          </cell>
          <cell r="B11271" t="str">
            <v>UV/LPD/LHD Pin Gear Select</v>
          </cell>
          <cell r="C11271">
            <v>199</v>
          </cell>
        </row>
        <row r="11272">
          <cell r="A11272" t="str">
            <v>8720300772</v>
          </cell>
          <cell r="B11272" t="str">
            <v>UV/LPD/LHD Plug Male 16 Pin</v>
          </cell>
          <cell r="C11272">
            <v>143</v>
          </cell>
        </row>
        <row r="11273">
          <cell r="A11273" t="str">
            <v>8720300773</v>
          </cell>
          <cell r="B11273" t="str">
            <v>UV/LPD/LHD Plug In Connector Stop/Start Solenoid (F</v>
          </cell>
          <cell r="C11273">
            <v>0</v>
          </cell>
        </row>
        <row r="11274">
          <cell r="A11274" t="str">
            <v>8720300775</v>
          </cell>
          <cell r="B11274" t="str">
            <v>UV/LPD/LHD Pressure Gauge Oil</v>
          </cell>
          <cell r="C11274">
            <v>0</v>
          </cell>
        </row>
        <row r="11275">
          <cell r="A11275" t="str">
            <v>8720300800</v>
          </cell>
          <cell r="B11275" t="str">
            <v>UV/LPD/LHD Pressure Gauge Oil Hydraulic</v>
          </cell>
          <cell r="C11275">
            <v>0</v>
          </cell>
        </row>
        <row r="11276">
          <cell r="A11276" t="str">
            <v>8720300825</v>
          </cell>
          <cell r="B11276" t="str">
            <v>UV/LPD/LHD Pressure Gauge Transmision Oil</v>
          </cell>
          <cell r="C11276">
            <v>0</v>
          </cell>
        </row>
        <row r="11277">
          <cell r="A11277" t="str">
            <v>8720300840</v>
          </cell>
          <cell r="B11277" t="str">
            <v>UV/LPD/LHD Pressure Regulator</v>
          </cell>
          <cell r="C11277">
            <v>779</v>
          </cell>
        </row>
        <row r="11278">
          <cell r="A11278" t="str">
            <v>8720300850</v>
          </cell>
          <cell r="B11278" t="str">
            <v>UV/LPD/LHD Pressure Switch - Hour Meter</v>
          </cell>
          <cell r="C11278">
            <v>415</v>
          </cell>
        </row>
        <row r="11279">
          <cell r="A11279" t="str">
            <v>8720300875</v>
          </cell>
          <cell r="B11279" t="str">
            <v>UV/LPD/LHD Pressure Switch (Brakes)</v>
          </cell>
          <cell r="C11279">
            <v>668</v>
          </cell>
        </row>
        <row r="11280">
          <cell r="A11280" t="str">
            <v>8720300880</v>
          </cell>
          <cell r="B11280" t="str">
            <v>UV/LPD/LHD Pressure Switch (Remag 7033-3)</v>
          </cell>
          <cell r="C11280">
            <v>574</v>
          </cell>
        </row>
        <row r="11281">
          <cell r="A11281" t="str">
            <v>8720300885</v>
          </cell>
          <cell r="B11281" t="str">
            <v>UV/LPD/LHD Pressure Switch N/Closed</v>
          </cell>
          <cell r="C11281">
            <v>574</v>
          </cell>
        </row>
        <row r="11282">
          <cell r="A11282" t="str">
            <v>8720300900</v>
          </cell>
          <cell r="B11282" t="str">
            <v>UV/LPD/LHD Pressure Test Point 3/8" Bsp</v>
          </cell>
          <cell r="C11282">
            <v>0</v>
          </cell>
        </row>
        <row r="11283">
          <cell r="A11283" t="str">
            <v>8720300902</v>
          </cell>
          <cell r="B11283" t="str">
            <v>UV/LPD/LHD Pressurestat 1013 Fuel Pressure Valve Pa</v>
          </cell>
          <cell r="C11283">
            <v>233.38</v>
          </cell>
        </row>
        <row r="11284">
          <cell r="A11284" t="str">
            <v>8720300905</v>
          </cell>
          <cell r="B11284" t="str">
            <v>UV/LPD/LHD Pump, Oil Transfer, Air Op 311 (F/Master</v>
          </cell>
          <cell r="C11284">
            <v>4408</v>
          </cell>
        </row>
        <row r="11285">
          <cell r="A11285" t="str">
            <v>8720300910</v>
          </cell>
          <cell r="B11285" t="str">
            <v>UV/LPD/LHD Pump 19CC/Rev Bent Axis</v>
          </cell>
          <cell r="C11285">
            <v>13893</v>
          </cell>
        </row>
        <row r="11286">
          <cell r="A11286" t="str">
            <v>8720300911</v>
          </cell>
          <cell r="B11286" t="str">
            <v>UV/LPD/LHD Pump Fuel (02112671)</v>
          </cell>
          <cell r="C11286">
            <v>4287.54</v>
          </cell>
        </row>
        <row r="11287">
          <cell r="A11287" t="str">
            <v>8720300912</v>
          </cell>
          <cell r="B11287" t="str">
            <v>UV/LPD/LHD Rectifier</v>
          </cell>
          <cell r="C11287">
            <v>617</v>
          </cell>
        </row>
        <row r="11288">
          <cell r="A11288" t="str">
            <v>8720300915</v>
          </cell>
          <cell r="B11288" t="str">
            <v>UV/LPD/LHD Relay 11Pin</v>
          </cell>
          <cell r="C11288">
            <v>98</v>
          </cell>
        </row>
        <row r="11289">
          <cell r="A11289" t="str">
            <v>8720300917</v>
          </cell>
          <cell r="B11289" t="str">
            <v>UV/LPD/LHD Relay</v>
          </cell>
          <cell r="C11289">
            <v>103</v>
          </cell>
        </row>
        <row r="11290">
          <cell r="A11290" t="str">
            <v>8720300918</v>
          </cell>
          <cell r="B11290" t="str">
            <v>UV/LPD/LHD Relay</v>
          </cell>
          <cell r="C11290">
            <v>129</v>
          </cell>
        </row>
        <row r="11291">
          <cell r="A11291" t="str">
            <v>8720300920</v>
          </cell>
          <cell r="B11291" t="str">
            <v>UV/LPD/LHD Relay 14Pin</v>
          </cell>
          <cell r="C11291">
            <v>79</v>
          </cell>
        </row>
        <row r="11292">
          <cell r="A11292" t="str">
            <v>8720300925</v>
          </cell>
          <cell r="B11292" t="str">
            <v>UV/LPD/LHD Relay 24v</v>
          </cell>
          <cell r="C11292">
            <v>67</v>
          </cell>
        </row>
        <row r="11293">
          <cell r="A11293" t="str">
            <v>8720300930</v>
          </cell>
          <cell r="B11293" t="str">
            <v>UV/LPD/LHD Relay Phase Sequence</v>
          </cell>
          <cell r="C11293">
            <v>911</v>
          </cell>
        </row>
        <row r="11294">
          <cell r="A11294" t="str">
            <v>8720300931</v>
          </cell>
          <cell r="B11294" t="str">
            <v>UV/LPD/LHD Relay 12V Part No 0332019150</v>
          </cell>
          <cell r="C11294">
            <v>0</v>
          </cell>
        </row>
        <row r="11295">
          <cell r="A11295" t="str">
            <v>8720300932</v>
          </cell>
          <cell r="B11295" t="str">
            <v>UV/LPD/LHD Relay 24V No/Nc Part No 0332203204</v>
          </cell>
          <cell r="C11295">
            <v>0</v>
          </cell>
        </row>
        <row r="11296">
          <cell r="A11296" t="str">
            <v>8720300935</v>
          </cell>
          <cell r="B11296" t="str">
            <v>UV/LPD/LHD Restriction Indicator Suction</v>
          </cell>
          <cell r="C11296">
            <v>320</v>
          </cell>
        </row>
        <row r="11297">
          <cell r="A11297" t="str">
            <v>8720300950</v>
          </cell>
          <cell r="B11297" t="str">
            <v>UV/LPD/LHD Reverse Light Switch</v>
          </cell>
          <cell r="C11297">
            <v>0</v>
          </cell>
        </row>
        <row r="11298">
          <cell r="A11298" t="str">
            <v>8720300960</v>
          </cell>
          <cell r="B11298" t="str">
            <v>UV/LPD/LHD Ring Gear Rim (F/Master)</v>
          </cell>
          <cell r="C11298">
            <v>1469.5</v>
          </cell>
        </row>
        <row r="11299">
          <cell r="A11299" t="str">
            <v>8720300965</v>
          </cell>
          <cell r="B11299" t="str">
            <v>UV/LPD/LHD Rod Shaft Seal (Crank)</v>
          </cell>
          <cell r="C11299">
            <v>153.44999999999999</v>
          </cell>
        </row>
        <row r="11300">
          <cell r="A11300" t="str">
            <v>8720300975</v>
          </cell>
          <cell r="B11300" t="str">
            <v>UV/LPD/LHD Rotating Light Amber 24v</v>
          </cell>
          <cell r="C11300">
            <v>829</v>
          </cell>
        </row>
        <row r="11301">
          <cell r="A11301" t="str">
            <v>8720300977</v>
          </cell>
          <cell r="B11301" t="str">
            <v>UV/LPD/LHD Safety Belt</v>
          </cell>
          <cell r="C11301">
            <v>300</v>
          </cell>
        </row>
        <row r="11302">
          <cell r="A11302" t="str">
            <v>8720300980</v>
          </cell>
          <cell r="B11302" t="str">
            <v>UV/LPD/LHD Screw Plug Hex SKT</v>
          </cell>
          <cell r="C11302">
            <v>29</v>
          </cell>
        </row>
        <row r="11303">
          <cell r="A11303" t="str">
            <v>8720300983</v>
          </cell>
          <cell r="B11303" t="str">
            <v>UV/LPD/LHD Screw Plug Hex SKT</v>
          </cell>
          <cell r="C11303">
            <v>0</v>
          </cell>
        </row>
        <row r="11304">
          <cell r="A11304" t="str">
            <v>8720300984</v>
          </cell>
          <cell r="B11304" t="str">
            <v>UV/LPD/LHD Screw Plug Part No 9002587</v>
          </cell>
          <cell r="C11304">
            <v>25</v>
          </cell>
        </row>
        <row r="11305">
          <cell r="A11305" t="str">
            <v>8720300985</v>
          </cell>
          <cell r="B11305" t="str">
            <v>UV/LPD/LHD Sealed Beam 24V 60W</v>
          </cell>
          <cell r="C11305">
            <v>268</v>
          </cell>
        </row>
        <row r="11306">
          <cell r="A11306" t="str">
            <v>8720300990</v>
          </cell>
          <cell r="B11306" t="str">
            <v>UV/LPD/LHD Seal Gasket M/M</v>
          </cell>
          <cell r="C11306">
            <v>616</v>
          </cell>
        </row>
        <row r="11307">
          <cell r="A11307" t="str">
            <v>8720300992</v>
          </cell>
          <cell r="B11307" t="str">
            <v>UV/LPD/LHD Seal Kit LF4.2 D/H/S valve</v>
          </cell>
          <cell r="C11307">
            <v>240</v>
          </cell>
        </row>
        <row r="11308">
          <cell r="A11308" t="str">
            <v>8720300995</v>
          </cell>
          <cell r="B11308" t="str">
            <v>UV/LPD/LHD Seal Kit Manual Rotary Valve</v>
          </cell>
          <cell r="C11308">
            <v>62</v>
          </cell>
        </row>
        <row r="11309">
          <cell r="A11309" t="str">
            <v>8720300996</v>
          </cell>
          <cell r="B11309" t="str">
            <v>UV/LPD/LHD Seal Kit Part No UV-94000053</v>
          </cell>
          <cell r="C11309">
            <v>700</v>
          </cell>
        </row>
        <row r="11310">
          <cell r="A11310" t="str">
            <v>8720300997</v>
          </cell>
          <cell r="B11310" t="str">
            <v>UV/LPD/LHD Seal Kit Part No UV-94000054</v>
          </cell>
          <cell r="C11310">
            <v>692</v>
          </cell>
        </row>
        <row r="11311">
          <cell r="A11311" t="str">
            <v>8720301000</v>
          </cell>
          <cell r="B11311" t="str">
            <v>UV/LPD/LHD Seal Ring Radial</v>
          </cell>
          <cell r="C11311">
            <v>223</v>
          </cell>
        </row>
        <row r="11312">
          <cell r="A11312" t="str">
            <v>8720301010</v>
          </cell>
          <cell r="B11312" t="str">
            <v>UV42/LPD Contact Body NC</v>
          </cell>
          <cell r="C11312">
            <v>49</v>
          </cell>
        </row>
        <row r="11313">
          <cell r="A11313" t="str">
            <v>8720301025</v>
          </cell>
          <cell r="B11313" t="str">
            <v>UV/LPD/LHD Seat No704</v>
          </cell>
          <cell r="C11313">
            <v>0</v>
          </cell>
        </row>
        <row r="11314">
          <cell r="A11314" t="str">
            <v>8720301050</v>
          </cell>
          <cell r="B11314" t="str">
            <v>UV/LPD/LHD Seat Support</v>
          </cell>
          <cell r="C11314">
            <v>0</v>
          </cell>
        </row>
        <row r="11315">
          <cell r="A11315" t="str">
            <v>8720301075</v>
          </cell>
          <cell r="B11315" t="str">
            <v>UV/LPD/LHD Sender Temperature 120 Deg. C</v>
          </cell>
          <cell r="C11315">
            <v>0</v>
          </cell>
        </row>
        <row r="11316">
          <cell r="A11316" t="str">
            <v>8720301080</v>
          </cell>
          <cell r="B11316" t="str">
            <v>UV/LPD/LHD Side Edge LH Bottom</v>
          </cell>
          <cell r="C11316">
            <v>561</v>
          </cell>
        </row>
        <row r="11317">
          <cell r="A11317" t="str">
            <v>8720301085</v>
          </cell>
          <cell r="B11317" t="str">
            <v>UV/LPD/LHD Side Edge RH Bottom</v>
          </cell>
          <cell r="C11317">
            <v>592</v>
          </cell>
        </row>
        <row r="11318">
          <cell r="A11318" t="str">
            <v>8720301090</v>
          </cell>
          <cell r="B11318" t="str">
            <v>UV/LPD/LHD Side Edge LH Top</v>
          </cell>
          <cell r="C11318">
            <v>854</v>
          </cell>
        </row>
        <row r="11319">
          <cell r="A11319" t="str">
            <v>8720301095</v>
          </cell>
          <cell r="B11319" t="str">
            <v>UV/LPD/LHD Side Edge RH Top</v>
          </cell>
          <cell r="C11319">
            <v>862</v>
          </cell>
        </row>
        <row r="11320">
          <cell r="A11320" t="str">
            <v>8720301110</v>
          </cell>
          <cell r="B11320" t="str">
            <v>UV/LPD/LHD Sight Glass Lubricator</v>
          </cell>
          <cell r="C11320">
            <v>78</v>
          </cell>
        </row>
        <row r="11321">
          <cell r="A11321" t="str">
            <v>8720301111</v>
          </cell>
          <cell r="B11321" t="str">
            <v>UV/LPD/LHD Sleeve Rubber 01175628</v>
          </cell>
          <cell r="C11321">
            <v>130.65</v>
          </cell>
        </row>
        <row r="11322">
          <cell r="A11322" t="str">
            <v>8720301112</v>
          </cell>
          <cell r="B11322" t="str">
            <v>UV/LPD/LHD Starter Bosch</v>
          </cell>
          <cell r="C11322">
            <v>2617.16</v>
          </cell>
        </row>
        <row r="11323">
          <cell r="A11323" t="str">
            <v>8720301115</v>
          </cell>
          <cell r="B11323" t="str">
            <v>UV/LPD/LHD Starter Motor 24V</v>
          </cell>
          <cell r="C11323">
            <v>3924</v>
          </cell>
        </row>
        <row r="11324">
          <cell r="A11324" t="str">
            <v>8720301118</v>
          </cell>
          <cell r="B11324" t="str">
            <v>UV/LPD/LHD Starter Relay 24V H/Amp Part No 03320022</v>
          </cell>
          <cell r="C11324">
            <v>0</v>
          </cell>
        </row>
        <row r="11325">
          <cell r="A11325" t="str">
            <v>8720301120</v>
          </cell>
          <cell r="B11325" t="str">
            <v>UV/LPD/LHD Steering Cylinder L/H Aardmajor</v>
          </cell>
          <cell r="C11325">
            <v>10411</v>
          </cell>
        </row>
        <row r="11326">
          <cell r="A11326" t="str">
            <v>8720301123</v>
          </cell>
          <cell r="B11326" t="str">
            <v>UV/LPD/LHD Tappet Cover Gasket Part No 04232124</v>
          </cell>
          <cell r="C11326">
            <v>0</v>
          </cell>
        </row>
        <row r="11327">
          <cell r="A11327" t="str">
            <v>8720301125</v>
          </cell>
          <cell r="B11327" t="str">
            <v>UV/LPD/LHD Temp Gauge  Colour Code - 24v</v>
          </cell>
          <cell r="C11327">
            <v>339</v>
          </cell>
        </row>
        <row r="11328">
          <cell r="A11328" t="str">
            <v>8720301150</v>
          </cell>
          <cell r="B11328" t="str">
            <v>UV/LPD/LHD Temp Sender 150 Deg. C (Trans)</v>
          </cell>
          <cell r="C11328">
            <v>0</v>
          </cell>
        </row>
        <row r="11329">
          <cell r="A11329" t="str">
            <v>8720301153</v>
          </cell>
          <cell r="B11329" t="str">
            <v>UV/LPD/LHD Temper Transmitter Probe Part No 0117367</v>
          </cell>
          <cell r="C11329">
            <v>667.4</v>
          </cell>
        </row>
        <row r="11330">
          <cell r="A11330" t="str">
            <v>8720301154</v>
          </cell>
          <cell r="B11330" t="str">
            <v>UV/LPD/LHD  Temper Transmitter Part No 01177090</v>
          </cell>
          <cell r="C11330">
            <v>453.64</v>
          </cell>
        </row>
        <row r="11331">
          <cell r="A11331" t="str">
            <v>8720301155</v>
          </cell>
          <cell r="B11331" t="str">
            <v>UV/LPD/LHD Thermostat Cylinder Head Probe Part No 0</v>
          </cell>
          <cell r="C11331">
            <v>208.42</v>
          </cell>
        </row>
        <row r="11332">
          <cell r="A11332" t="str">
            <v>8720301160</v>
          </cell>
          <cell r="B11332" t="str">
            <v>UV/LPD/LHD Tilt Cylinder</v>
          </cell>
          <cell r="C11332">
            <v>14553</v>
          </cell>
        </row>
        <row r="11333">
          <cell r="A11333" t="str">
            <v>8720301175</v>
          </cell>
          <cell r="B11333" t="str">
            <v>UV/LPD/LHD Trailer Plug And Socket</v>
          </cell>
          <cell r="C11333">
            <v>0</v>
          </cell>
        </row>
        <row r="11334">
          <cell r="A11334" t="str">
            <v>8720301178</v>
          </cell>
          <cell r="B11334" t="str">
            <v>UV/LPD/LHD Throttle Control Pedal -Micro Part No 90</v>
          </cell>
          <cell r="C11334">
            <v>2350</v>
          </cell>
        </row>
        <row r="11335">
          <cell r="A11335" t="str">
            <v>8720301185</v>
          </cell>
          <cell r="B11335" t="str">
            <v>UV/LPD/LHD Transformer</v>
          </cell>
          <cell r="C11335">
            <v>364.83</v>
          </cell>
        </row>
        <row r="11336">
          <cell r="A11336" t="str">
            <v>8720301187</v>
          </cell>
          <cell r="B11336" t="str">
            <v>UV/LPD/LHD Transformer</v>
          </cell>
          <cell r="C11336">
            <v>846.5</v>
          </cell>
        </row>
        <row r="11337">
          <cell r="A11337" t="str">
            <v>8720301190</v>
          </cell>
          <cell r="B11337" t="str">
            <v>UV/LPD/LHD Transformer</v>
          </cell>
          <cell r="C11337">
            <v>844.5</v>
          </cell>
        </row>
        <row r="11338">
          <cell r="A11338" t="str">
            <v>8720301195</v>
          </cell>
          <cell r="B11338" t="str">
            <v>UV/LPD/LHD Turbo Charger</v>
          </cell>
          <cell r="C11338">
            <v>2645</v>
          </cell>
        </row>
        <row r="11339">
          <cell r="A11339" t="str">
            <v>8720301197</v>
          </cell>
          <cell r="B11339" t="str">
            <v>UV/LPD/LHD Valve Charge</v>
          </cell>
          <cell r="C11339">
            <v>5214</v>
          </cell>
        </row>
        <row r="11340">
          <cell r="A11340" t="str">
            <v>8720301198</v>
          </cell>
          <cell r="B11340" t="str">
            <v>UV/LPD/LHD Valve Check 3/4" BSP Part No Uv-92800009</v>
          </cell>
          <cell r="C11340">
            <v>312</v>
          </cell>
        </row>
        <row r="11341">
          <cell r="A11341" t="str">
            <v>8720301200</v>
          </cell>
          <cell r="B11341" t="str">
            <v>UV/LPD/LHD Valve Steering &amp; Ejector</v>
          </cell>
          <cell r="C11341">
            <v>8413</v>
          </cell>
        </row>
        <row r="11342">
          <cell r="A11342" t="str">
            <v>8720301210</v>
          </cell>
          <cell r="B11342" t="str">
            <v>UV/LPD/LHD Valve Hand Park Brake, Cement Part No 90</v>
          </cell>
          <cell r="C11342">
            <v>1493</v>
          </cell>
        </row>
        <row r="11343">
          <cell r="A11343" t="str">
            <v>8720301225</v>
          </cell>
          <cell r="B11343" t="str">
            <v>UV/LPD/LHD Volt Meter Colour Coded - 24v</v>
          </cell>
          <cell r="C11343">
            <v>327</v>
          </cell>
        </row>
        <row r="11344">
          <cell r="A11344" t="str">
            <v>8720301290</v>
          </cell>
          <cell r="B11344" t="str">
            <v>UV/LPD/LHD V-Belt Alternator 9.5 x 1150</v>
          </cell>
          <cell r="C11344">
            <v>78</v>
          </cell>
        </row>
        <row r="11345">
          <cell r="A11345" t="str">
            <v>8720301300</v>
          </cell>
          <cell r="B11345" t="str">
            <v>UV/LPD/LHD V-Belt Alternator K64055</v>
          </cell>
          <cell r="C11345">
            <v>56</v>
          </cell>
        </row>
        <row r="11346">
          <cell r="A11346" t="str">
            <v>8720301325</v>
          </cell>
          <cell r="B11346" t="str">
            <v>UV/LPD/LHD Victor Plug End</v>
          </cell>
          <cell r="C11346">
            <v>1833</v>
          </cell>
        </row>
        <row r="11347">
          <cell r="A11347" t="str">
            <v>8720301350</v>
          </cell>
          <cell r="B11347" t="str">
            <v>UV/LPD/LHD Victor Socket Brass Female 200Amp F/Mast</v>
          </cell>
          <cell r="C11347">
            <v>1848</v>
          </cell>
        </row>
        <row r="11348">
          <cell r="A11348" t="str">
            <v>8720301450</v>
          </cell>
          <cell r="B11348" t="str">
            <v>UV/LPD/LHD Washer Flat High Tensile</v>
          </cell>
          <cell r="C11348">
            <v>3</v>
          </cell>
        </row>
        <row r="11349">
          <cell r="A11349" t="str">
            <v>8720301500</v>
          </cell>
          <cell r="B11349" t="str">
            <v>UV/LPD/LHD Wheel Stud LF-4.2</v>
          </cell>
          <cell r="C11349">
            <v>68</v>
          </cell>
        </row>
        <row r="11350">
          <cell r="A11350" t="str">
            <v>8720301998</v>
          </cell>
          <cell r="B11350" t="str">
            <v>UV42/LPD General Purpose Cassette Part No UV-FBCASS</v>
          </cell>
          <cell r="C11350">
            <v>0</v>
          </cell>
        </row>
        <row r="11351">
          <cell r="A11351" t="str">
            <v>8720302000</v>
          </cell>
          <cell r="B11351" t="str">
            <v>UV42/LPD Housing Lower 24-Pin</v>
          </cell>
          <cell r="C11351">
            <v>175</v>
          </cell>
        </row>
        <row r="11352">
          <cell r="A11352" t="str">
            <v>8720302050</v>
          </cell>
          <cell r="B11352" t="str">
            <v>UV42/LPD Housing Lower-6 Pin</v>
          </cell>
          <cell r="C11352">
            <v>74</v>
          </cell>
        </row>
        <row r="11353">
          <cell r="A11353" t="str">
            <v>8720302100</v>
          </cell>
          <cell r="B11353" t="str">
            <v>UV42/LPD Housing Upper 24-Pin</v>
          </cell>
          <cell r="C11353">
            <v>158</v>
          </cell>
        </row>
        <row r="11354">
          <cell r="A11354" t="str">
            <v>8720302150</v>
          </cell>
          <cell r="B11354" t="str">
            <v>UV42/LPD Housing Upper 24-Pin</v>
          </cell>
          <cell r="C11354">
            <v>0</v>
          </cell>
        </row>
        <row r="11355">
          <cell r="A11355" t="str">
            <v>8720302200</v>
          </cell>
          <cell r="B11355" t="str">
            <v>UV42/LPD Housing-6 Pin (C14610g0061001)</v>
          </cell>
          <cell r="C11355">
            <v>75</v>
          </cell>
        </row>
        <row r="11356">
          <cell r="A11356" t="str">
            <v>8720302400</v>
          </cell>
          <cell r="B11356" t="str">
            <v>UV42/LPD Indicator (Rbx00-2277)</v>
          </cell>
          <cell r="C11356">
            <v>0</v>
          </cell>
        </row>
        <row r="11357">
          <cell r="A11357" t="str">
            <v>8720302550</v>
          </cell>
          <cell r="B11357" t="str">
            <v>UV42/LPD Operator Head - Emergency Stop</v>
          </cell>
          <cell r="C11357">
            <v>0</v>
          </cell>
        </row>
        <row r="11358">
          <cell r="A11358" t="str">
            <v>8720302600</v>
          </cell>
          <cell r="B11358" t="str">
            <v>UV42/LPD Plug 24 Pin (C14610a0240021)</v>
          </cell>
          <cell r="C11358">
            <v>170</v>
          </cell>
        </row>
        <row r="11359">
          <cell r="A11359" t="str">
            <v>8720302650</v>
          </cell>
          <cell r="B11359" t="str">
            <v>UV42/LPD Push Button Head</v>
          </cell>
          <cell r="C11359">
            <v>0</v>
          </cell>
        </row>
        <row r="11360">
          <cell r="A11360" t="str">
            <v>8720302700</v>
          </cell>
          <cell r="B11360" t="str">
            <v>UV42/LPD Relief Valve (Cast Iron Body)</v>
          </cell>
          <cell r="C11360">
            <v>0</v>
          </cell>
        </row>
        <row r="11361">
          <cell r="A11361" t="str">
            <v>8720302725</v>
          </cell>
          <cell r="B11361" t="str">
            <v>UV42/LPD Seat Safety Belt</v>
          </cell>
          <cell r="C11361">
            <v>300</v>
          </cell>
        </row>
        <row r="11362">
          <cell r="A11362" t="str">
            <v>8720302750</v>
          </cell>
          <cell r="B11362" t="str">
            <v>UV42/LPD Socket-24 Pin (C14610b0240021)</v>
          </cell>
          <cell r="C11362">
            <v>180</v>
          </cell>
        </row>
        <row r="11363">
          <cell r="A11363" t="str">
            <v>8720302900</v>
          </cell>
          <cell r="B11363" t="str">
            <v>UV42/LPD Switch For/Rev</v>
          </cell>
          <cell r="C11363">
            <v>1448</v>
          </cell>
        </row>
        <row r="11364">
          <cell r="A11364" t="str">
            <v>8720302950</v>
          </cell>
          <cell r="B11364" t="str">
            <v>UV42/LPD Valve Control 1Spool 3/8"</v>
          </cell>
          <cell r="C11364">
            <v>1117</v>
          </cell>
        </row>
        <row r="11365">
          <cell r="A11365" t="str">
            <v>8720303000</v>
          </cell>
          <cell r="B11365" t="str">
            <v>UV42/LPD Valve Non Return 1/2"</v>
          </cell>
          <cell r="C11365">
            <v>165</v>
          </cell>
        </row>
        <row r="11366">
          <cell r="A11366" t="str">
            <v>8720303050</v>
          </cell>
          <cell r="B11366" t="str">
            <v>UV42/LPD Valve, Check Double P.O.</v>
          </cell>
          <cell r="C11366">
            <v>0</v>
          </cell>
        </row>
        <row r="11367">
          <cell r="A11367" t="str">
            <v>8730000775</v>
          </cell>
          <cell r="B11367" t="str">
            <v>Meth/Teste 3101E Calibration Labels</v>
          </cell>
          <cell r="C11367">
            <v>0.17</v>
          </cell>
        </row>
        <row r="11368">
          <cell r="A11368" t="str">
            <v>8730005985</v>
          </cell>
          <cell r="B11368" t="str">
            <v>Meth/Tester 3101E Poison Membrane Black Small</v>
          </cell>
          <cell r="C11368">
            <v>1.9</v>
          </cell>
        </row>
        <row r="11369">
          <cell r="A11369" t="str">
            <v>8730008470</v>
          </cell>
          <cell r="B11369" t="str">
            <v>Meth/Tester 3101E Waterproof Membrane Round</v>
          </cell>
          <cell r="C11369">
            <v>9.4</v>
          </cell>
        </row>
        <row r="11370">
          <cell r="A11370" t="str">
            <v>8730008480</v>
          </cell>
          <cell r="B11370" t="str">
            <v>Meth/Tester 3101E Waterproof Membrane Co</v>
          </cell>
          <cell r="C11370">
            <v>9.4</v>
          </cell>
        </row>
        <row r="11371">
          <cell r="A11371" t="str">
            <v>8750000300</v>
          </cell>
          <cell r="B11371" t="str">
            <v>Ecam Small U Coil Type 141 S/No 10416</v>
          </cell>
          <cell r="C11371">
            <v>1046.4000000000001</v>
          </cell>
        </row>
        <row r="11372">
          <cell r="A11372" t="str">
            <v>8750000305</v>
          </cell>
          <cell r="B11372" t="str">
            <v>Ecam Transig U-Coil Small 193 KHZ Repaired</v>
          </cell>
          <cell r="C11372">
            <v>0</v>
          </cell>
        </row>
        <row r="11373">
          <cell r="A11373" t="str">
            <v>8750990500</v>
          </cell>
          <cell r="B11373" t="str">
            <v>Ecam Battery</v>
          </cell>
          <cell r="C11373">
            <v>62.91</v>
          </cell>
        </row>
        <row r="11374">
          <cell r="A11374" t="str">
            <v>8750991000</v>
          </cell>
          <cell r="B11374" t="str">
            <v>Ecam Battery Plug Female</v>
          </cell>
          <cell r="C11374">
            <v>76.77</v>
          </cell>
        </row>
        <row r="11375">
          <cell r="A11375" t="str">
            <v>8750991500</v>
          </cell>
          <cell r="B11375" t="str">
            <v>Ecam Stand Small U Coil</v>
          </cell>
          <cell r="C11375">
            <v>1760.06</v>
          </cell>
        </row>
        <row r="11376">
          <cell r="A11376" t="str">
            <v>8750992000</v>
          </cell>
          <cell r="B11376" t="str">
            <v>Ecam Stand Large U Coil</v>
          </cell>
          <cell r="C11376">
            <v>2070.6799999999998</v>
          </cell>
        </row>
        <row r="11377">
          <cell r="A11377" t="str">
            <v>8750992500</v>
          </cell>
          <cell r="B11377" t="str">
            <v>Ecam Coil Ecam "U" Coil Type B BLK</v>
          </cell>
          <cell r="C11377">
            <v>639.20000000000005</v>
          </cell>
        </row>
        <row r="11378">
          <cell r="A11378" t="str">
            <v>8750993000</v>
          </cell>
          <cell r="B11378" t="str">
            <v>Ecam Coil Plug F/Male 23A  3Pin</v>
          </cell>
          <cell r="C11378">
            <v>189.6</v>
          </cell>
        </row>
        <row r="11379">
          <cell r="A11379" t="str">
            <v>8750993500</v>
          </cell>
          <cell r="B11379" t="str">
            <v>Ecam Coil Plug-Mobile/Male  3Pin Niphan</v>
          </cell>
          <cell r="C11379">
            <v>856.7</v>
          </cell>
        </row>
        <row r="11380">
          <cell r="A11380" t="str">
            <v>8750993600</v>
          </cell>
          <cell r="B11380" t="str">
            <v>Ecam Desk Top Remote 179(S/No.0402090)</v>
          </cell>
          <cell r="C11380">
            <v>5475.62</v>
          </cell>
        </row>
        <row r="11381">
          <cell r="A11381" t="str">
            <v>8750994000</v>
          </cell>
          <cell r="B11381" t="str">
            <v>Ecam Ear Piece  Insert</v>
          </cell>
          <cell r="C11381">
            <v>127.74</v>
          </cell>
        </row>
        <row r="11382">
          <cell r="A11382" t="str">
            <v>8750994500</v>
          </cell>
          <cell r="B11382" t="str">
            <v>Ecam Mouth Piece  Insert</v>
          </cell>
          <cell r="C11382">
            <v>127.74</v>
          </cell>
        </row>
        <row r="11383">
          <cell r="A11383" t="str">
            <v>8750995000</v>
          </cell>
          <cell r="B11383" t="str">
            <v>Ecam Plug&amp; Lead Male</v>
          </cell>
          <cell r="C11383">
            <v>110.63</v>
          </cell>
        </row>
        <row r="11384">
          <cell r="A11384" t="str">
            <v>8750995020</v>
          </cell>
          <cell r="B11384" t="str">
            <v>Ecam Charging Lead SSP 79</v>
          </cell>
          <cell r="C11384">
            <v>169.34</v>
          </cell>
        </row>
        <row r="11385">
          <cell r="A11385" t="str">
            <v>8750995050</v>
          </cell>
          <cell r="B11385" t="str">
            <v>Ecam Lead-Sealed For NP 12-6-6V-12AH.Battery</v>
          </cell>
          <cell r="C11385">
            <v>196.56</v>
          </cell>
        </row>
        <row r="11386">
          <cell r="A11386" t="str">
            <v>8750995500</v>
          </cell>
          <cell r="B11386" t="str">
            <v>Ecam REC Ecam  Handset</v>
          </cell>
          <cell r="C11386">
            <v>47.36</v>
          </cell>
        </row>
        <row r="11387">
          <cell r="A11387" t="str">
            <v>8750996100</v>
          </cell>
          <cell r="B11387" t="str">
            <v>Grintek-L-Antenna Small,Frequency 1020/1860</v>
          </cell>
          <cell r="C11387">
            <v>4018.23</v>
          </cell>
        </row>
        <row r="11388">
          <cell r="A11388" t="str">
            <v>8750996105</v>
          </cell>
          <cell r="B11388" t="str">
            <v>Grintek Antenna Small For IST 2000 800/1468 Freque</v>
          </cell>
          <cell r="C11388">
            <v>4018.23</v>
          </cell>
        </row>
        <row r="11389">
          <cell r="A11389" t="str">
            <v>8750996112</v>
          </cell>
          <cell r="B11389" t="str">
            <v>Grintek IST 2000 Remote Control Unit</v>
          </cell>
          <cell r="C11389">
            <v>0</v>
          </cell>
        </row>
        <row r="11390">
          <cell r="A11390" t="str">
            <v>8779986025</v>
          </cell>
          <cell r="B11390" t="str">
            <v>Miscel Tyre &amp; Tubes Inflator Twin Hold 0-100KPA</v>
          </cell>
          <cell r="C11390">
            <v>828</v>
          </cell>
        </row>
        <row r="11391">
          <cell r="A11391" t="str">
            <v>8779986050</v>
          </cell>
          <cell r="B11391" t="str">
            <v>Miscel Tyre &amp; Tubes Tyre 17.5X25 LS rethread</v>
          </cell>
          <cell r="C11391">
            <v>6100</v>
          </cell>
        </row>
        <row r="11392">
          <cell r="A11392" t="str">
            <v>8790002270</v>
          </cell>
          <cell r="B11392" t="str">
            <v>Repairs to Gas Monitor Asset No 68-C-227</v>
          </cell>
          <cell r="C11392">
            <v>1550</v>
          </cell>
        </row>
        <row r="11393">
          <cell r="A11393" t="str">
            <v>8790002280</v>
          </cell>
          <cell r="B11393" t="str">
            <v>Repairs to Gas Monitor Asset No 68-C-228</v>
          </cell>
          <cell r="C11393">
            <v>1550</v>
          </cell>
        </row>
        <row r="11394">
          <cell r="A11394" t="str">
            <v>8790002350</v>
          </cell>
          <cell r="B11394" t="str">
            <v>Repairs to Gas Monitor Asset No 68-C-235</v>
          </cell>
          <cell r="C11394">
            <v>1550</v>
          </cell>
        </row>
        <row r="11395">
          <cell r="A11395" t="str">
            <v>8822500200</v>
          </cell>
          <cell r="B11395" t="str">
            <v>ITC Boom Cylinder</v>
          </cell>
          <cell r="C11395">
            <v>0</v>
          </cell>
        </row>
        <row r="11396">
          <cell r="A11396" t="str">
            <v>8822505400</v>
          </cell>
          <cell r="B11396" t="str">
            <v>ITC Oil Sensor Unit 2363100</v>
          </cell>
          <cell r="C11396">
            <v>90.54</v>
          </cell>
        </row>
        <row r="11397">
          <cell r="A11397" t="str">
            <v>8830000050</v>
          </cell>
          <cell r="B11397" t="str">
            <v>Loader LHD 912 Accumulator</v>
          </cell>
          <cell r="C11397">
            <v>1258.25</v>
          </cell>
        </row>
        <row r="11398">
          <cell r="A11398" t="str">
            <v>8830000100</v>
          </cell>
          <cell r="B11398" t="str">
            <v>Loader LHD 912 Adaptor Suction</v>
          </cell>
          <cell r="C11398">
            <v>576</v>
          </cell>
        </row>
        <row r="11399">
          <cell r="A11399" t="str">
            <v>8830000150</v>
          </cell>
          <cell r="B11399" t="str">
            <v>Loader LHD 912 Axle  Bolts</v>
          </cell>
          <cell r="C11399">
            <v>186.47</v>
          </cell>
        </row>
        <row r="11400">
          <cell r="A11400" t="str">
            <v>8830000250</v>
          </cell>
          <cell r="B11400" t="str">
            <v>Loader LHD 912 Bearing</v>
          </cell>
          <cell r="C11400">
            <v>3.7</v>
          </cell>
        </row>
        <row r="11401">
          <cell r="A11401" t="str">
            <v>8830000300</v>
          </cell>
          <cell r="B11401" t="str">
            <v>Loader LHD 912 Bearing</v>
          </cell>
          <cell r="C11401">
            <v>90.4</v>
          </cell>
        </row>
        <row r="11402">
          <cell r="A11402" t="str">
            <v>8830000350</v>
          </cell>
          <cell r="B11402" t="str">
            <v>Loader LHD 912 Bearing</v>
          </cell>
          <cell r="C11402">
            <v>116.38</v>
          </cell>
        </row>
        <row r="11403">
          <cell r="A11403" t="str">
            <v>8830000400</v>
          </cell>
          <cell r="B11403" t="str">
            <v>Loader LHD 912 Bearing  Plate Retaining</v>
          </cell>
          <cell r="C11403">
            <v>50.4</v>
          </cell>
        </row>
        <row r="11404">
          <cell r="A11404" t="str">
            <v>8830000450</v>
          </cell>
          <cell r="B11404" t="str">
            <v>Loader LHD 912 Bearing Needles</v>
          </cell>
          <cell r="C11404">
            <v>61.89</v>
          </cell>
        </row>
        <row r="11405">
          <cell r="A11405" t="str">
            <v>8830000500</v>
          </cell>
          <cell r="B11405" t="str">
            <v>Loader LHD 912 Hex Bolt "2-13-1</v>
          </cell>
          <cell r="C11405">
            <v>9.52</v>
          </cell>
        </row>
        <row r="11406">
          <cell r="A11406" t="str">
            <v>8830000550</v>
          </cell>
          <cell r="B11406" t="str">
            <v>Loader LHD 912 Bolt 3/4" x 4 1/2" UNC</v>
          </cell>
          <cell r="C11406">
            <v>3.63</v>
          </cell>
        </row>
        <row r="11407">
          <cell r="A11407" t="str">
            <v>8830000600</v>
          </cell>
          <cell r="B11407" t="str">
            <v>Loader LHD 912 Bushing</v>
          </cell>
          <cell r="C11407">
            <v>57.92</v>
          </cell>
        </row>
        <row r="11408">
          <cell r="A11408" t="str">
            <v>8830000650</v>
          </cell>
          <cell r="B11408" t="str">
            <v>Loader LHD 912 Cables  Stop</v>
          </cell>
          <cell r="C11408">
            <v>3.87</v>
          </cell>
        </row>
        <row r="11409">
          <cell r="A11409" t="str">
            <v>8830000700</v>
          </cell>
          <cell r="B11409" t="str">
            <v>Loader LHD 912 Circuit Breaker 40A</v>
          </cell>
          <cell r="C11409">
            <v>70.400000000000006</v>
          </cell>
        </row>
        <row r="11410">
          <cell r="A11410" t="str">
            <v>8830000750</v>
          </cell>
          <cell r="B11410" t="str">
            <v>Loader LHD 912 Steering Column</v>
          </cell>
          <cell r="C11410">
            <v>196.26</v>
          </cell>
        </row>
        <row r="11411">
          <cell r="A11411" t="str">
            <v>8830000800</v>
          </cell>
          <cell r="B11411" t="str">
            <v>Loader LHD 912 Control Valve Assy</v>
          </cell>
          <cell r="C11411">
            <v>271.2</v>
          </cell>
        </row>
        <row r="11412">
          <cell r="A11412" t="str">
            <v>8830000850</v>
          </cell>
          <cell r="B11412" t="str">
            <v>Loader LHD 912 Cover</v>
          </cell>
          <cell r="C11412">
            <v>280.8</v>
          </cell>
        </row>
        <row r="11413">
          <cell r="A11413" t="str">
            <v>8830000900</v>
          </cell>
          <cell r="B11413" t="str">
            <v>Loader LHD 912 Cylinder  Steering</v>
          </cell>
          <cell r="C11413">
            <v>1559.2</v>
          </cell>
        </row>
        <row r="11414">
          <cell r="A11414" t="str">
            <v>8830001050</v>
          </cell>
          <cell r="B11414" t="str">
            <v>Loader LHD 912 Cylinder Head</v>
          </cell>
          <cell r="C11414">
            <v>88.8</v>
          </cell>
        </row>
        <row r="11415">
          <cell r="A11415" t="str">
            <v>8830001150</v>
          </cell>
          <cell r="B11415" t="str">
            <v>Loader LHD 912 Deutz 912  Inlet Manifold</v>
          </cell>
          <cell r="C11415">
            <v>750</v>
          </cell>
        </row>
        <row r="11416">
          <cell r="A11416" t="str">
            <v>8830001250</v>
          </cell>
          <cell r="B11416" t="str">
            <v>Loader LHD 912 Disc Flexible</v>
          </cell>
          <cell r="C11416">
            <v>60.16</v>
          </cell>
        </row>
        <row r="11417">
          <cell r="A11417" t="str">
            <v>8830001300</v>
          </cell>
          <cell r="B11417" t="str">
            <v>Loader LHD 912 Drive Line</v>
          </cell>
          <cell r="C11417">
            <v>1372.3</v>
          </cell>
        </row>
        <row r="11418">
          <cell r="A11418" t="str">
            <v>8830001350</v>
          </cell>
          <cell r="B11418" t="str">
            <v>Loader LHD 912 Drive Line</v>
          </cell>
          <cell r="C11418">
            <v>1025.29</v>
          </cell>
        </row>
        <row r="11419">
          <cell r="A11419" t="str">
            <v>8830001400</v>
          </cell>
          <cell r="B11419" t="str">
            <v>Loader LHD 912 Drive Line</v>
          </cell>
          <cell r="C11419">
            <v>1163.0999999999999</v>
          </cell>
        </row>
        <row r="11420">
          <cell r="A11420" t="str">
            <v>8830001450</v>
          </cell>
          <cell r="B11420" t="str">
            <v>Loader LHD 912 Drive Line</v>
          </cell>
          <cell r="C11420">
            <v>303.2</v>
          </cell>
        </row>
        <row r="11421">
          <cell r="A11421" t="str">
            <v>8830001500</v>
          </cell>
          <cell r="B11421" t="str">
            <v>Loader LHD 912 Drive Line</v>
          </cell>
          <cell r="C11421">
            <v>0</v>
          </cell>
        </row>
        <row r="11422">
          <cell r="A11422" t="str">
            <v>8830001550</v>
          </cell>
          <cell r="B11422" t="str">
            <v>Loader LHD 912 Element</v>
          </cell>
          <cell r="C11422">
            <v>55.31</v>
          </cell>
        </row>
        <row r="11423">
          <cell r="A11423" t="str">
            <v>8830001600</v>
          </cell>
          <cell r="B11423" t="str">
            <v>Loader LHD 912 Element</v>
          </cell>
          <cell r="C11423">
            <v>41.57</v>
          </cell>
        </row>
        <row r="11424">
          <cell r="A11424" t="str">
            <v>8830001650</v>
          </cell>
          <cell r="B11424" t="str">
            <v>Loader LHD 912 Element</v>
          </cell>
          <cell r="C11424">
            <v>25.39</v>
          </cell>
        </row>
        <row r="11425">
          <cell r="A11425" t="str">
            <v>8830001700</v>
          </cell>
          <cell r="B11425" t="str">
            <v>Loader LHD 912 Filter  Feul</v>
          </cell>
          <cell r="C11425">
            <v>6.1</v>
          </cell>
        </row>
        <row r="11426">
          <cell r="A11426" t="str">
            <v>8830001720</v>
          </cell>
          <cell r="B11426" t="str">
            <v>Loader LHD 912 Filter  Feul</v>
          </cell>
          <cell r="C11426">
            <v>14.06</v>
          </cell>
        </row>
        <row r="11427">
          <cell r="A11427" t="str">
            <v>8830001740</v>
          </cell>
          <cell r="B11427" t="str">
            <v>Loader LHD 912 Filter  Air Inner Element</v>
          </cell>
          <cell r="C11427">
            <v>49.68</v>
          </cell>
        </row>
        <row r="11428">
          <cell r="A11428" t="str">
            <v>8830001760</v>
          </cell>
          <cell r="B11428" t="str">
            <v>Loader LHD 912 Filter  Feul</v>
          </cell>
          <cell r="C11428">
            <v>0</v>
          </cell>
        </row>
        <row r="11429">
          <cell r="A11429" t="str">
            <v>8830001780</v>
          </cell>
          <cell r="B11429" t="str">
            <v>Loader LHD 912 Filter  Feul Primary</v>
          </cell>
          <cell r="C11429">
            <v>29.67</v>
          </cell>
        </row>
        <row r="11430">
          <cell r="A11430" t="str">
            <v>8830001800</v>
          </cell>
          <cell r="B11430" t="str">
            <v>Loader LHD 912 Filter  Feul Secondary</v>
          </cell>
          <cell r="C11430">
            <v>0</v>
          </cell>
        </row>
        <row r="11431">
          <cell r="A11431" t="str">
            <v>8830001820</v>
          </cell>
          <cell r="B11431" t="str">
            <v>Loader LHD 912 Filter  Feul</v>
          </cell>
          <cell r="C11431">
            <v>89.53</v>
          </cell>
        </row>
        <row r="11432">
          <cell r="A11432" t="str">
            <v>8830001860</v>
          </cell>
          <cell r="B11432" t="str">
            <v>Loader LHD 912 Filter Hydraulic</v>
          </cell>
          <cell r="C11432">
            <v>655.20000000000005</v>
          </cell>
        </row>
        <row r="11433">
          <cell r="A11433" t="str">
            <v>8830001880</v>
          </cell>
          <cell r="B11433" t="str">
            <v>Loader LHD 912 Filter Hydraulic</v>
          </cell>
          <cell r="C11433">
            <v>392.54</v>
          </cell>
        </row>
        <row r="11434">
          <cell r="A11434" t="str">
            <v>8830001900</v>
          </cell>
          <cell r="B11434" t="str">
            <v>Loader LHD 912 Filter Hydraulic Pilot</v>
          </cell>
          <cell r="C11434">
            <v>145</v>
          </cell>
        </row>
        <row r="11435">
          <cell r="A11435" t="str">
            <v>8830001960</v>
          </cell>
          <cell r="B11435" t="str">
            <v>Loader LHD 912 Filter  Element</v>
          </cell>
          <cell r="C11435">
            <v>22.77</v>
          </cell>
        </row>
        <row r="11436">
          <cell r="A11436" t="str">
            <v>8830001980</v>
          </cell>
          <cell r="B11436" t="str">
            <v>Loader LHD 912/913/Rham  Filter P-119374</v>
          </cell>
          <cell r="C11436">
            <v>102</v>
          </cell>
        </row>
        <row r="11437">
          <cell r="A11437" t="str">
            <v>8830002000</v>
          </cell>
          <cell r="B11437" t="str">
            <v>Loader LHD 912 Filter Transmision Clark</v>
          </cell>
          <cell r="C11437">
            <v>0</v>
          </cell>
        </row>
        <row r="11438">
          <cell r="A11438" t="str">
            <v>8830002250</v>
          </cell>
          <cell r="B11438" t="str">
            <v>Loader LHD 912 Fitting</v>
          </cell>
          <cell r="C11438">
            <v>8.24</v>
          </cell>
        </row>
        <row r="11439">
          <cell r="A11439" t="str">
            <v>8830002300</v>
          </cell>
          <cell r="B11439" t="str">
            <v>Loader LHD 912 Flange</v>
          </cell>
          <cell r="C11439">
            <v>359.82</v>
          </cell>
        </row>
        <row r="11440">
          <cell r="A11440" t="str">
            <v>8830002350</v>
          </cell>
          <cell r="B11440" t="str">
            <v>Loader LHD 912 Flange Input</v>
          </cell>
          <cell r="C11440">
            <v>375.07</v>
          </cell>
        </row>
        <row r="11441">
          <cell r="A11441" t="str">
            <v>8830002500</v>
          </cell>
          <cell r="B11441" t="str">
            <v>Loader LHD 912 Handle</v>
          </cell>
          <cell r="C11441">
            <v>0</v>
          </cell>
        </row>
        <row r="11442">
          <cell r="A11442" t="str">
            <v>8830002550</v>
          </cell>
          <cell r="B11442" t="str">
            <v>Loader LHD 912 Hooter 24V</v>
          </cell>
          <cell r="C11442">
            <v>140.79</v>
          </cell>
        </row>
        <row r="11443">
          <cell r="A11443" t="str">
            <v>8830002600</v>
          </cell>
          <cell r="B11443" t="str">
            <v>Loader LHD 912 Hose</v>
          </cell>
          <cell r="C11443">
            <v>19.940000000000001</v>
          </cell>
        </row>
        <row r="11444">
          <cell r="A11444" t="str">
            <v>8830002650</v>
          </cell>
          <cell r="B11444" t="str">
            <v>Loader LHD 912 Hose</v>
          </cell>
          <cell r="C11444">
            <v>177.56</v>
          </cell>
        </row>
        <row r="11445">
          <cell r="A11445" t="str">
            <v>8830002700</v>
          </cell>
          <cell r="B11445" t="str">
            <v>Loader LHD 912 Hose  Assy</v>
          </cell>
          <cell r="C11445">
            <v>23.12</v>
          </cell>
        </row>
        <row r="11446">
          <cell r="A11446" t="str">
            <v>8830002750</v>
          </cell>
          <cell r="B11446" t="str">
            <v>Loader LHD 912 Hose</v>
          </cell>
          <cell r="C11446">
            <v>20.13</v>
          </cell>
        </row>
        <row r="11447">
          <cell r="A11447" t="str">
            <v>8830002800</v>
          </cell>
          <cell r="B11447" t="str">
            <v>Loader LHD 912 Hose</v>
          </cell>
          <cell r="C11447">
            <v>20.38</v>
          </cell>
        </row>
        <row r="11448">
          <cell r="A11448" t="str">
            <v>8830002850</v>
          </cell>
          <cell r="B11448" t="str">
            <v>Loader LHD 912 Hose</v>
          </cell>
          <cell r="C11448">
            <v>20.59</v>
          </cell>
        </row>
        <row r="11449">
          <cell r="A11449" t="str">
            <v>8830002900</v>
          </cell>
          <cell r="B11449" t="str">
            <v>Loader LHD 912 Hose</v>
          </cell>
          <cell r="C11449">
            <v>70.430000000000007</v>
          </cell>
        </row>
        <row r="11450">
          <cell r="A11450" t="str">
            <v>8830002950</v>
          </cell>
          <cell r="B11450" t="str">
            <v>Loader LHD 912 Hose</v>
          </cell>
          <cell r="C11450">
            <v>0</v>
          </cell>
        </row>
        <row r="11451">
          <cell r="A11451" t="str">
            <v>8830003000</v>
          </cell>
          <cell r="B11451" t="str">
            <v>Loader LHD 912 Hose</v>
          </cell>
          <cell r="C11451">
            <v>173.6</v>
          </cell>
        </row>
        <row r="11452">
          <cell r="A11452" t="str">
            <v>8830003050</v>
          </cell>
          <cell r="B11452" t="str">
            <v>Loader LHD 912 Hose</v>
          </cell>
          <cell r="C11452">
            <v>148.77000000000001</v>
          </cell>
        </row>
        <row r="11453">
          <cell r="A11453" t="str">
            <v>8830003100</v>
          </cell>
          <cell r="B11453" t="str">
            <v>Loader LHD 912 Hose</v>
          </cell>
          <cell r="C11453">
            <v>77.55</v>
          </cell>
        </row>
        <row r="11454">
          <cell r="A11454" t="str">
            <v>8830003150</v>
          </cell>
          <cell r="B11454" t="str">
            <v>Loader LHD 912 Hose  Suction</v>
          </cell>
          <cell r="C11454">
            <v>65.92</v>
          </cell>
        </row>
        <row r="11455">
          <cell r="A11455" t="str">
            <v>8830003200</v>
          </cell>
          <cell r="B11455" t="str">
            <v>Loader LHD 912 Hose</v>
          </cell>
          <cell r="C11455">
            <v>22.21</v>
          </cell>
        </row>
        <row r="11456">
          <cell r="A11456" t="str">
            <v>8830003250</v>
          </cell>
          <cell r="B11456" t="str">
            <v>Loader LHD 912 Hose</v>
          </cell>
          <cell r="C11456">
            <v>25.29</v>
          </cell>
        </row>
        <row r="11457">
          <cell r="A11457" t="str">
            <v>8830003300</v>
          </cell>
          <cell r="B11457" t="str">
            <v>Loader LHD 912 Hose  Assy</v>
          </cell>
          <cell r="C11457">
            <v>33.200000000000003</v>
          </cell>
        </row>
        <row r="11458">
          <cell r="A11458" t="str">
            <v>8830003350</v>
          </cell>
          <cell r="B11458" t="str">
            <v>Loader LHD 912 Hose  Assy</v>
          </cell>
          <cell r="C11458">
            <v>17.04</v>
          </cell>
        </row>
        <row r="11459">
          <cell r="A11459" t="str">
            <v>8830003400</v>
          </cell>
          <cell r="B11459" t="str">
            <v>Loader LHD 912 Hyd Hose 1 1/16 Both Ends</v>
          </cell>
          <cell r="C11459">
            <v>128.65</v>
          </cell>
        </row>
        <row r="11460">
          <cell r="A11460" t="str">
            <v>8830003450</v>
          </cell>
          <cell r="B11460" t="str">
            <v>Loader LHD 912 Hydraulic Breather</v>
          </cell>
          <cell r="C11460">
            <v>166.68</v>
          </cell>
        </row>
        <row r="11461">
          <cell r="A11461" t="str">
            <v>8830003500</v>
          </cell>
          <cell r="B11461" t="str">
            <v>Loader LHD 912 Hydr-Fitt</v>
          </cell>
          <cell r="C11461">
            <v>5.44</v>
          </cell>
        </row>
        <row r="11462">
          <cell r="A11462" t="str">
            <v>8830003550</v>
          </cell>
          <cell r="B11462" t="str">
            <v>Loader LHD 912 Hydr-Fitt</v>
          </cell>
          <cell r="C11462">
            <v>0.86</v>
          </cell>
        </row>
        <row r="11463">
          <cell r="A11463" t="str">
            <v>8830003600</v>
          </cell>
          <cell r="B11463" t="str">
            <v>Loader LHD 912 Hydr-Fitt</v>
          </cell>
          <cell r="C11463">
            <v>2.94</v>
          </cell>
        </row>
        <row r="11464">
          <cell r="A11464" t="str">
            <v>8830003625</v>
          </cell>
          <cell r="B11464" t="str">
            <v>Loader LHD 912 Hydr-Fitt SMS188DA6</v>
          </cell>
          <cell r="C11464">
            <v>73</v>
          </cell>
        </row>
        <row r="11465">
          <cell r="A11465" t="str">
            <v>8830003650</v>
          </cell>
          <cell r="B11465" t="str">
            <v>Loader LHD 912 Hydr-Fitt  Straght</v>
          </cell>
          <cell r="C11465">
            <v>9.85</v>
          </cell>
        </row>
        <row r="11466">
          <cell r="A11466" t="str">
            <v>8830003700</v>
          </cell>
          <cell r="B11466" t="str">
            <v>Loader LHD 912 Hydr-Fitt</v>
          </cell>
          <cell r="C11466">
            <v>24.33</v>
          </cell>
        </row>
        <row r="11467">
          <cell r="A11467" t="str">
            <v>8830003750</v>
          </cell>
          <cell r="B11467" t="str">
            <v>Loader LHD 912 Hydr-Fitt</v>
          </cell>
          <cell r="C11467">
            <v>7.3</v>
          </cell>
        </row>
        <row r="11468">
          <cell r="A11468" t="str">
            <v>8830003800</v>
          </cell>
          <cell r="B11468" t="str">
            <v>Loader LHD 912 Hydr-Fitt</v>
          </cell>
          <cell r="C11468">
            <v>15.12</v>
          </cell>
        </row>
        <row r="11469">
          <cell r="A11469" t="str">
            <v>8830003850</v>
          </cell>
          <cell r="B11469" t="str">
            <v>Loader LHD 912 Hydr-Fitt</v>
          </cell>
          <cell r="C11469">
            <v>5.26</v>
          </cell>
        </row>
        <row r="11470">
          <cell r="A11470" t="str">
            <v>8830003900</v>
          </cell>
          <cell r="B11470" t="str">
            <v>Loader LHD 912 Hydr-Fitt</v>
          </cell>
          <cell r="C11470">
            <v>10.55</v>
          </cell>
        </row>
        <row r="11471">
          <cell r="A11471" t="str">
            <v>8830003950</v>
          </cell>
          <cell r="B11471" t="str">
            <v>Loader LHD 912 Hydr-Fitt  90°</v>
          </cell>
          <cell r="C11471">
            <v>7.25</v>
          </cell>
        </row>
        <row r="11472">
          <cell r="A11472" t="str">
            <v>8830004000</v>
          </cell>
          <cell r="B11472" t="str">
            <v>Loader LHD 912 Hydr-Fitt</v>
          </cell>
          <cell r="C11472">
            <v>6.24</v>
          </cell>
        </row>
        <row r="11473">
          <cell r="A11473" t="str">
            <v>8830004050</v>
          </cell>
          <cell r="B11473" t="str">
            <v>Loader LHD 912 Hydr-Fitt  90°</v>
          </cell>
          <cell r="C11473">
            <v>8.8699999999999992</v>
          </cell>
        </row>
        <row r="11474">
          <cell r="A11474" t="str">
            <v>8830004100</v>
          </cell>
          <cell r="B11474" t="str">
            <v>Loader LHD 912 Hydr-Fitt</v>
          </cell>
          <cell r="C11474">
            <v>29.44</v>
          </cell>
        </row>
        <row r="11475">
          <cell r="A11475" t="str">
            <v>8830004150</v>
          </cell>
          <cell r="B11475" t="str">
            <v>Loader LHD 912 Lever &amp; Bracket Assembly</v>
          </cell>
          <cell r="C11475">
            <v>416</v>
          </cell>
        </row>
        <row r="11476">
          <cell r="A11476" t="str">
            <v>8830004300</v>
          </cell>
          <cell r="B11476" t="str">
            <v>Loader LHD 912 Lube P55-3771</v>
          </cell>
          <cell r="C11476">
            <v>50.82</v>
          </cell>
        </row>
        <row r="11477">
          <cell r="A11477" t="str">
            <v>8830004350</v>
          </cell>
          <cell r="B11477" t="str">
            <v>Loader LHD 912 Mounting</v>
          </cell>
          <cell r="C11477">
            <v>31</v>
          </cell>
        </row>
        <row r="11478">
          <cell r="A11478" t="str">
            <v>8830004400</v>
          </cell>
          <cell r="B11478" t="str">
            <v>Loader LHD 912 Nut 3/4" Nylock UNC</v>
          </cell>
          <cell r="C11478">
            <v>0.98</v>
          </cell>
        </row>
        <row r="11479">
          <cell r="A11479" t="str">
            <v>8830004450</v>
          </cell>
          <cell r="B11479" t="str">
            <v>Loader LHD 912 Nut  Jam</v>
          </cell>
          <cell r="C11479">
            <v>2.99</v>
          </cell>
        </row>
        <row r="11480">
          <cell r="A11480" t="str">
            <v>8830004500</v>
          </cell>
          <cell r="B11480" t="str">
            <v>Loader LHD 912 Nut 1" Nylock UNF</v>
          </cell>
          <cell r="C11480">
            <v>6.28</v>
          </cell>
        </row>
        <row r="11481">
          <cell r="A11481" t="str">
            <v>8830004550</v>
          </cell>
          <cell r="B11481" t="str">
            <v>Loader LHD 912 Nut 1 3/8"  UNF</v>
          </cell>
          <cell r="C11481">
            <v>30.99</v>
          </cell>
        </row>
        <row r="11482">
          <cell r="A11482" t="str">
            <v>8830004600</v>
          </cell>
          <cell r="B11482" t="str">
            <v>Loader LHD 912 Nut 3/8"  UNF</v>
          </cell>
          <cell r="C11482">
            <v>2.37</v>
          </cell>
        </row>
        <row r="11483">
          <cell r="A11483" t="str">
            <v>8830004650</v>
          </cell>
          <cell r="B11483" t="str">
            <v>Loader LHD 912 Nut</v>
          </cell>
          <cell r="C11483">
            <v>0.23</v>
          </cell>
        </row>
        <row r="11484">
          <cell r="A11484" t="str">
            <v>8830004700</v>
          </cell>
          <cell r="B11484" t="str">
            <v>Loader LHD 912 Nut  Wheel</v>
          </cell>
          <cell r="C11484">
            <v>5.12</v>
          </cell>
        </row>
        <row r="11485">
          <cell r="A11485" t="str">
            <v>8830004750</v>
          </cell>
          <cell r="B11485" t="str">
            <v>Loader LHD 912 O Ring 48mm x 3.5mm</v>
          </cell>
          <cell r="C11485">
            <v>0.56000000000000005</v>
          </cell>
        </row>
        <row r="11486">
          <cell r="A11486" t="str">
            <v>8830004800</v>
          </cell>
          <cell r="B11486" t="str">
            <v>Loader LHD 912 Pin  Assy</v>
          </cell>
          <cell r="C11486">
            <v>66.05</v>
          </cell>
        </row>
        <row r="11487">
          <cell r="A11487" t="str">
            <v>8830004850</v>
          </cell>
          <cell r="B11487" t="str">
            <v>Loader LHD 912 Pin</v>
          </cell>
          <cell r="C11487">
            <v>323.52999999999997</v>
          </cell>
        </row>
        <row r="11488">
          <cell r="A11488" t="str">
            <v>8830004900</v>
          </cell>
          <cell r="B11488" t="str">
            <v>Loader LHD 912 Pin  Lift Arm</v>
          </cell>
          <cell r="C11488">
            <v>431.37</v>
          </cell>
        </row>
        <row r="11489">
          <cell r="A11489" t="str">
            <v>8830004950</v>
          </cell>
          <cell r="B11489" t="str">
            <v>Loader LHD 912 Pin  Steering Cylinder</v>
          </cell>
          <cell r="C11489">
            <v>40</v>
          </cell>
        </row>
        <row r="11490">
          <cell r="A11490" t="str">
            <v>8830005000</v>
          </cell>
          <cell r="B11490" t="str">
            <v>Loader LHD 912 Pin Assembly</v>
          </cell>
          <cell r="C11490">
            <v>823.18</v>
          </cell>
        </row>
        <row r="11491">
          <cell r="A11491" t="str">
            <v>8830005050</v>
          </cell>
          <cell r="B11491" t="str">
            <v>Loader LHD 912 Plate Flex Disc</v>
          </cell>
          <cell r="C11491">
            <v>60.48</v>
          </cell>
        </row>
        <row r="11492">
          <cell r="A11492" t="str">
            <v>8830005100</v>
          </cell>
          <cell r="B11492" t="str">
            <v>Loader LHD 912 Plugs</v>
          </cell>
          <cell r="C11492">
            <v>0.8</v>
          </cell>
        </row>
        <row r="11493">
          <cell r="A11493" t="str">
            <v>8830005150</v>
          </cell>
          <cell r="B11493" t="str">
            <v>Loader LHD 912 Pump  Primary Feul</v>
          </cell>
          <cell r="C11493">
            <v>626.63</v>
          </cell>
        </row>
        <row r="11494">
          <cell r="A11494" t="str">
            <v>8830005200</v>
          </cell>
          <cell r="B11494" t="str">
            <v>Loader LHD 912 Pump Coupling</v>
          </cell>
          <cell r="C11494">
            <v>326.39999999999998</v>
          </cell>
        </row>
        <row r="11495">
          <cell r="A11495" t="str">
            <v>8830005250</v>
          </cell>
          <cell r="B11495" t="str">
            <v>Loader LHD 912 Repair Kit</v>
          </cell>
          <cell r="C11495">
            <v>82.4</v>
          </cell>
        </row>
        <row r="11496">
          <cell r="A11496" t="str">
            <v>8830005300</v>
          </cell>
          <cell r="B11496" t="str">
            <v>Loader LHD 912 Ringseals</v>
          </cell>
          <cell r="C11496">
            <v>6.6</v>
          </cell>
        </row>
        <row r="11497">
          <cell r="A11497" t="str">
            <v>8830005350</v>
          </cell>
          <cell r="B11497" t="str">
            <v>Loader LHD 912 Cap Screws</v>
          </cell>
          <cell r="C11497">
            <v>26.18</v>
          </cell>
        </row>
        <row r="11498">
          <cell r="A11498" t="str">
            <v>8830005400</v>
          </cell>
          <cell r="B11498" t="str">
            <v>Loader LHD 912 Cap Screws</v>
          </cell>
          <cell r="C11498">
            <v>2.76</v>
          </cell>
        </row>
        <row r="11499">
          <cell r="A11499" t="str">
            <v>8830005450</v>
          </cell>
          <cell r="B11499" t="str">
            <v>Loader LHD 912 Cap Screws 3/4"UNC X 4 1/2"</v>
          </cell>
          <cell r="C11499">
            <v>4.8899999999999997</v>
          </cell>
        </row>
        <row r="11500">
          <cell r="A11500" t="str">
            <v>8830005500</v>
          </cell>
          <cell r="B11500" t="str">
            <v>Loader LHD 912 Cap Screws 1" X 8"</v>
          </cell>
          <cell r="C11500">
            <v>5.2</v>
          </cell>
        </row>
        <row r="11501">
          <cell r="A11501" t="str">
            <v>8830005550</v>
          </cell>
          <cell r="B11501" t="str">
            <v>Loader LHD 912 Cap Screws 3/8" Unf x 2"</v>
          </cell>
          <cell r="C11501">
            <v>0.55000000000000004</v>
          </cell>
        </row>
        <row r="11502">
          <cell r="A11502" t="str">
            <v>8830005600</v>
          </cell>
          <cell r="B11502" t="str">
            <v>Loader LHD 912 Cap Screws</v>
          </cell>
          <cell r="C11502">
            <v>0.56000000000000005</v>
          </cell>
        </row>
        <row r="11503">
          <cell r="A11503" t="str">
            <v>8830005650</v>
          </cell>
          <cell r="B11503" t="str">
            <v>Loader LHD 912 Cap Screws</v>
          </cell>
          <cell r="C11503">
            <v>0.82</v>
          </cell>
        </row>
        <row r="11504">
          <cell r="A11504" t="str">
            <v>8830005700</v>
          </cell>
          <cell r="B11504" t="str">
            <v>Loader LHD 912 Cap Screws 1/10" UNF X 1"</v>
          </cell>
          <cell r="C11504">
            <v>1.03</v>
          </cell>
        </row>
        <row r="11505">
          <cell r="A11505" t="str">
            <v>8830005750</v>
          </cell>
          <cell r="B11505" t="str">
            <v>Loader LHD 912 Cap Screws</v>
          </cell>
          <cell r="C11505">
            <v>1.56</v>
          </cell>
        </row>
        <row r="11506">
          <cell r="A11506" t="str">
            <v>8830005800</v>
          </cell>
          <cell r="B11506" t="str">
            <v>Loader LHD 912 Cap Screws 1/2" UNF x 2 1/2"</v>
          </cell>
          <cell r="C11506">
            <v>1</v>
          </cell>
        </row>
        <row r="11507">
          <cell r="A11507" t="str">
            <v>8830005850</v>
          </cell>
          <cell r="B11507" t="str">
            <v>Loader LHD 912 Cap Screws 1/2" UNF x 2"</v>
          </cell>
          <cell r="C11507">
            <v>4.78</v>
          </cell>
        </row>
        <row r="11508">
          <cell r="A11508" t="str">
            <v>8830005900</v>
          </cell>
          <cell r="B11508" t="str">
            <v>Loader LHD 912 Cap Screws</v>
          </cell>
          <cell r="C11508">
            <v>10.48</v>
          </cell>
        </row>
        <row r="11509">
          <cell r="A11509" t="str">
            <v>8830005950</v>
          </cell>
          <cell r="B11509" t="str">
            <v>Loader LHD 912 Cap Screws 7/16" NF x 1"</v>
          </cell>
          <cell r="C11509">
            <v>0.2</v>
          </cell>
        </row>
        <row r="11510">
          <cell r="A11510" t="str">
            <v>8830006000</v>
          </cell>
          <cell r="B11510" t="str">
            <v>Loader LHD 912 Seal  Oil</v>
          </cell>
          <cell r="C11510">
            <v>23.84</v>
          </cell>
        </row>
        <row r="11511">
          <cell r="A11511" t="str">
            <v>8830006050</v>
          </cell>
          <cell r="B11511" t="str">
            <v>Loader LHD 912 Seal Oil</v>
          </cell>
          <cell r="C11511">
            <v>25.52</v>
          </cell>
        </row>
        <row r="11512">
          <cell r="A11512" t="str">
            <v>8830006100</v>
          </cell>
          <cell r="B11512" t="str">
            <v>Loader LHD 912 Seal  20 x 40 x 10</v>
          </cell>
          <cell r="C11512">
            <v>147.28</v>
          </cell>
        </row>
        <row r="11513">
          <cell r="A11513" t="str">
            <v>8830006150</v>
          </cell>
          <cell r="B11513" t="str">
            <v>Loader LHD 912 Seal Kit</v>
          </cell>
          <cell r="C11513">
            <v>350.4</v>
          </cell>
        </row>
        <row r="11514">
          <cell r="A11514" t="str">
            <v>8830006200</v>
          </cell>
          <cell r="B11514" t="str">
            <v>Loader LHD 912 Sealed Beam 24V-40/60W</v>
          </cell>
          <cell r="C11514">
            <v>29.9</v>
          </cell>
        </row>
        <row r="11515">
          <cell r="A11515" t="str">
            <v>8830006250</v>
          </cell>
          <cell r="B11515" t="str">
            <v>Loader LHD 912 Sealed Beam  Rubber mouted</v>
          </cell>
          <cell r="C11515">
            <v>0</v>
          </cell>
        </row>
        <row r="11516">
          <cell r="A11516" t="str">
            <v>8830006300</v>
          </cell>
          <cell r="B11516" t="str">
            <v>Loader LHD 912 Sleeve</v>
          </cell>
          <cell r="C11516">
            <v>81.599999999999994</v>
          </cell>
        </row>
        <row r="11517">
          <cell r="A11517" t="str">
            <v>8830006350</v>
          </cell>
          <cell r="B11517" t="str">
            <v>Loader LHD 912 Spacers</v>
          </cell>
          <cell r="C11517">
            <v>8.23</v>
          </cell>
        </row>
        <row r="11518">
          <cell r="A11518" t="str">
            <v>8830006400</v>
          </cell>
          <cell r="B11518" t="str">
            <v>Loader LHD 912 Spacers</v>
          </cell>
          <cell r="C11518">
            <v>26.32</v>
          </cell>
        </row>
        <row r="11519">
          <cell r="A11519" t="str">
            <v>8830006450</v>
          </cell>
          <cell r="B11519" t="str">
            <v>Loader LHD 912 Spider Assy C/W Screws</v>
          </cell>
          <cell r="C11519">
            <v>102.4</v>
          </cell>
        </row>
        <row r="11520">
          <cell r="A11520" t="str">
            <v>8830006500</v>
          </cell>
          <cell r="B11520" t="str">
            <v>Loader LHD 912 Spinner Knob Spinner</v>
          </cell>
          <cell r="C11520">
            <v>27.84</v>
          </cell>
        </row>
        <row r="11521">
          <cell r="A11521" t="str">
            <v>8830006550</v>
          </cell>
          <cell r="B11521" t="str">
            <v>Loader LHD 912 Split Flange 3/4" Male</v>
          </cell>
          <cell r="C11521">
            <v>13.52</v>
          </cell>
        </row>
        <row r="11522">
          <cell r="A11522" t="str">
            <v>8830006600</v>
          </cell>
          <cell r="B11522" t="str">
            <v>Loader LHD 912 Spring</v>
          </cell>
          <cell r="C11522">
            <v>57.28</v>
          </cell>
        </row>
        <row r="11523">
          <cell r="A11523" t="str">
            <v>8830006750</v>
          </cell>
          <cell r="B11523" t="str">
            <v>Loader LHD 912 Studs  Wheel</v>
          </cell>
          <cell r="C11523">
            <v>13.82</v>
          </cell>
        </row>
        <row r="11524">
          <cell r="A11524" t="str">
            <v>8830006800</v>
          </cell>
          <cell r="B11524" t="str">
            <v>Loader LHD 912 Studs</v>
          </cell>
          <cell r="C11524">
            <v>3.55</v>
          </cell>
        </row>
        <row r="11525">
          <cell r="A11525" t="str">
            <v>8830006850</v>
          </cell>
          <cell r="B11525" t="str">
            <v>Loader LHD 912 Switch</v>
          </cell>
          <cell r="C11525">
            <v>43.52</v>
          </cell>
        </row>
        <row r="11526">
          <cell r="A11526" t="str">
            <v>8830006900</v>
          </cell>
          <cell r="B11526" t="str">
            <v>Loader LHD 912 Loint Swivel Fitting</v>
          </cell>
          <cell r="C11526">
            <v>39.200000000000003</v>
          </cell>
        </row>
        <row r="11527">
          <cell r="A11527" t="str">
            <v>8830006950</v>
          </cell>
          <cell r="B11527" t="str">
            <v>Loader LHD 912 Tappet Covers</v>
          </cell>
          <cell r="C11527">
            <v>3.05</v>
          </cell>
        </row>
        <row r="11528">
          <cell r="A11528" t="str">
            <v>8830007000</v>
          </cell>
          <cell r="B11528" t="str">
            <v>Loader LHD 912 Valve  Presure Reducing</v>
          </cell>
          <cell r="C11528">
            <v>737.34</v>
          </cell>
        </row>
        <row r="11529">
          <cell r="A11529" t="str">
            <v>8830007050</v>
          </cell>
          <cell r="B11529" t="str">
            <v>Loader LHD 912 Valve</v>
          </cell>
          <cell r="C11529">
            <v>1014.91</v>
          </cell>
        </row>
        <row r="11530">
          <cell r="A11530" t="str">
            <v>8830007100</v>
          </cell>
          <cell r="B11530" t="str">
            <v>Loader LHD 912 Valve Orbital steering</v>
          </cell>
          <cell r="C11530">
            <v>1612</v>
          </cell>
        </row>
        <row r="11531">
          <cell r="A11531" t="str">
            <v>8830007150</v>
          </cell>
          <cell r="B11531" t="str">
            <v>Loader LHD 912 V-Belts</v>
          </cell>
          <cell r="C11531">
            <v>0</v>
          </cell>
        </row>
        <row r="11532">
          <cell r="A11532" t="str">
            <v>8830007200</v>
          </cell>
          <cell r="B11532" t="str">
            <v>Loader LHD 912 Washer Stud</v>
          </cell>
          <cell r="C11532">
            <v>4.84</v>
          </cell>
        </row>
        <row r="11533">
          <cell r="A11533" t="str">
            <v>8830007250</v>
          </cell>
          <cell r="B11533" t="str">
            <v>Loader LHD 912 Washers</v>
          </cell>
          <cell r="C11533">
            <v>8.2200000000000006</v>
          </cell>
        </row>
        <row r="11534">
          <cell r="A11534" t="str">
            <v>8830007300</v>
          </cell>
          <cell r="B11534" t="str">
            <v>Loader LHD 912 Washers</v>
          </cell>
          <cell r="C11534">
            <v>0.14000000000000001</v>
          </cell>
        </row>
        <row r="11535">
          <cell r="A11535" t="str">
            <v>8830007350</v>
          </cell>
          <cell r="B11535" t="str">
            <v>Loader LHD 912 Yokes</v>
          </cell>
          <cell r="C11535">
            <v>141.65</v>
          </cell>
        </row>
        <row r="11536">
          <cell r="A11536" t="str">
            <v>8830007400</v>
          </cell>
          <cell r="B11536" t="str">
            <v>Loader LHD 912 Yokes</v>
          </cell>
          <cell r="C11536">
            <v>1531.82</v>
          </cell>
        </row>
        <row r="11537">
          <cell r="A11537" t="str">
            <v>8830100010</v>
          </cell>
          <cell r="B11537" t="str">
            <v>Loader LHD 913 Acceralator Cable 913260001</v>
          </cell>
          <cell r="C11537">
            <v>0</v>
          </cell>
        </row>
        <row r="11538">
          <cell r="A11538" t="str">
            <v>8830100015</v>
          </cell>
          <cell r="B11538" t="str">
            <v>Loader LHD 913 Accelerator Pedal 915-26020</v>
          </cell>
          <cell r="C11538">
            <v>0</v>
          </cell>
        </row>
        <row r="11539">
          <cell r="A11539" t="str">
            <v>8830100020</v>
          </cell>
          <cell r="B11539" t="str">
            <v>Loader LHD 913 Accumulator 2.5 SX Part No ACC 2.5</v>
          </cell>
          <cell r="C11539">
            <v>0</v>
          </cell>
        </row>
        <row r="11540">
          <cell r="A11540" t="str">
            <v>8830100030</v>
          </cell>
          <cell r="B11540" t="str">
            <v>Loader LHD 913 Accumulator FPA5028</v>
          </cell>
          <cell r="C11540">
            <v>2121.69</v>
          </cell>
        </row>
        <row r="11541">
          <cell r="A11541" t="str">
            <v>8830100040</v>
          </cell>
          <cell r="B11541" t="str">
            <v>Loader LHD 913 Accumulator Valve</v>
          </cell>
          <cell r="C11541">
            <v>0</v>
          </cell>
        </row>
        <row r="11542">
          <cell r="A11542" t="str">
            <v>8830100050</v>
          </cell>
          <cell r="B11542" t="str">
            <v>Loader LHD 913 Adaptor  (Spacer Ring)</v>
          </cell>
          <cell r="C11542">
            <v>1607.7</v>
          </cell>
        </row>
        <row r="11543">
          <cell r="A11543" t="str">
            <v>8830100061</v>
          </cell>
          <cell r="B11543" t="str">
            <v>Loader LHD 913 Breather T/Converter 248142</v>
          </cell>
          <cell r="C11543">
            <v>212.5</v>
          </cell>
        </row>
        <row r="11544">
          <cell r="A11544" t="str">
            <v>8830100100</v>
          </cell>
          <cell r="B11544" t="str">
            <v>Loader LHD 913 Adaptor</v>
          </cell>
          <cell r="C11544">
            <v>21.92</v>
          </cell>
        </row>
        <row r="11545">
          <cell r="A11545" t="str">
            <v>8830100150</v>
          </cell>
          <cell r="B11545" t="str">
            <v>Loader LHD 913 Adaptor</v>
          </cell>
          <cell r="C11545">
            <v>0</v>
          </cell>
        </row>
        <row r="11546">
          <cell r="A11546" t="str">
            <v>8830100151</v>
          </cell>
          <cell r="B11546" t="str">
            <v>Loader LHD 913 Heavy Duty Clamp 913-8926</v>
          </cell>
          <cell r="C11546">
            <v>118.36</v>
          </cell>
        </row>
        <row r="11547">
          <cell r="A11547" t="str">
            <v>8830100200</v>
          </cell>
          <cell r="B11547" t="str">
            <v>Loader LHD 913 Adaptor</v>
          </cell>
          <cell r="C11547">
            <v>6.84</v>
          </cell>
        </row>
        <row r="11548">
          <cell r="A11548" t="str">
            <v>8830100250</v>
          </cell>
          <cell r="B11548" t="str">
            <v>Loader LHD 913 Adaptor 90 DEG</v>
          </cell>
          <cell r="C11548">
            <v>50.77</v>
          </cell>
        </row>
        <row r="11549">
          <cell r="A11549" t="str">
            <v>8830100300</v>
          </cell>
          <cell r="B11549" t="str">
            <v>Loader LHD 913 Adaptor Plate</v>
          </cell>
          <cell r="C11549">
            <v>676.36</v>
          </cell>
        </row>
        <row r="11550">
          <cell r="A11550" t="str">
            <v>8830100320</v>
          </cell>
          <cell r="B11550" t="str">
            <v>Loader LHD 913 Air Motor Repair Kit 1057</v>
          </cell>
          <cell r="C11550">
            <v>0</v>
          </cell>
        </row>
        <row r="11551">
          <cell r="A11551" t="str">
            <v>8830100350</v>
          </cell>
          <cell r="B11551" t="str">
            <v>Loader LHD 913 Air Starter  Complete</v>
          </cell>
          <cell r="C11551">
            <v>3987.07</v>
          </cell>
        </row>
        <row r="11552">
          <cell r="A11552" t="str">
            <v>8830100400</v>
          </cell>
          <cell r="B11552" t="str">
            <v>Loader LHD 913 Air Cleaner Assy</v>
          </cell>
          <cell r="C11552">
            <v>1188</v>
          </cell>
        </row>
        <row r="11553">
          <cell r="A11553" t="str">
            <v>8830100410</v>
          </cell>
          <cell r="B11553" t="str">
            <v>Loader LHD 913 Air Starter Pinion</v>
          </cell>
          <cell r="C11553">
            <v>319.22000000000003</v>
          </cell>
        </row>
        <row r="11554">
          <cell r="A11554" t="str">
            <v>8830100450</v>
          </cell>
          <cell r="B11554" t="str">
            <v>Loader LHD 913 Alternator 12V Dynamo</v>
          </cell>
          <cell r="C11554">
            <v>4484.83</v>
          </cell>
        </row>
        <row r="11555">
          <cell r="A11555" t="str">
            <v>8830100460</v>
          </cell>
          <cell r="B11555" t="str">
            <v>Loader LHD 913 Alternator 24V 55Amp Bosch</v>
          </cell>
          <cell r="C11555">
            <v>1660.05</v>
          </cell>
        </row>
        <row r="11556">
          <cell r="A11556" t="str">
            <v>8830100470</v>
          </cell>
          <cell r="B11556" t="str">
            <v>Loader LHD 913 Alternator red light  mes 7386000</v>
          </cell>
          <cell r="C11556">
            <v>0</v>
          </cell>
        </row>
        <row r="11557">
          <cell r="A11557" t="str">
            <v>8830100480</v>
          </cell>
          <cell r="B11557" t="str">
            <v>Loader LHD 913 Articulation Cap Screws</v>
          </cell>
          <cell r="C11557">
            <v>70.78</v>
          </cell>
        </row>
        <row r="11558">
          <cell r="A11558" t="str">
            <v>8830100500</v>
          </cell>
          <cell r="B11558" t="str">
            <v>Loader LHD 913 Inline Strightner</v>
          </cell>
          <cell r="C11558">
            <v>0</v>
          </cell>
        </row>
        <row r="11559">
          <cell r="A11559" t="str">
            <v>8830100502</v>
          </cell>
          <cell r="B11559" t="str">
            <v>Loader LHD 913 Back Washer Filter B354285</v>
          </cell>
          <cell r="C11559">
            <v>250</v>
          </cell>
        </row>
        <row r="11560">
          <cell r="A11560" t="str">
            <v>8830100503</v>
          </cell>
          <cell r="B11560" t="str">
            <v>Loader LHD 913 Ball Valve 50 mm</v>
          </cell>
          <cell r="C11560">
            <v>25</v>
          </cell>
        </row>
        <row r="11561">
          <cell r="A11561" t="str">
            <v>8830100510</v>
          </cell>
          <cell r="B11561" t="str">
            <v>Loader LHD 913 Banjo Bolts 8mm  mes 2661</v>
          </cell>
          <cell r="C11561">
            <v>18.45</v>
          </cell>
        </row>
        <row r="11562">
          <cell r="A11562" t="str">
            <v>8830100520</v>
          </cell>
          <cell r="B11562" t="str">
            <v>Loader LHD 913 Banjo Bolts 8mm mes 8622</v>
          </cell>
          <cell r="C11562">
            <v>27.6</v>
          </cell>
        </row>
        <row r="11563">
          <cell r="A11563" t="str">
            <v>8830100525</v>
          </cell>
          <cell r="B11563" t="str">
            <v>LOader LHD 913 Banjo Bolts 9122400Z</v>
          </cell>
          <cell r="C11563">
            <v>21.42</v>
          </cell>
        </row>
        <row r="11564">
          <cell r="A11564" t="str">
            <v>8830100530</v>
          </cell>
          <cell r="B11564" t="str">
            <v>Loader LHD 913 Banjo Bolt M14 x 1.5</v>
          </cell>
          <cell r="C11564">
            <v>322.70999999999998</v>
          </cell>
        </row>
        <row r="11565">
          <cell r="A11565" t="str">
            <v>8830100540</v>
          </cell>
          <cell r="B11565" t="str">
            <v>Loader LHD 913 Banjo Fitting 913-24007</v>
          </cell>
          <cell r="C11565">
            <v>218.87</v>
          </cell>
        </row>
        <row r="11566">
          <cell r="A11566" t="str">
            <v>8830100550</v>
          </cell>
          <cell r="B11566" t="str">
            <v>Loader LHD 913 Bearing</v>
          </cell>
          <cell r="C11566">
            <v>161.85</v>
          </cell>
        </row>
        <row r="11567">
          <cell r="A11567" t="str">
            <v>8830100600</v>
          </cell>
          <cell r="B11567" t="str">
            <v>Loader LHD 913 Bearing</v>
          </cell>
          <cell r="C11567">
            <v>465.43</v>
          </cell>
        </row>
        <row r="11568">
          <cell r="A11568" t="str">
            <v>8830100610</v>
          </cell>
          <cell r="B11568" t="str">
            <v>Loader LHD 913 Bearing 32016X1Q</v>
          </cell>
          <cell r="C11568">
            <v>3.89</v>
          </cell>
        </row>
        <row r="11569">
          <cell r="A11569" t="str">
            <v>8830100620</v>
          </cell>
          <cell r="B11569" t="str">
            <v>Loader LHD 913 Bearing 6212 Z</v>
          </cell>
          <cell r="C11569">
            <v>55</v>
          </cell>
        </row>
        <row r="11570">
          <cell r="A11570" t="str">
            <v>8830100622</v>
          </cell>
          <cell r="B11570" t="str">
            <v>Loader LHD 913 Bearing Dump Cylinder 64101552</v>
          </cell>
          <cell r="C11570">
            <v>0</v>
          </cell>
        </row>
        <row r="11571">
          <cell r="A11571" t="str">
            <v>8830100624</v>
          </cell>
          <cell r="B11571" t="str">
            <v>Loader LHD 913 Bearing G798</v>
          </cell>
          <cell r="C11571">
            <v>0</v>
          </cell>
        </row>
        <row r="11572">
          <cell r="A11572" t="str">
            <v>8830100626</v>
          </cell>
          <cell r="B11572" t="str">
            <v>Loader LHD 913 Bearing K42587 Timken</v>
          </cell>
          <cell r="C11572">
            <v>298.88</v>
          </cell>
        </row>
        <row r="11573">
          <cell r="A11573" t="str">
            <v>8830100628</v>
          </cell>
          <cell r="B11573" t="str">
            <v>Loader LHD 913 Bearing U75SC</v>
          </cell>
          <cell r="C11573">
            <v>0</v>
          </cell>
        </row>
        <row r="11574">
          <cell r="A11574" t="str">
            <v>8830100630</v>
          </cell>
          <cell r="B11574" t="str">
            <v>Loader LHD 913 Bearing UCF-204 TR.</v>
          </cell>
          <cell r="C11574">
            <v>33.39</v>
          </cell>
        </row>
        <row r="11575">
          <cell r="A11575" t="str">
            <v>8830100635</v>
          </cell>
          <cell r="B11575" t="str">
            <v>Loader LHD 913 Bellows</v>
          </cell>
          <cell r="C11575">
            <v>287</v>
          </cell>
        </row>
        <row r="11576">
          <cell r="A11576" t="str">
            <v>8830100640</v>
          </cell>
          <cell r="B11576" t="str">
            <v>Loader LHD 913 Blower Assembly 380306424</v>
          </cell>
          <cell r="C11576">
            <v>174.02</v>
          </cell>
        </row>
        <row r="11577">
          <cell r="A11577" t="str">
            <v>8830100650</v>
          </cell>
          <cell r="B11577" t="str">
            <v>Loader LHD 913 Bolster</v>
          </cell>
          <cell r="C11577">
            <v>109.6</v>
          </cell>
        </row>
        <row r="11578">
          <cell r="A11578" t="str">
            <v>8830100660</v>
          </cell>
          <cell r="B11578" t="str">
            <v>Loader LHD 913 Breather Transmission 238525</v>
          </cell>
          <cell r="C11578">
            <v>102.5</v>
          </cell>
        </row>
        <row r="11579">
          <cell r="A11579" t="str">
            <v>8830100661</v>
          </cell>
          <cell r="B11579" t="str">
            <v>Loader LHD 913 Breather T/Converter248142</v>
          </cell>
          <cell r="C11579">
            <v>212.5</v>
          </cell>
        </row>
        <row r="11580">
          <cell r="A11580" t="str">
            <v>8830100662</v>
          </cell>
          <cell r="B11580" t="str">
            <v>Loader LHD 913 Breatther Mes CL21143</v>
          </cell>
          <cell r="C11580">
            <v>0</v>
          </cell>
        </row>
        <row r="11581">
          <cell r="A11581" t="str">
            <v>8830100663</v>
          </cell>
          <cell r="B11581" t="str">
            <v>Loader LHD 913 Bolt 1/2 x 1 1/2 T8 GG - 24</v>
          </cell>
          <cell r="C11581">
            <v>0</v>
          </cell>
        </row>
        <row r="11582">
          <cell r="A11582" t="str">
            <v>8830100666</v>
          </cell>
          <cell r="B11582" t="str">
            <v>Loader LHD 913 Bolt 3/4 x 2 unc T12 zg -32</v>
          </cell>
          <cell r="C11582">
            <v>6.02</v>
          </cell>
        </row>
        <row r="11583">
          <cell r="A11583" t="str">
            <v>8830100669</v>
          </cell>
          <cell r="B11583" t="str">
            <v>Loader LHD 913 Bolt C6754</v>
          </cell>
          <cell r="C11583">
            <v>103.01</v>
          </cell>
        </row>
        <row r="11584">
          <cell r="A11584" t="str">
            <v>8830100672</v>
          </cell>
          <cell r="B11584" t="str">
            <v>Loader LHD 913 Bolt for Driveline 1/2x21/2   T8ZG32</v>
          </cell>
          <cell r="C11584">
            <v>5.8</v>
          </cell>
        </row>
        <row r="11585">
          <cell r="A11585" t="str">
            <v>8830100675</v>
          </cell>
          <cell r="B11585" t="str">
            <v>Loader LHD 913 Bolt I10 UGW24</v>
          </cell>
          <cell r="C11585">
            <v>0</v>
          </cell>
        </row>
        <row r="11586">
          <cell r="A11586" t="str">
            <v>8830100678</v>
          </cell>
          <cell r="B11586" t="str">
            <v>Loader LHD 913 Bolt locknut mounting mes 0047047 SA</v>
          </cell>
          <cell r="C11586">
            <v>0</v>
          </cell>
        </row>
        <row r="11587">
          <cell r="A11587" t="str">
            <v>8830100680</v>
          </cell>
          <cell r="B11587" t="str">
            <v>Loader LHD 913 Brake Manifold Complete</v>
          </cell>
          <cell r="C11587">
            <v>11816.27</v>
          </cell>
        </row>
        <row r="11588">
          <cell r="A11588" t="str">
            <v>8830100681</v>
          </cell>
          <cell r="B11588" t="str">
            <v>Loader LHD 913 Bolt M16x180</v>
          </cell>
          <cell r="C11588">
            <v>0</v>
          </cell>
        </row>
        <row r="11589">
          <cell r="A11589" t="str">
            <v>8830100684</v>
          </cell>
          <cell r="B11589" t="str">
            <v>Loader LHD 913 Bolt MTLG 90</v>
          </cell>
          <cell r="C11589">
            <v>0</v>
          </cell>
        </row>
        <row r="11590">
          <cell r="A11590" t="str">
            <v>8830100686</v>
          </cell>
          <cell r="B11590" t="str">
            <v>Loader LHD 913 Bolt T127G32</v>
          </cell>
          <cell r="C11590">
            <v>0</v>
          </cell>
        </row>
        <row r="11591">
          <cell r="A11591" t="str">
            <v>8830100688</v>
          </cell>
          <cell r="B11591" t="str">
            <v>Loader LHD 913 Bolt T6 GG40</v>
          </cell>
          <cell r="C11591">
            <v>0</v>
          </cell>
        </row>
        <row r="11592">
          <cell r="A11592" t="str">
            <v>8830100690</v>
          </cell>
          <cell r="B11592" t="str">
            <v>Loader LHD 913 Bolt T6GG128</v>
          </cell>
          <cell r="C11592">
            <v>0</v>
          </cell>
        </row>
        <row r="11593">
          <cell r="A11593" t="str">
            <v>8830100692</v>
          </cell>
          <cell r="B11593" t="str">
            <v>Loader LHD 913 Hex bolt 5/8x60</v>
          </cell>
          <cell r="C11593">
            <v>0</v>
          </cell>
        </row>
        <row r="11594">
          <cell r="A11594" t="str">
            <v>8830100694</v>
          </cell>
          <cell r="B11594" t="str">
            <v>Loader LHD 913 Hex bolt M16x90</v>
          </cell>
          <cell r="C11594">
            <v>0</v>
          </cell>
        </row>
        <row r="11595">
          <cell r="A11595" t="str">
            <v>8830100696</v>
          </cell>
          <cell r="B11595" t="str">
            <v>Loader LHD 913 Hex bolt M20 x 140 MES20140</v>
          </cell>
          <cell r="C11595">
            <v>0</v>
          </cell>
        </row>
        <row r="11596">
          <cell r="A11596" t="str">
            <v>8830100698</v>
          </cell>
          <cell r="B11596" t="str">
            <v>Loader LHD 913 Hex bolt M24x200 MES24200</v>
          </cell>
          <cell r="C11596">
            <v>0</v>
          </cell>
        </row>
        <row r="11597">
          <cell r="A11597" t="str">
            <v>8830100700</v>
          </cell>
          <cell r="B11597" t="str">
            <v>Loader LHD 913 Bosch Fp/K Gasket Kit</v>
          </cell>
          <cell r="C11597">
            <v>56.74</v>
          </cell>
        </row>
        <row r="11598">
          <cell r="A11598" t="str">
            <v>8830100750</v>
          </cell>
          <cell r="B11598" t="str">
            <v>Loader LHD 913 Boss  Threaed</v>
          </cell>
          <cell r="C11598">
            <v>167.61</v>
          </cell>
        </row>
        <row r="11599">
          <cell r="A11599" t="str">
            <v>8830100800</v>
          </cell>
          <cell r="B11599" t="str">
            <v>Loader LHD 913 Boss</v>
          </cell>
          <cell r="C11599">
            <v>0</v>
          </cell>
        </row>
        <row r="11600">
          <cell r="A11600" t="str">
            <v>8830100825</v>
          </cell>
          <cell r="B11600" t="str">
            <v>Loader LHD 913 Bucket</v>
          </cell>
          <cell r="C11600">
            <v>0</v>
          </cell>
        </row>
        <row r="11601">
          <cell r="A11601" t="str">
            <v>8830100850</v>
          </cell>
          <cell r="B11601" t="str">
            <v>Loader LHD 913 Bucket Valve Control</v>
          </cell>
          <cell r="C11601">
            <v>0</v>
          </cell>
        </row>
        <row r="11602">
          <cell r="A11602" t="str">
            <v>8830100900</v>
          </cell>
          <cell r="B11602" t="str">
            <v>Loader LHD 913 Bush Nose Convertor</v>
          </cell>
          <cell r="C11602">
            <v>354.78</v>
          </cell>
        </row>
        <row r="11603">
          <cell r="A11603" t="str">
            <v>8830100950</v>
          </cell>
          <cell r="B11603" t="str">
            <v>Loader LHD 913 Bush</v>
          </cell>
          <cell r="C11603">
            <v>0</v>
          </cell>
        </row>
        <row r="11604">
          <cell r="A11604" t="str">
            <v>8830100952</v>
          </cell>
          <cell r="B11604" t="str">
            <v>Loader LHD 913 Bush 913 00004</v>
          </cell>
          <cell r="C11604">
            <v>0</v>
          </cell>
        </row>
        <row r="11605">
          <cell r="A11605" t="str">
            <v>8830100954</v>
          </cell>
          <cell r="B11605" t="str">
            <v>Loader LHD 913 Bush 913-2918770</v>
          </cell>
          <cell r="C11605">
            <v>752.27</v>
          </cell>
        </row>
        <row r="11606">
          <cell r="A11606" t="str">
            <v>8830100956</v>
          </cell>
          <cell r="B11606" t="str">
            <v>Loader LHD 913 Bush 913-2926633</v>
          </cell>
          <cell r="C11606">
            <v>0</v>
          </cell>
        </row>
        <row r="11607">
          <cell r="A11607" t="str">
            <v>8830100958</v>
          </cell>
          <cell r="B11607" t="str">
            <v>Loader LHD 913 Bush 913-30592550</v>
          </cell>
          <cell r="C11607">
            <v>0</v>
          </cell>
        </row>
        <row r="11608">
          <cell r="A11608" t="str">
            <v>8830100960</v>
          </cell>
          <cell r="B11608" t="str">
            <v>Loader LHD 913 Bush GG-487</v>
          </cell>
          <cell r="C11608">
            <v>0</v>
          </cell>
        </row>
        <row r="11609">
          <cell r="A11609" t="str">
            <v>8830100962</v>
          </cell>
          <cell r="B11609" t="str">
            <v>Loader LHD 913 Bush 913-30592550</v>
          </cell>
          <cell r="C11609">
            <v>0</v>
          </cell>
        </row>
        <row r="11610">
          <cell r="A11610" t="str">
            <v>8830100964</v>
          </cell>
          <cell r="B11610" t="str">
            <v>Loader LHD 913 Bush 913-305976</v>
          </cell>
          <cell r="C11610">
            <v>0</v>
          </cell>
        </row>
        <row r="11611">
          <cell r="A11611" t="str">
            <v>8830100970</v>
          </cell>
          <cell r="B11611" t="str">
            <v>Loader LHD 913 Cable Accelerator</v>
          </cell>
          <cell r="C11611">
            <v>437.5</v>
          </cell>
        </row>
        <row r="11612">
          <cell r="A11612" t="str">
            <v>8830100975</v>
          </cell>
          <cell r="B11612" t="str">
            <v>Loader LHD 913 Cable Eimco 260001</v>
          </cell>
          <cell r="C11612">
            <v>204.96</v>
          </cell>
        </row>
        <row r="11613">
          <cell r="A11613" t="str">
            <v>8830100980</v>
          </cell>
          <cell r="B11613" t="str">
            <v>Loader LHD 913 Cable Stopper Engine</v>
          </cell>
          <cell r="C11613">
            <v>355</v>
          </cell>
        </row>
        <row r="11614">
          <cell r="A11614" t="str">
            <v>8830100985</v>
          </cell>
          <cell r="B11614" t="str">
            <v>Loader LHD 913 Stop Cable 913-2966019</v>
          </cell>
          <cell r="C11614">
            <v>153.88</v>
          </cell>
        </row>
        <row r="11615">
          <cell r="A11615" t="str">
            <v>8830100988</v>
          </cell>
          <cell r="B11615" t="str">
            <v>Loader LHD 913 Charge Pump P/N 913-00826</v>
          </cell>
          <cell r="C11615">
            <v>0</v>
          </cell>
        </row>
        <row r="11616">
          <cell r="A11616" t="str">
            <v>8830100990</v>
          </cell>
          <cell r="B11616" t="str">
            <v>Loader LHD 913 Charge Scavenger Pump</v>
          </cell>
          <cell r="C11616">
            <v>5811.76</v>
          </cell>
        </row>
        <row r="11617">
          <cell r="A11617" t="str">
            <v>8830100991</v>
          </cell>
          <cell r="B11617" t="str">
            <v>Loader LHD 913 Cartridge 1PL60PUL60P205</v>
          </cell>
          <cell r="C11617">
            <v>393.91</v>
          </cell>
        </row>
        <row r="11618">
          <cell r="A11618" t="str">
            <v>8830100992</v>
          </cell>
          <cell r="B11618" t="str">
            <v>Loader LHD 913 CH33 Oil Filter CH33</v>
          </cell>
          <cell r="C11618">
            <v>79.16</v>
          </cell>
        </row>
        <row r="11619">
          <cell r="A11619" t="str">
            <v>8830101000</v>
          </cell>
          <cell r="B11619" t="str">
            <v>Loader LHD 913 Clamp T-Bolt</v>
          </cell>
          <cell r="C11619">
            <v>55.55</v>
          </cell>
        </row>
        <row r="11620">
          <cell r="A11620" t="str">
            <v>8830101050</v>
          </cell>
          <cell r="B11620" t="str">
            <v>Loader LHD 913 Clamp</v>
          </cell>
          <cell r="C11620">
            <v>3.65</v>
          </cell>
        </row>
        <row r="11621">
          <cell r="A11621" t="str">
            <v>8830101100</v>
          </cell>
          <cell r="B11621" t="str">
            <v>Loader LHD 913 Clamp</v>
          </cell>
          <cell r="C11621">
            <v>23</v>
          </cell>
        </row>
        <row r="11622">
          <cell r="A11622" t="str">
            <v>8830101150</v>
          </cell>
          <cell r="B11622" t="str">
            <v>Loader LHD 913 Clamp Hose heavy duty</v>
          </cell>
          <cell r="C11622">
            <v>13.38</v>
          </cell>
        </row>
        <row r="11623">
          <cell r="A11623" t="str">
            <v>8830101200</v>
          </cell>
          <cell r="B11623" t="str">
            <v>Loader LHD 913 Compressor Assy</v>
          </cell>
          <cell r="C11623">
            <v>2249.52</v>
          </cell>
        </row>
        <row r="11624">
          <cell r="A11624" t="str">
            <v>8830101250</v>
          </cell>
          <cell r="B11624" t="str">
            <v>Loader LHD 913 Control Link Assembly Control</v>
          </cell>
          <cell r="C11624">
            <v>0</v>
          </cell>
        </row>
        <row r="11625">
          <cell r="A11625" t="str">
            <v>8830101260</v>
          </cell>
          <cell r="B11625" t="str">
            <v>Loader LHD 913 Control Valve 19273800(913001417SA)</v>
          </cell>
          <cell r="C11625">
            <v>1545.51</v>
          </cell>
        </row>
        <row r="11626">
          <cell r="A11626" t="str">
            <v>8830101261</v>
          </cell>
          <cell r="B11626" t="str">
            <v>Loader LHD 913 Trans/Control Valve CL02334651</v>
          </cell>
          <cell r="C11626">
            <v>188.55</v>
          </cell>
        </row>
        <row r="11627">
          <cell r="A11627" t="str">
            <v>8830101300</v>
          </cell>
          <cell r="B11627" t="str">
            <v>Loader LHD 913 Coupling</v>
          </cell>
          <cell r="C11627">
            <v>2.54</v>
          </cell>
        </row>
        <row r="11628">
          <cell r="A11628" t="str">
            <v>8830101350</v>
          </cell>
          <cell r="B11628" t="str">
            <v>Loader LHD 913 Coupling Falnge</v>
          </cell>
          <cell r="C11628">
            <v>183.15</v>
          </cell>
        </row>
        <row r="11629">
          <cell r="A11629" t="str">
            <v>8830101400</v>
          </cell>
          <cell r="B11629" t="str">
            <v>Loader LHD 913 Cushion Seat</v>
          </cell>
          <cell r="C11629">
            <v>0</v>
          </cell>
        </row>
        <row r="11630">
          <cell r="A11630" t="str">
            <v>8830101420</v>
          </cell>
          <cell r="B11630" t="str">
            <v>Loader LHD 913 Cushion valve 915-45034</v>
          </cell>
          <cell r="C11630">
            <v>0</v>
          </cell>
        </row>
        <row r="11631">
          <cell r="A11631" t="str">
            <v>8830101450</v>
          </cell>
          <cell r="B11631" t="str">
            <v>Loader LHD 913 Cut Out Cable</v>
          </cell>
          <cell r="C11631">
            <v>0</v>
          </cell>
        </row>
        <row r="11632">
          <cell r="A11632" t="str">
            <v>8830101475</v>
          </cell>
          <cell r="B11632" t="str">
            <v>Loader LHD 913 C/Bearing PropShaft 913-150008</v>
          </cell>
          <cell r="C11632">
            <v>3895.2</v>
          </cell>
        </row>
        <row r="11633">
          <cell r="A11633" t="str">
            <v>8830101500</v>
          </cell>
          <cell r="B11633" t="str">
            <v>Loader LHD 913 Cylinder</v>
          </cell>
          <cell r="C11633">
            <v>4090.02</v>
          </cell>
        </row>
        <row r="11634">
          <cell r="A11634" t="str">
            <v>8830101540</v>
          </cell>
          <cell r="B11634" t="str">
            <v>Loader LHD 913 D Pins &amp; Bushes</v>
          </cell>
          <cell r="C11634">
            <v>13789.5</v>
          </cell>
        </row>
        <row r="11635">
          <cell r="A11635" t="str">
            <v>8830101545</v>
          </cell>
          <cell r="B11635" t="str">
            <v>Loader LHD 913 Decoke Gasket 380306418A</v>
          </cell>
          <cell r="C11635">
            <v>28.77</v>
          </cell>
        </row>
        <row r="11636">
          <cell r="A11636" t="str">
            <v>8830101546</v>
          </cell>
          <cell r="B11636" t="str">
            <v>Loader LHD 913 Detent Kits For Control Valve</v>
          </cell>
          <cell r="C11636">
            <v>0</v>
          </cell>
        </row>
        <row r="11637">
          <cell r="A11637" t="str">
            <v>8830101547</v>
          </cell>
          <cell r="B11637" t="str">
            <v>Loader LHD 913 Deutz flange mes 000000</v>
          </cell>
          <cell r="C11637">
            <v>0</v>
          </cell>
        </row>
        <row r="11638">
          <cell r="A11638" t="str">
            <v>8830101548</v>
          </cell>
          <cell r="B11638" t="str">
            <v>Loader LHD 913 Diesel Lift Pump 40003752</v>
          </cell>
          <cell r="C11638">
            <v>1266.99</v>
          </cell>
        </row>
        <row r="11639">
          <cell r="A11639" t="str">
            <v>8830101570</v>
          </cell>
          <cell r="B11639" t="str">
            <v>Loader LHD 913 Diluter 150</v>
          </cell>
          <cell r="C11639">
            <v>894</v>
          </cell>
        </row>
        <row r="11640">
          <cell r="A11640" t="str">
            <v>8830101594</v>
          </cell>
          <cell r="B11640" t="str">
            <v>Loader LHD 913 Drive Line Front  Axle 913-150008</v>
          </cell>
          <cell r="C11640">
            <v>2623.07</v>
          </cell>
        </row>
        <row r="11641">
          <cell r="A11641" t="str">
            <v>8830101595</v>
          </cell>
          <cell r="B11641" t="str">
            <v>Loader LHD 913 Dowel 6 X 40</v>
          </cell>
          <cell r="C11641">
            <v>6.5</v>
          </cell>
        </row>
        <row r="11642">
          <cell r="A11642" t="str">
            <v>8830101596</v>
          </cell>
          <cell r="B11642" t="str">
            <v>Loader LHD 913 Drive Chain 1/2"</v>
          </cell>
          <cell r="C11642">
            <v>95</v>
          </cell>
        </row>
        <row r="11643">
          <cell r="A11643" t="str">
            <v>8830101597</v>
          </cell>
          <cell r="B11643" t="str">
            <v>Loader LHD 913 Drive Line Rear Axle 913-150002</v>
          </cell>
          <cell r="C11643">
            <v>2350.4499999999998</v>
          </cell>
        </row>
        <row r="11644">
          <cell r="A11644" t="str">
            <v>8830101598</v>
          </cell>
          <cell r="B11644" t="str">
            <v>Loader LHD 913 Drive Line Cap Screw</v>
          </cell>
          <cell r="C11644">
            <v>673.04</v>
          </cell>
        </row>
        <row r="11645">
          <cell r="A11645" t="str">
            <v>8830101599</v>
          </cell>
          <cell r="B11645" t="str">
            <v>Loader LHD 913 Drive Line Bolt T8ZG48</v>
          </cell>
          <cell r="C11645">
            <v>5</v>
          </cell>
        </row>
        <row r="11646">
          <cell r="A11646" t="str">
            <v>8830101600</v>
          </cell>
          <cell r="B11646" t="str">
            <v>Loader LHD 913 Drivers Back Seat 3000/2</v>
          </cell>
          <cell r="C11646">
            <v>0</v>
          </cell>
        </row>
        <row r="11647">
          <cell r="A11647" t="str">
            <v>8830101601</v>
          </cell>
          <cell r="B11647" t="str">
            <v>Loader LHD 913 Drive Line Cap Screw</v>
          </cell>
          <cell r="C11647">
            <v>5.8</v>
          </cell>
        </row>
        <row r="11648">
          <cell r="A11648" t="str">
            <v>8830101602</v>
          </cell>
          <cell r="B11648" t="str">
            <v>Loader LHD 913 Drive Line Conv-Trans 913-150003</v>
          </cell>
          <cell r="C11648">
            <v>2543.0700000000002</v>
          </cell>
        </row>
        <row r="11649">
          <cell r="A11649" t="str">
            <v>8830101650</v>
          </cell>
          <cell r="B11649" t="str">
            <v>Loader LHD 913 Drivers Seat Industrial Type 3000/1</v>
          </cell>
          <cell r="C11649">
            <v>1263.25</v>
          </cell>
        </row>
        <row r="11650">
          <cell r="A11650" t="str">
            <v>8830101660</v>
          </cell>
          <cell r="B11650" t="str">
            <v>Loader LHD 913 Dual filter housing DZE 1171770</v>
          </cell>
          <cell r="C11650">
            <v>0</v>
          </cell>
        </row>
        <row r="11651">
          <cell r="A11651" t="str">
            <v>8830101760</v>
          </cell>
          <cell r="B11651" t="str">
            <v>Loader LHD 913 Eimco Lift Cylinders VRM884</v>
          </cell>
          <cell r="C11651">
            <v>7873.24</v>
          </cell>
        </row>
        <row r="11652">
          <cell r="A11652" t="str">
            <v>8830101770</v>
          </cell>
          <cell r="B11652" t="str">
            <v>Loader LHD 913 Eimco Tilt Cylinders VRM897</v>
          </cell>
          <cell r="C11652">
            <v>7873.24</v>
          </cell>
        </row>
        <row r="11653">
          <cell r="A11653" t="str">
            <v>8830101800</v>
          </cell>
          <cell r="B11653" t="str">
            <v>Loader LHD 913 Elbow</v>
          </cell>
          <cell r="C11653">
            <v>56.51</v>
          </cell>
        </row>
        <row r="11654">
          <cell r="A11654" t="str">
            <v>8830101805</v>
          </cell>
          <cell r="B11654" t="str">
            <v>Loader LHD 913 Elbows</v>
          </cell>
          <cell r="C11654">
            <v>37</v>
          </cell>
        </row>
        <row r="11655">
          <cell r="A11655" t="str">
            <v>8830101810</v>
          </cell>
          <cell r="B11655" t="str">
            <v>Loader LHD 913 Elbow 90Deg Rubber P105333</v>
          </cell>
          <cell r="C11655">
            <v>165.85</v>
          </cell>
        </row>
        <row r="11656">
          <cell r="A11656" t="str">
            <v>8830101850</v>
          </cell>
          <cell r="B11656" t="str">
            <v>Loader LHD 913 Elbow Rubber</v>
          </cell>
          <cell r="C11656">
            <v>84.64</v>
          </cell>
        </row>
        <row r="11657">
          <cell r="A11657" t="str">
            <v>8830101880</v>
          </cell>
          <cell r="B11657" t="str">
            <v>Loader LHD 913 Elbow Swivel 90 Deg -4</v>
          </cell>
          <cell r="C11657">
            <v>2.5</v>
          </cell>
        </row>
        <row r="11658">
          <cell r="A11658" t="str">
            <v>8830101900</v>
          </cell>
          <cell r="B11658" t="str">
            <v>Loader LHD 913 Element Primary</v>
          </cell>
          <cell r="C11658">
            <v>0</v>
          </cell>
        </row>
        <row r="11659">
          <cell r="A11659" t="str">
            <v>8830101950</v>
          </cell>
          <cell r="B11659" t="str">
            <v>Loader LHD 913 Element Safety Filter</v>
          </cell>
          <cell r="C11659">
            <v>0</v>
          </cell>
        </row>
        <row r="11660">
          <cell r="A11660" t="str">
            <v>8830102000</v>
          </cell>
          <cell r="B11660" t="str">
            <v>Loader LHD 913 Element Seal</v>
          </cell>
          <cell r="C11660">
            <v>4.4000000000000004</v>
          </cell>
        </row>
        <row r="11661">
          <cell r="A11661" t="str">
            <v>8830102050</v>
          </cell>
          <cell r="B11661" t="str">
            <v>Loader LHD 913 Element Temp Gauge</v>
          </cell>
          <cell r="C11661">
            <v>0</v>
          </cell>
        </row>
        <row r="11662">
          <cell r="A11662" t="str">
            <v>8830102063</v>
          </cell>
          <cell r="B11662" t="str">
            <v>Loader LHD 913 Engine Duetz 6Cylinder F6413FW</v>
          </cell>
          <cell r="C11662">
            <v>150000</v>
          </cell>
        </row>
        <row r="11663">
          <cell r="A11663" t="str">
            <v>8830102064</v>
          </cell>
          <cell r="B11663" t="str">
            <v>Loader LHD 913 Engine Duetz 6Cylinder F6413FW</v>
          </cell>
          <cell r="C11663">
            <v>150000</v>
          </cell>
        </row>
        <row r="11664">
          <cell r="A11664" t="str">
            <v>8830102091</v>
          </cell>
          <cell r="B11664" t="str">
            <v>Loader LHD 913 Engine Duetz Fuel Supply Pump 021126</v>
          </cell>
          <cell r="C11664">
            <v>1995.15</v>
          </cell>
        </row>
        <row r="11665">
          <cell r="A11665" t="str">
            <v>8830102092</v>
          </cell>
          <cell r="B11665" t="str">
            <v>Loader LHD 913 Engine Duetz Manifold 04198152</v>
          </cell>
          <cell r="C11665">
            <v>437.42</v>
          </cell>
        </row>
        <row r="11666">
          <cell r="A11666" t="str">
            <v>8830102093</v>
          </cell>
          <cell r="B11666" t="str">
            <v>Loader LHD 913 Engine Duetz Magnet/Solenoid 0423430</v>
          </cell>
          <cell r="C11666">
            <v>2388.2399999999998</v>
          </cell>
        </row>
        <row r="11667">
          <cell r="A11667" t="str">
            <v>8830102094</v>
          </cell>
          <cell r="B11667" t="str">
            <v>Loader LHD 913 Engine Deutz Moment Cont Switch 0419</v>
          </cell>
          <cell r="C11667">
            <v>511.98</v>
          </cell>
        </row>
        <row r="11668">
          <cell r="A11668" t="str">
            <v>8830102095</v>
          </cell>
          <cell r="B11668" t="str">
            <v>Loader LHD 913 Engine Duetz Oil Pressure Switch 011</v>
          </cell>
          <cell r="C11668">
            <v>136.88999999999999</v>
          </cell>
        </row>
        <row r="11669">
          <cell r="A11669" t="str">
            <v>8830102096</v>
          </cell>
          <cell r="B11669" t="str">
            <v>Loader LHD 913 Engine Duetz Rubber Sleeve 01175632</v>
          </cell>
          <cell r="C11669">
            <v>259.95999999999998</v>
          </cell>
        </row>
        <row r="11670">
          <cell r="A11670" t="str">
            <v>8830102097</v>
          </cell>
          <cell r="B11670" t="str">
            <v>Loader LHD 913 Engine Deutz Pipe Connecting 0224849</v>
          </cell>
          <cell r="C11670">
            <v>651.99</v>
          </cell>
        </row>
        <row r="11671">
          <cell r="A11671" t="str">
            <v>8830102098</v>
          </cell>
          <cell r="B11671" t="str">
            <v>Loader LHD 913 Engine Duetz Sealing Ring 01118713</v>
          </cell>
          <cell r="C11671">
            <v>2.98</v>
          </cell>
        </row>
        <row r="11672">
          <cell r="A11672" t="str">
            <v>8830102099</v>
          </cell>
          <cell r="B11672" t="str">
            <v>Loader LHD 913 Engine Deutz Electromagnet 04234498</v>
          </cell>
          <cell r="C11672">
            <v>1088.5</v>
          </cell>
        </row>
        <row r="11673">
          <cell r="A11673" t="str">
            <v>8830102100</v>
          </cell>
          <cell r="B11673" t="str">
            <v>Loader LHD 913 Engine Mounting Rubber</v>
          </cell>
          <cell r="C11673">
            <v>12.43</v>
          </cell>
        </row>
        <row r="11674">
          <cell r="A11674" t="str">
            <v>8830102110</v>
          </cell>
          <cell r="B11674" t="str">
            <v>Loader LHD 913 Engine Mounting Rubber 10mm stud BE</v>
          </cell>
          <cell r="C11674">
            <v>47</v>
          </cell>
        </row>
        <row r="11675">
          <cell r="A11675" t="str">
            <v>8830102150</v>
          </cell>
          <cell r="B11675" t="str">
            <v>Loader LHD 913 Engine Oil Filler Cap</v>
          </cell>
          <cell r="C11675">
            <v>239.94</v>
          </cell>
        </row>
        <row r="11676">
          <cell r="A11676" t="str">
            <v>8830102200</v>
          </cell>
          <cell r="B11676" t="str">
            <v>Loader LHD 913 Exhaust Pipe</v>
          </cell>
          <cell r="C11676">
            <v>485.66</v>
          </cell>
        </row>
        <row r="11677">
          <cell r="A11677" t="str">
            <v>8830102220</v>
          </cell>
          <cell r="B11677" t="str">
            <v>Loader LHD 913 Exhaust Purifier HEP6DED180</v>
          </cell>
          <cell r="C11677">
            <v>2783</v>
          </cell>
        </row>
        <row r="11678">
          <cell r="A11678" t="str">
            <v>8830102250</v>
          </cell>
          <cell r="B11678" t="str">
            <v>Loader LHD 913 Fan</v>
          </cell>
          <cell r="C11678">
            <v>519.13</v>
          </cell>
        </row>
        <row r="11679">
          <cell r="A11679" t="str">
            <v>8830102260</v>
          </cell>
          <cell r="B11679" t="str">
            <v>Loader LHD 913 Fibre Ring Gear Kit For  ADE ENGIN</v>
          </cell>
          <cell r="C11679">
            <v>3018.67</v>
          </cell>
        </row>
        <row r="11680">
          <cell r="A11680" t="str">
            <v>8830102270</v>
          </cell>
          <cell r="B11680" t="str">
            <v>Loader LHD 913 Fibre ring gear CL 802392</v>
          </cell>
          <cell r="C11680">
            <v>0</v>
          </cell>
        </row>
        <row r="11681">
          <cell r="A11681" t="str">
            <v>8830102300</v>
          </cell>
          <cell r="B11681" t="str">
            <v>Loader LHD 913 Filter Feul Intank</v>
          </cell>
          <cell r="C11681">
            <v>331.1</v>
          </cell>
        </row>
        <row r="11682">
          <cell r="A11682" t="str">
            <v>8830102310</v>
          </cell>
          <cell r="B11682" t="str">
            <v>Loader LHD 913 Filter  Secondary</v>
          </cell>
          <cell r="C11682">
            <v>0</v>
          </cell>
        </row>
        <row r="11683">
          <cell r="A11683" t="str">
            <v>8830102320</v>
          </cell>
          <cell r="B11683" t="str">
            <v>Loader LHD 913 Filter  Air Primary</v>
          </cell>
          <cell r="C11683">
            <v>0</v>
          </cell>
        </row>
        <row r="11684">
          <cell r="A11684" t="str">
            <v>8830102350</v>
          </cell>
          <cell r="B11684" t="str">
            <v>Loader LHD 913 Filter Inner Element</v>
          </cell>
          <cell r="C11684">
            <v>76.31</v>
          </cell>
        </row>
        <row r="11685">
          <cell r="A11685" t="str">
            <v>8830102360</v>
          </cell>
          <cell r="B11685" t="str">
            <v>Loader LHD 913 Filter  Air Outer Element</v>
          </cell>
          <cell r="C11685">
            <v>136.75</v>
          </cell>
        </row>
        <row r="11686">
          <cell r="A11686" t="str">
            <v>8830102400</v>
          </cell>
          <cell r="B11686" t="str">
            <v>Loader LHD 913 Hydr Tank Housing</v>
          </cell>
          <cell r="C11686">
            <v>3295.2</v>
          </cell>
        </row>
        <row r="11687">
          <cell r="A11687" t="str">
            <v>8830102450</v>
          </cell>
          <cell r="B11687" t="str">
            <v>Loader LHD 913 Filter</v>
          </cell>
          <cell r="C11687">
            <v>0</v>
          </cell>
        </row>
        <row r="11688">
          <cell r="A11688" t="str">
            <v>8830102500</v>
          </cell>
          <cell r="B11688" t="str">
            <v>Loader LHD 913 Filter</v>
          </cell>
          <cell r="C11688">
            <v>39.799999999999997</v>
          </cell>
        </row>
        <row r="11689">
          <cell r="A11689" t="str">
            <v>8830102550</v>
          </cell>
          <cell r="B11689" t="str">
            <v>Loader LHD 913 Filter Fuel Primary  Fram C11861</v>
          </cell>
          <cell r="C11689">
            <v>116.06</v>
          </cell>
        </row>
        <row r="11690">
          <cell r="A11690" t="str">
            <v>8830102552</v>
          </cell>
          <cell r="B11690" t="str">
            <v>Loader LHD 913 Filter Hp EURT 106F12UB</v>
          </cell>
          <cell r="C11690">
            <v>120</v>
          </cell>
        </row>
        <row r="11691">
          <cell r="A11691" t="str">
            <v>8830102600</v>
          </cell>
          <cell r="B11691" t="str">
            <v>Loader LHD 913 Filter Primary</v>
          </cell>
          <cell r="C11691">
            <v>119.99</v>
          </cell>
        </row>
        <row r="11692">
          <cell r="A11692" t="str">
            <v>8830102650</v>
          </cell>
          <cell r="B11692" t="str">
            <v>Loader LHD 913 Filter</v>
          </cell>
          <cell r="C11692">
            <v>75</v>
          </cell>
        </row>
        <row r="11693">
          <cell r="A11693" t="str">
            <v>8830102660</v>
          </cell>
          <cell r="B11693" t="str">
            <v>Loader LHD 913 Filter Feul Primary P55-0061</v>
          </cell>
          <cell r="C11693">
            <v>41.35</v>
          </cell>
        </row>
        <row r="11694">
          <cell r="A11694" t="str">
            <v>8830102670</v>
          </cell>
          <cell r="B11694" t="str">
            <v>Loader LHD 913 Filter Feul Secondary P55-0161</v>
          </cell>
          <cell r="C11694">
            <v>25.2</v>
          </cell>
        </row>
        <row r="11695">
          <cell r="A11695" t="str">
            <v>8830102680</v>
          </cell>
          <cell r="B11695" t="str">
            <v>Loader LHD 913 Filter Fuel CS117170 (Celeo P/Pool)</v>
          </cell>
          <cell r="C11695">
            <v>35</v>
          </cell>
        </row>
        <row r="11696">
          <cell r="A11696" t="str">
            <v>8830102690</v>
          </cell>
          <cell r="B11696" t="str">
            <v>Loader LHD 913 Fuel Filter 75330132</v>
          </cell>
          <cell r="C11696">
            <v>415.83</v>
          </cell>
        </row>
        <row r="11697">
          <cell r="A11697" t="str">
            <v>8830102700</v>
          </cell>
          <cell r="B11697" t="str">
            <v>Loader LHD 913 Fuel Filter C11861PRI</v>
          </cell>
          <cell r="C11697">
            <v>38.64</v>
          </cell>
        </row>
        <row r="11698">
          <cell r="A11698" t="str">
            <v>8830102750</v>
          </cell>
          <cell r="B11698" t="str">
            <v>Loader LHD 913 Filter Air Primary</v>
          </cell>
          <cell r="C11698">
            <v>54.86</v>
          </cell>
        </row>
        <row r="11699">
          <cell r="A11699" t="str">
            <v>8830102755</v>
          </cell>
          <cell r="B11699" t="str">
            <v>Loader LHD 913 Filter Air T1780154170-P770207</v>
          </cell>
          <cell r="C11699">
            <v>64.34</v>
          </cell>
        </row>
        <row r="11700">
          <cell r="A11700" t="str">
            <v>8830102760</v>
          </cell>
          <cell r="B11700" t="str">
            <v>Loader LHD 913 Filter Cartridge Oil QP049</v>
          </cell>
          <cell r="C11700">
            <v>59</v>
          </cell>
        </row>
        <row r="11701">
          <cell r="A11701" t="str">
            <v>8830102770</v>
          </cell>
          <cell r="B11701" t="str">
            <v>Loader LHD 913 Filter Donaldson filter G 536 (913 L</v>
          </cell>
          <cell r="C11701">
            <v>35.35</v>
          </cell>
        </row>
        <row r="11702">
          <cell r="A11702" t="str">
            <v>8830102780</v>
          </cell>
          <cell r="B11702" t="str">
            <v>Loader LHD 913 Filter Donaldson filter SMP 181034</v>
          </cell>
          <cell r="C11702">
            <v>97.01</v>
          </cell>
        </row>
        <row r="11703">
          <cell r="A11703" t="str">
            <v>8830102785</v>
          </cell>
          <cell r="B11703" t="str">
            <v>Loader LHD 913 Filter Element</v>
          </cell>
          <cell r="C11703">
            <v>111.41</v>
          </cell>
        </row>
        <row r="11704">
          <cell r="A11704" t="str">
            <v>8830102790</v>
          </cell>
          <cell r="B11704" t="str">
            <v>Loader LHD 913 Filter Element air</v>
          </cell>
          <cell r="C11704">
            <v>211.82</v>
          </cell>
        </row>
        <row r="11705">
          <cell r="A11705" t="str">
            <v>8830102795</v>
          </cell>
          <cell r="B11705" t="str">
            <v>Loader LHD 913 Filter Element mes P550132</v>
          </cell>
          <cell r="C11705">
            <v>0</v>
          </cell>
        </row>
        <row r="11706">
          <cell r="A11706" t="str">
            <v>8830102800</v>
          </cell>
          <cell r="B11706" t="str">
            <v>Loader LHD 913 Filter Fuel</v>
          </cell>
          <cell r="C11706">
            <v>18.059999999999999</v>
          </cell>
        </row>
        <row r="11707">
          <cell r="A11707" t="str">
            <v>8830102820</v>
          </cell>
          <cell r="B11707" t="str">
            <v>Loader LHD 913 Filter Hydraulic</v>
          </cell>
          <cell r="C11707">
            <v>418.08</v>
          </cell>
        </row>
        <row r="11708">
          <cell r="A11708" t="str">
            <v>8830102835</v>
          </cell>
          <cell r="B11708" t="str">
            <v>Loader LHD 913 Filter High Pressure FAH0492V10G</v>
          </cell>
          <cell r="C11708">
            <v>1607.59</v>
          </cell>
        </row>
        <row r="11709">
          <cell r="A11709" t="str">
            <v>8830102837</v>
          </cell>
          <cell r="B11709" t="str">
            <v>Loader LHD 913 High pressure filter element P164166</v>
          </cell>
          <cell r="C11709">
            <v>0</v>
          </cell>
        </row>
        <row r="11710">
          <cell r="A11710" t="str">
            <v>8830102840</v>
          </cell>
          <cell r="B11710" t="str">
            <v>Loader LHD 913 Filter Oil</v>
          </cell>
          <cell r="C11710">
            <v>137.18</v>
          </cell>
        </row>
        <row r="11711">
          <cell r="A11711" t="str">
            <v>8830102850</v>
          </cell>
          <cell r="B11711" t="str">
            <v>Loader LHD 913 Filter Oil</v>
          </cell>
          <cell r="C11711">
            <v>31.12</v>
          </cell>
        </row>
        <row r="11712">
          <cell r="A11712" t="str">
            <v>8830102860</v>
          </cell>
          <cell r="B11712" t="str">
            <v>Loader LHD 913 Filter Oil 1172715</v>
          </cell>
          <cell r="C11712">
            <v>65.819999999999993</v>
          </cell>
        </row>
        <row r="11713">
          <cell r="A11713" t="str">
            <v>8830102890</v>
          </cell>
          <cell r="B11713" t="str">
            <v>Loader LHD 913 Filter Steering P17-3030</v>
          </cell>
          <cell r="C11713">
            <v>188.38</v>
          </cell>
        </row>
        <row r="11714">
          <cell r="A11714" t="str">
            <v>8830102900</v>
          </cell>
          <cell r="B11714" t="str">
            <v>Loader LHD 913 Filter Elements</v>
          </cell>
          <cell r="C11714">
            <v>10.48</v>
          </cell>
        </row>
        <row r="11715">
          <cell r="A11715" t="str">
            <v>8830102970</v>
          </cell>
          <cell r="B11715" t="str">
            <v>Loader LHD 913 Filter Feul Double Assy</v>
          </cell>
          <cell r="C11715">
            <v>3270</v>
          </cell>
        </row>
        <row r="11716">
          <cell r="A11716" t="str">
            <v>8830103000</v>
          </cell>
          <cell r="B11716" t="str">
            <v>Loader LHD 913 Fitting</v>
          </cell>
          <cell r="C11716">
            <v>2.06</v>
          </cell>
        </row>
        <row r="11717">
          <cell r="A11717" t="str">
            <v>8830103050</v>
          </cell>
          <cell r="B11717" t="str">
            <v>Loader LHD 913 Fitting</v>
          </cell>
          <cell r="C11717">
            <v>10.35</v>
          </cell>
        </row>
        <row r="11718">
          <cell r="A11718" t="str">
            <v>8830103100</v>
          </cell>
          <cell r="B11718" t="str">
            <v>Loader LHD 913 Fitting 913 Lhd</v>
          </cell>
          <cell r="C11718">
            <v>6</v>
          </cell>
        </row>
        <row r="11719">
          <cell r="A11719" t="str">
            <v>8830103110</v>
          </cell>
          <cell r="B11719" t="str">
            <v>Loader LHD 913 Fitting Kit</v>
          </cell>
          <cell r="C11719">
            <v>7088</v>
          </cell>
        </row>
        <row r="11720">
          <cell r="A11720" t="str">
            <v>8830103150</v>
          </cell>
          <cell r="B11720" t="str">
            <v>Loader LHD 913 Flametrap</v>
          </cell>
          <cell r="C11720">
            <v>1938.9</v>
          </cell>
        </row>
        <row r="11721">
          <cell r="A11721" t="str">
            <v>8830103200</v>
          </cell>
          <cell r="B11721" t="str">
            <v>Loader LHD 913 Flange</v>
          </cell>
          <cell r="C11721">
            <v>483.17</v>
          </cell>
        </row>
        <row r="11722">
          <cell r="A11722" t="str">
            <v>8830103250</v>
          </cell>
          <cell r="B11722" t="str">
            <v>Loader LHD 913 Flange</v>
          </cell>
          <cell r="C11722">
            <v>810.52</v>
          </cell>
        </row>
        <row r="11723">
          <cell r="A11723" t="str">
            <v>8830103300</v>
          </cell>
          <cell r="B11723" t="str">
            <v>Loader LHD 913 Flange</v>
          </cell>
          <cell r="C11723">
            <v>1461.31</v>
          </cell>
        </row>
        <row r="11724">
          <cell r="A11724" t="str">
            <v>8830103350</v>
          </cell>
          <cell r="B11724" t="str">
            <v>Loader LHD 913 Flange</v>
          </cell>
          <cell r="C11724">
            <v>260</v>
          </cell>
        </row>
        <row r="11725">
          <cell r="A11725" t="str">
            <v>8830103400</v>
          </cell>
          <cell r="B11725" t="str">
            <v>Loader LHD 913 Flange</v>
          </cell>
          <cell r="C11725">
            <v>1189.3399999999999</v>
          </cell>
        </row>
        <row r="11726">
          <cell r="A11726" t="str">
            <v>8830103410</v>
          </cell>
          <cell r="B11726" t="str">
            <v>Loader LHD 913 Flange mes -200a-f1</v>
          </cell>
          <cell r="C11726">
            <v>0</v>
          </cell>
        </row>
        <row r="11727">
          <cell r="A11727" t="str">
            <v>8830103420</v>
          </cell>
          <cell r="B11727" t="str">
            <v>Loader LHD 913 Flanges</v>
          </cell>
          <cell r="C11727">
            <v>37</v>
          </cell>
        </row>
        <row r="11728">
          <cell r="A11728" t="str">
            <v>8830103430</v>
          </cell>
          <cell r="B11728" t="str">
            <v>Loader LHD 913 Campanion Flange axle CL108871</v>
          </cell>
          <cell r="C11728">
            <v>798.33</v>
          </cell>
        </row>
        <row r="11729">
          <cell r="A11729" t="str">
            <v>8830103450</v>
          </cell>
          <cell r="B11729" t="str">
            <v>Loader LHD 913 Flat Washer</v>
          </cell>
          <cell r="C11729">
            <v>1.67</v>
          </cell>
        </row>
        <row r="11730">
          <cell r="A11730" t="str">
            <v>8830103460</v>
          </cell>
          <cell r="B11730" t="str">
            <v>Loader LHD 913 Flat Washer W22HB</v>
          </cell>
          <cell r="C11730">
            <v>27.88</v>
          </cell>
        </row>
        <row r="11731">
          <cell r="A11731" t="str">
            <v>8830103480</v>
          </cell>
          <cell r="B11731" t="str">
            <v>Loader LHD 913 Flat Washers Flat M24</v>
          </cell>
          <cell r="C11731">
            <v>0</v>
          </cell>
        </row>
        <row r="11732">
          <cell r="A11732" t="str">
            <v>8830103485</v>
          </cell>
          <cell r="B11732" t="str">
            <v>Loader LHD 913 Fly wheel kit Complete mes 0148-05</v>
          </cell>
          <cell r="C11732">
            <v>0</v>
          </cell>
        </row>
        <row r="11733">
          <cell r="A11733" t="str">
            <v>8830103490</v>
          </cell>
          <cell r="B11733" t="str">
            <v>Loader LHD 913 Flywheel Deutz V6</v>
          </cell>
          <cell r="C11733">
            <v>1528.64</v>
          </cell>
        </row>
        <row r="11734">
          <cell r="A11734" t="str">
            <v>8830103500</v>
          </cell>
          <cell r="B11734" t="str">
            <v>Loader LHD 913 Foot Brake Valve c/w Pedal</v>
          </cell>
          <cell r="C11734">
            <v>9019.4500000000007</v>
          </cell>
        </row>
        <row r="11735">
          <cell r="A11735" t="str">
            <v>8830103505</v>
          </cell>
          <cell r="B11735" t="str">
            <v>Loader LHD 913 Foot Brake Valve FBVA001</v>
          </cell>
          <cell r="C11735">
            <v>9662.1299999999992</v>
          </cell>
        </row>
        <row r="11736">
          <cell r="A11736" t="str">
            <v>8830103515</v>
          </cell>
          <cell r="B11736" t="str">
            <v>Loader LHD 913 Foot Brake Valve FBR V8-02-10-6</v>
          </cell>
          <cell r="C11736">
            <v>9662.1299999999992</v>
          </cell>
        </row>
        <row r="11737">
          <cell r="A11737" t="str">
            <v>8830103520</v>
          </cell>
          <cell r="B11737" t="str">
            <v>Loader LHD 913 Parking Brake Valve MES 402140</v>
          </cell>
          <cell r="C11737">
            <v>1207.82</v>
          </cell>
        </row>
        <row r="11738">
          <cell r="A11738" t="str">
            <v>8830103550</v>
          </cell>
          <cell r="B11738" t="str">
            <v>Loader LHD 913 Foot Break</v>
          </cell>
          <cell r="C11738">
            <v>3477.25</v>
          </cell>
        </row>
        <row r="11739">
          <cell r="A11739" t="str">
            <v>8830103600</v>
          </cell>
          <cell r="B11739" t="str">
            <v>Loader LHD 913 Front Drive Line 149089</v>
          </cell>
          <cell r="C11739">
            <v>0</v>
          </cell>
        </row>
        <row r="11740">
          <cell r="A11740" t="str">
            <v>8830103650</v>
          </cell>
          <cell r="B11740" t="str">
            <v>Loader LHD 913 Fuel In Line Hand Pump</v>
          </cell>
          <cell r="C11740">
            <v>0</v>
          </cell>
        </row>
        <row r="11741">
          <cell r="A11741" t="str">
            <v>8830103655</v>
          </cell>
          <cell r="B11741" t="str">
            <v>Loader LHD 913 Fuel Tank Cap 915.23042</v>
          </cell>
          <cell r="C11741">
            <v>0</v>
          </cell>
        </row>
        <row r="11742">
          <cell r="A11742" t="str">
            <v>8830103660</v>
          </cell>
          <cell r="B11742" t="str">
            <v>Loader LHD 913 Fuel Pipes V6  6297</v>
          </cell>
          <cell r="C11742">
            <v>1329.28</v>
          </cell>
        </row>
        <row r="11743">
          <cell r="A11743" t="str">
            <v>8830103661</v>
          </cell>
          <cell r="B11743" t="str">
            <v>Loader LHD 913 Fuel Pipes Set</v>
          </cell>
          <cell r="C11743">
            <v>256.67</v>
          </cell>
        </row>
        <row r="11744">
          <cell r="A11744" t="str">
            <v>8830103700</v>
          </cell>
          <cell r="B11744" t="str">
            <v>Loader LHD 913 Fume Diluter</v>
          </cell>
          <cell r="C11744">
            <v>1496.25</v>
          </cell>
        </row>
        <row r="11745">
          <cell r="A11745" t="str">
            <v>8830103710</v>
          </cell>
          <cell r="B11745" t="str">
            <v>Loader LHD 913 Fuse Box Holder PA 66 GF 30</v>
          </cell>
          <cell r="C11745">
            <v>35.049999999999997</v>
          </cell>
        </row>
        <row r="11746">
          <cell r="A11746" t="str">
            <v>8830103720</v>
          </cell>
          <cell r="B11746" t="str">
            <v>Loader LHD 913 Filter Housing Top Cap</v>
          </cell>
          <cell r="C11746">
            <v>3702.48</v>
          </cell>
        </row>
        <row r="11747">
          <cell r="A11747" t="str">
            <v>8830103750</v>
          </cell>
          <cell r="B11747" t="str">
            <v>Loader LHD 913 Gas Purifier</v>
          </cell>
          <cell r="C11747">
            <v>1</v>
          </cell>
        </row>
        <row r="11748">
          <cell r="A11748" t="str">
            <v>8830103800</v>
          </cell>
          <cell r="B11748" t="str">
            <v>Loader LHD 913 Gasket Pump</v>
          </cell>
          <cell r="C11748">
            <v>0</v>
          </cell>
        </row>
        <row r="11749">
          <cell r="A11749" t="str">
            <v>8830103840</v>
          </cell>
          <cell r="B11749" t="str">
            <v>Loader LHD 913 Gauge Engine Temp</v>
          </cell>
          <cell r="C11749">
            <v>1085</v>
          </cell>
        </row>
        <row r="11750">
          <cell r="A11750" t="str">
            <v>8830103845</v>
          </cell>
          <cell r="B11750" t="str">
            <v>Loader LHD 913 Engine temperature gauge 91329403</v>
          </cell>
          <cell r="C11750">
            <v>0</v>
          </cell>
        </row>
        <row r="11751">
          <cell r="A11751" t="str">
            <v>8830103850</v>
          </cell>
          <cell r="B11751" t="str">
            <v>Loader LHD 913 Gauge Engine Temp</v>
          </cell>
          <cell r="C11751">
            <v>638.22</v>
          </cell>
        </row>
        <row r="11752">
          <cell r="A11752" t="str">
            <v>8830103860</v>
          </cell>
          <cell r="B11752" t="str">
            <v>Loader LHD 913 Gauge Engine Oil Temp</v>
          </cell>
          <cell r="C11752">
            <v>236.36</v>
          </cell>
        </row>
        <row r="11753">
          <cell r="A11753" t="str">
            <v>8830103865</v>
          </cell>
          <cell r="B11753" t="str">
            <v>Loader LHD 913 Gauge Temp 40-145deg</v>
          </cell>
          <cell r="C11753">
            <v>0</v>
          </cell>
        </row>
        <row r="11754">
          <cell r="A11754" t="str">
            <v>8830103870</v>
          </cell>
          <cell r="B11754" t="str">
            <v>Loader LHD 913 Press Gauge</v>
          </cell>
          <cell r="C11754">
            <v>0</v>
          </cell>
        </row>
        <row r="11755">
          <cell r="A11755" t="str">
            <v>8830103880</v>
          </cell>
          <cell r="B11755" t="str">
            <v>Loader LHD 913 Pressure Gauge 900-30216311-CC</v>
          </cell>
          <cell r="C11755">
            <v>375</v>
          </cell>
        </row>
        <row r="11756">
          <cell r="A11756" t="str">
            <v>8830103900</v>
          </cell>
          <cell r="B11756" t="str">
            <v>Loader LHD 913 Gauge Water Temp</v>
          </cell>
          <cell r="C11756">
            <v>244.46</v>
          </cell>
        </row>
        <row r="11757">
          <cell r="A11757" t="str">
            <v>8830103902</v>
          </cell>
          <cell r="B11757" t="str">
            <v>Loader LHD 913 Glass Oil sight 016.30022</v>
          </cell>
          <cell r="C11757">
            <v>0</v>
          </cell>
        </row>
        <row r="11758">
          <cell r="A11758" t="str">
            <v>8830103905</v>
          </cell>
          <cell r="B11758" t="str">
            <v>Loader LHD 913 Globes (For Panel Lights) MLE 225</v>
          </cell>
          <cell r="C11758">
            <v>1</v>
          </cell>
        </row>
        <row r="11759">
          <cell r="A11759" t="str">
            <v>8830103910</v>
          </cell>
          <cell r="B11759" t="str">
            <v>Loader LHD 913 Glowplug Pre-Heat 24V BEFUR8ZL</v>
          </cell>
          <cell r="C11759">
            <v>2543.0700000000002</v>
          </cell>
        </row>
        <row r="11760">
          <cell r="A11760" t="str">
            <v>8830103920</v>
          </cell>
          <cell r="B11760" t="str">
            <v>Loader LHD Grease Nipple 1-8" Straight</v>
          </cell>
          <cell r="C11760">
            <v>5.7</v>
          </cell>
        </row>
        <row r="11761">
          <cell r="A11761" t="str">
            <v>8830103950</v>
          </cell>
          <cell r="B11761" t="str">
            <v>Loader LHD 913 Filter  High Pressure</v>
          </cell>
          <cell r="C11761">
            <v>2505.52</v>
          </cell>
        </row>
        <row r="11762">
          <cell r="A11762" t="str">
            <v>8830104000</v>
          </cell>
          <cell r="B11762" t="str">
            <v>Loader LHD 913 H/P Filter</v>
          </cell>
          <cell r="C11762">
            <v>52.9</v>
          </cell>
        </row>
        <row r="11763">
          <cell r="A11763" t="str">
            <v>8830104005</v>
          </cell>
          <cell r="B11763" t="str">
            <v>Loader LHD 913 H/pressure filter nmes k020108</v>
          </cell>
          <cell r="C11763">
            <v>0</v>
          </cell>
        </row>
        <row r="11764">
          <cell r="A11764" t="str">
            <v>8830104100</v>
          </cell>
          <cell r="B11764" t="str">
            <v>Loader LHD 913 Hand Pump Filter</v>
          </cell>
          <cell r="C11764">
            <v>0</v>
          </cell>
        </row>
        <row r="11765">
          <cell r="A11765" t="str">
            <v>8830104110</v>
          </cell>
          <cell r="B11765" t="str">
            <v>Loader LHD 913 Hex Screw T 6 XG32</v>
          </cell>
          <cell r="C11765">
            <v>7.4</v>
          </cell>
        </row>
        <row r="11766">
          <cell r="A11766" t="str">
            <v>8830104130</v>
          </cell>
          <cell r="B11766" t="str">
            <v>Loader LHD 913 Hex Screw T10VGW24</v>
          </cell>
          <cell r="C11766">
            <v>6.71</v>
          </cell>
        </row>
        <row r="11767">
          <cell r="A11767" t="str">
            <v>8830104140</v>
          </cell>
          <cell r="B11767" t="str">
            <v>Loader LHD 913 Hex Screw T12GG24</v>
          </cell>
          <cell r="C11767">
            <v>12.54</v>
          </cell>
        </row>
        <row r="11768">
          <cell r="A11768" t="str">
            <v>8830104150</v>
          </cell>
          <cell r="B11768" t="str">
            <v>Loader LHD 913 Hex Screw T12GG32 (3/4" Unc X 2")</v>
          </cell>
          <cell r="C11768">
            <v>9.6199999999999992</v>
          </cell>
        </row>
        <row r="11769">
          <cell r="A11769" t="str">
            <v>8830104200</v>
          </cell>
          <cell r="B11769" t="str">
            <v>Loader LHD 913 High Pressure Fairey</v>
          </cell>
          <cell r="C11769">
            <v>88</v>
          </cell>
        </row>
        <row r="11770">
          <cell r="A11770" t="str">
            <v>8830104250</v>
          </cell>
          <cell r="B11770" t="str">
            <v>Loader LHD 913 Filter</v>
          </cell>
          <cell r="C11770">
            <v>69.709999999999994</v>
          </cell>
        </row>
        <row r="11771">
          <cell r="A11771" t="str">
            <v>8830104350</v>
          </cell>
          <cell r="B11771" t="str">
            <v>Loader LHD 913 Hose Rubber</v>
          </cell>
          <cell r="C11771">
            <v>22.42</v>
          </cell>
        </row>
        <row r="11772">
          <cell r="A11772" t="str">
            <v>8830104390</v>
          </cell>
          <cell r="B11772" t="str">
            <v>Loader LHD 913 Hood inlet GAH -00-0165</v>
          </cell>
          <cell r="C11772">
            <v>0</v>
          </cell>
        </row>
        <row r="11773">
          <cell r="A11773" t="str">
            <v>8830104400</v>
          </cell>
          <cell r="B11773" t="str">
            <v>Loader LHD 913 Hose Rubber</v>
          </cell>
          <cell r="C11773">
            <v>32.57</v>
          </cell>
        </row>
        <row r="11774">
          <cell r="A11774" t="str">
            <v>8830104420</v>
          </cell>
          <cell r="B11774" t="str">
            <v>Loader LHD 913 Hooter 24V</v>
          </cell>
          <cell r="C11774">
            <v>38</v>
          </cell>
        </row>
        <row r="11775">
          <cell r="A11775" t="str">
            <v>8830104450</v>
          </cell>
          <cell r="B11775" t="str">
            <v>Loader LHD 913 Hose Rubber</v>
          </cell>
          <cell r="C11775">
            <v>27.77</v>
          </cell>
        </row>
        <row r="11776">
          <cell r="A11776" t="str">
            <v>8830104500</v>
          </cell>
          <cell r="B11776" t="str">
            <v>Loader LHD 913 Hose Assembly</v>
          </cell>
          <cell r="C11776">
            <v>92.17</v>
          </cell>
        </row>
        <row r="11777">
          <cell r="A11777" t="str">
            <v>8830104550</v>
          </cell>
          <cell r="B11777" t="str">
            <v>Loader LHD 913 Hose Assembly</v>
          </cell>
          <cell r="C11777">
            <v>40.159999999999997</v>
          </cell>
        </row>
        <row r="11778">
          <cell r="A11778" t="str">
            <v>8830104600</v>
          </cell>
          <cell r="B11778" t="str">
            <v>Loader LHD 913 Hose Assembly</v>
          </cell>
          <cell r="C11778">
            <v>311.82</v>
          </cell>
        </row>
        <row r="11779">
          <cell r="A11779" t="str">
            <v>8830104650</v>
          </cell>
          <cell r="B11779" t="str">
            <v>Loader LHD 913 Hose Assembly</v>
          </cell>
          <cell r="C11779">
            <v>0</v>
          </cell>
        </row>
        <row r="11780">
          <cell r="A11780" t="str">
            <v>8830104660</v>
          </cell>
          <cell r="B11780" t="str">
            <v>Loader LHD 913 Hose Clamp 28067890</v>
          </cell>
          <cell r="C11780">
            <v>0.5</v>
          </cell>
        </row>
        <row r="11781">
          <cell r="A11781" t="str">
            <v>8830104670</v>
          </cell>
          <cell r="B11781" t="str">
            <v>Loader LHD 913 Hose Connector Pvc 32T 0.25mm</v>
          </cell>
          <cell r="C11781">
            <v>2.5</v>
          </cell>
        </row>
        <row r="11782">
          <cell r="A11782" t="str">
            <v>8830104700</v>
          </cell>
          <cell r="B11782" t="str">
            <v>Loader LHD 913 Hose Pump 64108423</v>
          </cell>
          <cell r="C11782">
            <v>158.5</v>
          </cell>
        </row>
        <row r="11783">
          <cell r="A11783" t="str">
            <v>8830104720</v>
          </cell>
          <cell r="B11783" t="str">
            <v>Loader LHD 913 Hose Push Lock 8mm x 6M</v>
          </cell>
          <cell r="C11783">
            <v>120</v>
          </cell>
        </row>
        <row r="11784">
          <cell r="A11784" t="str">
            <v>8830104750</v>
          </cell>
          <cell r="B11784" t="str">
            <v>Loader LHD 913 Hoses</v>
          </cell>
          <cell r="C11784">
            <v>14</v>
          </cell>
        </row>
        <row r="11785">
          <cell r="A11785" t="str">
            <v>8830104800</v>
          </cell>
          <cell r="B11785" t="str">
            <v>Loader LHD 913 Hump Hose Clamp</v>
          </cell>
          <cell r="C11785">
            <v>22.35</v>
          </cell>
        </row>
        <row r="11786">
          <cell r="A11786" t="str">
            <v>8830104850</v>
          </cell>
          <cell r="B11786" t="str">
            <v>Loader LHD 913 Hump Hose Reducer</v>
          </cell>
          <cell r="C11786">
            <v>70.27</v>
          </cell>
        </row>
        <row r="11787">
          <cell r="A11787" t="str">
            <v>8830104900</v>
          </cell>
          <cell r="B11787" t="str">
            <v>Loader LHD 913 Hump Hose Reducer</v>
          </cell>
          <cell r="C11787">
            <v>67.34</v>
          </cell>
        </row>
        <row r="11788">
          <cell r="A11788" t="str">
            <v>8830104950</v>
          </cell>
          <cell r="B11788" t="str">
            <v>Loader LHD 913 Hydr.Main  Pump</v>
          </cell>
          <cell r="C11788">
            <v>14230.56</v>
          </cell>
        </row>
        <row r="11789">
          <cell r="A11789" t="str">
            <v>8830104955</v>
          </cell>
          <cell r="B11789" t="str">
            <v>Loader LHD 913 Hydronic Mini Quartz MQ 24V</v>
          </cell>
          <cell r="C11789">
            <v>0</v>
          </cell>
        </row>
        <row r="11790">
          <cell r="A11790" t="str">
            <v>8830104960</v>
          </cell>
          <cell r="B11790" t="str">
            <v>Loader LHD 913 Hydr D JIC Hose Kit</v>
          </cell>
          <cell r="C11790">
            <v>18142</v>
          </cell>
        </row>
        <row r="11791">
          <cell r="A11791" t="str">
            <v>8830105000</v>
          </cell>
          <cell r="B11791" t="str">
            <v>Loader LHD 913 Hydr.Tilt Cylinder ( Dump)</v>
          </cell>
          <cell r="C11791">
            <v>13743.78</v>
          </cell>
        </row>
        <row r="11792">
          <cell r="A11792" t="str">
            <v>8830105010</v>
          </cell>
          <cell r="B11792" t="str">
            <v>Loader LHD 913 Hydr. Steering Cylinder</v>
          </cell>
          <cell r="C11792">
            <v>0</v>
          </cell>
        </row>
        <row r="11793">
          <cell r="A11793" t="str">
            <v>8830105013</v>
          </cell>
          <cell r="B11793" t="str">
            <v>Loader LHD 913 Injector Lift Pump</v>
          </cell>
          <cell r="C11793">
            <v>852.11</v>
          </cell>
        </row>
        <row r="11794">
          <cell r="A11794" t="str">
            <v>8830105015</v>
          </cell>
          <cell r="B11794" t="str">
            <v>Loader LHD 913 Injector Tool</v>
          </cell>
          <cell r="C11794">
            <v>0</v>
          </cell>
        </row>
        <row r="11795">
          <cell r="A11795" t="str">
            <v>8830105020</v>
          </cell>
          <cell r="B11795" t="str">
            <v>Loader LHD 913 Hydr Lift Cylinder</v>
          </cell>
          <cell r="C11795">
            <v>0</v>
          </cell>
        </row>
        <row r="11796">
          <cell r="A11796" t="str">
            <v>8830105030</v>
          </cell>
          <cell r="B11796" t="str">
            <v>Loader LHD 913 Injector V6 Deutz</v>
          </cell>
          <cell r="C11796">
            <v>1134.17</v>
          </cell>
        </row>
        <row r="11797">
          <cell r="A11797" t="str">
            <v>8830105050</v>
          </cell>
          <cell r="B11797" t="str">
            <v>Loader LHD 913 Belt V</v>
          </cell>
          <cell r="C11797">
            <v>60.7</v>
          </cell>
        </row>
        <row r="11798">
          <cell r="A11798" t="str">
            <v>8830105100</v>
          </cell>
          <cell r="B11798" t="str">
            <v>Loader LHD 913 Hydr Gauge</v>
          </cell>
          <cell r="C11798">
            <v>0</v>
          </cell>
        </row>
        <row r="11799">
          <cell r="A11799" t="str">
            <v>8830105150</v>
          </cell>
          <cell r="B11799" t="str">
            <v>Loader LHD 913 Hydr Tank Element Vpa213</v>
          </cell>
          <cell r="C11799">
            <v>973.81</v>
          </cell>
        </row>
        <row r="11800">
          <cell r="A11800" t="str">
            <v>8830105200</v>
          </cell>
          <cell r="B11800" t="str">
            <v>Loader LHD 913 Insolator Vibro</v>
          </cell>
          <cell r="C11800">
            <v>0</v>
          </cell>
        </row>
        <row r="11801">
          <cell r="A11801" t="str">
            <v>8830105250</v>
          </cell>
          <cell r="B11801" t="str">
            <v>Loader LHD 913 Kit Centre - Portion</v>
          </cell>
          <cell r="C11801">
            <v>0</v>
          </cell>
        </row>
        <row r="11802">
          <cell r="A11802" t="str">
            <v>8830105275</v>
          </cell>
          <cell r="B11802" t="str">
            <v>Loader LHD 913 Lever Handle c/w Bracket V75HAB</v>
          </cell>
          <cell r="C11802">
            <v>0</v>
          </cell>
        </row>
        <row r="11803">
          <cell r="A11803" t="str">
            <v>8830105300</v>
          </cell>
          <cell r="B11803" t="str">
            <v>Loader LHD 913 Lhd Bucket Lips</v>
          </cell>
          <cell r="C11803">
            <v>950</v>
          </cell>
        </row>
        <row r="11804">
          <cell r="A11804" t="str">
            <v>8830105400</v>
          </cell>
          <cell r="B11804" t="str">
            <v>Loader LHD 913 Lock Nut  Lock T6XG</v>
          </cell>
          <cell r="C11804">
            <v>0.64</v>
          </cell>
        </row>
        <row r="11805">
          <cell r="A11805" t="str">
            <v>8830105420</v>
          </cell>
          <cell r="B11805" t="str">
            <v>Loader LHD 913 M20 springwasher mes 22</v>
          </cell>
          <cell r="C11805">
            <v>0</v>
          </cell>
        </row>
        <row r="11806">
          <cell r="A11806" t="str">
            <v>8830105450</v>
          </cell>
          <cell r="B11806" t="str">
            <v>Loader LHD 913 Main Hyd.Filter(913330001</v>
          </cell>
          <cell r="C11806">
            <v>331.1</v>
          </cell>
        </row>
        <row r="11807">
          <cell r="A11807" t="str">
            <v>8830105480</v>
          </cell>
          <cell r="B11807" t="str">
            <v>Loader LHD 913 Main Hydr Pump</v>
          </cell>
          <cell r="C11807">
            <v>16245</v>
          </cell>
        </row>
        <row r="11808">
          <cell r="A11808" t="str">
            <v>8830105481</v>
          </cell>
          <cell r="B11808" t="str">
            <v>Loader LHD 913 Main Hydraulic pump 913.001133</v>
          </cell>
          <cell r="C11808">
            <v>0</v>
          </cell>
        </row>
        <row r="11809">
          <cell r="A11809" t="str">
            <v>8830105490</v>
          </cell>
          <cell r="B11809" t="str">
            <v>Loader LHD 913 Manifold Break Valve Set</v>
          </cell>
          <cell r="C11809">
            <v>12705.66</v>
          </cell>
        </row>
        <row r="11810">
          <cell r="A11810" t="str">
            <v>8830105500</v>
          </cell>
          <cell r="B11810" t="str">
            <v>Loader LHD 913 Mounting Bands</v>
          </cell>
          <cell r="C11810">
            <v>1</v>
          </cell>
        </row>
        <row r="11811">
          <cell r="A11811" t="str">
            <v>8830105510</v>
          </cell>
          <cell r="B11811" t="str">
            <v>Loader LHD 913 Mounting Braslet</v>
          </cell>
          <cell r="C11811">
            <v>132</v>
          </cell>
        </row>
        <row r="11812">
          <cell r="A11812" t="str">
            <v>8830105550</v>
          </cell>
          <cell r="B11812" t="str">
            <v>Loader LHD 913 Mounting Rubber Exhaust</v>
          </cell>
          <cell r="C11812">
            <v>38.81</v>
          </cell>
        </row>
        <row r="11813">
          <cell r="A11813" t="str">
            <v>8830105552</v>
          </cell>
          <cell r="B11813" t="str">
            <v>Loader LHD 913 Mounting Bolt Nut 913-000047 SA</v>
          </cell>
          <cell r="C11813">
            <v>61.33</v>
          </cell>
        </row>
        <row r="11814">
          <cell r="A11814" t="str">
            <v>8830105555</v>
          </cell>
          <cell r="B11814" t="str">
            <v>Loader LHD 913 Mountng bolt short 913-000045 SA</v>
          </cell>
          <cell r="C11814">
            <v>121.18</v>
          </cell>
        </row>
        <row r="11815">
          <cell r="A11815" t="str">
            <v>8830105557</v>
          </cell>
          <cell r="B11815" t="str">
            <v>Loader LHD 913 Mounting Bolt Washer W22HB</v>
          </cell>
          <cell r="C11815">
            <v>5.43</v>
          </cell>
        </row>
        <row r="11816">
          <cell r="A11816" t="str">
            <v>8830105560</v>
          </cell>
          <cell r="B11816" t="str">
            <v>Loader LHD 913 Mounting Rubber 10mm studs</v>
          </cell>
          <cell r="C11816">
            <v>37</v>
          </cell>
        </row>
        <row r="11817">
          <cell r="A11817" t="str">
            <v>8830105600</v>
          </cell>
          <cell r="B11817" t="str">
            <v>Loader LHD 913 Nbv 1-Sp Valve</v>
          </cell>
          <cell r="C11817">
            <v>1721.72</v>
          </cell>
        </row>
        <row r="11818">
          <cell r="A11818" t="str">
            <v>8830105650</v>
          </cell>
          <cell r="B11818" t="str">
            <v>Loader LHD 913 Neutral Brake Valve Cart.</v>
          </cell>
          <cell r="C11818">
            <v>0</v>
          </cell>
        </row>
        <row r="11819">
          <cell r="A11819" t="str">
            <v>8830105652</v>
          </cell>
          <cell r="B11819" t="str">
            <v>Loader LHD 913 Neutral Brake Valve</v>
          </cell>
          <cell r="C11819">
            <v>3631.98</v>
          </cell>
        </row>
        <row r="11820">
          <cell r="A11820" t="str">
            <v>8830105655</v>
          </cell>
          <cell r="B11820" t="str">
            <v>Loader LHD 913 Neutral Switch</v>
          </cell>
          <cell r="C11820">
            <v>128.37</v>
          </cell>
        </row>
        <row r="11821">
          <cell r="A11821" t="str">
            <v>8830105660</v>
          </cell>
          <cell r="B11821" t="str">
            <v>Loader LHD 913 Not Service Seal Kit 350 8404072</v>
          </cell>
          <cell r="C11821">
            <v>0</v>
          </cell>
        </row>
        <row r="11822">
          <cell r="A11822" t="str">
            <v>8830105700</v>
          </cell>
          <cell r="B11822" t="str">
            <v>Loader LHD 913 Nut 1/2" Unf</v>
          </cell>
          <cell r="C11822">
            <v>8.11</v>
          </cell>
        </row>
        <row r="11823">
          <cell r="A11823" t="str">
            <v>8830105720</v>
          </cell>
          <cell r="B11823" t="str">
            <v>Loader LHD 913 Hex nut  3/8  TYG</v>
          </cell>
          <cell r="C11823">
            <v>0</v>
          </cell>
        </row>
        <row r="11824">
          <cell r="A11824" t="str">
            <v>8830105750</v>
          </cell>
          <cell r="B11824" t="str">
            <v>Loader LHD 913 Nut M10</v>
          </cell>
          <cell r="C11824">
            <v>0.21</v>
          </cell>
        </row>
        <row r="11825">
          <cell r="A11825" t="str">
            <v>8830105760</v>
          </cell>
          <cell r="B11825" t="str">
            <v>Loader LHD 913 Nut UNC 5/8</v>
          </cell>
          <cell r="C11825">
            <v>0</v>
          </cell>
        </row>
        <row r="11826">
          <cell r="A11826" t="str">
            <v>8830105770</v>
          </cell>
          <cell r="B11826" t="str">
            <v>Loader LHD 913 Nylock Nut UNC 3/8</v>
          </cell>
          <cell r="C11826">
            <v>117.15</v>
          </cell>
        </row>
        <row r="11827">
          <cell r="A11827" t="str">
            <v>8830105775</v>
          </cell>
          <cell r="B11827" t="str">
            <v>Loader LHD 913 Nylock Nut M16</v>
          </cell>
          <cell r="C11827">
            <v>0</v>
          </cell>
        </row>
        <row r="11828">
          <cell r="A11828" t="str">
            <v>8830105780</v>
          </cell>
          <cell r="B11828" t="str">
            <v>Loader LHD 913 Nuts-Drive Line MES 10395</v>
          </cell>
          <cell r="C11828">
            <v>1.1000000000000001</v>
          </cell>
        </row>
        <row r="11829">
          <cell r="A11829" t="str">
            <v>8830105800</v>
          </cell>
          <cell r="B11829" t="str">
            <v>Loader LHD 913 O Ring Outer Cover</v>
          </cell>
          <cell r="C11829">
            <v>157.66999999999999</v>
          </cell>
        </row>
        <row r="11830">
          <cell r="A11830" t="str">
            <v>8830105801</v>
          </cell>
          <cell r="B11830" t="str">
            <v>Loader LHD 913 O Ring Kit Imperial 90 Shore</v>
          </cell>
          <cell r="C11830">
            <v>460</v>
          </cell>
        </row>
        <row r="11831">
          <cell r="A11831" t="str">
            <v>8830105802</v>
          </cell>
          <cell r="B11831" t="str">
            <v>Loader LHD 913 O Ring Kit Metric 90 Shore</v>
          </cell>
          <cell r="C11831">
            <v>195</v>
          </cell>
        </row>
        <row r="11832">
          <cell r="A11832" t="str">
            <v>8830105805</v>
          </cell>
          <cell r="B11832" t="str">
            <v>Loader LHD 913 O Ring mes 113292</v>
          </cell>
          <cell r="C11832">
            <v>0</v>
          </cell>
        </row>
        <row r="11833">
          <cell r="A11833" t="str">
            <v>8830105810</v>
          </cell>
          <cell r="B11833" t="str">
            <v>Loader LHD 913 O Ring Kit for cartridge skp051-02-</v>
          </cell>
          <cell r="C11833">
            <v>195</v>
          </cell>
        </row>
        <row r="11834">
          <cell r="A11834" t="str">
            <v>8830105820</v>
          </cell>
          <cell r="B11834" t="str">
            <v>Loader LHD 913 O Ring Kit for cartridge skpbrm f 6</v>
          </cell>
          <cell r="C11834">
            <v>0</v>
          </cell>
        </row>
        <row r="11835">
          <cell r="A11835" t="str">
            <v>8830105830</v>
          </cell>
          <cell r="B11835" t="str">
            <v>Loader LHD 913 Oil Filtercap MES-R40</v>
          </cell>
          <cell r="C11835">
            <v>0</v>
          </cell>
        </row>
        <row r="11836">
          <cell r="A11836" t="str">
            <v>8830105840</v>
          </cell>
          <cell r="B11836" t="str">
            <v>Loader LHD 913 Oil Steel Pipe (For Injector Pump)</v>
          </cell>
          <cell r="C11836">
            <v>250</v>
          </cell>
        </row>
        <row r="11837">
          <cell r="A11837" t="str">
            <v>8830105850</v>
          </cell>
          <cell r="B11837" t="str">
            <v>Loader LHD 913 Open Centre S/Valve</v>
          </cell>
          <cell r="C11837">
            <v>0</v>
          </cell>
        </row>
        <row r="11838">
          <cell r="A11838" t="str">
            <v>8830105900</v>
          </cell>
          <cell r="B11838" t="str">
            <v>Loader LHD 913 Open Centre Steering Valv</v>
          </cell>
          <cell r="C11838">
            <v>300.38</v>
          </cell>
        </row>
        <row r="11839">
          <cell r="A11839" t="str">
            <v>8830105910</v>
          </cell>
          <cell r="B11839" t="str">
            <v>Loader LHD 913 Outlet Clamps C 018</v>
          </cell>
          <cell r="C11839">
            <v>286</v>
          </cell>
        </row>
        <row r="11840">
          <cell r="A11840" t="str">
            <v>8830105920</v>
          </cell>
          <cell r="B11840" t="str">
            <v>Loader LHD 913 Pad Bumper 913960002</v>
          </cell>
          <cell r="C11840">
            <v>36.26</v>
          </cell>
        </row>
        <row r="11841">
          <cell r="A11841" t="str">
            <v>8830105925</v>
          </cell>
          <cell r="B11841" t="str">
            <v>Loader LHD 913 Pillar block bearing MES08911</v>
          </cell>
          <cell r="C11841">
            <v>1972.3</v>
          </cell>
        </row>
        <row r="11842">
          <cell r="A11842" t="str">
            <v>8830105930</v>
          </cell>
          <cell r="B11842" t="str">
            <v>Loader LHD 913 Pilot Carrier 216.1172</v>
          </cell>
          <cell r="C11842">
            <v>0</v>
          </cell>
        </row>
        <row r="11843">
          <cell r="A11843" t="str">
            <v>8830105940</v>
          </cell>
          <cell r="B11843" t="str">
            <v>Loader LHD 913 Pipe 150J</v>
          </cell>
          <cell r="C11843">
            <v>237</v>
          </cell>
        </row>
        <row r="11844">
          <cell r="A11844" t="str">
            <v>8830105950</v>
          </cell>
          <cell r="B11844" t="str">
            <v>Loader LHD 913 Pin</v>
          </cell>
          <cell r="C11844">
            <v>245.55</v>
          </cell>
        </row>
        <row r="11845">
          <cell r="A11845" t="str">
            <v>8830105954</v>
          </cell>
          <cell r="B11845" t="str">
            <v>Loader LHD 913 Pin 813-2591</v>
          </cell>
          <cell r="C11845">
            <v>0</v>
          </cell>
        </row>
        <row r="11846">
          <cell r="A11846" t="str">
            <v>8830105956</v>
          </cell>
          <cell r="B11846" t="str">
            <v>Loader LHD 913 Pin 813-2592</v>
          </cell>
          <cell r="C11846">
            <v>0</v>
          </cell>
        </row>
        <row r="11847">
          <cell r="A11847" t="str">
            <v>8830105958</v>
          </cell>
          <cell r="B11847" t="str">
            <v>Loader LHD 913 Pin 913-2800</v>
          </cell>
          <cell r="C11847">
            <v>0</v>
          </cell>
        </row>
        <row r="11848">
          <cell r="A11848" t="str">
            <v>8830105959</v>
          </cell>
          <cell r="B11848" t="str">
            <v>Loader LHD 913 Pin &amp; Bush Set 913-001649SA</v>
          </cell>
          <cell r="C11848">
            <v>14102</v>
          </cell>
        </row>
        <row r="11849">
          <cell r="A11849" t="str">
            <v>8830105960</v>
          </cell>
          <cell r="B11849" t="str">
            <v>Loader LHD 913 Pin 913-2946789</v>
          </cell>
          <cell r="C11849">
            <v>0</v>
          </cell>
        </row>
        <row r="11850">
          <cell r="A11850" t="str">
            <v>8830105961</v>
          </cell>
          <cell r="B11850" t="str">
            <v>Loader LHD 913 Pin HRB 197</v>
          </cell>
          <cell r="C11850">
            <v>0</v>
          </cell>
        </row>
        <row r="11851">
          <cell r="A11851" t="str">
            <v>8830105962</v>
          </cell>
          <cell r="B11851" t="str">
            <v>Loader LHD 913 Pin HRB 305</v>
          </cell>
          <cell r="C11851">
            <v>0</v>
          </cell>
        </row>
        <row r="11852">
          <cell r="A11852" t="str">
            <v>8830105964</v>
          </cell>
          <cell r="B11852" t="str">
            <v>Loader LHD 913 Pin HRB 320</v>
          </cell>
          <cell r="C11852">
            <v>0</v>
          </cell>
        </row>
        <row r="11853">
          <cell r="A11853" t="str">
            <v>8830105966</v>
          </cell>
          <cell r="B11853" t="str">
            <v>Loader LHD 913 Pin HRB 321</v>
          </cell>
          <cell r="C11853">
            <v>0</v>
          </cell>
        </row>
        <row r="11854">
          <cell r="A11854" t="str">
            <v>8830105968</v>
          </cell>
          <cell r="B11854" t="str">
            <v>Loader LHD 913 Pin HRB 322</v>
          </cell>
          <cell r="C11854">
            <v>0</v>
          </cell>
        </row>
        <row r="11855">
          <cell r="A11855" t="str">
            <v>8830105970</v>
          </cell>
          <cell r="B11855" t="str">
            <v>Loader LHD 913 Pin HRB 324</v>
          </cell>
          <cell r="C11855">
            <v>0</v>
          </cell>
        </row>
        <row r="11856">
          <cell r="A11856" t="str">
            <v>8830105973</v>
          </cell>
          <cell r="B11856" t="str">
            <v>Loader LHD 913 Pin HRB 306</v>
          </cell>
          <cell r="C11856">
            <v>0</v>
          </cell>
        </row>
        <row r="11857">
          <cell r="A11857" t="str">
            <v>8830106000</v>
          </cell>
          <cell r="B11857" t="str">
            <v>Loader LHD 913 Pin</v>
          </cell>
          <cell r="C11857">
            <v>477.06</v>
          </cell>
        </row>
        <row r="11858">
          <cell r="A11858" t="str">
            <v>8830106050</v>
          </cell>
          <cell r="B11858" t="str">
            <v>Loader LHD 913 Pin</v>
          </cell>
          <cell r="C11858">
            <v>454</v>
          </cell>
        </row>
        <row r="11859">
          <cell r="A11859" t="str">
            <v>8830106100</v>
          </cell>
          <cell r="B11859" t="str">
            <v>Loader LHD 913 Pin</v>
          </cell>
          <cell r="C11859">
            <v>0</v>
          </cell>
        </row>
        <row r="11860">
          <cell r="A11860" t="str">
            <v>8830106150</v>
          </cell>
          <cell r="B11860" t="str">
            <v>Loader LHD 913 Pin</v>
          </cell>
          <cell r="C11860">
            <v>0</v>
          </cell>
        </row>
        <row r="11861">
          <cell r="A11861" t="str">
            <v>8830106155</v>
          </cell>
          <cell r="B11861" t="str">
            <v>Loader LHD 913 Pinion needle roll Cl 106358</v>
          </cell>
          <cell r="C11861">
            <v>0</v>
          </cell>
        </row>
        <row r="11862">
          <cell r="A11862" t="str">
            <v>8830106160</v>
          </cell>
          <cell r="B11862" t="str">
            <v>Loader LHD 913 Pinion roll spacer CL 6359</v>
          </cell>
          <cell r="C11862">
            <v>0</v>
          </cell>
        </row>
        <row r="11863">
          <cell r="A11863" t="str">
            <v>8830106165</v>
          </cell>
          <cell r="B11863" t="str">
            <v>Loader LHD 913 Pinion shaft CL 10355</v>
          </cell>
          <cell r="C11863">
            <v>0</v>
          </cell>
        </row>
        <row r="11864">
          <cell r="A11864" t="str">
            <v>8830106170</v>
          </cell>
          <cell r="B11864" t="str">
            <v>Loader LHD 913 Pinion shaft lock bolt CL 10J-12</v>
          </cell>
          <cell r="C11864">
            <v>0</v>
          </cell>
        </row>
        <row r="11865">
          <cell r="A11865" t="str">
            <v>8830106180</v>
          </cell>
          <cell r="B11865" t="str">
            <v>Loader LHD 913 Planet pinion CL 116584</v>
          </cell>
          <cell r="C11865">
            <v>0</v>
          </cell>
        </row>
        <row r="11866">
          <cell r="A11866" t="str">
            <v>8830106190</v>
          </cell>
          <cell r="B11866" t="str">
            <v>Loader LHD 913 Planet Spider C L 1273199</v>
          </cell>
          <cell r="C11866">
            <v>0</v>
          </cell>
        </row>
        <row r="11867">
          <cell r="A11867" t="str">
            <v>8830106250</v>
          </cell>
          <cell r="B11867" t="str">
            <v>Loader LHD 913 Planetary Gears</v>
          </cell>
          <cell r="C11867">
            <v>600</v>
          </cell>
        </row>
        <row r="11868">
          <cell r="A11868" t="str">
            <v>8830106260</v>
          </cell>
          <cell r="B11868" t="str">
            <v>Loader LHD 913 Plate 105-04751</v>
          </cell>
          <cell r="C11868">
            <v>0</v>
          </cell>
        </row>
        <row r="11869">
          <cell r="A11869" t="str">
            <v>8830106300</v>
          </cell>
          <cell r="B11869" t="str">
            <v>Loader LHD 913 Plate 913-5002</v>
          </cell>
          <cell r="C11869">
            <v>148.91</v>
          </cell>
        </row>
        <row r="11870">
          <cell r="A11870" t="str">
            <v>8830106320</v>
          </cell>
          <cell r="B11870" t="str">
            <v>Loader LHD 913 Plate bearing retainer 913.500002</v>
          </cell>
          <cell r="C11870">
            <v>0</v>
          </cell>
        </row>
        <row r="11871">
          <cell r="A11871" t="str">
            <v>8830106330</v>
          </cell>
          <cell r="B11871" t="str">
            <v>Loader LHD 913 Plate LLA 331</v>
          </cell>
          <cell r="C11871">
            <v>0</v>
          </cell>
        </row>
        <row r="11872">
          <cell r="A11872" t="str">
            <v>8830106350</v>
          </cell>
          <cell r="B11872" t="str">
            <v>Loader LHD 913 Plate Lock</v>
          </cell>
          <cell r="C11872">
            <v>55.09</v>
          </cell>
        </row>
        <row r="11873">
          <cell r="A11873" t="str">
            <v>8830106400</v>
          </cell>
          <cell r="B11873" t="str">
            <v>Loader LHD 913 Plate Lock</v>
          </cell>
          <cell r="C11873">
            <v>25.81</v>
          </cell>
        </row>
        <row r="11874">
          <cell r="A11874" t="str">
            <v>8830106450</v>
          </cell>
          <cell r="B11874" t="str">
            <v>Loader LHD 913 Plug Cap</v>
          </cell>
          <cell r="C11874">
            <v>2.95</v>
          </cell>
        </row>
        <row r="11875">
          <cell r="A11875" t="str">
            <v>8830106460</v>
          </cell>
          <cell r="B11875" t="str">
            <v>Loader LHD 913 Plug Prssr 3/4</v>
          </cell>
          <cell r="C11875">
            <v>248.93</v>
          </cell>
        </row>
        <row r="11876">
          <cell r="A11876" t="str">
            <v>8830106500</v>
          </cell>
          <cell r="B11876" t="str">
            <v>Loader LHD 913 Plv1-Sp-105 Valve</v>
          </cell>
          <cell r="C11876">
            <v>1198.9100000000001</v>
          </cell>
        </row>
        <row r="11877">
          <cell r="A11877" t="str">
            <v>8830106550</v>
          </cell>
          <cell r="B11877" t="str">
            <v>Loader LHD 913 Posi Brake Cartridge</v>
          </cell>
          <cell r="C11877">
            <v>0</v>
          </cell>
        </row>
        <row r="11878">
          <cell r="A11878" t="str">
            <v>8830106600</v>
          </cell>
          <cell r="B11878" t="str">
            <v>Loader LHD Posi stop Axle Complete</v>
          </cell>
          <cell r="C11878">
            <v>0</v>
          </cell>
        </row>
        <row r="11879">
          <cell r="A11879" t="str">
            <v>8830106601</v>
          </cell>
          <cell r="B11879" t="str">
            <v>Loader Lhd 913 Posi Stop Axle Complete</v>
          </cell>
          <cell r="C11879">
            <v>0</v>
          </cell>
        </row>
        <row r="11880">
          <cell r="A11880" t="str">
            <v>8830106700</v>
          </cell>
          <cell r="B11880" t="str">
            <v>Loader LHD 913 Prop Shaft Conv-TMSN -2U Joints</v>
          </cell>
          <cell r="C11880">
            <v>1825</v>
          </cell>
        </row>
        <row r="11881">
          <cell r="A11881" t="str">
            <v>8830106710</v>
          </cell>
          <cell r="B11881" t="str">
            <v>Loader LHD 913 Prop Shaft  Mid - FR Diff -1U Joint</v>
          </cell>
          <cell r="C11881">
            <v>2822</v>
          </cell>
        </row>
        <row r="11882">
          <cell r="A11882" t="str">
            <v>8830106720</v>
          </cell>
          <cell r="B11882" t="str">
            <v>Loader LHD 913 Prop Shaft Midship-P/B Brg-2UJionts</v>
          </cell>
          <cell r="C11882">
            <v>3323</v>
          </cell>
        </row>
        <row r="11883">
          <cell r="A11883" t="str">
            <v>8830106730</v>
          </cell>
          <cell r="B11883" t="str">
            <v>Loader LHD 913 Prop Sahft TSMN-RR Diff - 2U Joint</v>
          </cell>
          <cell r="C11883">
            <v>2175.1999999999998</v>
          </cell>
        </row>
        <row r="11884">
          <cell r="A11884" t="str">
            <v>8830106740</v>
          </cell>
          <cell r="B11884" t="str">
            <v>Loader LHD 913 Pressure Loss Valve PLVI-SP-105</v>
          </cell>
          <cell r="C11884">
            <v>2393.56</v>
          </cell>
        </row>
        <row r="11885">
          <cell r="A11885" t="str">
            <v>8830106750</v>
          </cell>
          <cell r="B11885" t="str">
            <v>Loader LHD 913 Prime Pump D2E1180538</v>
          </cell>
          <cell r="C11885">
            <v>832.11</v>
          </cell>
        </row>
        <row r="11886">
          <cell r="A11886" t="str">
            <v>8830106780</v>
          </cell>
          <cell r="B11886" t="str">
            <v>Loader 913 LHD Pump Lift Complete 60440011007</v>
          </cell>
          <cell r="C11886">
            <v>737.5</v>
          </cell>
        </row>
        <row r="11887">
          <cell r="A11887" t="str">
            <v>8830106790</v>
          </cell>
          <cell r="B11887" t="str">
            <v>Loader LHD 913 Pump Lift Sealkit mes 2187</v>
          </cell>
          <cell r="C11887">
            <v>373.21</v>
          </cell>
        </row>
        <row r="11888">
          <cell r="A11888" t="str">
            <v>8830106800</v>
          </cell>
          <cell r="B11888" t="str">
            <v>Loader LHD 913 Punch Cock Hose 6mm</v>
          </cell>
          <cell r="C11888">
            <v>31</v>
          </cell>
        </row>
        <row r="11889">
          <cell r="A11889" t="str">
            <v>8830106810</v>
          </cell>
          <cell r="B11889" t="str">
            <v>Loader LHD 913 Punch Lock Hose 8mm</v>
          </cell>
          <cell r="C11889">
            <v>31</v>
          </cell>
        </row>
        <row r="11890">
          <cell r="A11890" t="str">
            <v>8830106820</v>
          </cell>
          <cell r="B11890" t="str">
            <v>Loader LHD 913 Purifier Hep 6dfd</v>
          </cell>
          <cell r="C11890">
            <v>2727.5</v>
          </cell>
        </row>
        <row r="11891">
          <cell r="A11891" t="str">
            <v>8830106900</v>
          </cell>
          <cell r="B11891" t="str">
            <v>Loader LHD 913 Radiator Cap</v>
          </cell>
          <cell r="C11891">
            <v>13.78</v>
          </cell>
        </row>
        <row r="11892">
          <cell r="A11892" t="str">
            <v>8830106950</v>
          </cell>
          <cell r="B11892" t="str">
            <v>Loader LHD 913 Radiator Cap</v>
          </cell>
          <cell r="C11892">
            <v>14.5</v>
          </cell>
        </row>
        <row r="11893">
          <cell r="A11893" t="str">
            <v>8830106960</v>
          </cell>
          <cell r="B11893" t="str">
            <v>Loader LHD 913 Rea Lamp Gland</v>
          </cell>
          <cell r="C11893">
            <v>43.75</v>
          </cell>
        </row>
        <row r="11894">
          <cell r="A11894" t="str">
            <v>8830107000</v>
          </cell>
          <cell r="B11894" t="str">
            <v>Loader LHD 913 Rear Drive Line</v>
          </cell>
          <cell r="C11894">
            <v>0</v>
          </cell>
        </row>
        <row r="11895">
          <cell r="A11895" t="str">
            <v>8830107010</v>
          </cell>
          <cell r="B11895" t="str">
            <v>Loader LHD 913 Rectifier no.7 V 130 50.16</v>
          </cell>
          <cell r="C11895">
            <v>75</v>
          </cell>
        </row>
        <row r="11896">
          <cell r="A11896" t="str">
            <v>8830107020</v>
          </cell>
          <cell r="B11896" t="str">
            <v>Loader LHD 913 Reducer 1" TO -8</v>
          </cell>
          <cell r="C11896">
            <v>4.5</v>
          </cell>
        </row>
        <row r="11897">
          <cell r="A11897" t="str">
            <v>8830107022</v>
          </cell>
          <cell r="B11897" t="str">
            <v>Loader LHD 913 Reducer 3/4 X 1/2"</v>
          </cell>
          <cell r="C11897">
            <v>2.5</v>
          </cell>
        </row>
        <row r="11898">
          <cell r="A11898" t="str">
            <v>8830107030</v>
          </cell>
          <cell r="B11898" t="str">
            <v>Loader LHD 913 Regulator Valve 68004066</v>
          </cell>
          <cell r="C11898">
            <v>1085.47</v>
          </cell>
        </row>
        <row r="11899">
          <cell r="A11899" t="str">
            <v>8830107040</v>
          </cell>
          <cell r="B11899" t="str">
            <v>Loader LHD 913 Relay 24v Bosch 5 pin relay</v>
          </cell>
          <cell r="C11899">
            <v>0</v>
          </cell>
        </row>
        <row r="11900">
          <cell r="A11900" t="str">
            <v>8830107050</v>
          </cell>
          <cell r="B11900" t="str">
            <v>Loader LHD 913 Relief Valve Block 4235908</v>
          </cell>
          <cell r="C11900">
            <v>120</v>
          </cell>
        </row>
        <row r="11901">
          <cell r="A11901" t="str">
            <v>8830107057</v>
          </cell>
          <cell r="B11901" t="str">
            <v>Loader LHD 913 Relief Valve</v>
          </cell>
          <cell r="C11901">
            <v>2421.33</v>
          </cell>
        </row>
        <row r="11902">
          <cell r="A11902" t="str">
            <v>8830107060</v>
          </cell>
          <cell r="B11902" t="str">
            <v>Loader LHD 913 Repair Kit</v>
          </cell>
          <cell r="C11902">
            <v>356.92</v>
          </cell>
        </row>
        <row r="11903">
          <cell r="A11903" t="str">
            <v>8830107068</v>
          </cell>
          <cell r="B11903" t="str">
            <v>Loader LHD 913 Rim - 1200 x 20 LHD R3689</v>
          </cell>
          <cell r="C11903">
            <v>0</v>
          </cell>
        </row>
        <row r="11904">
          <cell r="A11904" t="str">
            <v>8830107100</v>
          </cell>
          <cell r="B11904" t="str">
            <v>Loader LHD 913 Ring Gear (Fly Wheel)</v>
          </cell>
          <cell r="C11904">
            <v>2601.15</v>
          </cell>
        </row>
        <row r="11905">
          <cell r="A11905" t="str">
            <v>8830107150</v>
          </cell>
          <cell r="B11905" t="str">
            <v>Loader LHD 913 Ring Snap</v>
          </cell>
          <cell r="C11905">
            <v>0.7</v>
          </cell>
        </row>
        <row r="11906">
          <cell r="A11906" t="str">
            <v>8830107200</v>
          </cell>
          <cell r="B11906" t="str">
            <v>Loader LHD 913 Rubber Elbow</v>
          </cell>
          <cell r="C11906">
            <v>115.84</v>
          </cell>
        </row>
        <row r="11907">
          <cell r="A11907" t="str">
            <v>8830107240</v>
          </cell>
          <cell r="B11907" t="str">
            <v>Loader LHD 913 Safety Shoes</v>
          </cell>
          <cell r="C11907">
            <v>0</v>
          </cell>
        </row>
        <row r="11908">
          <cell r="A11908" t="str">
            <v>8830107250</v>
          </cell>
          <cell r="B11908" t="str">
            <v>Loader LHD 913 Screw 3/8" Unf X 2" Lg</v>
          </cell>
          <cell r="C11908">
            <v>0</v>
          </cell>
        </row>
        <row r="11909">
          <cell r="A11909" t="str">
            <v>8830107300</v>
          </cell>
          <cell r="B11909" t="str">
            <v>Loader LHD 913 Screws(Cap)</v>
          </cell>
          <cell r="C11909">
            <v>1.26</v>
          </cell>
        </row>
        <row r="11910">
          <cell r="A11910" t="str">
            <v>8830107325</v>
          </cell>
          <cell r="B11910" t="str">
            <v>Loader LHD 913 Capscrew 7/8</v>
          </cell>
          <cell r="C11910">
            <v>0</v>
          </cell>
        </row>
        <row r="11911">
          <cell r="A11911" t="str">
            <v>8830107350</v>
          </cell>
          <cell r="B11911" t="str">
            <v>Loader LHD 913 Screws</v>
          </cell>
          <cell r="C11911">
            <v>5.61</v>
          </cell>
        </row>
        <row r="11912">
          <cell r="A11912" t="str">
            <v>8830107400</v>
          </cell>
          <cell r="B11912" t="str">
            <v>Loader LHD 913 Screws</v>
          </cell>
          <cell r="C11912">
            <v>0</v>
          </cell>
        </row>
        <row r="11913">
          <cell r="A11913" t="str">
            <v>8830107420</v>
          </cell>
          <cell r="B11913" t="str">
            <v>LHD 913 Sealkit P/N SK-10-3P</v>
          </cell>
          <cell r="C11913">
            <v>147.04</v>
          </cell>
        </row>
        <row r="11914">
          <cell r="A11914" t="str">
            <v>8830107422</v>
          </cell>
          <cell r="B11914" t="str">
            <v>LHD 913 Sealkit P/N SK-3-16-35</v>
          </cell>
          <cell r="C11914">
            <v>207.82</v>
          </cell>
        </row>
        <row r="11915">
          <cell r="A11915" t="str">
            <v>8830107424</v>
          </cell>
          <cell r="B11915" t="str">
            <v>LHD 913 Sealkit P/N SK-226</v>
          </cell>
          <cell r="C11915">
            <v>142.84</v>
          </cell>
        </row>
        <row r="11916">
          <cell r="A11916" t="str">
            <v>8830107450</v>
          </cell>
          <cell r="B11916" t="str">
            <v>Loader LHD 913 Seal</v>
          </cell>
          <cell r="C11916">
            <v>19.36</v>
          </cell>
        </row>
        <row r="11917">
          <cell r="A11917" t="str">
            <v>8830107460</v>
          </cell>
          <cell r="B11917" t="str">
            <v>Loader LHD 913 Seal</v>
          </cell>
          <cell r="C11917">
            <v>41.6</v>
          </cell>
        </row>
        <row r="11918">
          <cell r="A11918" t="str">
            <v>8830107465</v>
          </cell>
          <cell r="B11918" t="str">
            <v>Loader LHD 913 Seal CL 0234-651</v>
          </cell>
          <cell r="C11918">
            <v>188.55</v>
          </cell>
        </row>
        <row r="11919">
          <cell r="A11919" t="str">
            <v>8830107468</v>
          </cell>
          <cell r="B11919" t="str">
            <v>Loader LHD 913 Seat T-Back</v>
          </cell>
          <cell r="C11919">
            <v>0</v>
          </cell>
        </row>
        <row r="11920">
          <cell r="A11920" t="str">
            <v>8830107470</v>
          </cell>
          <cell r="B11920" t="str">
            <v>Loader LHD 913 Seat Safety Belt</v>
          </cell>
          <cell r="C11920">
            <v>235</v>
          </cell>
        </row>
        <row r="11921">
          <cell r="A11921" t="str">
            <v>8830107480</v>
          </cell>
          <cell r="B11921" t="str">
            <v>Loader LHD 913 Exhaust gasket seal ring</v>
          </cell>
          <cell r="C11921">
            <v>40</v>
          </cell>
        </row>
        <row r="11922">
          <cell r="A11922" t="str">
            <v>8830107500</v>
          </cell>
          <cell r="B11922" t="str">
            <v>Loader LHD 913 Exhaust flange seal ring 923.000012s</v>
          </cell>
          <cell r="C11922">
            <v>0</v>
          </cell>
        </row>
        <row r="11923">
          <cell r="A11923" t="str">
            <v>8830107540</v>
          </cell>
          <cell r="B11923" t="str">
            <v>Loader LHD 913 Seal Rings</v>
          </cell>
          <cell r="C11923">
            <v>27</v>
          </cell>
        </row>
        <row r="11924">
          <cell r="A11924" t="str">
            <v>8830107550</v>
          </cell>
          <cell r="B11924" t="str">
            <v>Loader LHD 913 Sealing Ring Kit</v>
          </cell>
          <cell r="C11924">
            <v>4429.09</v>
          </cell>
        </row>
        <row r="11925">
          <cell r="A11925" t="str">
            <v>8830107552</v>
          </cell>
          <cell r="B11925" t="str">
            <v>Loader LHD 913 Seals DS80</v>
          </cell>
          <cell r="C11925">
            <v>28</v>
          </cell>
        </row>
        <row r="11926">
          <cell r="A11926" t="str">
            <v>8830107554</v>
          </cell>
          <cell r="B11926" t="str">
            <v>Loader LHD 913 Seals Toric seals CL2106610</v>
          </cell>
          <cell r="C11926">
            <v>0</v>
          </cell>
        </row>
        <row r="11927">
          <cell r="A11927" t="str">
            <v>8830107556</v>
          </cell>
          <cell r="B11927" t="str">
            <v>Loader LHD 913 Selector valve LHD913 235051</v>
          </cell>
          <cell r="C11927">
            <v>0</v>
          </cell>
        </row>
        <row r="11928">
          <cell r="A11928" t="str">
            <v>8830107560</v>
          </cell>
          <cell r="B11928" t="str">
            <v>Loader LHD 913 Selenoid 12V 772212</v>
          </cell>
          <cell r="C11928">
            <v>7.5</v>
          </cell>
        </row>
        <row r="11929">
          <cell r="A11929" t="str">
            <v>8830107570</v>
          </cell>
          <cell r="B11929" t="str">
            <v>Loader LHD 913 Sensor 323.801.005.001</v>
          </cell>
          <cell r="C11929">
            <v>52.86</v>
          </cell>
        </row>
        <row r="11930">
          <cell r="A11930" t="str">
            <v>8830107580</v>
          </cell>
          <cell r="B11930" t="str">
            <v>Loader LHD 913 Service indicator  LHD 913 920.20015</v>
          </cell>
          <cell r="C11930">
            <v>0</v>
          </cell>
        </row>
        <row r="11931">
          <cell r="A11931" t="str">
            <v>8830107590</v>
          </cell>
          <cell r="B11931" t="str">
            <v>Loader LHD 913 Service Kit Deutz V6 Engine</v>
          </cell>
          <cell r="C11931">
            <v>450.17</v>
          </cell>
        </row>
        <row r="11932">
          <cell r="A11932" t="str">
            <v>8830107600</v>
          </cell>
          <cell r="B11932" t="str">
            <v>Loader LHD 913 Shut Off Swivel Oiler Group</v>
          </cell>
          <cell r="C11932">
            <v>0</v>
          </cell>
        </row>
        <row r="11933">
          <cell r="A11933" t="str">
            <v>8830107610</v>
          </cell>
          <cell r="B11933" t="str">
            <v>Loader LHD 913 Side shaft 26 spline mes-125653</v>
          </cell>
          <cell r="C11933">
            <v>0</v>
          </cell>
        </row>
        <row r="11934">
          <cell r="A11934" t="str">
            <v>8830107620</v>
          </cell>
          <cell r="B11934" t="str">
            <v>Loader LHD 913 Sight Glass TLA4</v>
          </cell>
          <cell r="C11934">
            <v>46.03</v>
          </cell>
        </row>
        <row r="11935">
          <cell r="A11935" t="str">
            <v>8830107630</v>
          </cell>
          <cell r="B11935" t="str">
            <v>Loader LHD 913 Sin gear Cl117448</v>
          </cell>
          <cell r="C11935">
            <v>0</v>
          </cell>
        </row>
        <row r="11936">
          <cell r="A11936" t="str">
            <v>8830107650</v>
          </cell>
          <cell r="B11936" t="str">
            <v>Loader LHD 913 Sleeve</v>
          </cell>
          <cell r="C11936">
            <v>84.4</v>
          </cell>
        </row>
        <row r="11937">
          <cell r="A11937" t="str">
            <v>8830107660</v>
          </cell>
          <cell r="B11937" t="str">
            <v>Loader LHD 913 Sleeve</v>
          </cell>
          <cell r="C11937">
            <v>146.33000000000001</v>
          </cell>
        </row>
        <row r="11938">
          <cell r="A11938" t="str">
            <v>8830107662</v>
          </cell>
          <cell r="B11938" t="str">
            <v>Loader LHD 913 Slip Shaft 913-150003</v>
          </cell>
          <cell r="C11938">
            <v>2715</v>
          </cell>
        </row>
        <row r="11939">
          <cell r="A11939" t="str">
            <v>8830107663</v>
          </cell>
          <cell r="B11939" t="str">
            <v>Loader LHD 913 Slip Shaft 913-150004</v>
          </cell>
          <cell r="C11939">
            <v>2815</v>
          </cell>
        </row>
        <row r="11940">
          <cell r="A11940" t="str">
            <v>8830107664</v>
          </cell>
          <cell r="B11940" t="str">
            <v>Loader LHD 913 Silicone Washer</v>
          </cell>
          <cell r="C11940">
            <v>43.75</v>
          </cell>
        </row>
        <row r="11941">
          <cell r="A11941" t="str">
            <v>8830107666</v>
          </cell>
          <cell r="B11941" t="str">
            <v>Loader LHD 913 Loader LHD 913 Assorted copper washe</v>
          </cell>
          <cell r="C11941">
            <v>0</v>
          </cell>
        </row>
        <row r="11942">
          <cell r="A11942" t="str">
            <v>8830107740</v>
          </cell>
          <cell r="B11942" t="str">
            <v>Loader LHD 913 Spacee 913.500004</v>
          </cell>
          <cell r="C11942">
            <v>0</v>
          </cell>
        </row>
        <row r="11943">
          <cell r="A11943" t="str">
            <v>8830107750</v>
          </cell>
          <cell r="B11943" t="str">
            <v>Loader LHD 913 Spacer</v>
          </cell>
          <cell r="C11943">
            <v>91.21</v>
          </cell>
        </row>
        <row r="11944">
          <cell r="A11944" t="str">
            <v>8830107755</v>
          </cell>
          <cell r="B11944" t="str">
            <v>Loader LHD 913 Spacer 935-2941822</v>
          </cell>
          <cell r="C11944">
            <v>0</v>
          </cell>
        </row>
        <row r="11945">
          <cell r="A11945" t="str">
            <v>8830107760</v>
          </cell>
          <cell r="B11945" t="str">
            <v>Loader LHD 913 Spacers</v>
          </cell>
          <cell r="C11945">
            <v>3.68</v>
          </cell>
        </row>
        <row r="11946">
          <cell r="A11946" t="str">
            <v>8830107770</v>
          </cell>
          <cell r="B11946" t="str">
            <v>Loader LHD 913 Spacer Bottom</v>
          </cell>
          <cell r="C11946">
            <v>43.75</v>
          </cell>
        </row>
        <row r="11947">
          <cell r="A11947" t="str">
            <v>8830107780</v>
          </cell>
          <cell r="B11947" t="str">
            <v>Loader LHD 913 Spacer Top</v>
          </cell>
          <cell r="C11947">
            <v>148.75</v>
          </cell>
        </row>
        <row r="11948">
          <cell r="A11948" t="str">
            <v>8830107850</v>
          </cell>
          <cell r="B11948" t="str">
            <v>Loader LHD 913 Specticle Plate</v>
          </cell>
          <cell r="C11948">
            <v>0</v>
          </cell>
        </row>
        <row r="11949">
          <cell r="A11949" t="str">
            <v>8830107900</v>
          </cell>
          <cell r="B11949" t="str">
            <v>Loader LHD 913 Spider Assembly Kit</v>
          </cell>
          <cell r="C11949">
            <v>684.61</v>
          </cell>
        </row>
        <row r="11950">
          <cell r="A11950" t="str">
            <v>8830107910</v>
          </cell>
          <cell r="B11950" t="str">
            <v>Loader LHD 913 Spider Assy</v>
          </cell>
          <cell r="C11950">
            <v>408.33</v>
          </cell>
        </row>
        <row r="11951">
          <cell r="A11951" t="str">
            <v>8830107920</v>
          </cell>
          <cell r="B11951" t="str">
            <v>Loader LHD 913 Split Pin L122</v>
          </cell>
          <cell r="C11951">
            <v>1.81</v>
          </cell>
        </row>
        <row r="11952">
          <cell r="A11952" t="str">
            <v>8830107950</v>
          </cell>
          <cell r="B11952" t="str">
            <v>Loader LHD 913 Spring LHD 913 ZB 95</v>
          </cell>
          <cell r="C11952">
            <v>0</v>
          </cell>
        </row>
        <row r="11953">
          <cell r="A11953" t="str">
            <v>8830107955</v>
          </cell>
          <cell r="B11953" t="str">
            <v>Loader LHD 913 Spring P/N 191N9722</v>
          </cell>
          <cell r="C11953">
            <v>39.93</v>
          </cell>
        </row>
        <row r="11954">
          <cell r="A11954" t="str">
            <v>8830108000</v>
          </cell>
          <cell r="B11954" t="str">
            <v>Loader LHD 913 Starter Air</v>
          </cell>
          <cell r="C11954">
            <v>1411.74</v>
          </cell>
        </row>
        <row r="11955">
          <cell r="A11955" t="str">
            <v>8830108005</v>
          </cell>
          <cell r="B11955" t="str">
            <v>Loader LHD 913 Starter 12V Lukas M50G R Perkins</v>
          </cell>
          <cell r="C11955">
            <v>1550</v>
          </cell>
        </row>
        <row r="11956">
          <cell r="A11956" t="str">
            <v>8830108010</v>
          </cell>
          <cell r="B11956" t="str">
            <v>Loader LHD 913 Starter 24V Bosch D2E1174633</v>
          </cell>
          <cell r="C11956">
            <v>1667.5</v>
          </cell>
        </row>
        <row r="11957">
          <cell r="A11957" t="str">
            <v>8830108050</v>
          </cell>
          <cell r="B11957" t="str">
            <v>Loader LHD 913 Starter Motor Pinion</v>
          </cell>
          <cell r="C11957">
            <v>0</v>
          </cell>
        </row>
        <row r="11958">
          <cell r="A11958" t="str">
            <v>8830108100</v>
          </cell>
          <cell r="B11958" t="str">
            <v>Loader LHD 913 Steering Bushes</v>
          </cell>
          <cell r="C11958">
            <v>94.37</v>
          </cell>
        </row>
        <row r="11959">
          <cell r="A11959" t="str">
            <v>8830108200</v>
          </cell>
          <cell r="B11959" t="str">
            <v>Loader LHD 913 Steering Pump</v>
          </cell>
          <cell r="C11959">
            <v>2040.89</v>
          </cell>
        </row>
        <row r="11960">
          <cell r="A11960" t="str">
            <v>8830108250</v>
          </cell>
          <cell r="B11960" t="str">
            <v>Loader LHD 913 Steering Ring</v>
          </cell>
          <cell r="C11960">
            <v>51.87</v>
          </cell>
        </row>
        <row r="11961">
          <cell r="A11961" t="str">
            <v>8830108300</v>
          </cell>
          <cell r="B11961" t="str">
            <v>Loader LHD 913 Stud Front Axle</v>
          </cell>
          <cell r="C11961">
            <v>202.35</v>
          </cell>
        </row>
        <row r="11962">
          <cell r="A11962" t="str">
            <v>8830108310</v>
          </cell>
          <cell r="B11962" t="str">
            <v>Loader LHD 913 Stud Back Axle</v>
          </cell>
          <cell r="C11962">
            <v>255</v>
          </cell>
        </row>
        <row r="11963">
          <cell r="A11963" t="str">
            <v>8830108315</v>
          </cell>
          <cell r="B11963" t="str">
            <v>Loader LHD 913 Stud Wheel stud (knock in type) cc 2</v>
          </cell>
          <cell r="C11963">
            <v>0</v>
          </cell>
        </row>
        <row r="11964">
          <cell r="A11964" t="str">
            <v>8830108320</v>
          </cell>
          <cell r="B11964" t="str">
            <v>Loader LHD 913 Stud Wheel Stud Cl 2106352</v>
          </cell>
          <cell r="C11964">
            <v>0</v>
          </cell>
        </row>
        <row r="11965">
          <cell r="A11965" t="str">
            <v>8830108330</v>
          </cell>
          <cell r="B11965" t="str">
            <v>Loader LHD 913 Stud Wheelstud CL120218</v>
          </cell>
          <cell r="C11965">
            <v>0</v>
          </cell>
        </row>
        <row r="11966">
          <cell r="A11966" t="str">
            <v>8830108350</v>
          </cell>
          <cell r="B11966" t="str">
            <v>Loader LHD 913 Stud</v>
          </cell>
          <cell r="C11966">
            <v>109.6</v>
          </cell>
        </row>
        <row r="11967">
          <cell r="A11967" t="str">
            <v>8830108400</v>
          </cell>
          <cell r="B11967" t="str">
            <v>Loader LHD 913 Studs</v>
          </cell>
          <cell r="C11967">
            <v>0.8</v>
          </cell>
        </row>
        <row r="11968">
          <cell r="A11968" t="str">
            <v>8830108410</v>
          </cell>
          <cell r="B11968" t="str">
            <v>Loader LHD 913 Super Short Shaft 913-150002</v>
          </cell>
          <cell r="C11968">
            <v>3570</v>
          </cell>
        </row>
        <row r="11969">
          <cell r="A11969" t="str">
            <v>8830108420</v>
          </cell>
          <cell r="B11969" t="str">
            <v>Loader LHD 913 Switch Pressure 0230112001002</v>
          </cell>
          <cell r="C11969">
            <v>327.75</v>
          </cell>
        </row>
        <row r="11970">
          <cell r="A11970" t="str">
            <v>8830108425</v>
          </cell>
          <cell r="B11970" t="str">
            <v>Loader LHD 913 Switch Pressure Double</v>
          </cell>
          <cell r="C11970">
            <v>435</v>
          </cell>
        </row>
        <row r="11971">
          <cell r="A11971" t="str">
            <v>8830108430</v>
          </cell>
          <cell r="B11971" t="str">
            <v>Loader LHD 913 Swivel 90Deg G906</v>
          </cell>
          <cell r="C11971">
            <v>35.71</v>
          </cell>
        </row>
        <row r="11972">
          <cell r="A11972" t="str">
            <v>8830108450</v>
          </cell>
          <cell r="B11972" t="str">
            <v>Loader LHD 913 Swivel Cap</v>
          </cell>
          <cell r="C11972">
            <v>744.98</v>
          </cell>
        </row>
        <row r="11973">
          <cell r="A11973" t="str">
            <v>8830108500</v>
          </cell>
          <cell r="B11973" t="str">
            <v>Loader LHD 913 Swivel Cap 64400366</v>
          </cell>
          <cell r="C11973">
            <v>744.98</v>
          </cell>
        </row>
        <row r="11974">
          <cell r="A11974" t="str">
            <v>8830108550</v>
          </cell>
          <cell r="B11974" t="str">
            <v>Loader LHD 913 Throttle Cable</v>
          </cell>
          <cell r="C11974">
            <v>375</v>
          </cell>
        </row>
        <row r="11975">
          <cell r="A11975" t="str">
            <v>8830108570</v>
          </cell>
          <cell r="B11975" t="str">
            <v>Loader LHD 913 Posi Stop Axle Complete</v>
          </cell>
          <cell r="C11975">
            <v>112276</v>
          </cell>
        </row>
        <row r="11976">
          <cell r="A11976" t="str">
            <v>8830108580</v>
          </cell>
          <cell r="B11976" t="str">
            <v>Loader LHD 913 Posi Stop Axle Complete</v>
          </cell>
          <cell r="C11976">
            <v>112475.95</v>
          </cell>
        </row>
        <row r="11977">
          <cell r="A11977" t="str">
            <v>8830108600</v>
          </cell>
          <cell r="B11977" t="str">
            <v>Loader LHD 913 Track Arrangement</v>
          </cell>
          <cell r="C11977">
            <v>10500</v>
          </cell>
        </row>
        <row r="11978">
          <cell r="A11978" t="str">
            <v>8830108610</v>
          </cell>
          <cell r="B11978" t="str">
            <v>Loader LHD 913 Trafolite Plate</v>
          </cell>
          <cell r="C11978">
            <v>0.5</v>
          </cell>
        </row>
        <row r="11979">
          <cell r="A11979" t="str">
            <v>8830108650</v>
          </cell>
          <cell r="B11979" t="str">
            <v>Loader LHD 913 Transm. Filter Element</v>
          </cell>
          <cell r="C11979">
            <v>67.739999999999995</v>
          </cell>
        </row>
        <row r="11980">
          <cell r="A11980" t="str">
            <v>8830108660</v>
          </cell>
          <cell r="B11980" t="str">
            <v>Loader LHD 913 Pump charge and scavenger</v>
          </cell>
          <cell r="C11980">
            <v>7772.22</v>
          </cell>
        </row>
        <row r="11981">
          <cell r="A11981" t="str">
            <v>8830108675</v>
          </cell>
          <cell r="B11981" t="str">
            <v>Loader LHD 913 Transmission 2800 SX</v>
          </cell>
          <cell r="C11981">
            <v>0</v>
          </cell>
        </row>
        <row r="11982">
          <cell r="A11982" t="str">
            <v>8830108680</v>
          </cell>
          <cell r="B11982" t="str">
            <v>Loader LHD 913 Transmission Key</v>
          </cell>
          <cell r="C11982">
            <v>128.57</v>
          </cell>
        </row>
        <row r="11983">
          <cell r="A11983" t="str">
            <v>8830108690</v>
          </cell>
          <cell r="B11983" t="str">
            <v>Loader LHD 913 Transmission Output Yoke</v>
          </cell>
          <cell r="C11983">
            <v>0</v>
          </cell>
        </row>
        <row r="11984">
          <cell r="A11984" t="str">
            <v>8830108700</v>
          </cell>
          <cell r="B11984" t="str">
            <v>Loader LHD 913 Transmission Press. Gauge</v>
          </cell>
          <cell r="C11984">
            <v>236.36</v>
          </cell>
        </row>
        <row r="11985">
          <cell r="A11985" t="str">
            <v>8830108750</v>
          </cell>
          <cell r="B11985" t="str">
            <v>Loader LHD 913 Transmissionl Temp. Gauge</v>
          </cell>
          <cell r="C11985">
            <v>287.76</v>
          </cell>
        </row>
        <row r="11986">
          <cell r="A11986" t="str">
            <v>8830108800</v>
          </cell>
          <cell r="B11986" t="str">
            <v>Loader LHD 913 Type Valve Adaptor</v>
          </cell>
          <cell r="C11986">
            <v>77.36</v>
          </cell>
        </row>
        <row r="11987">
          <cell r="A11987" t="str">
            <v>8830108810</v>
          </cell>
          <cell r="B11987" t="str">
            <v>Loader LHD 913 Tyre 17.25 x 25 Recap</v>
          </cell>
          <cell r="C11987">
            <v>7380</v>
          </cell>
        </row>
        <row r="11988">
          <cell r="A11988" t="str">
            <v>8830108850</v>
          </cell>
          <cell r="B11988" t="str">
            <v>Loader LHD 913 Tyre Valve</v>
          </cell>
          <cell r="C11988">
            <v>32.4</v>
          </cell>
        </row>
        <row r="11989">
          <cell r="A11989" t="str">
            <v>8830108860</v>
          </cell>
          <cell r="B11989" t="str">
            <v>Loader LHD 913 Tyre valve 01620029</v>
          </cell>
          <cell r="C11989">
            <v>0</v>
          </cell>
        </row>
        <row r="11990">
          <cell r="A11990" t="str">
            <v>8830108870</v>
          </cell>
          <cell r="B11990" t="str">
            <v>Loader LHD 913 Unloader Valve VR08-SP-120DR</v>
          </cell>
          <cell r="C11990">
            <v>0</v>
          </cell>
        </row>
        <row r="11991">
          <cell r="A11991" t="str">
            <v>8830108900</v>
          </cell>
          <cell r="B11991" t="str">
            <v>Loader LHD 913 Unloader Valve Cartridge</v>
          </cell>
          <cell r="C11991">
            <v>1356.46</v>
          </cell>
        </row>
        <row r="11992">
          <cell r="A11992" t="str">
            <v>8830108950</v>
          </cell>
          <cell r="B11992" t="str">
            <v>Loader LHD 913 Unloader Valve Cartridge</v>
          </cell>
          <cell r="C11992">
            <v>0</v>
          </cell>
        </row>
        <row r="11993">
          <cell r="A11993" t="str">
            <v>8830109000</v>
          </cell>
          <cell r="B11993" t="str">
            <v>Loader LHD 913 Valve Service Kit</v>
          </cell>
          <cell r="C11993">
            <v>209.25</v>
          </cell>
        </row>
        <row r="11994">
          <cell r="A11994" t="str">
            <v>8830109050</v>
          </cell>
          <cell r="B11994" t="str">
            <v>Loader LHD 913 Valve Park Brake</v>
          </cell>
          <cell r="C11994">
            <v>1346.4</v>
          </cell>
        </row>
        <row r="11995">
          <cell r="A11995" t="str">
            <v>8830109100</v>
          </cell>
          <cell r="B11995" t="str">
            <v>Loader LHD 913 Valve</v>
          </cell>
          <cell r="C11995">
            <v>6295.84</v>
          </cell>
        </row>
        <row r="11996">
          <cell r="A11996" t="str">
            <v>8830109150</v>
          </cell>
          <cell r="B11996" t="str">
            <v>Loader LHD 913 Valve Cartridge</v>
          </cell>
          <cell r="C11996">
            <v>896.87</v>
          </cell>
        </row>
        <row r="11997">
          <cell r="A11997" t="str">
            <v>8830109160</v>
          </cell>
          <cell r="B11997" t="str">
            <v>Loader LHD 913 Valve Cushion</v>
          </cell>
          <cell r="C11997">
            <v>2879.81</v>
          </cell>
        </row>
        <row r="11998">
          <cell r="A11998" t="str">
            <v>8830109170</v>
          </cell>
          <cell r="B11998" t="str">
            <v>Loader LHD 913 Valve Emergency Brake</v>
          </cell>
          <cell r="C11998">
            <v>1252.56</v>
          </cell>
        </row>
        <row r="11999">
          <cell r="A11999" t="str">
            <v>8830109180</v>
          </cell>
          <cell r="B11999" t="str">
            <v>Loader LHD 913 Valve Fuel pressure  mes 6293</v>
          </cell>
          <cell r="C11999">
            <v>0</v>
          </cell>
        </row>
        <row r="12000">
          <cell r="A12000" t="str">
            <v>8830109190</v>
          </cell>
          <cell r="B12000" t="str">
            <v>Loader LHD Pressure Start Valve 700PZOS(900000090S</v>
          </cell>
          <cell r="C12000">
            <v>74.849999999999994</v>
          </cell>
        </row>
        <row r="12001">
          <cell r="A12001" t="str">
            <v>8830109200</v>
          </cell>
          <cell r="B12001" t="str">
            <v>Loader LHD 913 Valve Neutral Start</v>
          </cell>
          <cell r="C12001">
            <v>0</v>
          </cell>
        </row>
        <row r="12002">
          <cell r="A12002" t="str">
            <v>8830109210</v>
          </cell>
          <cell r="B12002" t="str">
            <v>Loader LHD 913 Relief Valve P/N J/N 1294.13 719</v>
          </cell>
          <cell r="C12002">
            <v>276.58</v>
          </cell>
        </row>
        <row r="12003">
          <cell r="A12003" t="str">
            <v>8830109220</v>
          </cell>
          <cell r="B12003" t="str">
            <v>Loader LHD 913 Valve Shuttle</v>
          </cell>
          <cell r="C12003">
            <v>405.09</v>
          </cell>
        </row>
        <row r="12004">
          <cell r="A12004" t="str">
            <v>8830109230</v>
          </cell>
          <cell r="B12004" t="str">
            <v>Loader LHD 913 Valve Steering</v>
          </cell>
          <cell r="C12004">
            <v>2432.4299999999998</v>
          </cell>
        </row>
        <row r="12005">
          <cell r="A12005" t="str">
            <v>8830109231</v>
          </cell>
          <cell r="B12005" t="str">
            <v>Loader LHD 913 Valve Steering C 315 LS</v>
          </cell>
          <cell r="C12005">
            <v>175</v>
          </cell>
        </row>
        <row r="12006">
          <cell r="A12006" t="str">
            <v>8830109232</v>
          </cell>
          <cell r="B12006" t="str">
            <v>Loader LHD 913 Valve Steering C 315 LS</v>
          </cell>
          <cell r="C12006">
            <v>0</v>
          </cell>
        </row>
        <row r="12007">
          <cell r="A12007" t="str">
            <v>8830109234</v>
          </cell>
          <cell r="B12007" t="str">
            <v>Loader LHD 913 Stick steering valve 913.001.464sa</v>
          </cell>
          <cell r="C12007">
            <v>2185.7600000000002</v>
          </cell>
        </row>
        <row r="12008">
          <cell r="A12008" t="str">
            <v>8830109236</v>
          </cell>
          <cell r="B12008" t="str">
            <v>Loader LHD 913 Stick Steering Valve 913-001464sa</v>
          </cell>
          <cell r="C12008">
            <v>0</v>
          </cell>
        </row>
        <row r="12009">
          <cell r="A12009" t="str">
            <v>8830109240</v>
          </cell>
          <cell r="B12009" t="str">
            <v>Loader LHD 913 Valve Transmission Control</v>
          </cell>
          <cell r="C12009">
            <v>13456</v>
          </cell>
        </row>
        <row r="12010">
          <cell r="A12010" t="str">
            <v>8830109250</v>
          </cell>
          <cell r="B12010" t="str">
            <v>Loader LHD 913 Valve Two Spool Bucket Control</v>
          </cell>
          <cell r="C12010">
            <v>6175.33</v>
          </cell>
        </row>
        <row r="12011">
          <cell r="A12011" t="str">
            <v>8830109251</v>
          </cell>
          <cell r="B12011" t="str">
            <v>Loader LHD 913 Valve Unloading 913-001923SA</v>
          </cell>
          <cell r="C12011">
            <v>0</v>
          </cell>
        </row>
        <row r="12012">
          <cell r="A12012" t="str">
            <v>8830109252</v>
          </cell>
          <cell r="B12012" t="str">
            <v>Loader LHD 913 Bucket Control Valve  913.346007</v>
          </cell>
          <cell r="C12012">
            <v>0</v>
          </cell>
        </row>
        <row r="12013">
          <cell r="A12013" t="str">
            <v>8830109255</v>
          </cell>
          <cell r="B12013" t="str">
            <v>Loader LHD 913 V-Belt Narrow Ref 01180849</v>
          </cell>
          <cell r="C12013">
            <v>62.54</v>
          </cell>
        </row>
        <row r="12014">
          <cell r="A12014" t="str">
            <v>8830109260</v>
          </cell>
          <cell r="B12014" t="str">
            <v>Loader LHD 913 V-Belt Alternator 913-000806SA</v>
          </cell>
          <cell r="C12014">
            <v>97.57</v>
          </cell>
        </row>
        <row r="12015">
          <cell r="A12015" t="str">
            <v>8830109270</v>
          </cell>
          <cell r="B12015" t="str">
            <v>Loader LHD 913 V-Belt</v>
          </cell>
          <cell r="C12015">
            <v>0</v>
          </cell>
        </row>
        <row r="12016">
          <cell r="A12016" t="str">
            <v>8830109280</v>
          </cell>
          <cell r="B12016" t="str">
            <v>Loader LHD 913 V-Belt Kit</v>
          </cell>
          <cell r="C12016">
            <v>52.61</v>
          </cell>
        </row>
        <row r="12017">
          <cell r="A12017" t="str">
            <v>8830109285</v>
          </cell>
          <cell r="B12017" t="str">
            <v>Loader LHD 913 V-belt vb 13v x 870</v>
          </cell>
          <cell r="C12017">
            <v>0</v>
          </cell>
        </row>
        <row r="12018">
          <cell r="A12018" t="str">
            <v>8830109287</v>
          </cell>
          <cell r="B12018" t="str">
            <v>Loader LHD 913 V-Belt VB 13x1000</v>
          </cell>
          <cell r="C12018">
            <v>0</v>
          </cell>
        </row>
        <row r="12019">
          <cell r="A12019" t="str">
            <v>8830109290</v>
          </cell>
          <cell r="B12019" t="str">
            <v>Loader LHD 913 V-Belts</v>
          </cell>
          <cell r="C12019">
            <v>0</v>
          </cell>
        </row>
        <row r="12020">
          <cell r="A12020" t="str">
            <v>8830109300</v>
          </cell>
          <cell r="B12020" t="str">
            <v>Loader LHD 913 Fan Belt   PG219</v>
          </cell>
          <cell r="C12020">
            <v>13.05</v>
          </cell>
        </row>
        <row r="12021">
          <cell r="A12021" t="str">
            <v>8830109305</v>
          </cell>
          <cell r="B12021" t="str">
            <v>Loader LHD 913 Fan Belt   PG220</v>
          </cell>
          <cell r="C12021">
            <v>13.93</v>
          </cell>
        </row>
        <row r="12022">
          <cell r="A12022" t="str">
            <v>8830109310</v>
          </cell>
          <cell r="B12022" t="str">
            <v>Loader LHD 913 V-Belts 10 x Z1060 Goodyear</v>
          </cell>
          <cell r="C12022">
            <v>32.14</v>
          </cell>
        </row>
        <row r="12023">
          <cell r="A12023" t="str">
            <v>8830109500</v>
          </cell>
          <cell r="B12023" t="str">
            <v>Loader LHD 913 Vibration Hour Meter</v>
          </cell>
          <cell r="C12023">
            <v>359.65</v>
          </cell>
        </row>
        <row r="12024">
          <cell r="A12024" t="str">
            <v>8830109510</v>
          </cell>
          <cell r="B12024" t="str">
            <v>Loader LHD 913 Vibration Hour Meter</v>
          </cell>
          <cell r="C12024">
            <v>1025.47</v>
          </cell>
        </row>
        <row r="12025">
          <cell r="A12025" t="str">
            <v>8830109550</v>
          </cell>
          <cell r="B12025" t="str">
            <v>Loader LHD 913 Voltmeter 24V  VDO</v>
          </cell>
          <cell r="C12025">
            <v>379.6</v>
          </cell>
        </row>
        <row r="12026">
          <cell r="A12026" t="str">
            <v>8830109560</v>
          </cell>
          <cell r="B12026" t="str">
            <v>Loader LHD 913 Washer Spring M10</v>
          </cell>
          <cell r="C12026">
            <v>1.2</v>
          </cell>
        </row>
        <row r="12027">
          <cell r="A12027" t="str">
            <v>8830109562</v>
          </cell>
          <cell r="B12027" t="str">
            <v>Loader LHD 913 Washers 141-M12</v>
          </cell>
          <cell r="C12027">
            <v>34.85</v>
          </cell>
        </row>
        <row r="12028">
          <cell r="A12028" t="str">
            <v>8830109610</v>
          </cell>
          <cell r="B12028" t="str">
            <v>Loader LHD 913 Wheel Nut</v>
          </cell>
          <cell r="C12028">
            <v>38</v>
          </cell>
        </row>
        <row r="12029">
          <cell r="A12029" t="str">
            <v>8830109620</v>
          </cell>
          <cell r="B12029" t="str">
            <v>Loader LHD 913 Wheel Nut Wheel</v>
          </cell>
          <cell r="C12029">
            <v>0</v>
          </cell>
        </row>
        <row r="12030">
          <cell r="A12030" t="str">
            <v>8830109625</v>
          </cell>
          <cell r="B12030" t="str">
            <v>Loader LHD 913 Rim wheel nuts 01694057</v>
          </cell>
          <cell r="C12030">
            <v>0</v>
          </cell>
        </row>
        <row r="12031">
          <cell r="A12031" t="str">
            <v>8830109630</v>
          </cell>
          <cell r="B12031" t="str">
            <v>Loader LHD 913 Wheel Nuts</v>
          </cell>
          <cell r="C12031">
            <v>38</v>
          </cell>
        </row>
        <row r="12032">
          <cell r="A12032" t="str">
            <v>8830109635</v>
          </cell>
          <cell r="B12032" t="str">
            <v>Loader LHD 913 Wheelstud nut</v>
          </cell>
          <cell r="C12032">
            <v>0</v>
          </cell>
        </row>
        <row r="12033">
          <cell r="A12033" t="str">
            <v>8830109640</v>
          </cell>
          <cell r="B12033" t="str">
            <v>Loader LHD 913 Wheel Presure Test Hose/12Mm Val</v>
          </cell>
          <cell r="C12033">
            <v>180</v>
          </cell>
        </row>
        <row r="12034">
          <cell r="A12034" t="str">
            <v>8830109650</v>
          </cell>
          <cell r="B12034" t="str">
            <v>Loader LHD 913 Wheel Presure TestHose/8Mm Valv</v>
          </cell>
          <cell r="C12034">
            <v>288</v>
          </cell>
        </row>
        <row r="12035">
          <cell r="A12035" t="str">
            <v>8830109660</v>
          </cell>
          <cell r="B12035" t="str">
            <v>Loader LHD 913 Wheel Studs</v>
          </cell>
          <cell r="C12035">
            <v>16</v>
          </cell>
        </row>
        <row r="12036">
          <cell r="A12036" t="str">
            <v>8830109680</v>
          </cell>
          <cell r="B12036" t="str">
            <v>Loader LHD 913 Wingnut</v>
          </cell>
          <cell r="C12036">
            <v>0</v>
          </cell>
        </row>
        <row r="12037">
          <cell r="A12037" t="str">
            <v>8830109690</v>
          </cell>
          <cell r="B12037" t="str">
            <v>Loader LHD 913 X21JF - 16</v>
          </cell>
          <cell r="C12037">
            <v>0</v>
          </cell>
        </row>
        <row r="12038">
          <cell r="A12038" t="str">
            <v>8830200050</v>
          </cell>
          <cell r="B12038" t="str">
            <v>LHD 922 Air Cleaner Group</v>
          </cell>
          <cell r="C12038">
            <v>11.44</v>
          </cell>
        </row>
        <row r="12039">
          <cell r="A12039" t="str">
            <v>8830200100</v>
          </cell>
          <cell r="B12039" t="str">
            <v>LHD 922 Cable Trans Control</v>
          </cell>
          <cell r="C12039">
            <v>0</v>
          </cell>
        </row>
        <row r="12040">
          <cell r="A12040" t="str">
            <v>8830200150</v>
          </cell>
          <cell r="B12040" t="str">
            <v>LHD 922 Dogbones W/Bush</v>
          </cell>
          <cell r="C12040">
            <v>450</v>
          </cell>
        </row>
        <row r="12041">
          <cell r="A12041" t="str">
            <v>8830200200</v>
          </cell>
          <cell r="B12041" t="str">
            <v>LHD 922 Driveline</v>
          </cell>
          <cell r="C12041">
            <v>819.5</v>
          </cell>
        </row>
        <row r="12042">
          <cell r="A12042" t="str">
            <v>8830200300</v>
          </cell>
          <cell r="B12042" t="str">
            <v>LHD 922 Exhaust Flanges</v>
          </cell>
          <cell r="C12042">
            <v>103.11</v>
          </cell>
        </row>
        <row r="12043">
          <cell r="A12043" t="str">
            <v>8830200350</v>
          </cell>
          <cell r="B12043" t="str">
            <v>LHD 922 Tyre Flange</v>
          </cell>
          <cell r="C12043">
            <v>515</v>
          </cell>
        </row>
        <row r="12044">
          <cell r="A12044" t="str">
            <v>8830200400</v>
          </cell>
          <cell r="B12044" t="str">
            <v>LHD 922 Lock Nut</v>
          </cell>
          <cell r="C12044">
            <v>0</v>
          </cell>
        </row>
        <row r="12045">
          <cell r="A12045" t="str">
            <v>8830200450</v>
          </cell>
          <cell r="B12045" t="str">
            <v>LHD 922 Nuts</v>
          </cell>
          <cell r="C12045">
            <v>34.15</v>
          </cell>
        </row>
        <row r="12046">
          <cell r="A12046" t="str">
            <v>8830200500</v>
          </cell>
          <cell r="B12046" t="str">
            <v>LHD 922 Nuts Slotted</v>
          </cell>
          <cell r="C12046">
            <v>14.72</v>
          </cell>
        </row>
        <row r="12047">
          <cell r="A12047" t="str">
            <v>8830200550</v>
          </cell>
          <cell r="B12047" t="str">
            <v>LHD 922 O Ring</v>
          </cell>
          <cell r="C12047">
            <v>45.37</v>
          </cell>
        </row>
        <row r="12048">
          <cell r="A12048" t="str">
            <v>8830200600</v>
          </cell>
          <cell r="B12048" t="str">
            <v>LHD 922 Pin</v>
          </cell>
          <cell r="C12048">
            <v>390.7</v>
          </cell>
        </row>
        <row r="12049">
          <cell r="A12049" t="str">
            <v>8830200650</v>
          </cell>
          <cell r="B12049" t="str">
            <v>LHD 922 Seal</v>
          </cell>
          <cell r="C12049">
            <v>6.38</v>
          </cell>
        </row>
        <row r="12050">
          <cell r="A12050" t="str">
            <v>8830200700</v>
          </cell>
          <cell r="B12050" t="str">
            <v>LHD 922 Seal D/Lip 156 x 197 x 12.7mm</v>
          </cell>
          <cell r="C12050">
            <v>45.84</v>
          </cell>
        </row>
        <row r="12051">
          <cell r="A12051" t="str">
            <v>8830200750</v>
          </cell>
          <cell r="B12051" t="str">
            <v>LHD 922 Washer</v>
          </cell>
          <cell r="C12051">
            <v>5.52</v>
          </cell>
        </row>
        <row r="12052">
          <cell r="A12052" t="str">
            <v>8830200800</v>
          </cell>
          <cell r="B12052" t="str">
            <v>LHD 922 Wheel Studs</v>
          </cell>
          <cell r="C12052">
            <v>26.93</v>
          </cell>
        </row>
        <row r="12053">
          <cell r="A12053" t="str">
            <v>8830200850</v>
          </cell>
          <cell r="B12053" t="str">
            <v>LHD 922 Wagner STD2 Actuator Brake</v>
          </cell>
          <cell r="C12053">
            <v>2703.89</v>
          </cell>
        </row>
        <row r="12054">
          <cell r="A12054" t="str">
            <v>8830200900</v>
          </cell>
          <cell r="B12054" t="str">
            <v>LHD 922 Wagner STD2 Adaptor</v>
          </cell>
          <cell r="C12054">
            <v>7.61</v>
          </cell>
        </row>
        <row r="12055">
          <cell r="A12055" t="str">
            <v>8830200950</v>
          </cell>
          <cell r="B12055" t="str">
            <v>LHD 922 Wagner STD2 Belt Compressor</v>
          </cell>
          <cell r="C12055">
            <v>28.34</v>
          </cell>
        </row>
        <row r="12056">
          <cell r="A12056" t="str">
            <v>8830201000</v>
          </cell>
          <cell r="B12056" t="str">
            <v>LHD 922 Wagner STD2 Boom Cyl Rep Kit</v>
          </cell>
          <cell r="C12056">
            <v>441.92</v>
          </cell>
        </row>
        <row r="12057">
          <cell r="A12057" t="str">
            <v>8830201050</v>
          </cell>
          <cell r="B12057" t="str">
            <v>LHD 922 Wagner STD2 Bulbs One Wire 12V</v>
          </cell>
          <cell r="C12057">
            <v>2.0499999999999998</v>
          </cell>
        </row>
        <row r="12058">
          <cell r="A12058" t="str">
            <v>8830201100</v>
          </cell>
          <cell r="B12058" t="str">
            <v>LHD 922 Wagner STD2 Bulbs- One Wire 24V</v>
          </cell>
          <cell r="C12058">
            <v>7.02</v>
          </cell>
        </row>
        <row r="12059">
          <cell r="A12059" t="str">
            <v>8830201150</v>
          </cell>
          <cell r="B12059" t="str">
            <v>LHD 922 Wagner STD2 Bulbs Two Wire 12V</v>
          </cell>
          <cell r="C12059">
            <v>3.96</v>
          </cell>
        </row>
        <row r="12060">
          <cell r="A12060" t="str">
            <v>8830201200</v>
          </cell>
          <cell r="B12060" t="str">
            <v>LHD 922 Wagner STD2 Bulbs Two Wire 24V</v>
          </cell>
          <cell r="C12060">
            <v>6.9</v>
          </cell>
        </row>
        <row r="12061">
          <cell r="A12061" t="str">
            <v>8830201250</v>
          </cell>
          <cell r="B12061" t="str">
            <v>LHD 922 Wagner STD2 Cock Drains</v>
          </cell>
          <cell r="C12061">
            <v>10.6</v>
          </cell>
        </row>
        <row r="12062">
          <cell r="A12062" t="str">
            <v>8830201300</v>
          </cell>
          <cell r="B12062" t="str">
            <v>LHD 922 Wagner STD2 Compressor Pully</v>
          </cell>
          <cell r="C12062">
            <v>1342.62</v>
          </cell>
        </row>
        <row r="12063">
          <cell r="A12063" t="str">
            <v>8830201350</v>
          </cell>
          <cell r="B12063" t="str">
            <v>LHD 922 Wagner STD2 Control Valve Assy</v>
          </cell>
          <cell r="C12063">
            <v>324.79000000000002</v>
          </cell>
        </row>
        <row r="12064">
          <cell r="A12064" t="str">
            <v>8830201400</v>
          </cell>
          <cell r="B12064" t="str">
            <v>LHD 922 Wagner STD2 Cushion Valves</v>
          </cell>
          <cell r="C12064">
            <v>157.09</v>
          </cell>
        </row>
        <row r="12065">
          <cell r="A12065" t="str">
            <v>8830201450</v>
          </cell>
          <cell r="B12065" t="str">
            <v>LHD 922 Wagner STD2 Drive Line</v>
          </cell>
          <cell r="C12065">
            <v>1050.8800000000001</v>
          </cell>
        </row>
        <row r="12066">
          <cell r="A12066" t="str">
            <v>8830201500</v>
          </cell>
          <cell r="B12066" t="str">
            <v>LHD 922 Wagner STD2 Drive Line</v>
          </cell>
          <cell r="C12066">
            <v>1788.92</v>
          </cell>
        </row>
        <row r="12067">
          <cell r="A12067" t="str">
            <v>8830201550</v>
          </cell>
          <cell r="B12067" t="str">
            <v>LHD 922 Wagner STD2 Drive Lines</v>
          </cell>
          <cell r="C12067">
            <v>1908.18</v>
          </cell>
        </row>
        <row r="12068">
          <cell r="A12068" t="str">
            <v>8830201600</v>
          </cell>
          <cell r="B12068" t="str">
            <v>LHD 922 Wagner STD2 Drive Lines Assy</v>
          </cell>
          <cell r="C12068">
            <v>1375.19</v>
          </cell>
        </row>
        <row r="12069">
          <cell r="A12069" t="str">
            <v>8830201650</v>
          </cell>
          <cell r="B12069" t="str">
            <v>LHD 922 Wagner STD2 Drive Lines Assy Complete</v>
          </cell>
          <cell r="C12069">
            <v>1466.36</v>
          </cell>
        </row>
        <row r="12070">
          <cell r="A12070" t="str">
            <v>8830201700</v>
          </cell>
          <cell r="B12070" t="str">
            <v>LHD 922 Wagner STD2 Elbow 90"</v>
          </cell>
          <cell r="C12070">
            <v>32.43</v>
          </cell>
        </row>
        <row r="12071">
          <cell r="A12071" t="str">
            <v>8830201750</v>
          </cell>
          <cell r="B12071" t="str">
            <v>LHD 922 Wagner STD2 Elbow 90"</v>
          </cell>
          <cell r="C12071">
            <v>22.54</v>
          </cell>
        </row>
        <row r="12072">
          <cell r="A12072" t="str">
            <v>8830201800</v>
          </cell>
          <cell r="B12072" t="str">
            <v>LHD 922 Wagner STD2 Elbow 90"</v>
          </cell>
          <cell r="C12072">
            <v>89.94</v>
          </cell>
        </row>
        <row r="12073">
          <cell r="A12073" t="str">
            <v>8830201850</v>
          </cell>
          <cell r="B12073" t="str">
            <v>LHD 922 Wagner STD2 Elbow 90"</v>
          </cell>
          <cell r="C12073">
            <v>67.87</v>
          </cell>
        </row>
        <row r="12074">
          <cell r="A12074" t="str">
            <v>8830201900</v>
          </cell>
          <cell r="B12074" t="str">
            <v>LHD 922 Wagner STD2 Elbow 90"</v>
          </cell>
          <cell r="C12074">
            <v>33.19</v>
          </cell>
        </row>
        <row r="12075">
          <cell r="A12075" t="str">
            <v>8830201950</v>
          </cell>
          <cell r="B12075" t="str">
            <v>LHD 922 Wagner STD2 Element</v>
          </cell>
          <cell r="C12075">
            <v>1147.82</v>
          </cell>
        </row>
        <row r="12076">
          <cell r="A12076" t="str">
            <v>8830202000</v>
          </cell>
          <cell r="B12076" t="str">
            <v>LHD 922 Wagner STD2 Fitting</v>
          </cell>
          <cell r="C12076">
            <v>3.21</v>
          </cell>
        </row>
        <row r="12077">
          <cell r="A12077" t="str">
            <v>8830202050</v>
          </cell>
          <cell r="B12077" t="str">
            <v>LHD 922 Wagner STD2 Fitting</v>
          </cell>
          <cell r="C12077">
            <v>4.1900000000000004</v>
          </cell>
        </row>
        <row r="12078">
          <cell r="A12078" t="str">
            <v>8830202100</v>
          </cell>
          <cell r="B12078" t="str">
            <v>LHD 922 Wagner STD2 Fitting</v>
          </cell>
          <cell r="C12078">
            <v>11.7</v>
          </cell>
        </row>
        <row r="12079">
          <cell r="A12079" t="str">
            <v>8830202150</v>
          </cell>
          <cell r="B12079" t="str">
            <v>LHD 922 Wagner STD2 Fitting</v>
          </cell>
          <cell r="C12079">
            <v>13.78</v>
          </cell>
        </row>
        <row r="12080">
          <cell r="A12080" t="str">
            <v>8830202200</v>
          </cell>
          <cell r="B12080" t="str">
            <v>LHD 922 Wagner STD2 Fitting</v>
          </cell>
          <cell r="C12080">
            <v>35.630000000000003</v>
          </cell>
        </row>
        <row r="12081">
          <cell r="A12081" t="str">
            <v>8830202250</v>
          </cell>
          <cell r="B12081" t="str">
            <v>LHD 922 Wagner STD2 Fitting</v>
          </cell>
          <cell r="C12081">
            <v>19.510000000000002</v>
          </cell>
        </row>
        <row r="12082">
          <cell r="A12082" t="str">
            <v>8830202300</v>
          </cell>
          <cell r="B12082" t="str">
            <v>LHD 922 Wagner STD2 Fitting</v>
          </cell>
          <cell r="C12082">
            <v>8</v>
          </cell>
        </row>
        <row r="12083">
          <cell r="A12083" t="str">
            <v>8830202350</v>
          </cell>
          <cell r="B12083" t="str">
            <v>LHD 922 Wagner STD2 Fitting</v>
          </cell>
          <cell r="C12083">
            <v>8.5299999999999994</v>
          </cell>
        </row>
        <row r="12084">
          <cell r="A12084" t="str">
            <v>8830202400</v>
          </cell>
          <cell r="B12084" t="str">
            <v>LHD 922 Wagner STD2 Fitting</v>
          </cell>
          <cell r="C12084">
            <v>26.26</v>
          </cell>
        </row>
        <row r="12085">
          <cell r="A12085" t="str">
            <v>8830202450</v>
          </cell>
          <cell r="B12085" t="str">
            <v>LHD 922 Wagner STD2 Fitting</v>
          </cell>
          <cell r="C12085">
            <v>18.93</v>
          </cell>
        </row>
        <row r="12086">
          <cell r="A12086" t="str">
            <v>8830202500</v>
          </cell>
          <cell r="B12086" t="str">
            <v>LHD 922 Wagner STD2 Fitting</v>
          </cell>
          <cell r="C12086">
            <v>50.59</v>
          </cell>
        </row>
        <row r="12087">
          <cell r="A12087" t="str">
            <v>8830202550</v>
          </cell>
          <cell r="B12087" t="str">
            <v>LHD 922 Wagner STD2 Fitting</v>
          </cell>
          <cell r="C12087">
            <v>4.13</v>
          </cell>
        </row>
        <row r="12088">
          <cell r="A12088" t="str">
            <v>8830202600</v>
          </cell>
          <cell r="B12088" t="str">
            <v>LHD 922 Wagner STD2 Fitting</v>
          </cell>
          <cell r="C12088">
            <v>4.7</v>
          </cell>
        </row>
        <row r="12089">
          <cell r="A12089" t="str">
            <v>8830202650</v>
          </cell>
          <cell r="B12089" t="str">
            <v>LHD 922 Wagner STD2 Fitting</v>
          </cell>
          <cell r="C12089">
            <v>112.7</v>
          </cell>
        </row>
        <row r="12090">
          <cell r="A12090" t="str">
            <v>8830202700</v>
          </cell>
          <cell r="B12090" t="str">
            <v>LHD 922 Wagner STD2 Fitting</v>
          </cell>
          <cell r="C12090">
            <v>9.3000000000000007</v>
          </cell>
        </row>
        <row r="12091">
          <cell r="A12091" t="str">
            <v>8830202750</v>
          </cell>
          <cell r="B12091" t="str">
            <v>LHD 922 Wagner STD2 Fitting</v>
          </cell>
          <cell r="C12091">
            <v>11.46</v>
          </cell>
        </row>
        <row r="12092">
          <cell r="A12092" t="str">
            <v>8830202800</v>
          </cell>
          <cell r="B12092" t="str">
            <v>LHD 922 Wagner STD2 Fitting</v>
          </cell>
          <cell r="C12092">
            <v>35.74</v>
          </cell>
        </row>
        <row r="12093">
          <cell r="A12093" t="str">
            <v>8830202850</v>
          </cell>
          <cell r="B12093" t="str">
            <v>LHD 922 Wagner STD2 Fitting</v>
          </cell>
          <cell r="C12093">
            <v>5.35</v>
          </cell>
        </row>
        <row r="12094">
          <cell r="A12094" t="str">
            <v>8830202900</v>
          </cell>
          <cell r="B12094" t="str">
            <v>LHD 922 Wagner STD2 Gaskets</v>
          </cell>
          <cell r="C12094">
            <v>8.24</v>
          </cell>
        </row>
        <row r="12095">
          <cell r="A12095" t="str">
            <v>8830202950</v>
          </cell>
          <cell r="B12095" t="str">
            <v>LHD 922 Wagner STD2 Gauge</v>
          </cell>
          <cell r="C12095">
            <v>197.96</v>
          </cell>
        </row>
        <row r="12096">
          <cell r="A12096" t="str">
            <v>8830203000</v>
          </cell>
          <cell r="B12096" t="str">
            <v>LHD 922 Wagner STD2 Green Lens Green</v>
          </cell>
          <cell r="C12096">
            <v>40.909999999999997</v>
          </cell>
        </row>
        <row r="12097">
          <cell r="A12097" t="str">
            <v>8830203050</v>
          </cell>
          <cell r="B12097" t="str">
            <v>LHD 922 Wagner STD2 Handle Assy</v>
          </cell>
          <cell r="C12097">
            <v>936.81</v>
          </cell>
        </row>
        <row r="12098">
          <cell r="A12098" t="str">
            <v>8830203100</v>
          </cell>
          <cell r="B12098" t="str">
            <v>LHD 922 Wagner STD2 Hoist Handle Assy</v>
          </cell>
          <cell r="C12098">
            <v>531.15</v>
          </cell>
        </row>
        <row r="12099">
          <cell r="A12099" t="str">
            <v>8830203150</v>
          </cell>
          <cell r="B12099" t="str">
            <v>LHD 922 Wagner STD2 Hose Assy Fa 6098</v>
          </cell>
          <cell r="C12099">
            <v>17.54</v>
          </cell>
        </row>
        <row r="12100">
          <cell r="A12100" t="str">
            <v>8830203200</v>
          </cell>
          <cell r="B12100" t="str">
            <v>LHD 922 Wagner STD2 Hose Assy FA 6354</v>
          </cell>
          <cell r="C12100">
            <v>25.3</v>
          </cell>
        </row>
        <row r="12101">
          <cell r="A12101" t="str">
            <v>8830203250</v>
          </cell>
          <cell r="B12101" t="str">
            <v>LHD 922 Wagner STD2 Hose Assy FA 6870</v>
          </cell>
          <cell r="C12101">
            <v>24.2</v>
          </cell>
        </row>
        <row r="12102">
          <cell r="A12102" t="str">
            <v>8830203300</v>
          </cell>
          <cell r="B12102" t="str">
            <v>LHD 922 Wagner STD2 Hose Assy FA6354-EEE</v>
          </cell>
          <cell r="C12102">
            <v>119.45</v>
          </cell>
        </row>
        <row r="12103">
          <cell r="A12103" t="str">
            <v>8830203350</v>
          </cell>
          <cell r="B12103" t="str">
            <v>LHD 922 Wagner STD2 Hose Assy FA6354-EEE</v>
          </cell>
          <cell r="C12103">
            <v>70.28</v>
          </cell>
        </row>
        <row r="12104">
          <cell r="A12104" t="str">
            <v>8830203400</v>
          </cell>
          <cell r="B12104" t="str">
            <v>LHD 922 Wagner STD2 Hose Assy FA6354-EEE</v>
          </cell>
          <cell r="C12104">
            <v>55.6</v>
          </cell>
        </row>
        <row r="12105">
          <cell r="A12105" t="str">
            <v>8830203450</v>
          </cell>
          <cell r="B12105" t="str">
            <v>LHD 922 Wagner STD2 Hose Assy FA6354-GGG</v>
          </cell>
          <cell r="C12105">
            <v>45.8</v>
          </cell>
        </row>
        <row r="12106">
          <cell r="A12106" t="str">
            <v>8830203500</v>
          </cell>
          <cell r="B12106" t="str">
            <v>LHD 922 Wagner STD2 Hose Assy FA6354-GGG</v>
          </cell>
          <cell r="C12106">
            <v>45.48</v>
          </cell>
        </row>
        <row r="12107">
          <cell r="A12107" t="str">
            <v>8830203550</v>
          </cell>
          <cell r="B12107" t="str">
            <v>LHD 922 Wagner STD2 Main Hydraulic Pump</v>
          </cell>
          <cell r="C12107">
            <v>3037.98</v>
          </cell>
        </row>
        <row r="12108">
          <cell r="A12108" t="str">
            <v>8830203560</v>
          </cell>
          <cell r="B12108" t="str">
            <v>LHD 922 Wagner Manual Parts 3.5</v>
          </cell>
          <cell r="C12108">
            <v>595</v>
          </cell>
        </row>
        <row r="12109">
          <cell r="A12109" t="str">
            <v>8830203570</v>
          </cell>
          <cell r="B12109" t="str">
            <v>LHD 922 Wagner Manual Service 3.5</v>
          </cell>
          <cell r="C12109">
            <v>595</v>
          </cell>
        </row>
        <row r="12110">
          <cell r="A12110" t="str">
            <v>8830203600</v>
          </cell>
          <cell r="B12110" t="str">
            <v>LHD 922 Wagner STD2 Master Cylinder Repair</v>
          </cell>
          <cell r="C12110">
            <v>244.46</v>
          </cell>
        </row>
        <row r="12111">
          <cell r="A12111" t="str">
            <v>8830203650</v>
          </cell>
          <cell r="B12111" t="str">
            <v>LHD 922 Wagner STD2 Oil Filter</v>
          </cell>
          <cell r="C12111">
            <v>70.650000000000006</v>
          </cell>
        </row>
        <row r="12112">
          <cell r="A12112" t="str">
            <v>8830203700</v>
          </cell>
          <cell r="B12112" t="str">
            <v>LHD 922 Wagner STD2 Oil Filter Cartridge</v>
          </cell>
          <cell r="C12112">
            <v>33.32</v>
          </cell>
        </row>
        <row r="12113">
          <cell r="A12113" t="str">
            <v>8830203750</v>
          </cell>
          <cell r="B12113" t="str">
            <v>LHD 922 Wagner STD2 Pin</v>
          </cell>
          <cell r="C12113">
            <v>426.46</v>
          </cell>
        </row>
        <row r="12114">
          <cell r="A12114" t="str">
            <v>8830203800</v>
          </cell>
          <cell r="B12114" t="str">
            <v>LHD 922 Wagner STD2 Pin</v>
          </cell>
          <cell r="C12114">
            <v>528.82000000000005</v>
          </cell>
        </row>
        <row r="12115">
          <cell r="A12115" t="str">
            <v>8830203850</v>
          </cell>
          <cell r="B12115" t="str">
            <v>LHD 922 Wagner STD2 Pressure Relief Valve</v>
          </cell>
          <cell r="C12115">
            <v>206.35</v>
          </cell>
        </row>
        <row r="12116">
          <cell r="A12116" t="str">
            <v>8830203900</v>
          </cell>
          <cell r="B12116" t="str">
            <v>LHD 922 Wagner STD2 Pulleys</v>
          </cell>
          <cell r="C12116">
            <v>119.14</v>
          </cell>
        </row>
        <row r="12117">
          <cell r="A12117" t="str">
            <v>8830203950</v>
          </cell>
          <cell r="B12117" t="str">
            <v>LHD 922 Wagner STD2 Red Lens Red</v>
          </cell>
          <cell r="C12117">
            <v>36.020000000000003</v>
          </cell>
        </row>
        <row r="12118">
          <cell r="A12118" t="str">
            <v>8830204000</v>
          </cell>
          <cell r="B12118" t="str">
            <v>LHD 922 Wagner STD2 Relieve Valve Kit</v>
          </cell>
          <cell r="C12118">
            <v>359.44</v>
          </cell>
        </row>
        <row r="12119">
          <cell r="A12119" t="str">
            <v>8830204050</v>
          </cell>
          <cell r="B12119" t="str">
            <v>LHD 922 Wagner STD2 Repair Kit</v>
          </cell>
          <cell r="C12119">
            <v>96.75</v>
          </cell>
        </row>
        <row r="12120">
          <cell r="A12120" t="str">
            <v>8830204100</v>
          </cell>
          <cell r="B12120" t="str">
            <v>LHD 922 Wagner STD2 Safety Valve Assy</v>
          </cell>
          <cell r="C12120">
            <v>37.880000000000003</v>
          </cell>
        </row>
        <row r="12121">
          <cell r="A12121" t="str">
            <v>8830204150</v>
          </cell>
          <cell r="B12121" t="str">
            <v>LHD 922 Wagner STD2 Safty Valve Assy</v>
          </cell>
          <cell r="C12121">
            <v>37.880000000000003</v>
          </cell>
        </row>
        <row r="12122">
          <cell r="A12122" t="str">
            <v>8830204200</v>
          </cell>
          <cell r="B12122" t="str">
            <v>LHD 922 Wagner STD2 Seal</v>
          </cell>
          <cell r="C12122">
            <v>56.56</v>
          </cell>
        </row>
        <row r="12123">
          <cell r="A12123" t="str">
            <v>8830204250</v>
          </cell>
          <cell r="B12123" t="str">
            <v>LHD 922 Wagner STD2 Selector Valve</v>
          </cell>
          <cell r="C12123">
            <v>2030.43</v>
          </cell>
        </row>
        <row r="12124">
          <cell r="A12124" t="str">
            <v>8830204300</v>
          </cell>
          <cell r="B12124" t="str">
            <v>LHD 922 Wagner STD2 Shafts</v>
          </cell>
          <cell r="C12124">
            <v>32.82</v>
          </cell>
        </row>
        <row r="12125">
          <cell r="A12125" t="str">
            <v>8830204350</v>
          </cell>
          <cell r="B12125" t="str">
            <v>LHD 922 Wagner STD2 Sockets One Wire</v>
          </cell>
          <cell r="C12125">
            <v>8.86</v>
          </cell>
        </row>
        <row r="12126">
          <cell r="A12126" t="str">
            <v>8830204400</v>
          </cell>
          <cell r="B12126" t="str">
            <v>LHD 922 Wagner STD2 Sockets Two Wire</v>
          </cell>
          <cell r="C12126">
            <v>14.34</v>
          </cell>
        </row>
        <row r="12127">
          <cell r="A12127" t="str">
            <v>8830204450</v>
          </cell>
          <cell r="B12127" t="str">
            <v>LHD 922 Wagner STD2 Spacer</v>
          </cell>
          <cell r="C12127">
            <v>210.69</v>
          </cell>
        </row>
        <row r="12128">
          <cell r="A12128" t="str">
            <v>8830204500</v>
          </cell>
          <cell r="B12128" t="str">
            <v>LHD 922 Wagner STD2 Spider Assy</v>
          </cell>
          <cell r="C12128">
            <v>119.96</v>
          </cell>
        </row>
        <row r="12129">
          <cell r="A12129" t="str">
            <v>8830204550</v>
          </cell>
          <cell r="B12129" t="str">
            <v>LHD 922 Wagner STD2 Spider Assy</v>
          </cell>
          <cell r="C12129">
            <v>171.6</v>
          </cell>
        </row>
        <row r="12130">
          <cell r="A12130" t="str">
            <v>8830204600</v>
          </cell>
          <cell r="B12130" t="str">
            <v>LHD 922 Wagner STD2 Split Spherical</v>
          </cell>
          <cell r="C12130">
            <v>68.180000000000007</v>
          </cell>
        </row>
        <row r="12131">
          <cell r="A12131" t="str">
            <v>8830204650</v>
          </cell>
          <cell r="B12131" t="str">
            <v>LHD 922 Wagner STD2 Steering Cyl Rep Kit</v>
          </cell>
          <cell r="C12131">
            <v>390.3</v>
          </cell>
        </row>
        <row r="12132">
          <cell r="A12132" t="str">
            <v>8830204700</v>
          </cell>
          <cell r="B12132" t="str">
            <v>LHD 922 Wagner STD2 Suction-Filter-Element</v>
          </cell>
          <cell r="C12132">
            <v>181.03</v>
          </cell>
        </row>
        <row r="12133">
          <cell r="A12133" t="str">
            <v>8830204750</v>
          </cell>
          <cell r="B12133" t="str">
            <v>LHD 922 Wagner STD2 Throttle Valve</v>
          </cell>
          <cell r="C12133">
            <v>798.77</v>
          </cell>
        </row>
        <row r="12134">
          <cell r="A12134" t="str">
            <v>8830204800</v>
          </cell>
          <cell r="B12134" t="str">
            <v>LHD 922 Wagner STD2 Tube Control Valve</v>
          </cell>
          <cell r="C12134">
            <v>257.52999999999997</v>
          </cell>
        </row>
        <row r="12135">
          <cell r="A12135" t="str">
            <v>8830204850</v>
          </cell>
          <cell r="B12135" t="str">
            <v>LHD 922 Wagner STD2 Tube Control Valve</v>
          </cell>
          <cell r="C12135">
            <v>104.52</v>
          </cell>
        </row>
        <row r="12136">
          <cell r="A12136" t="str">
            <v>8830204900</v>
          </cell>
          <cell r="B12136" t="str">
            <v>LHD 922 Wagner STD2 Tube Control Valve</v>
          </cell>
          <cell r="C12136">
            <v>117.82</v>
          </cell>
        </row>
        <row r="12137">
          <cell r="A12137" t="str">
            <v>8830204950</v>
          </cell>
          <cell r="B12137" t="str">
            <v>LHD 922 Wagner STD2 Tube Control Valve</v>
          </cell>
          <cell r="C12137">
            <v>146.5</v>
          </cell>
        </row>
        <row r="12138">
          <cell r="A12138" t="str">
            <v>8830205000</v>
          </cell>
          <cell r="B12138" t="str">
            <v>LHD 922 Wagner STD2 Tube Dump Cyl</v>
          </cell>
          <cell r="C12138">
            <v>300.62</v>
          </cell>
        </row>
        <row r="12139">
          <cell r="A12139" t="str">
            <v>8830205050</v>
          </cell>
          <cell r="B12139" t="str">
            <v>LHD 922 Wagner STD2 Tube Valve Inlet</v>
          </cell>
          <cell r="C12139">
            <v>66.89</v>
          </cell>
        </row>
        <row r="12140">
          <cell r="A12140" t="str">
            <v>8830205100</v>
          </cell>
          <cell r="B12140" t="str">
            <v>LHD 922 Wagner STD2 Unions</v>
          </cell>
          <cell r="C12140">
            <v>32.450000000000003</v>
          </cell>
        </row>
        <row r="12141">
          <cell r="A12141" t="str">
            <v>8830205150</v>
          </cell>
          <cell r="B12141" t="str">
            <v>LHD 922 Wagner STD2 Unions</v>
          </cell>
          <cell r="C12141">
            <v>84.9</v>
          </cell>
        </row>
        <row r="12142">
          <cell r="A12142" t="str">
            <v>8830205200</v>
          </cell>
          <cell r="B12142" t="str">
            <v>LHD 922 Wagner STD2 Valve</v>
          </cell>
          <cell r="C12142">
            <v>634.70000000000005</v>
          </cell>
        </row>
        <row r="12143">
          <cell r="A12143" t="str">
            <v>8830205250</v>
          </cell>
          <cell r="B12143" t="str">
            <v>LHD 922 Wagner STD2 Valve Assy</v>
          </cell>
          <cell r="C12143">
            <v>642.48</v>
          </cell>
        </row>
        <row r="12144">
          <cell r="A12144" t="str">
            <v>8830205300</v>
          </cell>
          <cell r="B12144" t="str">
            <v>LHD 922 Wagner STD2 Valve Check Assy</v>
          </cell>
          <cell r="C12144">
            <v>50.92</v>
          </cell>
        </row>
        <row r="12145">
          <cell r="A12145" t="str">
            <v>8830205350</v>
          </cell>
          <cell r="B12145" t="str">
            <v>LHD 922 Wagner STD2 Valve Relief Assy</v>
          </cell>
          <cell r="C12145">
            <v>1067.1600000000001</v>
          </cell>
        </row>
        <row r="12146">
          <cell r="A12146" t="str">
            <v>8830205500</v>
          </cell>
          <cell r="B12146" t="str">
            <v>LHD 922 Wagner STD2 Wheel Studs</v>
          </cell>
          <cell r="C12146">
            <v>7.53</v>
          </cell>
        </row>
        <row r="12147">
          <cell r="A12147" t="str">
            <v>8830205550</v>
          </cell>
          <cell r="B12147" t="str">
            <v>LHD 922 Wagner STD2 Yoke Slip</v>
          </cell>
          <cell r="C12147">
            <v>154.85</v>
          </cell>
        </row>
        <row r="12148">
          <cell r="A12148" t="str">
            <v>8830205600</v>
          </cell>
          <cell r="B12148" t="str">
            <v>LHD 922 Wagner STD2 Yoke Slip</v>
          </cell>
          <cell r="C12148">
            <v>507.14</v>
          </cell>
        </row>
        <row r="12149">
          <cell r="A12149" t="str">
            <v>8830205650</v>
          </cell>
          <cell r="B12149" t="str">
            <v>LHD 922 Wagner STD2 Yoke Slip</v>
          </cell>
          <cell r="C12149">
            <v>441.04</v>
          </cell>
        </row>
        <row r="12150">
          <cell r="A12150" t="str">
            <v>8830300020</v>
          </cell>
          <cell r="B12150" t="str">
            <v>LF 5.5M 24v Head Light</v>
          </cell>
          <cell r="C12150">
            <v>764</v>
          </cell>
        </row>
        <row r="12151">
          <cell r="A12151" t="str">
            <v>8830300030</v>
          </cell>
          <cell r="B12151" t="str">
            <v>LF 5.5M 24v Led (For Rot Beacon)</v>
          </cell>
          <cell r="C12151">
            <v>0</v>
          </cell>
        </row>
        <row r="12152">
          <cell r="A12152" t="str">
            <v>8830300050</v>
          </cell>
          <cell r="B12152" t="str">
            <v>LF 5.5M 3-Way Ball Valve</v>
          </cell>
          <cell r="C12152">
            <v>0</v>
          </cell>
        </row>
        <row r="12153">
          <cell r="A12153" t="str">
            <v>8830300150</v>
          </cell>
          <cell r="B12153" t="str">
            <v>LF 5.5M Accelerator Cable, Aardmaster</v>
          </cell>
          <cell r="C12153">
            <v>0</v>
          </cell>
        </row>
        <row r="12154">
          <cell r="A12154" t="str">
            <v>8830300170</v>
          </cell>
          <cell r="B12154" t="str">
            <v>LF 5.5M Accelerator System (Load End)</v>
          </cell>
          <cell r="C12154">
            <v>0</v>
          </cell>
        </row>
        <row r="12155">
          <cell r="A12155" t="str">
            <v>8830300175</v>
          </cell>
          <cell r="B12155" t="str">
            <v>LF5.5M Accumulator Body Part No 112-001-000004</v>
          </cell>
          <cell r="C12155">
            <v>2584</v>
          </cell>
        </row>
        <row r="12156">
          <cell r="A12156" t="str">
            <v>8830300179</v>
          </cell>
          <cell r="B12156" t="str">
            <v>LF5.5M Accumulator Cover Part No 112-001-000021</v>
          </cell>
          <cell r="C12156">
            <v>2890</v>
          </cell>
        </row>
        <row r="12157">
          <cell r="A12157" t="str">
            <v>8830300180</v>
          </cell>
          <cell r="B12157" t="str">
            <v>LF 5.5M Accumulator Kit</v>
          </cell>
          <cell r="C12157">
            <v>7400</v>
          </cell>
        </row>
        <row r="12158">
          <cell r="A12158" t="str">
            <v>8830300190</v>
          </cell>
          <cell r="B12158" t="str">
            <v>LF 5.5M Accumulator Manifold Block</v>
          </cell>
          <cell r="C12158">
            <v>0</v>
          </cell>
        </row>
        <row r="12159">
          <cell r="A12159" t="str">
            <v>8830300210</v>
          </cell>
          <cell r="B12159" t="str">
            <v>LF 5.5M Accumulator Reservoir</v>
          </cell>
          <cell r="C12159">
            <v>0</v>
          </cell>
        </row>
        <row r="12160">
          <cell r="A12160" t="str">
            <v>8830300215</v>
          </cell>
          <cell r="B12160" t="str">
            <v>LF 5.5M Accumulator Reservoir (1,4lt)</v>
          </cell>
          <cell r="C12160">
            <v>0</v>
          </cell>
        </row>
        <row r="12161">
          <cell r="A12161" t="str">
            <v>8830300230</v>
          </cell>
          <cell r="B12161" t="str">
            <v>LF 5.5M Adaptor Lf-12 Air Filter Restr</v>
          </cell>
          <cell r="C12161">
            <v>0</v>
          </cell>
        </row>
        <row r="12162">
          <cell r="A12162" t="str">
            <v>8830300260</v>
          </cell>
          <cell r="B12162" t="str">
            <v>LF 5.5M Air Breather (57658-000)</v>
          </cell>
          <cell r="C12162">
            <v>77</v>
          </cell>
        </row>
        <row r="12163">
          <cell r="A12163" t="str">
            <v>8830300270</v>
          </cell>
          <cell r="B12163" t="str">
            <v>LF 5.5M Air Breather T/Conv</v>
          </cell>
          <cell r="C12163">
            <v>321</v>
          </cell>
        </row>
        <row r="12164">
          <cell r="A12164" t="str">
            <v>8830300275</v>
          </cell>
          <cell r="B12164" t="str">
            <v>LF 5.5M Air Cleaner Comp 72884-00</v>
          </cell>
          <cell r="C12164">
            <v>1148</v>
          </cell>
        </row>
        <row r="12165">
          <cell r="A12165" t="str">
            <v>8830300280</v>
          </cell>
          <cell r="B12165" t="str">
            <v>LF 5.5M Air Cleaner Comp LF-12 (90258-0)</v>
          </cell>
          <cell r="C12165">
            <v>1895</v>
          </cell>
        </row>
        <row r="12166">
          <cell r="A12166" t="str">
            <v>8830300290</v>
          </cell>
          <cell r="B12166" t="str">
            <v>LF 5.5M Air Cleaner Rain Cap LF-12</v>
          </cell>
          <cell r="C12166">
            <v>311</v>
          </cell>
        </row>
        <row r="12167">
          <cell r="A12167" t="str">
            <v>8830300295</v>
          </cell>
          <cell r="B12167" t="str">
            <v>LF 5.5M Alternator Belt 914</v>
          </cell>
          <cell r="C12167">
            <v>0</v>
          </cell>
        </row>
        <row r="12168">
          <cell r="A12168" t="str">
            <v>8830300300</v>
          </cell>
          <cell r="B12168" t="str">
            <v>LF 5.5M Alternator Relay</v>
          </cell>
          <cell r="C12168">
            <v>0</v>
          </cell>
        </row>
        <row r="12169">
          <cell r="A12169" t="str">
            <v>8830300305</v>
          </cell>
          <cell r="B12169" t="str">
            <v>LF 5.5M Alternator Relay</v>
          </cell>
          <cell r="C12169">
            <v>0</v>
          </cell>
        </row>
        <row r="12170">
          <cell r="A12170" t="str">
            <v>8830300315</v>
          </cell>
          <cell r="B12170" t="str">
            <v>LF 5.5M Angle Joint</v>
          </cell>
          <cell r="C12170">
            <v>120</v>
          </cell>
        </row>
        <row r="12171">
          <cell r="A12171" t="str">
            <v>8830300340</v>
          </cell>
          <cell r="B12171" t="str">
            <v>LF 5.5M Arm Rest</v>
          </cell>
          <cell r="C12171">
            <v>400</v>
          </cell>
        </row>
        <row r="12172">
          <cell r="A12172" t="str">
            <v>8830300345</v>
          </cell>
          <cell r="B12172" t="str">
            <v>LF 5.5M Arm Rest Brake Valve Assy</v>
          </cell>
          <cell r="C12172">
            <v>0</v>
          </cell>
        </row>
        <row r="12173">
          <cell r="A12173" t="str">
            <v>8830300370</v>
          </cell>
          <cell r="B12173" t="str">
            <v>LF 5.5M Artic Bearing</v>
          </cell>
          <cell r="C12173">
            <v>0</v>
          </cell>
        </row>
        <row r="12174">
          <cell r="A12174" t="str">
            <v>8830300380</v>
          </cell>
          <cell r="B12174" t="str">
            <v>LF 5.5M Axle Differential Assembly-Front (Non Spin)</v>
          </cell>
          <cell r="C12174">
            <v>41520</v>
          </cell>
        </row>
        <row r="12175">
          <cell r="A12175" t="str">
            <v>8830300385</v>
          </cell>
          <cell r="B12175" t="str">
            <v>LF 5.5M Axle Shaft Part No 9002575</v>
          </cell>
          <cell r="C12175">
            <v>2730</v>
          </cell>
        </row>
        <row r="12176">
          <cell r="A12176" t="str">
            <v>8830300500</v>
          </cell>
          <cell r="B12176" t="str">
            <v>LF 5.5M Back Plate</v>
          </cell>
          <cell r="C12176">
            <v>0</v>
          </cell>
        </row>
        <row r="12177">
          <cell r="A12177" t="str">
            <v>8830300550</v>
          </cell>
          <cell r="B12177" t="str">
            <v>LF 5.5M Ball Knob</v>
          </cell>
          <cell r="C12177">
            <v>0</v>
          </cell>
        </row>
        <row r="12178">
          <cell r="A12178" t="str">
            <v>8830300570</v>
          </cell>
          <cell r="B12178" t="str">
            <v>LF 5.5M Base Plate</v>
          </cell>
          <cell r="C12178">
            <v>0</v>
          </cell>
        </row>
        <row r="12179">
          <cell r="A12179" t="str">
            <v>8830300575</v>
          </cell>
          <cell r="B12179" t="str">
            <v>LF 5.5M Battery Pole Clamp-Negative (-)</v>
          </cell>
          <cell r="C12179">
            <v>7</v>
          </cell>
        </row>
        <row r="12180">
          <cell r="A12180" t="str">
            <v>8830300580</v>
          </cell>
          <cell r="B12180" t="str">
            <v>LF 5.5M Battery Pole Clamp-Positive (+)</v>
          </cell>
          <cell r="C12180">
            <v>7</v>
          </cell>
        </row>
        <row r="12181">
          <cell r="A12181" t="str">
            <v>8830300585</v>
          </cell>
          <cell r="B12181" t="str">
            <v>LF 5.5M Battery Pole Terminal Neg.</v>
          </cell>
          <cell r="C12181">
            <v>0</v>
          </cell>
        </row>
        <row r="12182">
          <cell r="A12182" t="str">
            <v>8830300590</v>
          </cell>
          <cell r="B12182" t="str">
            <v>LF 5.5M Battery Pole Terminal Pos.</v>
          </cell>
          <cell r="C12182">
            <v>0</v>
          </cell>
        </row>
        <row r="12183">
          <cell r="A12183" t="str">
            <v>8830300640</v>
          </cell>
          <cell r="B12183" t="str">
            <v>LF 5.5M Bearing Ball</v>
          </cell>
          <cell r="C12183">
            <v>0</v>
          </cell>
        </row>
        <row r="12184">
          <cell r="A12184" t="str">
            <v>8830300641</v>
          </cell>
          <cell r="B12184" t="str">
            <v>LF 5.5M Bearing GE1220ES-2RS SPHR PLN</v>
          </cell>
          <cell r="C12184">
            <v>0</v>
          </cell>
        </row>
        <row r="12185">
          <cell r="A12185" t="str">
            <v>8830300680</v>
          </cell>
          <cell r="B12185" t="str">
            <v>LF 5.5M Blower Belt, Joined 914</v>
          </cell>
          <cell r="C12185">
            <v>0</v>
          </cell>
        </row>
        <row r="12186">
          <cell r="A12186" t="str">
            <v>8830300690</v>
          </cell>
          <cell r="B12186" t="str">
            <v>LF 5.5M Bolt 1"X3" Bolts-New Type Buck</v>
          </cell>
          <cell r="C12186">
            <v>0</v>
          </cell>
        </row>
        <row r="12187">
          <cell r="A12187" t="str">
            <v>8830300695</v>
          </cell>
          <cell r="B12187" t="str">
            <v>LF 5.5M Bolt, Front Axle</v>
          </cell>
          <cell r="C12187">
            <v>109</v>
          </cell>
        </row>
        <row r="12188">
          <cell r="A12188" t="str">
            <v>8830300705</v>
          </cell>
          <cell r="B12188" t="str">
            <v>LF 5.5M Bottom Bracket</v>
          </cell>
          <cell r="C12188">
            <v>0</v>
          </cell>
        </row>
        <row r="12189">
          <cell r="A12189" t="str">
            <v>8830300710</v>
          </cell>
          <cell r="B12189" t="str">
            <v>LF 5.5M Bracket Cross Support</v>
          </cell>
          <cell r="C12189">
            <v>695</v>
          </cell>
        </row>
        <row r="12190">
          <cell r="A12190" t="str">
            <v>8830300715</v>
          </cell>
          <cell r="B12190" t="str">
            <v>LF 5.5M Brake Pump</v>
          </cell>
          <cell r="C12190">
            <v>0</v>
          </cell>
        </row>
        <row r="12191">
          <cell r="A12191" t="str">
            <v>8830300720</v>
          </cell>
          <cell r="B12191" t="str">
            <v>LF 5.5M Breather, Differential</v>
          </cell>
          <cell r="C12191">
            <v>161</v>
          </cell>
        </row>
        <row r="12192">
          <cell r="A12192" t="str">
            <v>8830300725</v>
          </cell>
          <cell r="B12192" t="str">
            <v>LF 5.5M Breather, Hydraulic Tank</v>
          </cell>
          <cell r="C12192">
            <v>1333</v>
          </cell>
        </row>
        <row r="12193">
          <cell r="A12193" t="str">
            <v>8830300730</v>
          </cell>
          <cell r="B12193" t="str">
            <v>LF 5.5M Filler Filter Breather Comp</v>
          </cell>
          <cell r="C12193">
            <v>160</v>
          </cell>
        </row>
        <row r="12194">
          <cell r="A12194" t="str">
            <v>8830300735</v>
          </cell>
          <cell r="B12194" t="str">
            <v>LF 5.5M Bronze Bush</v>
          </cell>
          <cell r="C12194">
            <v>478</v>
          </cell>
        </row>
        <row r="12195">
          <cell r="A12195" t="str">
            <v>8830300745</v>
          </cell>
          <cell r="B12195" t="str">
            <v>LF 5.5M Bulb</v>
          </cell>
          <cell r="C12195">
            <v>85</v>
          </cell>
        </row>
        <row r="12196">
          <cell r="A12196" t="str">
            <v>8830300750</v>
          </cell>
          <cell r="B12196" t="str">
            <v>LF 5.5M Bulb 24v</v>
          </cell>
          <cell r="C12196">
            <v>85</v>
          </cell>
        </row>
        <row r="12197">
          <cell r="A12197" t="str">
            <v>8830300755</v>
          </cell>
          <cell r="B12197" t="str">
            <v>LF 5.5M Bulb Socket</v>
          </cell>
          <cell r="C12197">
            <v>71</v>
          </cell>
        </row>
        <row r="12198">
          <cell r="A12198" t="str">
            <v>8830300765</v>
          </cell>
          <cell r="B12198" t="str">
            <v>LF 5.5M Bump Protection</v>
          </cell>
          <cell r="C12198">
            <v>2298</v>
          </cell>
        </row>
        <row r="12199">
          <cell r="A12199" t="str">
            <v>8830300770</v>
          </cell>
          <cell r="B12199" t="str">
            <v>LF 5.5M Bush</v>
          </cell>
          <cell r="C12199">
            <v>767</v>
          </cell>
        </row>
        <row r="12200">
          <cell r="A12200" t="str">
            <v>8830300772</v>
          </cell>
          <cell r="B12200" t="str">
            <v>LF 5.5M Bush</v>
          </cell>
          <cell r="C12200">
            <v>20</v>
          </cell>
        </row>
        <row r="12201">
          <cell r="A12201" t="str">
            <v>8830300775</v>
          </cell>
          <cell r="B12201" t="str">
            <v>LF 5.5M Bush</v>
          </cell>
          <cell r="C12201">
            <v>200</v>
          </cell>
        </row>
        <row r="12202">
          <cell r="A12202" t="str">
            <v>8830300780</v>
          </cell>
          <cell r="B12202" t="str">
            <v>LF 5.5M Bush Bucket</v>
          </cell>
          <cell r="C12202">
            <v>0</v>
          </cell>
        </row>
        <row r="12203">
          <cell r="A12203" t="str">
            <v>8830300785</v>
          </cell>
          <cell r="B12203" t="str">
            <v>LF 5.5M Bush Bucket Contact Rod</v>
          </cell>
          <cell r="C12203">
            <v>59</v>
          </cell>
        </row>
        <row r="12204">
          <cell r="A12204" t="str">
            <v>8830300800</v>
          </cell>
          <cell r="B12204" t="str">
            <v>LF 5.5M Bushing- F/Frame</v>
          </cell>
          <cell r="C12204">
            <v>0</v>
          </cell>
        </row>
        <row r="12205">
          <cell r="A12205" t="str">
            <v>8830300840</v>
          </cell>
          <cell r="B12205" t="str">
            <v>LF 5.5M Buzzer</v>
          </cell>
          <cell r="C12205">
            <v>0</v>
          </cell>
        </row>
        <row r="12206">
          <cell r="A12206" t="str">
            <v>8830300890</v>
          </cell>
          <cell r="B12206" t="str">
            <v>LF 5.5M Cable Protector=K64452</v>
          </cell>
          <cell r="C12206">
            <v>0</v>
          </cell>
        </row>
        <row r="12207">
          <cell r="A12207" t="str">
            <v>8830300895</v>
          </cell>
          <cell r="B12207" t="str">
            <v>LF 5.5M Cable Protector=K64454</v>
          </cell>
          <cell r="C12207">
            <v>0</v>
          </cell>
        </row>
        <row r="12208">
          <cell r="A12208" t="str">
            <v>8830300900</v>
          </cell>
          <cell r="B12208" t="str">
            <v>LF 5.5M Cable Protector=K64455=59000-5</v>
          </cell>
          <cell r="C12208">
            <v>0</v>
          </cell>
        </row>
        <row r="12209">
          <cell r="A12209" t="str">
            <v>8830300910</v>
          </cell>
          <cell r="B12209" t="str">
            <v>LF 5.5M Canopy</v>
          </cell>
          <cell r="C12209">
            <v>10150</v>
          </cell>
        </row>
        <row r="12210">
          <cell r="A12210" t="str">
            <v>8830300912</v>
          </cell>
          <cell r="B12210" t="str">
            <v>LF5.5M LF4.2 Canopy Part No UV-0900001</v>
          </cell>
          <cell r="C12210">
            <v>10220</v>
          </cell>
        </row>
        <row r="12211">
          <cell r="A12211" t="str">
            <v>8830300960</v>
          </cell>
          <cell r="B12211" t="str">
            <v>LF 5.5M Capillary Tube, 1100 Mm Long</v>
          </cell>
          <cell r="C12211">
            <v>161</v>
          </cell>
        </row>
        <row r="12212">
          <cell r="A12212" t="str">
            <v>8830300965</v>
          </cell>
          <cell r="B12212" t="str">
            <v>LF 5.5M Capillary Tube, 1400 Mm Long</v>
          </cell>
          <cell r="C12212">
            <v>249</v>
          </cell>
        </row>
        <row r="12213">
          <cell r="A12213" t="str">
            <v>8830300970</v>
          </cell>
          <cell r="B12213" t="str">
            <v>LF 5.5M Capillary Tube, 430 Mm Long</v>
          </cell>
          <cell r="C12213">
            <v>128</v>
          </cell>
        </row>
        <row r="12214">
          <cell r="A12214" t="str">
            <v>8830301010</v>
          </cell>
          <cell r="B12214" t="str">
            <v>LF 5.5M Chain Bonnet Clips</v>
          </cell>
          <cell r="C12214">
            <v>4</v>
          </cell>
        </row>
        <row r="12215">
          <cell r="A12215" t="str">
            <v>8830301020</v>
          </cell>
          <cell r="B12215" t="str">
            <v>LF 5.5M Circuit Breaker (50 Amp)=78012</v>
          </cell>
          <cell r="C12215">
            <v>836</v>
          </cell>
        </row>
        <row r="12216">
          <cell r="A12216" t="str">
            <v>8830301025</v>
          </cell>
          <cell r="B12216" t="str">
            <v>LF 5.5M Circuit Breaker 50a</v>
          </cell>
          <cell r="C12216">
            <v>0</v>
          </cell>
        </row>
        <row r="12217">
          <cell r="A12217" t="str">
            <v>8830301050</v>
          </cell>
          <cell r="B12217" t="str">
            <v>LF 5.5M Clamping Bush, Articulation</v>
          </cell>
          <cell r="C12217">
            <v>0</v>
          </cell>
        </row>
        <row r="12218">
          <cell r="A12218" t="str">
            <v>8830301060</v>
          </cell>
          <cell r="B12218" t="str">
            <v>LF 5.5M Cleaner Mounting Bands</v>
          </cell>
          <cell r="C12218">
            <v>0</v>
          </cell>
        </row>
        <row r="12219">
          <cell r="A12219" t="str">
            <v>8830301070</v>
          </cell>
          <cell r="B12219" t="str">
            <v>LF 5.5M Complete T-Seat</v>
          </cell>
          <cell r="C12219">
            <v>2010</v>
          </cell>
        </row>
        <row r="12220">
          <cell r="A12220" t="str">
            <v>8830301080</v>
          </cell>
          <cell r="B12220" t="str">
            <v>LF 5.5M Control Element</v>
          </cell>
          <cell r="C12220">
            <v>0</v>
          </cell>
        </row>
        <row r="12221">
          <cell r="A12221" t="str">
            <v>8830301085</v>
          </cell>
          <cell r="B12221" t="str">
            <v>LF 5.5M Control Element</v>
          </cell>
          <cell r="C12221">
            <v>0</v>
          </cell>
        </row>
        <row r="12222">
          <cell r="A12222" t="str">
            <v>8830301095</v>
          </cell>
          <cell r="B12222" t="str">
            <v>LF 5.5M Control Rod</v>
          </cell>
          <cell r="C12222">
            <v>0</v>
          </cell>
        </row>
        <row r="12223">
          <cell r="A12223" t="str">
            <v>8830301110</v>
          </cell>
          <cell r="B12223" t="str">
            <v>LF 5.5M Control Valve</v>
          </cell>
          <cell r="C12223">
            <v>0</v>
          </cell>
        </row>
        <row r="12224">
          <cell r="A12224" t="str">
            <v>8830301120</v>
          </cell>
          <cell r="B12224" t="str">
            <v>LF 5.5M Controls, Steering (Mech)</v>
          </cell>
          <cell r="C12224">
            <v>0</v>
          </cell>
        </row>
        <row r="12225">
          <cell r="A12225" t="str">
            <v>8830301135</v>
          </cell>
          <cell r="B12225" t="str">
            <v>LF 5.5M Cooling Grill Latch (Right)</v>
          </cell>
          <cell r="C12225">
            <v>287</v>
          </cell>
        </row>
        <row r="12226">
          <cell r="A12226" t="str">
            <v>8830301145</v>
          </cell>
          <cell r="B12226" t="str">
            <v>LF 5.5M Copper Washer, Sight Glass Hyd Tank</v>
          </cell>
          <cell r="C12226">
            <v>17</v>
          </cell>
        </row>
        <row r="12227">
          <cell r="A12227" t="str">
            <v>8830301160</v>
          </cell>
          <cell r="B12227" t="str">
            <v>LF 5.5M Cover</v>
          </cell>
          <cell r="C12227">
            <v>0</v>
          </cell>
        </row>
        <row r="12228">
          <cell r="A12228" t="str">
            <v>8830301162</v>
          </cell>
          <cell r="B12228" t="str">
            <v>LF  5.5M Cover Part No UV-0590033</v>
          </cell>
          <cell r="C12228">
            <v>0</v>
          </cell>
        </row>
        <row r="12229">
          <cell r="A12229" t="str">
            <v>8830301165</v>
          </cell>
          <cell r="B12229" t="str">
            <v>LF 5.5M Cover Pate Brake Accumulator</v>
          </cell>
          <cell r="C12229">
            <v>0</v>
          </cell>
        </row>
        <row r="12230">
          <cell r="A12230" t="str">
            <v>8830301170</v>
          </cell>
          <cell r="B12230" t="str">
            <v>LF 5.5M Cover, Hydraulic Tank</v>
          </cell>
          <cell r="C12230">
            <v>49</v>
          </cell>
        </row>
        <row r="12231">
          <cell r="A12231" t="str">
            <v>8830301180</v>
          </cell>
          <cell r="B12231" t="str">
            <v>LF 5.5M Cover LF4.2 TX Filter</v>
          </cell>
          <cell r="C12231">
            <v>285</v>
          </cell>
        </row>
        <row r="12232">
          <cell r="A12232" t="str">
            <v>8830301190</v>
          </cell>
          <cell r="B12232" t="str">
            <v>LF 5.5M Crash Bar Bolt</v>
          </cell>
          <cell r="C12232">
            <v>11</v>
          </cell>
        </row>
        <row r="12233">
          <cell r="A12233" t="str">
            <v>8830301200</v>
          </cell>
          <cell r="B12233" t="str">
            <v>LF 5.5M Crash Bar Bolt</v>
          </cell>
          <cell r="C12233">
            <v>9</v>
          </cell>
        </row>
        <row r="12234">
          <cell r="A12234" t="str">
            <v>8830301210</v>
          </cell>
          <cell r="B12234" t="str">
            <v>LF 5.5M Cylinder Bulk Part No 242-002-125011</v>
          </cell>
          <cell r="C12234">
            <v>7886.8</v>
          </cell>
        </row>
        <row r="12235">
          <cell r="A12235" t="str">
            <v>8830301212</v>
          </cell>
          <cell r="B12235" t="str">
            <v>LF 5.5M Cylinder Guard Crowd Part No 9003040</v>
          </cell>
          <cell r="C12235">
            <v>3880</v>
          </cell>
        </row>
        <row r="12236">
          <cell r="A12236" t="str">
            <v>8830301215</v>
          </cell>
          <cell r="B12236" t="str">
            <v>LF 5.5M Cylinder Hoist</v>
          </cell>
          <cell r="C12236">
            <v>25834</v>
          </cell>
        </row>
        <row r="12237">
          <cell r="A12237" t="str">
            <v>8830301230</v>
          </cell>
          <cell r="B12237" t="str">
            <v>LF 5.5M Cylinder Tilt 601mm Stroke</v>
          </cell>
          <cell r="C12237">
            <v>23175.360000000001</v>
          </cell>
        </row>
        <row r="12238">
          <cell r="A12238" t="str">
            <v>8830301270</v>
          </cell>
          <cell r="B12238" t="str">
            <v>LF 5.5M Dash Box</v>
          </cell>
          <cell r="C12238">
            <v>0</v>
          </cell>
        </row>
        <row r="12239">
          <cell r="A12239" t="str">
            <v>8830301360</v>
          </cell>
          <cell r="B12239" t="str">
            <v>LF 5.5M Diesel Filter Spin-On UV-82100203 replaced</v>
          </cell>
          <cell r="C12239">
            <v>91</v>
          </cell>
        </row>
        <row r="12240">
          <cell r="A12240" t="str">
            <v>8830301375</v>
          </cell>
          <cell r="B12240" t="str">
            <v>LF 5.5M Diode (K05308+K07682)</v>
          </cell>
          <cell r="C12240">
            <v>0</v>
          </cell>
        </row>
        <row r="12241">
          <cell r="A12241" t="str">
            <v>8830301385</v>
          </cell>
          <cell r="B12241" t="str">
            <v>LF 5.5M Dip Stick 914</v>
          </cell>
          <cell r="C12241">
            <v>0</v>
          </cell>
        </row>
        <row r="12242">
          <cell r="A12242" t="str">
            <v>8830301390</v>
          </cell>
          <cell r="B12242" t="str">
            <v>LF 5.5M Disc Part</v>
          </cell>
          <cell r="C12242">
            <v>17</v>
          </cell>
        </row>
        <row r="12243">
          <cell r="A12243" t="str">
            <v>8830301395</v>
          </cell>
          <cell r="B12243" t="str">
            <v>LF 5.5M Disc, Locking</v>
          </cell>
          <cell r="C12243">
            <v>0</v>
          </cell>
        </row>
        <row r="12244">
          <cell r="A12244" t="str">
            <v>8830301415</v>
          </cell>
          <cell r="B12244" t="str">
            <v>LF 5.5M Drive Shaft- Eng To Trans 17.5</v>
          </cell>
          <cell r="C12244">
            <v>3314</v>
          </cell>
        </row>
        <row r="12245">
          <cell r="A12245" t="str">
            <v>8830301420</v>
          </cell>
          <cell r="B12245" t="str">
            <v>LF 5.5M Drive Shaft- Power End 17.5</v>
          </cell>
          <cell r="C12245">
            <v>7292</v>
          </cell>
        </row>
        <row r="12246">
          <cell r="A12246" t="str">
            <v>8830301575</v>
          </cell>
          <cell r="B12246" t="str">
            <v>LF 5.5M Dump &amp; Hoist Valve</v>
          </cell>
          <cell r="C12246">
            <v>7295</v>
          </cell>
        </row>
        <row r="12247">
          <cell r="A12247" t="str">
            <v>8830301600</v>
          </cell>
          <cell r="B12247" t="str">
            <v>LF 5.5M Dump/Hoist/Steer.Valve-</v>
          </cell>
          <cell r="C12247">
            <v>31000</v>
          </cell>
        </row>
        <row r="12248">
          <cell r="A12248" t="str">
            <v>8830301685</v>
          </cell>
          <cell r="B12248" t="str">
            <v>LF 5.5M Electrical Connection Box</v>
          </cell>
          <cell r="C12248">
            <v>0</v>
          </cell>
        </row>
        <row r="12249">
          <cell r="A12249" t="str">
            <v>8830301687</v>
          </cell>
          <cell r="B12249" t="str">
            <v>LF 5.5M Electric Box IP65 GHH LPDR Part No D9762A</v>
          </cell>
          <cell r="C12249">
            <v>3008</v>
          </cell>
        </row>
        <row r="12250">
          <cell r="A12250" t="str">
            <v>8830301699</v>
          </cell>
          <cell r="B12250" t="str">
            <v>LF 5.5M Engine Cover BF6L913 Part No 9000252</v>
          </cell>
          <cell r="C12250">
            <v>2841</v>
          </cell>
        </row>
        <row r="12251">
          <cell r="A12251" t="str">
            <v>8830301700</v>
          </cell>
          <cell r="B12251" t="str">
            <v>LF 5.5M Engine Hour-Meter-Electrical</v>
          </cell>
          <cell r="C12251">
            <v>323</v>
          </cell>
        </row>
        <row r="12252">
          <cell r="A12252" t="str">
            <v>8830301710</v>
          </cell>
          <cell r="B12252" t="str">
            <v>LF 5.5M Engine Mntg Bracket (Lh &amp; Rh)</v>
          </cell>
          <cell r="C12252">
            <v>0</v>
          </cell>
        </row>
        <row r="12253">
          <cell r="A12253" t="str">
            <v>8830301720</v>
          </cell>
          <cell r="B12253" t="str">
            <v>LF 5.5M Engine Mtg Bracket Front</v>
          </cell>
          <cell r="C12253">
            <v>0</v>
          </cell>
        </row>
        <row r="12254">
          <cell r="A12254" t="str">
            <v>8830301735</v>
          </cell>
          <cell r="B12254" t="str">
            <v>LF 5.5M Engine Shut Down Cable</v>
          </cell>
          <cell r="C12254">
            <v>0</v>
          </cell>
        </row>
        <row r="12255">
          <cell r="A12255" t="str">
            <v>8830301745</v>
          </cell>
          <cell r="B12255" t="str">
            <v>LF 5.5M Engine Stop Cable</v>
          </cell>
          <cell r="C12255">
            <v>260</v>
          </cell>
        </row>
        <row r="12256">
          <cell r="A12256" t="str">
            <v>8830301750</v>
          </cell>
          <cell r="B12256" t="str">
            <v>LF 5.5M Engine Stop Cable, Aardmajor</v>
          </cell>
          <cell r="C12256">
            <v>0</v>
          </cell>
        </row>
        <row r="12257">
          <cell r="A12257" t="str">
            <v>8830301950</v>
          </cell>
          <cell r="B12257" t="str">
            <v>LF 5.5M Expansion Bellow</v>
          </cell>
          <cell r="C12257">
            <v>0</v>
          </cell>
        </row>
        <row r="12258">
          <cell r="A12258" t="str">
            <v>8830302000</v>
          </cell>
          <cell r="B12258" t="str">
            <v>LF 5.5M Eye Bolt=22004-000</v>
          </cell>
          <cell r="C12258">
            <v>0</v>
          </cell>
        </row>
        <row r="12259">
          <cell r="A12259" t="str">
            <v>8830302100</v>
          </cell>
          <cell r="B12259" t="str">
            <v>LF 5.5M Filler Strainer</v>
          </cell>
          <cell r="C12259">
            <v>0</v>
          </cell>
        </row>
        <row r="12260">
          <cell r="A12260" t="str">
            <v>8830302200</v>
          </cell>
          <cell r="B12260" t="str">
            <v>LF 5.5M Flasher Light Box</v>
          </cell>
          <cell r="C12260">
            <v>0</v>
          </cell>
        </row>
        <row r="12261">
          <cell r="A12261" t="str">
            <v>8830302260</v>
          </cell>
          <cell r="B12261" t="str">
            <v>LF 5.5M Footbrake Valve</v>
          </cell>
          <cell r="C12261">
            <v>0</v>
          </cell>
        </row>
        <row r="12262">
          <cell r="A12262" t="str">
            <v>8830302300</v>
          </cell>
          <cell r="B12262" t="str">
            <v>LF 5.5M Fork, Brake Valve</v>
          </cell>
          <cell r="C12262">
            <v>118</v>
          </cell>
        </row>
        <row r="12263">
          <cell r="A12263" t="str">
            <v>8830302310</v>
          </cell>
          <cell r="B12263" t="str">
            <v>LF 5.5M Flex Plate (Set Of 5) Part No Gh-999435</v>
          </cell>
          <cell r="C12263">
            <v>797</v>
          </cell>
        </row>
        <row r="12264">
          <cell r="A12264" t="str">
            <v>8830302315</v>
          </cell>
          <cell r="B12264" t="str">
            <v>LF 5.5M Flex plate (1 Off) Part No Gh-91032000</v>
          </cell>
          <cell r="C12264">
            <v>385</v>
          </cell>
        </row>
        <row r="12265">
          <cell r="A12265" t="str">
            <v>8830302400</v>
          </cell>
          <cell r="B12265" t="str">
            <v>LF 5.5M Funnel</v>
          </cell>
          <cell r="C12265">
            <v>0</v>
          </cell>
        </row>
        <row r="12266">
          <cell r="A12266" t="str">
            <v>8830302485</v>
          </cell>
          <cell r="B12266" t="str">
            <v>LF 5.5M Gasket Modulator Tx</v>
          </cell>
          <cell r="C12266">
            <v>38</v>
          </cell>
        </row>
        <row r="12267">
          <cell r="A12267" t="str">
            <v>8830302495</v>
          </cell>
          <cell r="B12267" t="str">
            <v>LF 5.5M Gasket, Hydraulic Tank</v>
          </cell>
          <cell r="C12267">
            <v>0</v>
          </cell>
        </row>
        <row r="12268">
          <cell r="A12268" t="str">
            <v>8830302540</v>
          </cell>
          <cell r="B12268" t="str">
            <v>LF 5.5M Gear Charge Pump</v>
          </cell>
          <cell r="C12268">
            <v>4312</v>
          </cell>
        </row>
        <row r="12269">
          <cell r="A12269" t="str">
            <v>8830302550</v>
          </cell>
          <cell r="B12269" t="str">
            <v>LF 5.5M Gear Pump 2 Stage</v>
          </cell>
          <cell r="C12269">
            <v>4585</v>
          </cell>
        </row>
        <row r="12270">
          <cell r="A12270" t="str">
            <v>8830302570</v>
          </cell>
          <cell r="B12270" t="str">
            <v>LF 5.5M Gear Selector - Mech.</v>
          </cell>
          <cell r="C12270">
            <v>0</v>
          </cell>
        </row>
        <row r="12271">
          <cell r="A12271" t="str">
            <v>8830302580</v>
          </cell>
          <cell r="B12271" t="str">
            <v>LF 5.5M Gear Selector Unit Cover</v>
          </cell>
          <cell r="C12271">
            <v>0</v>
          </cell>
        </row>
        <row r="12272">
          <cell r="A12272" t="str">
            <v>8830302630</v>
          </cell>
          <cell r="B12272" t="str">
            <v>LF 5.5M Globe Connection Socket (3pin)</v>
          </cell>
          <cell r="C12272">
            <v>0</v>
          </cell>
        </row>
        <row r="12273">
          <cell r="A12273" t="str">
            <v>8830302700</v>
          </cell>
          <cell r="B12273" t="str">
            <v>LF 5.5M Grid &amp; Cover Pin Clip</v>
          </cell>
          <cell r="C12273">
            <v>15</v>
          </cell>
        </row>
        <row r="12274">
          <cell r="A12274" t="str">
            <v>8830302800</v>
          </cell>
          <cell r="B12274" t="str">
            <v>LF 5.5M Hand Pump</v>
          </cell>
          <cell r="C12274">
            <v>2622</v>
          </cell>
        </row>
        <row r="12275">
          <cell r="A12275" t="str">
            <v>8830302850</v>
          </cell>
          <cell r="B12275" t="str">
            <v>LF 5.5M Hex Hd Screw</v>
          </cell>
          <cell r="C12275">
            <v>0</v>
          </cell>
        </row>
        <row r="12276">
          <cell r="A12276" t="str">
            <v>8830302860</v>
          </cell>
          <cell r="B12276" t="str">
            <v>LF 5.5M Hex Hd Screw</v>
          </cell>
          <cell r="C12276">
            <v>0</v>
          </cell>
        </row>
        <row r="12277">
          <cell r="A12277" t="str">
            <v>8830302880</v>
          </cell>
          <cell r="B12277" t="str">
            <v>LF 5.5M Hexagon Head Bolt</v>
          </cell>
          <cell r="C12277">
            <v>2.5</v>
          </cell>
        </row>
        <row r="12278">
          <cell r="A12278" t="str">
            <v>8830302890</v>
          </cell>
          <cell r="B12278" t="str">
            <v>LF 5.5M Hexagon Head Bolt - Articulation</v>
          </cell>
          <cell r="C12278">
            <v>47</v>
          </cell>
        </row>
        <row r="12279">
          <cell r="A12279" t="str">
            <v>8830302900</v>
          </cell>
          <cell r="B12279" t="str">
            <v>LF 5.5M Hexagon Nut</v>
          </cell>
          <cell r="C12279">
            <v>38</v>
          </cell>
        </row>
        <row r="12280">
          <cell r="A12280" t="str">
            <v>8830302910</v>
          </cell>
          <cell r="B12280" t="str">
            <v>LF 5.5M Hexagon Nut –Articulation</v>
          </cell>
          <cell r="C12280">
            <v>5</v>
          </cell>
        </row>
        <row r="12281">
          <cell r="A12281" t="str">
            <v>8830302950</v>
          </cell>
          <cell r="B12281" t="str">
            <v>LF 5.5M Hood, Inlet</v>
          </cell>
          <cell r="C12281">
            <v>0</v>
          </cell>
        </row>
        <row r="12282">
          <cell r="A12282" t="str">
            <v>8830302965</v>
          </cell>
          <cell r="B12282" t="str">
            <v>LF 5.5M Hooter (24 Volt)</v>
          </cell>
          <cell r="C12282">
            <v>0</v>
          </cell>
        </row>
        <row r="12283">
          <cell r="A12283" t="str">
            <v>8830302970</v>
          </cell>
          <cell r="B12283" t="str">
            <v>LF 5.5M Hooter 24v</v>
          </cell>
          <cell r="C12283">
            <v>50</v>
          </cell>
        </row>
        <row r="12284">
          <cell r="A12284" t="str">
            <v>8830302975</v>
          </cell>
          <cell r="B12284" t="str">
            <v>LF 5.5M Hose 90A 9000324</v>
          </cell>
          <cell r="C12284">
            <v>197</v>
          </cell>
        </row>
        <row r="12285">
          <cell r="A12285" t="str">
            <v>8830302980</v>
          </cell>
          <cell r="B12285" t="str">
            <v>LF 5.5M Hose 90A 9000325</v>
          </cell>
          <cell r="C12285">
            <v>150</v>
          </cell>
        </row>
        <row r="12286">
          <cell r="A12286" t="str">
            <v>8830302990</v>
          </cell>
          <cell r="B12286" t="str">
            <v>LF 5.5M Hose Clamp</v>
          </cell>
          <cell r="C12286">
            <v>0</v>
          </cell>
        </row>
        <row r="12287">
          <cell r="A12287" t="str">
            <v>8830302995</v>
          </cell>
          <cell r="B12287" t="str">
            <v>LF 5.5M Hose Clamp</v>
          </cell>
          <cell r="C12287">
            <v>0</v>
          </cell>
        </row>
        <row r="12288">
          <cell r="A12288" t="str">
            <v>8830303010</v>
          </cell>
          <cell r="B12288" t="str">
            <v>LF 5.5M HP Filter A/Major</v>
          </cell>
          <cell r="C12288">
            <v>208</v>
          </cell>
        </row>
        <row r="12289">
          <cell r="A12289" t="str">
            <v>8830303015</v>
          </cell>
          <cell r="B12289" t="str">
            <v>LF 5.5M Hump Hose 9000326</v>
          </cell>
          <cell r="C12289">
            <v>190</v>
          </cell>
        </row>
        <row r="12290">
          <cell r="A12290" t="str">
            <v>8830303020</v>
          </cell>
          <cell r="B12290" t="str">
            <v>LF 5.5M Hump Hose 90 Degree</v>
          </cell>
          <cell r="C12290">
            <v>0</v>
          </cell>
        </row>
        <row r="12291">
          <cell r="A12291" t="str">
            <v>8830303025</v>
          </cell>
          <cell r="B12291" t="str">
            <v>LF 5.5M Hydr Filter Comp</v>
          </cell>
          <cell r="C12291">
            <v>0</v>
          </cell>
        </row>
        <row r="12292">
          <cell r="A12292" t="str">
            <v>8830303035</v>
          </cell>
          <cell r="B12292" t="str">
            <v>LF 5.5M Hydr Filter Cartridge-LF-4.2</v>
          </cell>
          <cell r="C12292">
            <v>730</v>
          </cell>
        </row>
        <row r="12293">
          <cell r="A12293" t="str">
            <v>8830303045</v>
          </cell>
          <cell r="B12293" t="str">
            <v>LF 5.5M Hydr Tank Breather</v>
          </cell>
          <cell r="C12293">
            <v>0</v>
          </cell>
        </row>
        <row r="12294">
          <cell r="A12294" t="str">
            <v>8830303055</v>
          </cell>
          <cell r="B12294" t="str">
            <v>LF 5.5M Hydraulic Filter Lhd</v>
          </cell>
          <cell r="C12294">
            <v>0</v>
          </cell>
        </row>
        <row r="12295">
          <cell r="A12295" t="str">
            <v>8830303070</v>
          </cell>
          <cell r="B12295" t="str">
            <v>LF 5.5M Hydraulic Filter Transmission</v>
          </cell>
          <cell r="C12295">
            <v>184</v>
          </cell>
        </row>
        <row r="12296">
          <cell r="A12296" t="str">
            <v>8830303100</v>
          </cell>
          <cell r="B12296" t="str">
            <v>LF 5.5M Hydraulic Pump - Steering</v>
          </cell>
          <cell r="C12296">
            <v>0</v>
          </cell>
        </row>
        <row r="12297">
          <cell r="A12297" t="str">
            <v>8830303260</v>
          </cell>
          <cell r="B12297" t="str">
            <v>LF 5.5M Illum.Press Switch (Front&amp;Rear)</v>
          </cell>
          <cell r="C12297">
            <v>0</v>
          </cell>
        </row>
        <row r="12298">
          <cell r="A12298" t="str">
            <v>8830303290</v>
          </cell>
          <cell r="B12298" t="str">
            <v>LF 5.5M Indicator Lamp</v>
          </cell>
          <cell r="C12298">
            <v>0</v>
          </cell>
        </row>
        <row r="12299">
          <cell r="A12299" t="str">
            <v>8830303300</v>
          </cell>
          <cell r="B12299" t="str">
            <v>LF 5.5M Indicator Light Red</v>
          </cell>
          <cell r="C12299">
            <v>0</v>
          </cell>
        </row>
        <row r="12300">
          <cell r="A12300" t="str">
            <v>8830303340</v>
          </cell>
          <cell r="B12300" t="str">
            <v>LF 5.5M Isolator Key</v>
          </cell>
          <cell r="C12300">
            <v>87</v>
          </cell>
        </row>
        <row r="12301">
          <cell r="A12301" t="str">
            <v>8830303360</v>
          </cell>
          <cell r="B12301" t="str">
            <v>LF 5.5M Isolator Switch</v>
          </cell>
          <cell r="C12301">
            <v>0</v>
          </cell>
        </row>
        <row r="12302">
          <cell r="A12302" t="str">
            <v>8830304200</v>
          </cell>
          <cell r="B12302" t="str">
            <v>LF 5.5M Knob, Valve Handle</v>
          </cell>
          <cell r="C12302">
            <v>0</v>
          </cell>
        </row>
        <row r="12303">
          <cell r="A12303" t="str">
            <v>8830304300</v>
          </cell>
          <cell r="B12303" t="str">
            <v>LF 5.5M Light Housing</v>
          </cell>
          <cell r="C12303">
            <v>326</v>
          </cell>
        </row>
        <row r="12304">
          <cell r="A12304" t="str">
            <v>8830304400</v>
          </cell>
          <cell r="B12304" t="str">
            <v>LF 5.5M Lighting Diode-Red (K07863)</v>
          </cell>
          <cell r="C12304">
            <v>0</v>
          </cell>
        </row>
        <row r="12305">
          <cell r="A12305" t="str">
            <v>8830304440</v>
          </cell>
          <cell r="B12305" t="str">
            <v>LF 5.5M Locating Pin</v>
          </cell>
          <cell r="C12305">
            <v>0</v>
          </cell>
        </row>
        <row r="12306">
          <cell r="A12306" t="str">
            <v>8830304490</v>
          </cell>
          <cell r="B12306" t="str">
            <v>LF 5.5M Locator Sleeve</v>
          </cell>
          <cell r="C12306">
            <v>0</v>
          </cell>
        </row>
        <row r="12307">
          <cell r="A12307" t="str">
            <v>8830304500</v>
          </cell>
          <cell r="B12307" t="str">
            <v>LF 5.5M Locking Block</v>
          </cell>
          <cell r="C12307">
            <v>0</v>
          </cell>
        </row>
        <row r="12308">
          <cell r="A12308" t="str">
            <v>8830304530</v>
          </cell>
          <cell r="B12308" t="str">
            <v>LF 5.5M Locking Cover- Boom Bucket</v>
          </cell>
          <cell r="C12308">
            <v>0</v>
          </cell>
        </row>
        <row r="12309">
          <cell r="A12309" t="str">
            <v>8830304540</v>
          </cell>
          <cell r="B12309" t="str">
            <v>LF 5.5M Locking Plate</v>
          </cell>
          <cell r="C12309">
            <v>516</v>
          </cell>
        </row>
        <row r="12310">
          <cell r="A12310" t="str">
            <v>8830304550</v>
          </cell>
          <cell r="B12310" t="str">
            <v>LF 5.5M Locking Unit</v>
          </cell>
          <cell r="C12310">
            <v>0</v>
          </cell>
        </row>
        <row r="12311">
          <cell r="A12311" t="str">
            <v>8830304750</v>
          </cell>
          <cell r="B12311" t="str">
            <v>LF 5.5M Main Hydr Pump LF-4.2</v>
          </cell>
          <cell r="C12311">
            <v>3904</v>
          </cell>
        </row>
        <row r="12312">
          <cell r="A12312" t="str">
            <v>8830304800</v>
          </cell>
          <cell r="B12312" t="str">
            <v>LF 5.5M Mechanical Steering Control</v>
          </cell>
          <cell r="C12312">
            <v>0</v>
          </cell>
        </row>
        <row r="12313">
          <cell r="A12313" t="str">
            <v>8830304840</v>
          </cell>
          <cell r="B12313" t="str">
            <v>LF 5.5M Megi Cone Mounting</v>
          </cell>
          <cell r="C12313">
            <v>0</v>
          </cell>
        </row>
        <row r="12314">
          <cell r="A12314" t="str">
            <v>8830304860</v>
          </cell>
          <cell r="B12314" t="str">
            <v>LF 5.5M Megi-Buffer Mounting (K07072)</v>
          </cell>
          <cell r="C12314">
            <v>0</v>
          </cell>
        </row>
        <row r="12315">
          <cell r="A12315" t="str">
            <v>8830304920</v>
          </cell>
          <cell r="B12315" t="str">
            <v>LF 5.5M Modulation Valve Comp</v>
          </cell>
          <cell r="C12315">
            <v>0</v>
          </cell>
        </row>
        <row r="12316">
          <cell r="A12316" t="str">
            <v>8830304960</v>
          </cell>
          <cell r="B12316" t="str">
            <v>LF 5.5M Mounting Bush</v>
          </cell>
          <cell r="C12316">
            <v>0</v>
          </cell>
        </row>
        <row r="12317">
          <cell r="A12317" t="str">
            <v>8830304975</v>
          </cell>
          <cell r="B12317" t="str">
            <v>LF 5.5M Mounting Rubber</v>
          </cell>
          <cell r="C12317">
            <v>448</v>
          </cell>
        </row>
        <row r="12318">
          <cell r="A12318" t="str">
            <v>8830305200</v>
          </cell>
          <cell r="B12318" t="str">
            <v>LF 5.5M Needle Bearing (Sleeve)</v>
          </cell>
          <cell r="C12318">
            <v>0</v>
          </cell>
        </row>
        <row r="12319">
          <cell r="A12319" t="str">
            <v>8830305260</v>
          </cell>
          <cell r="B12319" t="str">
            <v>LF 5.5M Neutral Brake Valve</v>
          </cell>
          <cell r="C12319">
            <v>0</v>
          </cell>
        </row>
        <row r="12320">
          <cell r="A12320" t="str">
            <v>8830305275</v>
          </cell>
          <cell r="B12320" t="str">
            <v>LF 5.5M Neutral Switch</v>
          </cell>
          <cell r="C12320">
            <v>7</v>
          </cell>
        </row>
        <row r="12321">
          <cell r="A12321" t="str">
            <v>8830305276</v>
          </cell>
          <cell r="B12321" t="str">
            <v>LF 5.5M Neutral Switch 242532 Clark</v>
          </cell>
          <cell r="C12321">
            <v>212</v>
          </cell>
        </row>
        <row r="12322">
          <cell r="A12322" t="str">
            <v>8830305280</v>
          </cell>
          <cell r="B12322" t="str">
            <v>LF 5.5M Neutral Valve (RBH V-12-002) Part No UV-909</v>
          </cell>
          <cell r="C12322">
            <v>3945</v>
          </cell>
        </row>
        <row r="12323">
          <cell r="A12323" t="str">
            <v>8830305290</v>
          </cell>
          <cell r="B12323" t="str">
            <v>LF 5.5M Nut, Front Axle</v>
          </cell>
          <cell r="C12323">
            <v>15</v>
          </cell>
        </row>
        <row r="12324">
          <cell r="A12324" t="str">
            <v>8830305295</v>
          </cell>
          <cell r="B12324" t="str">
            <v>LF 5.5M Nuts</v>
          </cell>
          <cell r="C12324">
            <v>0</v>
          </cell>
        </row>
        <row r="12325">
          <cell r="A12325" t="str">
            <v>8830305304</v>
          </cell>
          <cell r="B12325" t="str">
            <v>LF 5.5M Nut Hex Nylock Part No GH-24601000</v>
          </cell>
          <cell r="C12325">
            <v>0</v>
          </cell>
        </row>
        <row r="12326">
          <cell r="A12326" t="str">
            <v>8830305309</v>
          </cell>
          <cell r="B12326" t="str">
            <v>LF 5.5M Nut Hex Nylock Part No GH-20838000</v>
          </cell>
          <cell r="C12326">
            <v>3</v>
          </cell>
        </row>
        <row r="12327">
          <cell r="A12327" t="str">
            <v>8830305540</v>
          </cell>
          <cell r="B12327" t="str">
            <v>LF 5.5M O Ring</v>
          </cell>
          <cell r="C12327">
            <v>0</v>
          </cell>
        </row>
        <row r="12328">
          <cell r="A12328" t="str">
            <v>8830305600</v>
          </cell>
          <cell r="B12328" t="str">
            <v>LF 5.5M Oil Filler Cap 914</v>
          </cell>
          <cell r="C12328">
            <v>199.53</v>
          </cell>
        </row>
        <row r="12329">
          <cell r="A12329" t="str">
            <v>8830305610</v>
          </cell>
          <cell r="B12329" t="str">
            <v>LF 5.5M Oil Filter</v>
          </cell>
          <cell r="C12329">
            <v>77</v>
          </cell>
        </row>
        <row r="12330">
          <cell r="A12330" t="str">
            <v>8830305620</v>
          </cell>
          <cell r="B12330" t="str">
            <v>LF 5.5M Oil Level Indicator Sight Glas</v>
          </cell>
          <cell r="C12330">
            <v>170</v>
          </cell>
        </row>
        <row r="12331">
          <cell r="A12331" t="str">
            <v>8830305675</v>
          </cell>
          <cell r="B12331" t="str">
            <v>LF 5.5M Oil Seal-Ring</v>
          </cell>
          <cell r="C12331">
            <v>216</v>
          </cell>
        </row>
        <row r="12332">
          <cell r="A12332" t="str">
            <v>8830305680</v>
          </cell>
          <cell r="B12332" t="str">
            <v>LF 5.5M Oil Seal-Ring</v>
          </cell>
          <cell r="C12332">
            <v>34</v>
          </cell>
        </row>
        <row r="12333">
          <cell r="A12333" t="str">
            <v>8830305685</v>
          </cell>
          <cell r="B12333" t="str">
            <v>LF 5.5M Operating Lever</v>
          </cell>
          <cell r="C12333">
            <v>80</v>
          </cell>
        </row>
        <row r="12334">
          <cell r="A12334" t="str">
            <v>8830305690</v>
          </cell>
          <cell r="B12334" t="str">
            <v>LF 5.5M O-Ring</v>
          </cell>
          <cell r="C12334">
            <v>20</v>
          </cell>
        </row>
        <row r="12335">
          <cell r="A12335" t="str">
            <v>8830305700</v>
          </cell>
          <cell r="B12335" t="str">
            <v>LF 5.5M O-Ring Lf-4.2 Artic</v>
          </cell>
          <cell r="C12335">
            <v>0</v>
          </cell>
        </row>
        <row r="12336">
          <cell r="A12336" t="str">
            <v>8830305750</v>
          </cell>
          <cell r="B12336" t="str">
            <v>LF 5.5M O-Ring=87010-008</v>
          </cell>
          <cell r="C12336">
            <v>22</v>
          </cell>
        </row>
        <row r="12337">
          <cell r="A12337" t="str">
            <v>8830305770</v>
          </cell>
          <cell r="B12337" t="str">
            <v>LF 5.5M O-Ring</v>
          </cell>
          <cell r="C12337">
            <v>10</v>
          </cell>
        </row>
        <row r="12338">
          <cell r="A12338" t="str">
            <v>8830305790</v>
          </cell>
          <cell r="B12338" t="str">
            <v>LF 5.5M Overlaod 2.5-4A Part No D9190</v>
          </cell>
          <cell r="C12338">
            <v>0</v>
          </cell>
        </row>
        <row r="12339">
          <cell r="A12339" t="str">
            <v>8830305800</v>
          </cell>
          <cell r="B12339" t="str">
            <v>LF 5.5M Packing Compound (RT Silicone Deutz Sealant</v>
          </cell>
          <cell r="C12339">
            <v>0</v>
          </cell>
        </row>
        <row r="12340">
          <cell r="A12340" t="str">
            <v>8830305890</v>
          </cell>
          <cell r="B12340" t="str">
            <v>LF 5.5M Park Brake Light</v>
          </cell>
          <cell r="C12340">
            <v>46</v>
          </cell>
        </row>
        <row r="12341">
          <cell r="A12341" t="str">
            <v>8830305895</v>
          </cell>
          <cell r="B12341" t="str">
            <v>LF 5.5M Park Brake Valve</v>
          </cell>
          <cell r="C12341">
            <v>1312</v>
          </cell>
        </row>
        <row r="12342">
          <cell r="A12342" t="str">
            <v>8830305910</v>
          </cell>
          <cell r="B12342" t="str">
            <v>LF 5.5M Piano Hinge-Heavy Duty 50mm</v>
          </cell>
          <cell r="C12342">
            <v>0</v>
          </cell>
        </row>
        <row r="12343">
          <cell r="A12343" t="str">
            <v>8830305950</v>
          </cell>
          <cell r="B12343" t="str">
            <v>LF 5.5M Pillow Block Control Lever Ass</v>
          </cell>
          <cell r="C12343">
            <v>0</v>
          </cell>
        </row>
        <row r="12344">
          <cell r="A12344" t="str">
            <v>8830305960</v>
          </cell>
          <cell r="B12344" t="str">
            <v>LF 5.5M Pillow Block With Foot</v>
          </cell>
          <cell r="C12344">
            <v>0</v>
          </cell>
        </row>
        <row r="12345">
          <cell r="A12345" t="str">
            <v>8830305990</v>
          </cell>
          <cell r="B12345" t="str">
            <v>LF 5.5M Pin Pin, (50 x 102) Long</v>
          </cell>
          <cell r="C12345">
            <v>100</v>
          </cell>
        </row>
        <row r="12346">
          <cell r="A12346" t="str">
            <v>8830306000</v>
          </cell>
          <cell r="B12346" t="str">
            <v>LF 5.5M Pin- Articulation</v>
          </cell>
          <cell r="C12346">
            <v>0</v>
          </cell>
        </row>
        <row r="12347">
          <cell r="A12347" t="str">
            <v>8830306010</v>
          </cell>
          <cell r="B12347" t="str">
            <v>LF 5.5M Pin Cap</v>
          </cell>
          <cell r="C12347">
            <v>0</v>
          </cell>
        </row>
        <row r="12348">
          <cell r="A12348" t="str">
            <v>8830306015</v>
          </cell>
          <cell r="B12348" t="str">
            <v>LF 5.5M Purifier Assy Part No UV-85600043</v>
          </cell>
          <cell r="C12348">
            <v>9361</v>
          </cell>
        </row>
        <row r="12349">
          <cell r="A12349" t="str">
            <v>8830306020</v>
          </cell>
          <cell r="B12349" t="str">
            <v>LF 5.5M Complete Pin Part No Gh-9090301594</v>
          </cell>
          <cell r="C12349">
            <v>472</v>
          </cell>
        </row>
        <row r="12350">
          <cell r="A12350" t="str">
            <v>8830306040</v>
          </cell>
          <cell r="B12350" t="str">
            <v>LF 5.5M Pin Lock</v>
          </cell>
          <cell r="C12350">
            <v>0</v>
          </cell>
        </row>
        <row r="12351">
          <cell r="A12351" t="str">
            <v>8830306045</v>
          </cell>
          <cell r="B12351" t="str">
            <v>LF 5.5M Pin Lock</v>
          </cell>
          <cell r="C12351">
            <v>0</v>
          </cell>
        </row>
        <row r="12352">
          <cell r="A12352" t="str">
            <v>8830306055</v>
          </cell>
          <cell r="B12352" t="str">
            <v>LF 5.5M Pin Lock Comp</v>
          </cell>
          <cell r="C12352">
            <v>0</v>
          </cell>
        </row>
        <row r="12353">
          <cell r="A12353" t="str">
            <v>8830306065</v>
          </cell>
          <cell r="B12353" t="str">
            <v>LF 5.5M Pin- Steer Cyl (Load End</v>
          </cell>
          <cell r="C12353">
            <v>0</v>
          </cell>
        </row>
        <row r="12354">
          <cell r="A12354" t="str">
            <v>8830306075</v>
          </cell>
          <cell r="B12354" t="str">
            <v>LF 5.5M Pin-Lf-4.2 (Dead End Dumb Cly)</v>
          </cell>
          <cell r="C12354">
            <v>0</v>
          </cell>
        </row>
        <row r="12355">
          <cell r="A12355" t="str">
            <v>8830306100</v>
          </cell>
          <cell r="B12355" t="str">
            <v>LF 5.5M Plug c/w O-Ring</v>
          </cell>
          <cell r="C12355">
            <v>5</v>
          </cell>
        </row>
        <row r="12356">
          <cell r="A12356" t="str">
            <v>8830306150</v>
          </cell>
          <cell r="B12356" t="str">
            <v>LF 5.5M Pratley Box</v>
          </cell>
          <cell r="C12356">
            <v>0</v>
          </cell>
        </row>
        <row r="12357">
          <cell r="A12357" t="str">
            <v>8830306175</v>
          </cell>
          <cell r="B12357" t="str">
            <v>LF 5.5M Pressure Button</v>
          </cell>
          <cell r="C12357">
            <v>0</v>
          </cell>
        </row>
        <row r="12358">
          <cell r="A12358" t="str">
            <v>8830306180</v>
          </cell>
          <cell r="B12358" t="str">
            <v>LF 5.5M Pressure Gauge-Glycerine Fille</v>
          </cell>
          <cell r="C12358">
            <v>308</v>
          </cell>
        </row>
        <row r="12359">
          <cell r="A12359" t="str">
            <v>8830306185</v>
          </cell>
          <cell r="B12359" t="str">
            <v>LF 5.5M Pressure Regulator Valve</v>
          </cell>
          <cell r="C12359">
            <v>0</v>
          </cell>
        </row>
        <row r="12360">
          <cell r="A12360" t="str">
            <v>8830306190</v>
          </cell>
          <cell r="B12360" t="str">
            <v>LF 5.5M Pressure Relief Valve</v>
          </cell>
          <cell r="C12360">
            <v>0</v>
          </cell>
        </row>
        <row r="12361">
          <cell r="A12361" t="str">
            <v>8830306200</v>
          </cell>
          <cell r="B12361" t="str">
            <v>LF 5.5M Protection Steel Tube</v>
          </cell>
          <cell r="C12361">
            <v>0</v>
          </cell>
        </row>
        <row r="12362">
          <cell r="A12362" t="str">
            <v>8830306210</v>
          </cell>
          <cell r="B12362" t="str">
            <v>LF 5.5M Protector Cap</v>
          </cell>
          <cell r="C12362">
            <v>0</v>
          </cell>
        </row>
        <row r="12363">
          <cell r="A12363" t="str">
            <v>8830306215</v>
          </cell>
          <cell r="B12363" t="str">
            <v>LF 5.5M Protector Cap</v>
          </cell>
          <cell r="C12363">
            <v>0</v>
          </cell>
        </row>
        <row r="12364">
          <cell r="A12364" t="str">
            <v>8830306220</v>
          </cell>
          <cell r="B12364" t="str">
            <v>LF 5.5M Protection Bump-RH/LH Part No GH-909030762</v>
          </cell>
          <cell r="C12364">
            <v>2298</v>
          </cell>
        </row>
        <row r="12365">
          <cell r="A12365" t="str">
            <v>8830306230</v>
          </cell>
          <cell r="B12365" t="str">
            <v>LF 5.5M Pump, Gear</v>
          </cell>
          <cell r="C12365">
            <v>0</v>
          </cell>
        </row>
        <row r="12366">
          <cell r="A12366" t="str">
            <v>8830306700</v>
          </cell>
          <cell r="B12366" t="str">
            <v>LF 5.5M Rear Axle Bronze Bush-</v>
          </cell>
          <cell r="C12366">
            <v>3189.75</v>
          </cell>
        </row>
        <row r="12367">
          <cell r="A12367" t="str">
            <v>8830306710</v>
          </cell>
          <cell r="B12367" t="str">
            <v>LF 5.5M Rear Axle Bronze Bush-</v>
          </cell>
          <cell r="C12367">
            <v>1692.81</v>
          </cell>
        </row>
        <row r="12368">
          <cell r="A12368" t="str">
            <v>8830306720</v>
          </cell>
          <cell r="B12368" t="str">
            <v>LF 5.5M Rear Axle Complete D81</v>
          </cell>
          <cell r="C12368">
            <v>0</v>
          </cell>
        </row>
        <row r="12369">
          <cell r="A12369" t="str">
            <v>8830306730</v>
          </cell>
          <cell r="B12369" t="str">
            <v>LF 5.5M Rear Axle Lock Ring</v>
          </cell>
          <cell r="C12369">
            <v>0</v>
          </cell>
        </row>
        <row r="12370">
          <cell r="A12370" t="str">
            <v>8830306740</v>
          </cell>
          <cell r="B12370" t="str">
            <v>LF 5.5M Rear Axle Lock-Ring- Oscilation</v>
          </cell>
          <cell r="C12370">
            <v>0</v>
          </cell>
        </row>
        <row r="12371">
          <cell r="A12371" t="str">
            <v>8830306800</v>
          </cell>
          <cell r="B12371" t="str">
            <v>LF 5.5M Relay (24v-50a)</v>
          </cell>
          <cell r="C12371">
            <v>0</v>
          </cell>
        </row>
        <row r="12372">
          <cell r="A12372" t="str">
            <v>8830306825</v>
          </cell>
          <cell r="B12372" t="str">
            <v>LF 5.5M Relay Lever</v>
          </cell>
          <cell r="C12372">
            <v>0</v>
          </cell>
        </row>
        <row r="12373">
          <cell r="A12373" t="str">
            <v>8830306835</v>
          </cell>
          <cell r="B12373" t="str">
            <v>LF 5.5M Relay Unit Assembly</v>
          </cell>
          <cell r="C12373">
            <v>0</v>
          </cell>
        </row>
        <row r="12374">
          <cell r="A12374" t="str">
            <v>8830306845</v>
          </cell>
          <cell r="B12374" t="str">
            <v>LF 5.5M Relief (Bypass) Valve-Brakesyste</v>
          </cell>
          <cell r="C12374">
            <v>0</v>
          </cell>
        </row>
        <row r="12375">
          <cell r="A12375" t="str">
            <v>8830306860</v>
          </cell>
          <cell r="B12375" t="str">
            <v>LF 5.5M Relief Valve</v>
          </cell>
          <cell r="C12375">
            <v>0</v>
          </cell>
        </row>
        <row r="12376">
          <cell r="A12376" t="str">
            <v>8830306865</v>
          </cell>
          <cell r="B12376" t="str">
            <v>LF 5.5M Relief Valve</v>
          </cell>
          <cell r="C12376">
            <v>0</v>
          </cell>
        </row>
        <row r="12377">
          <cell r="A12377" t="str">
            <v>8830306875</v>
          </cell>
          <cell r="B12377" t="str">
            <v>LF 5.5M Restriction Indicator</v>
          </cell>
          <cell r="C12377">
            <v>200</v>
          </cell>
        </row>
        <row r="12378">
          <cell r="A12378" t="str">
            <v>8830306885</v>
          </cell>
          <cell r="B12378" t="str">
            <v>LF 5.5M Retainer Clip</v>
          </cell>
          <cell r="C12378">
            <v>0</v>
          </cell>
        </row>
        <row r="12379">
          <cell r="A12379" t="str">
            <v>8830306910</v>
          </cell>
          <cell r="B12379" t="str">
            <v>LF 5.5M Rod End (Swivel Joint)</v>
          </cell>
          <cell r="C12379">
            <v>64</v>
          </cell>
        </row>
        <row r="12380">
          <cell r="A12380" t="str">
            <v>8830306920</v>
          </cell>
          <cell r="B12380" t="str">
            <v>LF 5.5M Rod End Lf4.2 Gear Selct</v>
          </cell>
          <cell r="C12380">
            <v>64.680000000000007</v>
          </cell>
        </row>
        <row r="12381">
          <cell r="A12381" t="str">
            <v>8830306930</v>
          </cell>
          <cell r="B12381" t="str">
            <v>LF 5.5M Rod Safety Pin (50 x 52 Long)</v>
          </cell>
          <cell r="C12381">
            <v>72</v>
          </cell>
        </row>
        <row r="12382">
          <cell r="A12382" t="str">
            <v>8830306940</v>
          </cell>
          <cell r="B12382" t="str">
            <v>LF 5.5M Rod Safety</v>
          </cell>
          <cell r="C12382">
            <v>116</v>
          </cell>
        </row>
        <row r="12383">
          <cell r="A12383" t="str">
            <v>8830306950</v>
          </cell>
          <cell r="B12383" t="str">
            <v>LF 5.5M Rotating Beacon</v>
          </cell>
          <cell r="C12383">
            <v>4451</v>
          </cell>
        </row>
        <row r="12384">
          <cell r="A12384" t="str">
            <v>8830306960</v>
          </cell>
          <cell r="B12384" t="str">
            <v>LF 5.5M Rotary Actuator H180 Part No D9497</v>
          </cell>
          <cell r="C12384">
            <v>122246</v>
          </cell>
        </row>
        <row r="12385">
          <cell r="A12385" t="str">
            <v>8830307000</v>
          </cell>
          <cell r="B12385" t="str">
            <v>LF 5.5M Rubber Bend</v>
          </cell>
          <cell r="C12385">
            <v>0</v>
          </cell>
        </row>
        <row r="12386">
          <cell r="A12386" t="str">
            <v>8830307010</v>
          </cell>
          <cell r="B12386" t="str">
            <v>LF 5.5M Rubber Bonnet Fastener</v>
          </cell>
          <cell r="C12386">
            <v>15</v>
          </cell>
        </row>
        <row r="12387">
          <cell r="A12387" t="str">
            <v>8830307020</v>
          </cell>
          <cell r="B12387" t="str">
            <v>LF 5.5M Seal</v>
          </cell>
          <cell r="C12387">
            <v>147</v>
          </cell>
        </row>
        <row r="12388">
          <cell r="A12388" t="str">
            <v>8830307022</v>
          </cell>
          <cell r="B12388" t="str">
            <v>LF 5.5M Seal Part No 001-01-0622</v>
          </cell>
          <cell r="C12388">
            <v>71.319999999999993</v>
          </cell>
        </row>
        <row r="12389">
          <cell r="A12389" t="str">
            <v>8830307150</v>
          </cell>
          <cell r="B12389" t="str">
            <v>LF 5.5M Seal-Ring</v>
          </cell>
          <cell r="C12389">
            <v>0</v>
          </cell>
        </row>
        <row r="12390">
          <cell r="A12390" t="str">
            <v>8830307160</v>
          </cell>
          <cell r="B12390" t="str">
            <v>LF 5.5M Service Kit, 300 Hrs – Lf5.5</v>
          </cell>
          <cell r="C12390">
            <v>0</v>
          </cell>
        </row>
        <row r="12391">
          <cell r="A12391" t="str">
            <v>8830307165</v>
          </cell>
          <cell r="B12391" t="str">
            <v>LF 5.5M Service Kit, 500 Hrs – Lf5.5</v>
          </cell>
          <cell r="C12391">
            <v>0</v>
          </cell>
        </row>
        <row r="12392">
          <cell r="A12392" t="str">
            <v>8830307175</v>
          </cell>
          <cell r="B12392" t="str">
            <v>LF 5.5M Set-Screw V6 Eng Shut Down</v>
          </cell>
          <cell r="C12392">
            <v>0</v>
          </cell>
        </row>
        <row r="12393">
          <cell r="A12393" t="str">
            <v>8830307185</v>
          </cell>
          <cell r="B12393" t="str">
            <v>LF 5.5M S-Hook</v>
          </cell>
          <cell r="C12393">
            <v>6</v>
          </cell>
        </row>
        <row r="12394">
          <cell r="A12394" t="str">
            <v>8830307195</v>
          </cell>
          <cell r="B12394" t="str">
            <v>LF 5.5M Shutdown Lever Bf6l914</v>
          </cell>
          <cell r="C12394">
            <v>0</v>
          </cell>
        </row>
        <row r="12395">
          <cell r="A12395" t="str">
            <v>8830307205</v>
          </cell>
          <cell r="B12395" t="str">
            <v>LF 5.5M Shuttle Valve</v>
          </cell>
          <cell r="C12395">
            <v>385</v>
          </cell>
        </row>
        <row r="12396">
          <cell r="A12396" t="str">
            <v>8830307250</v>
          </cell>
          <cell r="B12396" t="str">
            <v>LF 5.5M Sleeve</v>
          </cell>
          <cell r="C12396">
            <v>0</v>
          </cell>
        </row>
        <row r="12397">
          <cell r="A12397" t="str">
            <v>8830307260</v>
          </cell>
          <cell r="B12397" t="str">
            <v>LF 5.5M Sleeve- Articulation</v>
          </cell>
          <cell r="C12397">
            <v>0</v>
          </cell>
        </row>
        <row r="12398">
          <cell r="A12398" t="str">
            <v>8830307270</v>
          </cell>
          <cell r="B12398" t="str">
            <v>LF 5.5M Sleeve For Stop Cable</v>
          </cell>
          <cell r="C12398">
            <v>12</v>
          </cell>
        </row>
        <row r="12399">
          <cell r="A12399" t="str">
            <v>8830307290</v>
          </cell>
          <cell r="B12399" t="str">
            <v>LF 5.5M Spring</v>
          </cell>
          <cell r="C12399">
            <v>0</v>
          </cell>
        </row>
        <row r="12400">
          <cell r="A12400" t="str">
            <v>8830307293</v>
          </cell>
          <cell r="B12400" t="str">
            <v>LF 5.5M 5-Spline Chuck Part No 111-085-000118</v>
          </cell>
          <cell r="C12400">
            <v>2493</v>
          </cell>
        </row>
        <row r="12401">
          <cell r="A12401" t="str">
            <v>8830307300</v>
          </cell>
          <cell r="B12401" t="str">
            <v>LF 5.5M Steel Bush LF4.2 D/H Cyl=H260</v>
          </cell>
          <cell r="C12401">
            <v>176</v>
          </cell>
        </row>
        <row r="12402">
          <cell r="A12402" t="str">
            <v>8830307310</v>
          </cell>
          <cell r="B12402" t="str">
            <v>LF 5.5M Steel Gland</v>
          </cell>
          <cell r="C12402">
            <v>0</v>
          </cell>
        </row>
        <row r="12403">
          <cell r="A12403" t="str">
            <v>8830307320</v>
          </cell>
          <cell r="B12403" t="str">
            <v>LF 5.5M Steer Control Lever</v>
          </cell>
          <cell r="C12403">
            <v>0</v>
          </cell>
        </row>
        <row r="12404">
          <cell r="A12404" t="str">
            <v>8830307330</v>
          </cell>
          <cell r="B12404" t="str">
            <v>LF 5.5M Steer Cyl Pin- Power End</v>
          </cell>
          <cell r="C12404">
            <v>0</v>
          </cell>
        </row>
        <row r="12405">
          <cell r="A12405" t="str">
            <v>8830307340</v>
          </cell>
          <cell r="B12405" t="str">
            <v>LF 5.5M Steering Control Rod</v>
          </cell>
          <cell r="C12405">
            <v>0</v>
          </cell>
        </row>
        <row r="12406">
          <cell r="A12406" t="str">
            <v>8830307350</v>
          </cell>
          <cell r="B12406" t="str">
            <v>LF 5.5M Steering Cylinder Bearing</v>
          </cell>
          <cell r="C12406">
            <v>0</v>
          </cell>
        </row>
        <row r="12407">
          <cell r="A12407" t="str">
            <v>8830307360</v>
          </cell>
          <cell r="B12407" t="str">
            <v>LF 5.5M Steering Cylinder Pin</v>
          </cell>
          <cell r="C12407">
            <v>0</v>
          </cell>
        </row>
        <row r="12408">
          <cell r="A12408" t="str">
            <v>8830307365</v>
          </cell>
          <cell r="B12408" t="str">
            <v>LF 5.5M Steel Pipe</v>
          </cell>
          <cell r="C12408">
            <v>225</v>
          </cell>
        </row>
        <row r="12409">
          <cell r="A12409" t="str">
            <v>8830307368</v>
          </cell>
          <cell r="B12409" t="str">
            <v>LF 5.5M Steel Pipe (10 x1, 5x0) , 910LG</v>
          </cell>
          <cell r="C12409">
            <v>148</v>
          </cell>
        </row>
        <row r="12410">
          <cell r="A12410" t="str">
            <v>8830307369</v>
          </cell>
          <cell r="B12410" t="str">
            <v>LF 5.5M Steel Pipe M20x2.5x880 Part No GH-90301000</v>
          </cell>
          <cell r="C12410">
            <v>185</v>
          </cell>
        </row>
        <row r="12411">
          <cell r="A12411" t="str">
            <v>8830307370</v>
          </cell>
          <cell r="B12411" t="str">
            <v>LF 5.5M Steering Valve</v>
          </cell>
          <cell r="C12411">
            <v>0</v>
          </cell>
        </row>
        <row r="12412">
          <cell r="A12412" t="str">
            <v>8830307375</v>
          </cell>
          <cell r="B12412" t="str">
            <v>LF 5.5M Stop Block-Bottom</v>
          </cell>
          <cell r="C12412">
            <v>0</v>
          </cell>
        </row>
        <row r="12413">
          <cell r="A12413" t="str">
            <v>8830307380</v>
          </cell>
          <cell r="B12413" t="str">
            <v>LF 5.5M Stop Block-Top</v>
          </cell>
          <cell r="C12413">
            <v>0</v>
          </cell>
        </row>
        <row r="12414">
          <cell r="A12414" t="str">
            <v>8830307390</v>
          </cell>
          <cell r="B12414" t="str">
            <v>LF 5.5M Strap</v>
          </cell>
          <cell r="C12414">
            <v>0</v>
          </cell>
        </row>
        <row r="12415">
          <cell r="A12415" t="str">
            <v>8830307400</v>
          </cell>
          <cell r="B12415" t="str">
            <v>LF 5.5M Suction Strainer</v>
          </cell>
          <cell r="C12415">
            <v>0</v>
          </cell>
        </row>
        <row r="12416">
          <cell r="A12416" t="str">
            <v>8830307410</v>
          </cell>
          <cell r="B12416" t="str">
            <v>LF 5.5M Switch</v>
          </cell>
          <cell r="C12416">
            <v>1280</v>
          </cell>
        </row>
        <row r="12417">
          <cell r="A12417" t="str">
            <v>8830307413</v>
          </cell>
          <cell r="B12417" t="str">
            <v>LF 5.5M T-Bolt Clamp</v>
          </cell>
          <cell r="C12417">
            <v>71</v>
          </cell>
        </row>
        <row r="12418">
          <cell r="A12418" t="str">
            <v>8830307416</v>
          </cell>
          <cell r="B12418" t="str">
            <v>LF 5.5M T-Bolt Clamp</v>
          </cell>
          <cell r="C12418">
            <v>50</v>
          </cell>
        </row>
        <row r="12419">
          <cell r="A12419" t="str">
            <v>8830307420</v>
          </cell>
          <cell r="B12419" t="str">
            <v>LF 5.5M T-Bolt Clamp</v>
          </cell>
          <cell r="C12419">
            <v>45</v>
          </cell>
        </row>
        <row r="12420">
          <cell r="A12420" t="str">
            <v>8830307440</v>
          </cell>
          <cell r="B12420" t="str">
            <v>LF 5.5M Tank Screw Cover</v>
          </cell>
          <cell r="C12420">
            <v>259</v>
          </cell>
        </row>
        <row r="12421">
          <cell r="A12421" t="str">
            <v>8830307500</v>
          </cell>
          <cell r="B12421" t="str">
            <v>LF 5.5M Tension Spring Lf-4.2=77321-00</v>
          </cell>
          <cell r="C12421">
            <v>22</v>
          </cell>
        </row>
        <row r="12422">
          <cell r="A12422" t="str">
            <v>8830307550</v>
          </cell>
          <cell r="B12422" t="str">
            <v>LF 5.5M Timing Cover (Front Cover) Part No 04234697</v>
          </cell>
          <cell r="C12422">
            <v>0</v>
          </cell>
        </row>
        <row r="12423">
          <cell r="A12423" t="str">
            <v>8830307580</v>
          </cell>
          <cell r="B12423" t="str">
            <v>LF 5.5M Throttle Cable</v>
          </cell>
          <cell r="C12423">
            <v>890</v>
          </cell>
        </row>
        <row r="12424">
          <cell r="A12424" t="str">
            <v>8830307610</v>
          </cell>
          <cell r="B12424" t="str">
            <v>LF 5.5M Thrust Ring-Oscilation</v>
          </cell>
          <cell r="C12424">
            <v>857.41</v>
          </cell>
        </row>
        <row r="12425">
          <cell r="A12425" t="str">
            <v>8830307630</v>
          </cell>
          <cell r="B12425" t="str">
            <v>LF 5.5M Thrust Washer- Articulation</v>
          </cell>
          <cell r="C12425">
            <v>0</v>
          </cell>
        </row>
        <row r="12426">
          <cell r="A12426" t="str">
            <v>8830307640</v>
          </cell>
          <cell r="B12426" t="str">
            <v>LF 5.5M Torque Convertor Charging Pump Assy Part No</v>
          </cell>
          <cell r="C12426">
            <v>4312</v>
          </cell>
        </row>
        <row r="12427">
          <cell r="A12427" t="str">
            <v>8830307680</v>
          </cell>
          <cell r="B12427" t="str">
            <v>LF 5.5M Transm Filter Cartridge</v>
          </cell>
          <cell r="C12427">
            <v>0</v>
          </cell>
        </row>
        <row r="12428">
          <cell r="A12428" t="str">
            <v>8830307685</v>
          </cell>
          <cell r="B12428" t="str">
            <v>LF 5.5M Transm Filter Comp</v>
          </cell>
          <cell r="C12428">
            <v>0</v>
          </cell>
        </row>
        <row r="12429">
          <cell r="A12429" t="str">
            <v>8830307700</v>
          </cell>
          <cell r="B12429" t="str">
            <v>LF 5.5M Transmisssion Mounting Bkt</v>
          </cell>
          <cell r="C12429">
            <v>0</v>
          </cell>
        </row>
        <row r="12430">
          <cell r="A12430" t="str">
            <v>8830307780</v>
          </cell>
          <cell r="B12430" t="str">
            <v>LF 5.5M Turnbuckle-Stainless Steel Str</v>
          </cell>
          <cell r="C12430">
            <v>0</v>
          </cell>
        </row>
        <row r="12431">
          <cell r="A12431" t="str">
            <v>8830307785</v>
          </cell>
          <cell r="B12431" t="str">
            <v>LF5.5M Trunion Catch Pin Part No UV-11030006</v>
          </cell>
          <cell r="C12431">
            <v>285</v>
          </cell>
        </row>
        <row r="12432">
          <cell r="A12432" t="str">
            <v>8830307786</v>
          </cell>
          <cell r="B12432" t="str">
            <v>LF5.5M Trunion Catch Pin Part No UV-11030008</v>
          </cell>
          <cell r="C12432">
            <v>295</v>
          </cell>
        </row>
        <row r="12433">
          <cell r="A12433" t="str">
            <v>8830308200</v>
          </cell>
          <cell r="B12433" t="str">
            <v>LF 5.5M Valve</v>
          </cell>
          <cell r="C12433">
            <v>1270</v>
          </cell>
        </row>
        <row r="12434">
          <cell r="A12434" t="str">
            <v>8830308220</v>
          </cell>
          <cell r="B12434" t="str">
            <v>LF 5.5M V-Belt, Blower Bf6l914</v>
          </cell>
          <cell r="C12434">
            <v>463</v>
          </cell>
        </row>
        <row r="12435">
          <cell r="A12435" t="str">
            <v>8830308225</v>
          </cell>
          <cell r="B12435" t="str">
            <v>LF 5.5M V-Belt Lower</v>
          </cell>
          <cell r="C12435">
            <v>974</v>
          </cell>
        </row>
        <row r="12436">
          <cell r="A12436" t="str">
            <v>8830308230</v>
          </cell>
          <cell r="B12436" t="str">
            <v>LF 5.5M V-Belt, Blower</v>
          </cell>
          <cell r="C12436">
            <v>868</v>
          </cell>
        </row>
        <row r="12437">
          <cell r="A12437" t="str">
            <v>8830308240</v>
          </cell>
          <cell r="B12437" t="str">
            <v>LF 5.5M V-Belt-Bf6l914</v>
          </cell>
          <cell r="C12437">
            <v>0</v>
          </cell>
        </row>
        <row r="12438">
          <cell r="A12438" t="str">
            <v>8830308260</v>
          </cell>
          <cell r="B12438" t="str">
            <v>LF 5.5M V-Belt Narrow Set</v>
          </cell>
          <cell r="C12438">
            <v>376.41</v>
          </cell>
        </row>
        <row r="12439">
          <cell r="A12439" t="str">
            <v>8830308270</v>
          </cell>
          <cell r="B12439" t="str">
            <v>LF 5.5M V-Belt Narrow Joined</v>
          </cell>
          <cell r="C12439">
            <v>851.56</v>
          </cell>
        </row>
        <row r="12440">
          <cell r="A12440" t="str">
            <v>8830308280</v>
          </cell>
          <cell r="B12440" t="str">
            <v>LF 5.5M V-Belt Narrow Joined</v>
          </cell>
          <cell r="C12440">
            <v>220.72</v>
          </cell>
        </row>
        <row r="12441">
          <cell r="A12441" t="str">
            <v>8830308600</v>
          </cell>
          <cell r="B12441" t="str">
            <v>LF 5.5M Washer</v>
          </cell>
          <cell r="C12441">
            <v>88</v>
          </cell>
        </row>
        <row r="12442">
          <cell r="A12442" t="str">
            <v>8830308640</v>
          </cell>
          <cell r="B12442" t="str">
            <v>LF 5.5M Washer</v>
          </cell>
          <cell r="C12442">
            <v>0</v>
          </cell>
        </row>
        <row r="12443">
          <cell r="A12443" t="str">
            <v>8830308670</v>
          </cell>
          <cell r="B12443" t="str">
            <v>LF 5.5M Washer Spacer LF-4.2 Bucket</v>
          </cell>
          <cell r="C12443">
            <v>122</v>
          </cell>
        </row>
        <row r="12444">
          <cell r="A12444" t="str">
            <v>8830308700</v>
          </cell>
          <cell r="B12444" t="str">
            <v>LF 5.5M Weld-On Hinge (160 Long)</v>
          </cell>
          <cell r="C12444">
            <v>0</v>
          </cell>
        </row>
        <row r="12445">
          <cell r="A12445" t="str">
            <v>8830308800</v>
          </cell>
          <cell r="B12445" t="str">
            <v>LF 5.5M Wheel Nut</v>
          </cell>
          <cell r="C12445">
            <v>50</v>
          </cell>
        </row>
        <row r="12446">
          <cell r="A12446" t="str">
            <v>8830308810</v>
          </cell>
          <cell r="B12446" t="str">
            <v>LF 5.5M Wheel Stud</v>
          </cell>
          <cell r="C12446">
            <v>189</v>
          </cell>
        </row>
        <row r="12447">
          <cell r="A12447" t="str">
            <v>8830308900</v>
          </cell>
          <cell r="B12447" t="str">
            <v>LF 5.5M Wiper Seal-Ring K05748</v>
          </cell>
          <cell r="C12447">
            <v>35</v>
          </cell>
        </row>
        <row r="12448">
          <cell r="A12448" t="str">
            <v>8830400150</v>
          </cell>
          <cell r="B12448" t="str">
            <v>LF 5.5M/UV Circuit Breaker 50a</v>
          </cell>
          <cell r="C12448">
            <v>1692.9</v>
          </cell>
        </row>
        <row r="12449">
          <cell r="A12449" t="str">
            <v>8830400200</v>
          </cell>
          <cell r="B12449" t="str">
            <v>LF 5.5M/UV Fuse 16a</v>
          </cell>
          <cell r="C12449">
            <v>0</v>
          </cell>
        </row>
        <row r="12450">
          <cell r="A12450" t="str">
            <v>8830400300</v>
          </cell>
          <cell r="B12450" t="str">
            <v>LF 5.5M/UV Fuse Holder 2 Pole</v>
          </cell>
          <cell r="C12450">
            <v>0</v>
          </cell>
        </row>
        <row r="12451">
          <cell r="A12451" t="str">
            <v>8830500150</v>
          </cell>
          <cell r="B12451" t="str">
            <v>LPD Accumulator Seal Kit</v>
          </cell>
          <cell r="C12451">
            <v>95</v>
          </cell>
        </row>
        <row r="12452">
          <cell r="A12452" t="str">
            <v>8830500160</v>
          </cell>
          <cell r="B12452" t="str">
            <v>LPD Accumulator Valve</v>
          </cell>
          <cell r="C12452">
            <v>95</v>
          </cell>
        </row>
        <row r="12453">
          <cell r="A12453" t="str">
            <v>8830500310</v>
          </cell>
          <cell r="B12453" t="str">
            <v>LPD Ammeter 0-100 Amp</v>
          </cell>
          <cell r="C12453">
            <v>475</v>
          </cell>
        </row>
        <row r="12454">
          <cell r="A12454" t="str">
            <v>8830500500</v>
          </cell>
          <cell r="B12454" t="str">
            <v>LPD Ball Valve 3/4" 3-Way L Port</v>
          </cell>
          <cell r="C12454">
            <v>0</v>
          </cell>
        </row>
        <row r="12455">
          <cell r="A12455" t="str">
            <v>8830500530</v>
          </cell>
          <cell r="B12455" t="str">
            <v>LPD Base For 8 Pin Relay</v>
          </cell>
          <cell r="C12455">
            <v>40</v>
          </cell>
        </row>
        <row r="12456">
          <cell r="A12456" t="str">
            <v>8830500580</v>
          </cell>
          <cell r="B12456" t="str">
            <v>LPD Bearing Bush D6369</v>
          </cell>
          <cell r="C12456">
            <v>892</v>
          </cell>
        </row>
        <row r="12457">
          <cell r="A12457" t="str">
            <v>8830500585</v>
          </cell>
          <cell r="B12457" t="str">
            <v>LPD Bearing Bush D6370</v>
          </cell>
          <cell r="C12457">
            <v>503</v>
          </cell>
        </row>
        <row r="12458">
          <cell r="A12458" t="str">
            <v>8830500600</v>
          </cell>
          <cell r="B12458" t="str">
            <v>LPD Bearing Ge60es-2rs Sphr Pln</v>
          </cell>
          <cell r="C12458">
            <v>308</v>
          </cell>
        </row>
        <row r="12459">
          <cell r="A12459" t="str">
            <v>8830500620</v>
          </cell>
          <cell r="B12459" t="str">
            <v>LPD Bottom Mounting Mach Part No 111-009-000037L</v>
          </cell>
          <cell r="C12459">
            <v>4710</v>
          </cell>
        </row>
        <row r="12460">
          <cell r="A12460" t="str">
            <v>8830500660</v>
          </cell>
          <cell r="B12460" t="str">
            <v>LPD Block Contact, E/S</v>
          </cell>
          <cell r="C12460">
            <v>0</v>
          </cell>
        </row>
        <row r="12461">
          <cell r="A12461" t="str">
            <v>8830500690</v>
          </cell>
          <cell r="B12461" t="str">
            <v>LPD Bracket Cable Guide Mounting</v>
          </cell>
          <cell r="C12461">
            <v>618.63</v>
          </cell>
        </row>
        <row r="12462">
          <cell r="A12462" t="str">
            <v>8830500710</v>
          </cell>
          <cell r="B12462" t="str">
            <v>LPD Breaker Circuit 2 Pole, 15amp</v>
          </cell>
          <cell r="C12462">
            <v>233.68</v>
          </cell>
        </row>
        <row r="12463">
          <cell r="A12463" t="str">
            <v>8830500720</v>
          </cell>
          <cell r="B12463" t="str">
            <v>LPD Breaker Circuit 2-Pole, 10amp</v>
          </cell>
          <cell r="C12463">
            <v>233.68</v>
          </cell>
        </row>
        <row r="12464">
          <cell r="A12464" t="str">
            <v>8830500780</v>
          </cell>
          <cell r="B12464" t="str">
            <v>LPD Breather With Check Valve</v>
          </cell>
          <cell r="C12464">
            <v>0</v>
          </cell>
        </row>
        <row r="12465">
          <cell r="A12465" t="str">
            <v>8830500790</v>
          </cell>
          <cell r="B12465" t="str">
            <v>LPD Brush</v>
          </cell>
          <cell r="C12465">
            <v>0</v>
          </cell>
        </row>
        <row r="12466">
          <cell r="A12466" t="str">
            <v>8830500792</v>
          </cell>
          <cell r="B12466" t="str">
            <v>LPD Bush 80 x 90 x 140 Part No 111-030-000318L</v>
          </cell>
          <cell r="C12466">
            <v>1000</v>
          </cell>
        </row>
        <row r="12467">
          <cell r="A12467" t="str">
            <v>8830500795</v>
          </cell>
          <cell r="B12467" t="str">
            <v>LPD Brush Holder</v>
          </cell>
          <cell r="C12467">
            <v>0</v>
          </cell>
        </row>
        <row r="12468">
          <cell r="A12468" t="str">
            <v>8830500815</v>
          </cell>
          <cell r="B12468" t="str">
            <v>LPD Buffer &amp; Rod Support</v>
          </cell>
          <cell r="C12468">
            <v>0</v>
          </cell>
        </row>
        <row r="12469">
          <cell r="A12469" t="str">
            <v>8830500820</v>
          </cell>
          <cell r="B12469" t="str">
            <v>LPD Buffer, Rubber</v>
          </cell>
          <cell r="C12469">
            <v>184</v>
          </cell>
        </row>
        <row r="12470">
          <cell r="A12470" t="str">
            <v>8830500830</v>
          </cell>
          <cell r="B12470" t="str">
            <v>LPD Bulkhead Bracket</v>
          </cell>
          <cell r="C12470">
            <v>0</v>
          </cell>
        </row>
        <row r="12471">
          <cell r="A12471" t="str">
            <v>8830500835</v>
          </cell>
          <cell r="B12471" t="str">
            <v>LPD Bulkhead Bracket Assembly</v>
          </cell>
          <cell r="C12471">
            <v>4888</v>
          </cell>
        </row>
        <row r="12472">
          <cell r="A12472" t="str">
            <v>8830500850</v>
          </cell>
          <cell r="B12472" t="str">
            <v>LPD Bush 90 X 100 X 115</v>
          </cell>
          <cell r="C12472">
            <v>0</v>
          </cell>
        </row>
        <row r="12473">
          <cell r="A12473" t="str">
            <v>8830500870</v>
          </cell>
          <cell r="B12473" t="str">
            <v>LPD Carriage</v>
          </cell>
          <cell r="C12473">
            <v>530</v>
          </cell>
        </row>
        <row r="12474">
          <cell r="A12474" t="str">
            <v>8830500900</v>
          </cell>
          <cell r="B12474" t="str">
            <v>LPD C/Breaker 100 Amp</v>
          </cell>
          <cell r="C12474">
            <v>1957.23</v>
          </cell>
        </row>
        <row r="12475">
          <cell r="A12475" t="str">
            <v>8830500910</v>
          </cell>
          <cell r="B12475" t="str">
            <v>LPD C/Breaker 225 Amp</v>
          </cell>
          <cell r="C12475">
            <v>5467.35</v>
          </cell>
        </row>
        <row r="12476">
          <cell r="A12476" t="str">
            <v>8830500950</v>
          </cell>
          <cell r="B12476" t="str">
            <v>LPD Centralizer Assembly</v>
          </cell>
          <cell r="C12476">
            <v>1371</v>
          </cell>
        </row>
        <row r="12477">
          <cell r="A12477" t="str">
            <v>8830500970</v>
          </cell>
          <cell r="B12477" t="str">
            <v>LPD Circlip</v>
          </cell>
          <cell r="C12477">
            <v>0</v>
          </cell>
        </row>
        <row r="12478">
          <cell r="A12478" t="str">
            <v>8830500985</v>
          </cell>
          <cell r="B12478" t="str">
            <v>LPD Circuit Breaker, 1-Pole, 2 Amp</v>
          </cell>
          <cell r="C12478">
            <v>0</v>
          </cell>
        </row>
        <row r="12479">
          <cell r="A12479" t="str">
            <v>8830500990</v>
          </cell>
          <cell r="B12479" t="str">
            <v>LPD Circuit Breaker, 2p, 20amp</v>
          </cell>
          <cell r="C12479">
            <v>0</v>
          </cell>
        </row>
        <row r="12480">
          <cell r="A12480" t="str">
            <v>8830501040</v>
          </cell>
          <cell r="B12480" t="str">
            <v>LPD Clip-On Conn End Cover 2,5mm</v>
          </cell>
          <cell r="C12480">
            <v>0</v>
          </cell>
        </row>
        <row r="12481">
          <cell r="A12481" t="str">
            <v>8830501070</v>
          </cell>
          <cell r="B12481" t="str">
            <v>LPD Coil, 24v</v>
          </cell>
          <cell r="C12481">
            <v>298</v>
          </cell>
        </row>
        <row r="12482">
          <cell r="A12482" t="str">
            <v>8830501080</v>
          </cell>
          <cell r="B12482" t="str">
            <v>LPD Coil, 24v Dc Solenoid</v>
          </cell>
          <cell r="C12482">
            <v>291</v>
          </cell>
        </row>
        <row r="12483">
          <cell r="A12483" t="str">
            <v>8830501090</v>
          </cell>
          <cell r="B12483" t="str">
            <v>LPD Coil, 24v Dc (Ng6) Solenoid</v>
          </cell>
          <cell r="C12483">
            <v>833</v>
          </cell>
        </row>
        <row r="12484">
          <cell r="A12484" t="str">
            <v>8830501100</v>
          </cell>
          <cell r="B12484" t="str">
            <v>LPD Contactor 24v Ac</v>
          </cell>
          <cell r="C12484">
            <v>251</v>
          </cell>
        </row>
        <row r="12485">
          <cell r="A12485" t="str">
            <v>8830501105</v>
          </cell>
          <cell r="B12485" t="str">
            <v>LPD Contactor 4 Kw</v>
          </cell>
          <cell r="C12485">
            <v>323.67</v>
          </cell>
        </row>
        <row r="12486">
          <cell r="A12486" t="str">
            <v>8830501107</v>
          </cell>
          <cell r="B12486" t="str">
            <v>LPD Contactor 45kw 24v AC</v>
          </cell>
          <cell r="C12486">
            <v>2142</v>
          </cell>
        </row>
        <row r="12487">
          <cell r="A12487" t="str">
            <v>8830501110</v>
          </cell>
          <cell r="B12487" t="str">
            <v>LPD Contactor 55kw 24v Coil</v>
          </cell>
          <cell r="C12487">
            <v>2453.91</v>
          </cell>
        </row>
        <row r="12488">
          <cell r="A12488" t="str">
            <v>8830501111</v>
          </cell>
          <cell r="B12488" t="str">
            <v>LPD Contactor 55kw 24v AC Part No D9801</v>
          </cell>
          <cell r="C12488">
            <v>2540</v>
          </cell>
        </row>
        <row r="12489">
          <cell r="A12489" t="str">
            <v>8830501130</v>
          </cell>
          <cell r="B12489" t="str">
            <v>LPD Cooler, Multiplate</v>
          </cell>
          <cell r="C12489">
            <v>9058</v>
          </cell>
        </row>
        <row r="12490">
          <cell r="A12490" t="str">
            <v>8830501150</v>
          </cell>
          <cell r="B12490" t="str">
            <v>LPD Coupling - Centraflex</v>
          </cell>
          <cell r="C12490">
            <v>942</v>
          </cell>
        </row>
        <row r="12491">
          <cell r="A12491" t="str">
            <v>8830501155</v>
          </cell>
          <cell r="B12491" t="str">
            <v>LPD Coupling Complete</v>
          </cell>
          <cell r="C12491">
            <v>0</v>
          </cell>
        </row>
        <row r="12492">
          <cell r="A12492" t="str">
            <v>8830501160</v>
          </cell>
          <cell r="B12492" t="str">
            <v>LPD Coupling Element</v>
          </cell>
          <cell r="C12492">
            <v>0</v>
          </cell>
        </row>
        <row r="12493">
          <cell r="A12493" t="str">
            <v>8830501180</v>
          </cell>
          <cell r="B12493" t="str">
            <v>LPD Current Transformer 100/5 2,5m</v>
          </cell>
          <cell r="C12493">
            <v>0</v>
          </cell>
        </row>
        <row r="12494">
          <cell r="A12494" t="str">
            <v>8830501190</v>
          </cell>
          <cell r="B12494" t="str">
            <v>LPD Cylinder Dump 242-002-140702L</v>
          </cell>
          <cell r="C12494">
            <v>8582.7800000000007</v>
          </cell>
        </row>
        <row r="12495">
          <cell r="A12495" t="str">
            <v>8830501195</v>
          </cell>
          <cell r="B12495" t="str">
            <v>LPD Cylinder Extension 242-002-630603L</v>
          </cell>
          <cell r="C12495">
            <v>10561.65</v>
          </cell>
        </row>
        <row r="12496">
          <cell r="A12496" t="str">
            <v>8830501197</v>
          </cell>
          <cell r="B12496" t="str">
            <v>LPD Cylinder Feed Assy</v>
          </cell>
          <cell r="C12496">
            <v>19553</v>
          </cell>
        </row>
        <row r="12497">
          <cell r="A12497" t="str">
            <v>8830501200</v>
          </cell>
          <cell r="B12497" t="str">
            <v>LPD Cylinder Feed Pin Tel Feeder</v>
          </cell>
          <cell r="C12497">
            <v>1444</v>
          </cell>
        </row>
        <row r="12498">
          <cell r="A12498" t="str">
            <v>8830501215</v>
          </cell>
          <cell r="B12498" t="str">
            <v>LPD Cylinder Lift</v>
          </cell>
          <cell r="C12498">
            <v>11023</v>
          </cell>
        </row>
        <row r="12499">
          <cell r="A12499" t="str">
            <v>8830501220</v>
          </cell>
          <cell r="B12499" t="str">
            <v>LPD Cylinder Long Crowd</v>
          </cell>
          <cell r="C12499">
            <v>9410.77</v>
          </cell>
        </row>
        <row r="12500">
          <cell r="A12500" t="str">
            <v>8830501230</v>
          </cell>
          <cell r="B12500" t="str">
            <v>LPD Cylinder Orientate 242-002-100902L</v>
          </cell>
          <cell r="C12500">
            <v>11344</v>
          </cell>
        </row>
        <row r="12501">
          <cell r="A12501" t="str">
            <v>8830501240</v>
          </cell>
          <cell r="B12501" t="str">
            <v>LPD Cylinder Orientate</v>
          </cell>
          <cell r="C12501">
            <v>14019</v>
          </cell>
        </row>
        <row r="12502">
          <cell r="A12502" t="str">
            <v>8830501250</v>
          </cell>
          <cell r="B12502" t="str">
            <v>LPD Cylinder Slew 242-002-150001L</v>
          </cell>
          <cell r="C12502">
            <v>13492</v>
          </cell>
        </row>
        <row r="12503">
          <cell r="A12503" t="str">
            <v>8830501255</v>
          </cell>
          <cell r="B12503" t="str">
            <v>LPD Cylinder Stab REA 0605</v>
          </cell>
          <cell r="C12503">
            <v>15069.74</v>
          </cell>
        </row>
        <row r="12504">
          <cell r="A12504" t="str">
            <v>8830501260</v>
          </cell>
          <cell r="B12504" t="str">
            <v>LPD Cylinder Tilt 242-002-140502L</v>
          </cell>
          <cell r="C12504">
            <v>7764</v>
          </cell>
        </row>
        <row r="12505">
          <cell r="A12505" t="str">
            <v>8830501290</v>
          </cell>
          <cell r="B12505" t="str">
            <v>LPD Diaphragm HD165</v>
          </cell>
          <cell r="C12505">
            <v>163</v>
          </cell>
        </row>
        <row r="12506">
          <cell r="A12506" t="str">
            <v>8830501300</v>
          </cell>
          <cell r="B12506" t="str">
            <v>LPD Diaphragm</v>
          </cell>
          <cell r="C12506">
            <v>326</v>
          </cell>
        </row>
        <row r="12507">
          <cell r="A12507" t="str">
            <v>8830501340</v>
          </cell>
          <cell r="B12507" t="str">
            <v>LPD Diode</v>
          </cell>
          <cell r="C12507">
            <v>0</v>
          </cell>
        </row>
        <row r="12508">
          <cell r="A12508" t="str">
            <v>8830501350</v>
          </cell>
          <cell r="B12508" t="str">
            <v>LPD Diode, Pilot Line</v>
          </cell>
          <cell r="C12508">
            <v>250</v>
          </cell>
        </row>
        <row r="12509">
          <cell r="A12509" t="str">
            <v>8830501370</v>
          </cell>
          <cell r="B12509" t="str">
            <v>LPD Dir Con Valve Assy, V12, 5-Sp</v>
          </cell>
          <cell r="C12509">
            <v>8354.06</v>
          </cell>
        </row>
        <row r="12510">
          <cell r="A12510" t="str">
            <v>8830501390</v>
          </cell>
          <cell r="B12510" t="str">
            <v>LPD Directional Cntl Valve Gresen</v>
          </cell>
          <cell r="C12510">
            <v>18198</v>
          </cell>
        </row>
        <row r="12511">
          <cell r="A12511" t="str">
            <v>8830501400</v>
          </cell>
          <cell r="B12511" t="str">
            <v>LPD Directional Control Valve 3/4</v>
          </cell>
          <cell r="C12511">
            <v>0</v>
          </cell>
        </row>
        <row r="12512">
          <cell r="A12512" t="str">
            <v>8830501405</v>
          </cell>
          <cell r="B12512" t="str">
            <v>LPD Directional Control Valve 3/8</v>
          </cell>
          <cell r="C12512">
            <v>0</v>
          </cell>
        </row>
        <row r="12513">
          <cell r="A12513" t="str">
            <v>8830501410</v>
          </cell>
          <cell r="B12513" t="str">
            <v>LPD Directional Control Valve 3/8</v>
          </cell>
          <cell r="C12513">
            <v>0</v>
          </cell>
        </row>
        <row r="12514">
          <cell r="A12514" t="str">
            <v>8830501420</v>
          </cell>
          <cell r="B12514" t="str">
            <v>LPD Directional Valve Cartridge</v>
          </cell>
          <cell r="C12514">
            <v>2029.02</v>
          </cell>
        </row>
        <row r="12515">
          <cell r="A12515" t="str">
            <v>8830501430</v>
          </cell>
          <cell r="B12515" t="str">
            <v>LPD Directional Valve Pilot Oper.</v>
          </cell>
          <cell r="C12515">
            <v>0</v>
          </cell>
        </row>
        <row r="12516">
          <cell r="A12516" t="str">
            <v>8830501440</v>
          </cell>
          <cell r="B12516" t="str">
            <v>LPD Drifter HD-155</v>
          </cell>
          <cell r="C12516">
            <v>265057</v>
          </cell>
        </row>
        <row r="12517">
          <cell r="A12517" t="str">
            <v>8830501445</v>
          </cell>
          <cell r="B12517" t="str">
            <v>LPD Drill Control Manifold Black Steel</v>
          </cell>
          <cell r="C12517">
            <v>13920</v>
          </cell>
        </row>
        <row r="12518">
          <cell r="A12518" t="str">
            <v>8830501450</v>
          </cell>
          <cell r="B12518" t="str">
            <v>LPD Drive Bushing</v>
          </cell>
          <cell r="C12518">
            <v>9750</v>
          </cell>
        </row>
        <row r="12519">
          <cell r="A12519" t="str">
            <v>8830501500</v>
          </cell>
          <cell r="B12519" t="str">
            <v>LPD Drive Line Left -4.2T-CTM</v>
          </cell>
          <cell r="C12519">
            <v>3314</v>
          </cell>
        </row>
        <row r="12520">
          <cell r="A12520" t="str">
            <v>8830501520</v>
          </cell>
          <cell r="B12520" t="str">
            <v>LPD Drive Line Front Axle Transmission</v>
          </cell>
          <cell r="C12520">
            <v>12375</v>
          </cell>
        </row>
        <row r="12521">
          <cell r="A12521" t="str">
            <v>8830501700</v>
          </cell>
          <cell r="B12521" t="str">
            <v>LPD Earth Leakage Relay</v>
          </cell>
          <cell r="C12521">
            <v>775</v>
          </cell>
        </row>
        <row r="12522">
          <cell r="A12522" t="str">
            <v>8830501850</v>
          </cell>
          <cell r="B12522" t="str">
            <v>LPD End-Stop, Din Rail T</v>
          </cell>
          <cell r="C12522">
            <v>0</v>
          </cell>
        </row>
        <row r="12523">
          <cell r="A12523" t="str">
            <v>8830502200</v>
          </cell>
          <cell r="B12523" t="str">
            <v>LPD Feed Clevis</v>
          </cell>
          <cell r="C12523">
            <v>529.03</v>
          </cell>
        </row>
        <row r="12524">
          <cell r="A12524" t="str">
            <v>8830502210</v>
          </cell>
          <cell r="B12524" t="str">
            <v>LPD Feed Frame F4430</v>
          </cell>
          <cell r="C12524">
            <v>17662</v>
          </cell>
        </row>
        <row r="12525">
          <cell r="A12525" t="str">
            <v>8830502220</v>
          </cell>
          <cell r="B12525" t="str">
            <v>LPD Feed Valve Block Assy</v>
          </cell>
          <cell r="C12525">
            <v>3806</v>
          </cell>
        </row>
        <row r="12526">
          <cell r="A12526" t="str">
            <v>8830502300</v>
          </cell>
          <cell r="B12526" t="str">
            <v>LPD Filter Adaptor</v>
          </cell>
          <cell r="C12526">
            <v>0</v>
          </cell>
        </row>
        <row r="12527">
          <cell r="A12527" t="str">
            <v>8830502310</v>
          </cell>
          <cell r="B12527" t="str">
            <v>LPD Filter, Compressor</v>
          </cell>
          <cell r="C12527">
            <v>361</v>
          </cell>
        </row>
        <row r="12528">
          <cell r="A12528" t="str">
            <v>8830502350</v>
          </cell>
          <cell r="B12528" t="str">
            <v>LPD Flow Boost Valve Assy</v>
          </cell>
          <cell r="C12528">
            <v>3613</v>
          </cell>
        </row>
        <row r="12529">
          <cell r="A12529" t="str">
            <v>8830502360</v>
          </cell>
          <cell r="B12529" t="str">
            <v>LPD Flow Control Valve Pr. Comp Pr</v>
          </cell>
          <cell r="C12529">
            <v>0</v>
          </cell>
        </row>
        <row r="12530">
          <cell r="A12530" t="str">
            <v>8830502365</v>
          </cell>
          <cell r="B12530" t="str">
            <v>LPD Flow Control Valve, 1/2"</v>
          </cell>
          <cell r="C12530">
            <v>0</v>
          </cell>
        </row>
        <row r="12531">
          <cell r="A12531" t="str">
            <v>8830502430</v>
          </cell>
          <cell r="B12531" t="str">
            <v>LPD Gasket</v>
          </cell>
          <cell r="C12531">
            <v>0</v>
          </cell>
        </row>
        <row r="12532">
          <cell r="A12532" t="str">
            <v>8830502450</v>
          </cell>
          <cell r="B12532" t="str">
            <v>LPD Gauge, Pressure 0-1000 Kpa</v>
          </cell>
          <cell r="C12532">
            <v>0</v>
          </cell>
        </row>
        <row r="12533">
          <cell r="A12533" t="str">
            <v>8830502470</v>
          </cell>
          <cell r="B12533" t="str">
            <v>LPD Gauge, Pressure 0-25 Mpa</v>
          </cell>
          <cell r="C12533">
            <v>0</v>
          </cell>
        </row>
        <row r="12534">
          <cell r="A12534" t="str">
            <v>8830502480</v>
          </cell>
          <cell r="B12534" t="str">
            <v>LPD Gauge, Pressure 0-2500 Kpa</v>
          </cell>
          <cell r="C12534">
            <v>401.19</v>
          </cell>
        </row>
        <row r="12535">
          <cell r="A12535" t="str">
            <v>8830502840</v>
          </cell>
          <cell r="B12535" t="str">
            <v>LPD Hex-Hd Bolt</v>
          </cell>
          <cell r="C12535">
            <v>4</v>
          </cell>
        </row>
        <row r="12536">
          <cell r="A12536" t="str">
            <v>8830502860</v>
          </cell>
          <cell r="B12536" t="str">
            <v>LPD Horizontal Handle Part No UV-924000117</v>
          </cell>
          <cell r="C12536">
            <v>237</v>
          </cell>
        </row>
        <row r="12537">
          <cell r="A12537" t="str">
            <v>8830502900</v>
          </cell>
          <cell r="B12537" t="str">
            <v>LPD Hour Counter - Drilling &amp; Pump</v>
          </cell>
          <cell r="C12537">
            <v>0</v>
          </cell>
        </row>
        <row r="12538">
          <cell r="A12538" t="str">
            <v>8830503000</v>
          </cell>
          <cell r="B12538" t="str">
            <v>LPD Hydraulic Pressure Switch</v>
          </cell>
          <cell r="C12538">
            <v>0</v>
          </cell>
        </row>
        <row r="12539">
          <cell r="A12539" t="str">
            <v>8830503035</v>
          </cell>
          <cell r="B12539" t="str">
            <v>LF 5.5M Hydr Filter Cartridge-LF-4.2</v>
          </cell>
          <cell r="C12539">
            <v>730</v>
          </cell>
        </row>
        <row r="12540">
          <cell r="A12540" t="str">
            <v>8830504350</v>
          </cell>
          <cell r="B12540" t="str">
            <v>LPD Level Gauge With Level Switch</v>
          </cell>
          <cell r="C12540">
            <v>1149</v>
          </cell>
        </row>
        <row r="12541">
          <cell r="A12541" t="str">
            <v>8830504370</v>
          </cell>
          <cell r="B12541" t="str">
            <v>LPD Lighting Selector Switch On/Of</v>
          </cell>
          <cell r="C12541">
            <v>0</v>
          </cell>
        </row>
        <row r="12542">
          <cell r="A12542" t="str">
            <v>8830504390</v>
          </cell>
          <cell r="B12542" t="str">
            <v>LPD Load Control Cartridge</v>
          </cell>
          <cell r="C12542">
            <v>755</v>
          </cell>
        </row>
        <row r="12543">
          <cell r="A12543" t="str">
            <v>8830504420</v>
          </cell>
          <cell r="B12543" t="str">
            <v>LPD Load Control Valve Assembly</v>
          </cell>
          <cell r="C12543">
            <v>2810</v>
          </cell>
        </row>
        <row r="12544">
          <cell r="A12544" t="str">
            <v>8830504450</v>
          </cell>
          <cell r="B12544" t="str">
            <v>LPD Lubricator Unit</v>
          </cell>
          <cell r="C12544">
            <v>3777</v>
          </cell>
        </row>
        <row r="12545">
          <cell r="A12545" t="str">
            <v>8830504480</v>
          </cell>
          <cell r="B12545" t="str">
            <v>LPD Main Circuit Breaker Inc Shunt</v>
          </cell>
          <cell r="C12545">
            <v>0</v>
          </cell>
        </row>
        <row r="12546">
          <cell r="A12546" t="str">
            <v>8830504510</v>
          </cell>
          <cell r="B12546" t="str">
            <v>LPD Manifold Block</v>
          </cell>
          <cell r="C12546">
            <v>0</v>
          </cell>
        </row>
        <row r="12547">
          <cell r="A12547" t="str">
            <v>8830504530</v>
          </cell>
          <cell r="B12547" t="str">
            <v>LPD Motor Electric</v>
          </cell>
          <cell r="C12547">
            <v>30800</v>
          </cell>
        </row>
        <row r="12548">
          <cell r="A12548" t="str">
            <v>8830504540</v>
          </cell>
          <cell r="B12548" t="str">
            <v>LPD Moving Guide Assembly</v>
          </cell>
          <cell r="C12548">
            <v>0</v>
          </cell>
        </row>
        <row r="12549">
          <cell r="A12549" t="str">
            <v>8830504570</v>
          </cell>
          <cell r="B12549" t="str">
            <v>LPD Moving Guide Base</v>
          </cell>
          <cell r="C12549">
            <v>0</v>
          </cell>
        </row>
        <row r="12550">
          <cell r="A12550" t="str">
            <v>8830504600</v>
          </cell>
          <cell r="B12550" t="str">
            <v>LPD Mtg. Base (Phase Seq. Relay)</v>
          </cell>
          <cell r="C12550">
            <v>60</v>
          </cell>
        </row>
        <row r="12551">
          <cell r="A12551" t="str">
            <v>8830504630</v>
          </cell>
          <cell r="B12551" t="str">
            <v>LPD O/Load 65 - 93 Amp</v>
          </cell>
          <cell r="C12551">
            <v>735</v>
          </cell>
        </row>
        <row r="12552">
          <cell r="A12552" t="str">
            <v>8830504660</v>
          </cell>
          <cell r="B12552" t="str">
            <v>LPD Oil Level/Temp Gauge</v>
          </cell>
          <cell r="C12552">
            <v>0</v>
          </cell>
        </row>
        <row r="12553">
          <cell r="A12553" t="str">
            <v>8830504675</v>
          </cell>
          <cell r="B12553" t="str">
            <v>LPD O-Ring Kit (NG10)</v>
          </cell>
          <cell r="C12553">
            <v>213</v>
          </cell>
        </row>
        <row r="12554">
          <cell r="A12554" t="str">
            <v>8830504690</v>
          </cell>
          <cell r="B12554" t="str">
            <v>LPD Overload 3.6-4.5a</v>
          </cell>
          <cell r="C12554">
            <v>319.24</v>
          </cell>
        </row>
        <row r="12555">
          <cell r="A12555" t="str">
            <v>8830504720</v>
          </cell>
          <cell r="B12555" t="str">
            <v>LPD Phase Sequence Relay</v>
          </cell>
          <cell r="C12555">
            <v>750</v>
          </cell>
        </row>
        <row r="12556">
          <cell r="A12556" t="str">
            <v>8830504750</v>
          </cell>
          <cell r="B12556" t="str">
            <v>LPD Plug Pressure 3/4" Bsp</v>
          </cell>
          <cell r="C12556">
            <v>0</v>
          </cell>
        </row>
        <row r="12557">
          <cell r="A12557" t="str">
            <v>8830504780</v>
          </cell>
          <cell r="B12557" t="str">
            <v>LPD Port Relief Valve</v>
          </cell>
          <cell r="C12557">
            <v>0</v>
          </cell>
        </row>
        <row r="12558">
          <cell r="A12558" t="str">
            <v>8830504810</v>
          </cell>
          <cell r="B12558" t="str">
            <v>LPD Port Relief Valve</v>
          </cell>
          <cell r="C12558">
            <v>0</v>
          </cell>
        </row>
        <row r="12559">
          <cell r="A12559" t="str">
            <v>8830504840</v>
          </cell>
          <cell r="B12559" t="str">
            <v>LPD Pressure Gauge Connector</v>
          </cell>
          <cell r="C12559">
            <v>0</v>
          </cell>
        </row>
        <row r="12560">
          <cell r="A12560" t="str">
            <v>8830504870</v>
          </cell>
          <cell r="B12560" t="str">
            <v>LPD Pressure Manifold</v>
          </cell>
          <cell r="C12560">
            <v>0</v>
          </cell>
        </row>
        <row r="12561">
          <cell r="A12561" t="str">
            <v>8830504900</v>
          </cell>
          <cell r="B12561" t="str">
            <v>LPD Pressure Reducing Valve</v>
          </cell>
          <cell r="C12561">
            <v>0</v>
          </cell>
        </row>
        <row r="12562">
          <cell r="A12562" t="str">
            <v>8830504930</v>
          </cell>
          <cell r="B12562" t="str">
            <v>LPD Pressure Reducing Valve</v>
          </cell>
          <cell r="C12562">
            <v>0</v>
          </cell>
        </row>
        <row r="12563">
          <cell r="A12563" t="str">
            <v>8830504960</v>
          </cell>
          <cell r="B12563" t="str">
            <v>LPD Pressure Sequence Valve</v>
          </cell>
          <cell r="C12563">
            <v>0</v>
          </cell>
        </row>
        <row r="12564">
          <cell r="A12564" t="str">
            <v>8830504990</v>
          </cell>
          <cell r="B12564" t="str">
            <v>LPD Pressure Switch</v>
          </cell>
          <cell r="C12564">
            <v>0</v>
          </cell>
        </row>
        <row r="12565">
          <cell r="A12565" t="str">
            <v>8830505020</v>
          </cell>
          <cell r="B12565" t="str">
            <v>LPD Pressure Switch 0-30Mpa</v>
          </cell>
          <cell r="C12565">
            <v>949</v>
          </cell>
        </row>
        <row r="12566">
          <cell r="A12566" t="str">
            <v>8830505050</v>
          </cell>
          <cell r="B12566" t="str">
            <v>LPD Priority Flow Divider 1/2"</v>
          </cell>
          <cell r="C12566">
            <v>0</v>
          </cell>
        </row>
        <row r="12567">
          <cell r="A12567" t="str">
            <v>8830505080</v>
          </cell>
          <cell r="B12567" t="str">
            <v>LPD Pump End Plate</v>
          </cell>
          <cell r="C12567">
            <v>0</v>
          </cell>
        </row>
        <row r="12568">
          <cell r="A12568" t="str">
            <v>8830505120</v>
          </cell>
          <cell r="B12568" t="str">
            <v>LPD Pump Wing (No.2)</v>
          </cell>
          <cell r="C12568">
            <v>1550</v>
          </cell>
        </row>
        <row r="12569">
          <cell r="A12569" t="str">
            <v>8830505610</v>
          </cell>
          <cell r="B12569" t="str">
            <v>LF 5.5M Oil Filter</v>
          </cell>
          <cell r="C12569">
            <v>77</v>
          </cell>
        </row>
        <row r="12570">
          <cell r="A12570" t="str">
            <v>8830506660</v>
          </cell>
          <cell r="B12570" t="str">
            <v>LPD Ram Pin Assy Dia 30 X 70</v>
          </cell>
          <cell r="C12570">
            <v>0</v>
          </cell>
        </row>
        <row r="12571">
          <cell r="A12571" t="str">
            <v>8830506670</v>
          </cell>
          <cell r="B12571" t="str">
            <v>LPD Ram Pin Assy Dia 30 X 89</v>
          </cell>
          <cell r="C12571">
            <v>0</v>
          </cell>
        </row>
        <row r="12572">
          <cell r="A12572" t="str">
            <v>8830506680</v>
          </cell>
          <cell r="B12572" t="str">
            <v>LPD Ram Pin Assy Dia 40 X 120</v>
          </cell>
          <cell r="C12572">
            <v>0</v>
          </cell>
        </row>
        <row r="12573">
          <cell r="A12573" t="str">
            <v>8830506690</v>
          </cell>
          <cell r="B12573" t="str">
            <v>LPD Ram Pin Assy Dia 50 X 131</v>
          </cell>
          <cell r="C12573">
            <v>0</v>
          </cell>
        </row>
        <row r="12574">
          <cell r="A12574" t="str">
            <v>8830506700</v>
          </cell>
          <cell r="B12574" t="str">
            <v>LPD Ram Pin Assy Dia 50 X 229</v>
          </cell>
          <cell r="C12574">
            <v>0</v>
          </cell>
        </row>
        <row r="12575">
          <cell r="A12575" t="str">
            <v>8830506710</v>
          </cell>
          <cell r="B12575" t="str">
            <v>LPD Ram Pin Assy Dia 50 X 80</v>
          </cell>
          <cell r="C12575">
            <v>0</v>
          </cell>
        </row>
        <row r="12576">
          <cell r="A12576" t="str">
            <v>8830506720</v>
          </cell>
          <cell r="B12576" t="str">
            <v>LPD Ram Pin Assy Dia 60 X 126</v>
          </cell>
          <cell r="C12576">
            <v>0</v>
          </cell>
        </row>
        <row r="12577">
          <cell r="A12577" t="str">
            <v>8830506730</v>
          </cell>
          <cell r="B12577" t="str">
            <v>LPD Ram Pin Assy Dia 60 X 240</v>
          </cell>
          <cell r="C12577">
            <v>0</v>
          </cell>
        </row>
        <row r="12578">
          <cell r="A12578" t="str">
            <v>8830506735</v>
          </cell>
          <cell r="B12578" t="str">
            <v>LPD Ram Pin Cap Dia 30</v>
          </cell>
          <cell r="C12578">
            <v>0</v>
          </cell>
        </row>
        <row r="12579">
          <cell r="A12579" t="str">
            <v>8830506740</v>
          </cell>
          <cell r="B12579" t="str">
            <v>LPD Ram Pin Cap Dia 40</v>
          </cell>
          <cell r="C12579">
            <v>0</v>
          </cell>
        </row>
        <row r="12580">
          <cell r="A12580" t="str">
            <v>8830506745</v>
          </cell>
          <cell r="B12580" t="str">
            <v>LPD Ram Pin Cap Dia 50</v>
          </cell>
          <cell r="C12580">
            <v>243</v>
          </cell>
        </row>
        <row r="12581">
          <cell r="A12581" t="str">
            <v>8830506750</v>
          </cell>
          <cell r="B12581" t="str">
            <v>LPD Ram Pin Cap Dia 60</v>
          </cell>
          <cell r="C12581">
            <v>0</v>
          </cell>
        </row>
        <row r="12582">
          <cell r="A12582" t="str">
            <v>8830506755</v>
          </cell>
          <cell r="B12582" t="str">
            <v>LPD Ram Pin Dia 30 X 70</v>
          </cell>
          <cell r="C12582">
            <v>0</v>
          </cell>
        </row>
        <row r="12583">
          <cell r="A12583" t="str">
            <v>8830506760</v>
          </cell>
          <cell r="B12583" t="str">
            <v>LPD Ram Pin Dia 30 X 89</v>
          </cell>
          <cell r="C12583">
            <v>0</v>
          </cell>
        </row>
        <row r="12584">
          <cell r="A12584" t="str">
            <v>8830506765</v>
          </cell>
          <cell r="B12584" t="str">
            <v>LPD Ram Pin Dia 40 X 140</v>
          </cell>
          <cell r="C12584">
            <v>0</v>
          </cell>
        </row>
        <row r="12585">
          <cell r="A12585" t="str">
            <v>8830506770</v>
          </cell>
          <cell r="B12585" t="str">
            <v>LPD Ram Pin Dia 40 X 176</v>
          </cell>
          <cell r="C12585">
            <v>0</v>
          </cell>
        </row>
        <row r="12586">
          <cell r="A12586" t="str">
            <v>8830506775</v>
          </cell>
          <cell r="B12586" t="str">
            <v>LPD Ram Pin Dia 50 X 229</v>
          </cell>
          <cell r="C12586">
            <v>0</v>
          </cell>
        </row>
        <row r="12587">
          <cell r="A12587" t="str">
            <v>8830506780</v>
          </cell>
          <cell r="B12587" t="str">
            <v>LPD Ram Pin Dia 60 X 126</v>
          </cell>
          <cell r="C12587">
            <v>0</v>
          </cell>
        </row>
        <row r="12588">
          <cell r="A12588" t="str">
            <v>8830506785</v>
          </cell>
          <cell r="B12588" t="str">
            <v>LPD Rear Damper</v>
          </cell>
          <cell r="C12588">
            <v>171</v>
          </cell>
        </row>
        <row r="12589">
          <cell r="A12589" t="str">
            <v>8830506790</v>
          </cell>
          <cell r="B12589" t="str">
            <v>LPD Rectifier</v>
          </cell>
          <cell r="C12589">
            <v>58</v>
          </cell>
        </row>
        <row r="12590">
          <cell r="A12590" t="str">
            <v>8830506795</v>
          </cell>
          <cell r="B12590" t="str">
            <v>LPD Rectifier, Hirschmann Connect</v>
          </cell>
          <cell r="C12590">
            <v>0</v>
          </cell>
        </row>
        <row r="12591">
          <cell r="A12591" t="str">
            <v>8830506800</v>
          </cell>
          <cell r="B12591" t="str">
            <v>LPD Relay - 8 Pin 24xac</v>
          </cell>
          <cell r="C12591">
            <v>91</v>
          </cell>
        </row>
        <row r="12592">
          <cell r="A12592" t="str">
            <v>8830506805</v>
          </cell>
          <cell r="B12592" t="str">
            <v>LPD Relay - Earth Leakage 250ma</v>
          </cell>
          <cell r="C12592">
            <v>0</v>
          </cell>
        </row>
        <row r="12593">
          <cell r="A12593" t="str">
            <v>8830506810</v>
          </cell>
          <cell r="B12593" t="str">
            <v>LPD Relief Valve</v>
          </cell>
          <cell r="C12593">
            <v>0</v>
          </cell>
        </row>
        <row r="12594">
          <cell r="A12594" t="str">
            <v>8830506815</v>
          </cell>
          <cell r="B12594" t="str">
            <v>LPD Relief Valve (Lubrication Cir)</v>
          </cell>
          <cell r="C12594">
            <v>0</v>
          </cell>
        </row>
        <row r="12595">
          <cell r="A12595" t="str">
            <v>8830506820</v>
          </cell>
          <cell r="B12595" t="str">
            <v>LPD Relief Valve Cartridge 95l/Min</v>
          </cell>
          <cell r="C12595">
            <v>0</v>
          </cell>
        </row>
        <row r="12596">
          <cell r="A12596" t="str">
            <v>8830506825</v>
          </cell>
          <cell r="B12596" t="str">
            <v>LPD Relief Valve, 3/8, Adj, Knob</v>
          </cell>
          <cell r="C12596">
            <v>0</v>
          </cell>
        </row>
        <row r="12597">
          <cell r="A12597" t="str">
            <v>8830506830</v>
          </cell>
          <cell r="B12597" t="str">
            <v>LPD Replacement Filter Element</v>
          </cell>
          <cell r="C12597">
            <v>598</v>
          </cell>
        </row>
        <row r="12598">
          <cell r="A12598" t="str">
            <v>8830506835</v>
          </cell>
          <cell r="B12598" t="str">
            <v>LPD Return Manifold (Two)</v>
          </cell>
          <cell r="C12598">
            <v>0</v>
          </cell>
        </row>
        <row r="12599">
          <cell r="A12599" t="str">
            <v>8830506837</v>
          </cell>
          <cell r="B12599" t="str">
            <v>LPD Rope Assy F4370 FD (3150 LG)</v>
          </cell>
          <cell r="C12599">
            <v>1091</v>
          </cell>
        </row>
        <row r="12600">
          <cell r="A12600" t="str">
            <v>8830506840</v>
          </cell>
          <cell r="B12600" t="str">
            <v>LPD Rope Pulley - Moving Guide</v>
          </cell>
          <cell r="C12600">
            <v>1972</v>
          </cell>
        </row>
        <row r="12601">
          <cell r="A12601" t="str">
            <v>8830507050</v>
          </cell>
          <cell r="B12601" t="str">
            <v>LPD Scraper Plate</v>
          </cell>
          <cell r="C12601">
            <v>0</v>
          </cell>
        </row>
        <row r="12602">
          <cell r="A12602" t="str">
            <v>8830507052</v>
          </cell>
          <cell r="B12602" t="str">
            <v>LPD Seal Kit</v>
          </cell>
          <cell r="C12602">
            <v>77</v>
          </cell>
        </row>
        <row r="12603">
          <cell r="A12603" t="str">
            <v>8830507055</v>
          </cell>
          <cell r="B12603" t="str">
            <v>LPD Seal Kit Accumulator</v>
          </cell>
          <cell r="C12603">
            <v>465</v>
          </cell>
        </row>
        <row r="12604">
          <cell r="A12604" t="str">
            <v>8830507060</v>
          </cell>
          <cell r="B12604" t="str">
            <v>LPD Seal Kit Power Beyond Sleeve 0AQU15</v>
          </cell>
          <cell r="C12604">
            <v>72</v>
          </cell>
        </row>
        <row r="12605">
          <cell r="A12605" t="str">
            <v>8830507070</v>
          </cell>
          <cell r="B12605" t="str">
            <v>LPD Sequence Valve Cart. 120 L/Min</v>
          </cell>
          <cell r="C12605">
            <v>0</v>
          </cell>
        </row>
        <row r="12606">
          <cell r="A12606" t="str">
            <v>8830507075</v>
          </cell>
          <cell r="B12606" t="str">
            <v>LPD Service Kit, 300 Hrs – Lpd (1013)</v>
          </cell>
          <cell r="C12606">
            <v>1604</v>
          </cell>
        </row>
        <row r="12607">
          <cell r="A12607" t="str">
            <v>8830507080</v>
          </cell>
          <cell r="B12607" t="str">
            <v>LPD Service Kit, 600 Hrs – Lpd (1013)</v>
          </cell>
          <cell r="C12607">
            <v>673</v>
          </cell>
        </row>
        <row r="12608">
          <cell r="A12608" t="str">
            <v>8830507090</v>
          </cell>
          <cell r="B12608" t="str">
            <v>LPD Service Kit, 250 Hrs – Lpd (1013)</v>
          </cell>
          <cell r="C12608">
            <v>673</v>
          </cell>
        </row>
        <row r="12609">
          <cell r="A12609" t="str">
            <v>8830507110</v>
          </cell>
          <cell r="B12609" t="str">
            <v>LPD Service Kit, 500 Hrs – Lpd (1013)</v>
          </cell>
          <cell r="C12609">
            <v>1320</v>
          </cell>
        </row>
        <row r="12610">
          <cell r="A12610" t="str">
            <v>8830507130</v>
          </cell>
          <cell r="B12610" t="str">
            <v>LPD Shield</v>
          </cell>
          <cell r="C12610">
            <v>0</v>
          </cell>
        </row>
        <row r="12611">
          <cell r="A12611" t="str">
            <v>8830507150</v>
          </cell>
          <cell r="B12611" t="str">
            <v>LPD Shock Absorber Shaft (Rear)</v>
          </cell>
          <cell r="C12611">
            <v>535</v>
          </cell>
        </row>
        <row r="12612">
          <cell r="A12612" t="str">
            <v>8830507170</v>
          </cell>
          <cell r="B12612" t="str">
            <v>LPD Shuttle Valve Cart. 10 L/Min</v>
          </cell>
          <cell r="C12612">
            <v>0</v>
          </cell>
        </row>
        <row r="12613">
          <cell r="A12613" t="str">
            <v>8830507190</v>
          </cell>
          <cell r="B12613" t="str">
            <v>LPD Side Cover Plate</v>
          </cell>
          <cell r="C12613">
            <v>0</v>
          </cell>
        </row>
        <row r="12614">
          <cell r="A12614" t="str">
            <v>8830507210</v>
          </cell>
          <cell r="B12614" t="str">
            <v>LPD Sight Glass</v>
          </cell>
          <cell r="C12614">
            <v>0</v>
          </cell>
        </row>
        <row r="12615">
          <cell r="A12615" t="str">
            <v>8830507230</v>
          </cell>
          <cell r="B12615" t="str">
            <v>LPD Slip ring Unit</v>
          </cell>
          <cell r="C12615">
            <v>0</v>
          </cell>
        </row>
        <row r="12616">
          <cell r="A12616" t="str">
            <v>8830507250</v>
          </cell>
          <cell r="B12616" t="str">
            <v>LPD Solenoid Valve - 24v 3/8"Ports</v>
          </cell>
          <cell r="C12616">
            <v>0</v>
          </cell>
        </row>
        <row r="12617">
          <cell r="A12617" t="str">
            <v>8830507260</v>
          </cell>
          <cell r="B12617" t="str">
            <v>LPD Sleave (Power Beyond)</v>
          </cell>
          <cell r="C12617">
            <v>232</v>
          </cell>
        </row>
        <row r="12618">
          <cell r="A12618" t="str">
            <v>8830507270</v>
          </cell>
          <cell r="B12618" t="str">
            <v>LPD Start Button - Green 22mm</v>
          </cell>
          <cell r="C12618">
            <v>45</v>
          </cell>
        </row>
        <row r="12619">
          <cell r="A12619" t="str">
            <v>8830507280</v>
          </cell>
          <cell r="B12619" t="str">
            <v>LPD Sticker (Slinging Point)</v>
          </cell>
          <cell r="C12619">
            <v>24</v>
          </cell>
        </row>
        <row r="12620">
          <cell r="A12620" t="str">
            <v>8830507290</v>
          </cell>
          <cell r="B12620" t="str">
            <v>LPD Stop Button - Red 22mm</v>
          </cell>
          <cell r="C12620">
            <v>42</v>
          </cell>
        </row>
        <row r="12621">
          <cell r="A12621" t="str">
            <v>8830507310</v>
          </cell>
          <cell r="B12621" t="str">
            <v>LPD Strainer Element Replacement</v>
          </cell>
          <cell r="C12621">
            <v>33</v>
          </cell>
        </row>
        <row r="12622">
          <cell r="A12622" t="str">
            <v>8830507330</v>
          </cell>
          <cell r="B12622" t="str">
            <v>LPD Stub Shaft</v>
          </cell>
          <cell r="C12622">
            <v>843</v>
          </cell>
        </row>
        <row r="12623">
          <cell r="A12623" t="str">
            <v>8830507350</v>
          </cell>
          <cell r="B12623" t="str">
            <v>LPD Suction Hose</v>
          </cell>
          <cell r="C12623">
            <v>0</v>
          </cell>
        </row>
        <row r="12624">
          <cell r="A12624" t="str">
            <v>8830507370</v>
          </cell>
          <cell r="B12624" t="str">
            <v>LPD Suction Strainer Assembly</v>
          </cell>
          <cell r="C12624">
            <v>134.56</v>
          </cell>
        </row>
        <row r="12625">
          <cell r="A12625" t="str">
            <v>8830507390</v>
          </cell>
          <cell r="B12625" t="str">
            <v>LPD Synchronisation Manifold</v>
          </cell>
          <cell r="C12625">
            <v>0</v>
          </cell>
        </row>
        <row r="12626">
          <cell r="A12626" t="str">
            <v>8830507450</v>
          </cell>
          <cell r="B12626" t="str">
            <v>LPD Thermostat &amp; Pocket</v>
          </cell>
          <cell r="C12626">
            <v>0</v>
          </cell>
        </row>
        <row r="12627">
          <cell r="A12627" t="str">
            <v>8830507465</v>
          </cell>
          <cell r="B12627" t="str">
            <v>LPD Thrust Washer 90 X 170 X 7</v>
          </cell>
          <cell r="C12627">
            <v>0</v>
          </cell>
        </row>
        <row r="12628">
          <cell r="A12628" t="str">
            <v>8830507466</v>
          </cell>
          <cell r="B12628" t="str">
            <v>LPD Thrust Washer Part No C9228pb</v>
          </cell>
          <cell r="C12628">
            <v>584</v>
          </cell>
        </row>
        <row r="12629">
          <cell r="A12629" t="str">
            <v>8830507470</v>
          </cell>
          <cell r="B12629" t="str">
            <v>LPD Thrust Washer 365-WC50DX</v>
          </cell>
          <cell r="C12629">
            <v>34</v>
          </cell>
        </row>
        <row r="12630">
          <cell r="A12630" t="str">
            <v>8830507475</v>
          </cell>
          <cell r="B12630" t="str">
            <v>LPD Thrust Washer 8mm Articilation</v>
          </cell>
          <cell r="C12630">
            <v>1505</v>
          </cell>
        </row>
        <row r="12631">
          <cell r="A12631" t="str">
            <v>8830507476</v>
          </cell>
          <cell r="B12631" t="str">
            <v>LPD Thrust Washer 9mm Articilation</v>
          </cell>
          <cell r="C12631">
            <v>1505</v>
          </cell>
        </row>
        <row r="12632">
          <cell r="A12632" t="str">
            <v>8830507477</v>
          </cell>
          <cell r="B12632" t="str">
            <v>LPD Thrust Washer 10mm Articilation</v>
          </cell>
          <cell r="C12632">
            <v>1505</v>
          </cell>
        </row>
        <row r="12633">
          <cell r="A12633" t="str">
            <v>8830507478</v>
          </cell>
          <cell r="B12633" t="str">
            <v>LPD Thrust Washer 11mm Articilation</v>
          </cell>
          <cell r="C12633">
            <v>1505</v>
          </cell>
        </row>
        <row r="12634">
          <cell r="A12634" t="str">
            <v>8830507479</v>
          </cell>
          <cell r="B12634" t="str">
            <v>LPD Thrust Washer 12mm Articilation</v>
          </cell>
          <cell r="C12634">
            <v>1505</v>
          </cell>
        </row>
        <row r="12635">
          <cell r="A12635" t="str">
            <v>8830507480</v>
          </cell>
          <cell r="B12635" t="str">
            <v>LPD Thrust Washer, Boom</v>
          </cell>
          <cell r="C12635">
            <v>0</v>
          </cell>
        </row>
        <row r="12636">
          <cell r="A12636" t="str">
            <v>8830507485</v>
          </cell>
          <cell r="B12636" t="str">
            <v>LPD Thrust Washer</v>
          </cell>
          <cell r="C12636">
            <v>165</v>
          </cell>
        </row>
        <row r="12637">
          <cell r="A12637" t="str">
            <v>8830507489</v>
          </cell>
          <cell r="B12637" t="str">
            <v>LPD Thrust Washer</v>
          </cell>
          <cell r="C12637">
            <v>117</v>
          </cell>
        </row>
        <row r="12638">
          <cell r="A12638" t="str">
            <v>8830507495</v>
          </cell>
          <cell r="B12638" t="str">
            <v>LPD Timer, Electronic</v>
          </cell>
          <cell r="C12638">
            <v>752</v>
          </cell>
        </row>
        <row r="12639">
          <cell r="A12639" t="str">
            <v>8830507510</v>
          </cell>
          <cell r="B12639" t="str">
            <v>LPD Transformer Dblwnd 525/250/28</v>
          </cell>
          <cell r="C12639">
            <v>1425</v>
          </cell>
        </row>
        <row r="12640">
          <cell r="A12640" t="str">
            <v>8830507525</v>
          </cell>
          <cell r="B12640" t="str">
            <v>LPD Trapping 400mm Long</v>
          </cell>
          <cell r="C12640">
            <v>1041</v>
          </cell>
        </row>
        <row r="12641">
          <cell r="A12641" t="str">
            <v>8830507540</v>
          </cell>
          <cell r="B12641" t="str">
            <v>LPD Trapping Shim</v>
          </cell>
          <cell r="C12641">
            <v>0</v>
          </cell>
        </row>
        <row r="12642">
          <cell r="A12642" t="str">
            <v>8830507555</v>
          </cell>
          <cell r="B12642" t="str">
            <v>LPD Trunking, 40/25</v>
          </cell>
          <cell r="C12642">
            <v>0</v>
          </cell>
        </row>
        <row r="12643">
          <cell r="A12643" t="str">
            <v>8830507570</v>
          </cell>
          <cell r="B12643" t="str">
            <v>LPD Trunking, 40/40</v>
          </cell>
          <cell r="C12643">
            <v>0</v>
          </cell>
        </row>
        <row r="12644">
          <cell r="A12644" t="str">
            <v>8830507700</v>
          </cell>
          <cell r="B12644" t="str">
            <v>LPD Twist To Release Emergency S.B</v>
          </cell>
          <cell r="C12644">
            <v>0</v>
          </cell>
        </row>
        <row r="12645">
          <cell r="A12645" t="str">
            <v>8830508100</v>
          </cell>
          <cell r="B12645" t="str">
            <v>LPD Pump Poclain Hydraulic</v>
          </cell>
          <cell r="C12645">
            <v>42000</v>
          </cell>
        </row>
        <row r="12646">
          <cell r="A12646" t="str">
            <v>8830508200</v>
          </cell>
          <cell r="B12646" t="str">
            <v>LPD Valve Assembly, Flow Control</v>
          </cell>
          <cell r="C12646">
            <v>0</v>
          </cell>
        </row>
        <row r="12647">
          <cell r="A12647" t="str">
            <v>8830508215</v>
          </cell>
          <cell r="B12647" t="str">
            <v>LPD Valve Assy, Motor Control, Ci</v>
          </cell>
          <cell r="C12647">
            <v>0</v>
          </cell>
        </row>
        <row r="12648">
          <cell r="A12648" t="str">
            <v>8830508230</v>
          </cell>
          <cell r="B12648" t="str">
            <v>LPD Valve Shuttle Dsv1-12-B-4 1/2"</v>
          </cell>
          <cell r="C12648">
            <v>984</v>
          </cell>
        </row>
        <row r="12649">
          <cell r="A12649" t="str">
            <v>8830508235</v>
          </cell>
          <cell r="B12649" t="str">
            <v>LPD Valve, Bosch NG10 Cetop H/O</v>
          </cell>
          <cell r="C12649">
            <v>5298</v>
          </cell>
        </row>
        <row r="12650">
          <cell r="A12650" t="str">
            <v>8830508240</v>
          </cell>
          <cell r="B12650" t="str">
            <v>LPD Valve, Bosch NG16 CETOP H/O</v>
          </cell>
          <cell r="C12650">
            <v>11231</v>
          </cell>
        </row>
        <row r="12651">
          <cell r="A12651" t="str">
            <v>8830508245</v>
          </cell>
          <cell r="B12651" t="str">
            <v>LPD Valve, Check</v>
          </cell>
          <cell r="C12651">
            <v>0</v>
          </cell>
        </row>
        <row r="12652">
          <cell r="A12652" t="str">
            <v>8830508260</v>
          </cell>
          <cell r="B12652" t="str">
            <v>LPD Valve, Check</v>
          </cell>
          <cell r="C12652">
            <v>199</v>
          </cell>
        </row>
        <row r="12653">
          <cell r="A12653" t="str">
            <v>8830508275</v>
          </cell>
          <cell r="B12653" t="str">
            <v>LPD Valve, Check 1/2"</v>
          </cell>
          <cell r="C12653">
            <v>418</v>
          </cell>
        </row>
        <row r="12654">
          <cell r="A12654" t="str">
            <v>8830508290</v>
          </cell>
          <cell r="B12654" t="str">
            <v>LPD Valve, Check Cartridge 120 L/M</v>
          </cell>
          <cell r="C12654">
            <v>0</v>
          </cell>
        </row>
        <row r="12655">
          <cell r="A12655" t="str">
            <v>8830508305</v>
          </cell>
          <cell r="B12655" t="str">
            <v>LPD Valve, Check Pilot Dual 3/8"</v>
          </cell>
          <cell r="C12655">
            <v>0</v>
          </cell>
        </row>
        <row r="12656">
          <cell r="A12656" t="str">
            <v>8830508320</v>
          </cell>
          <cell r="B12656" t="str">
            <v>LPD Valve Dual Load Holding Assy</v>
          </cell>
          <cell r="C12656">
            <v>2908</v>
          </cell>
        </row>
        <row r="12657">
          <cell r="A12657" t="str">
            <v>8830508375</v>
          </cell>
          <cell r="B12657" t="str">
            <v>LPD Valve Relief Assembly 315Bar</v>
          </cell>
          <cell r="C12657">
            <v>10010</v>
          </cell>
        </row>
        <row r="12658">
          <cell r="A12658" t="str">
            <v>8830508400</v>
          </cell>
          <cell r="B12658" t="str">
            <v>LPD Variable Flow Restrictor</v>
          </cell>
          <cell r="C12658">
            <v>367</v>
          </cell>
        </row>
        <row r="12659">
          <cell r="A12659" t="str">
            <v>8830508450</v>
          </cell>
          <cell r="B12659" t="str">
            <v>LPD Volt Meter 0-600 Volt Ac 72x72</v>
          </cell>
          <cell r="C12659">
            <v>418</v>
          </cell>
        </row>
        <row r="12660">
          <cell r="A12660" t="str">
            <v>8830508580</v>
          </cell>
          <cell r="B12660" t="str">
            <v>LPD Bearing Part No 111-030-000165</v>
          </cell>
          <cell r="C12660">
            <v>368</v>
          </cell>
        </row>
        <row r="12661">
          <cell r="A12661" t="str">
            <v>8830508590</v>
          </cell>
          <cell r="B12661" t="str">
            <v>LPD Water Box Bearing - Front</v>
          </cell>
          <cell r="C12661">
            <v>2069</v>
          </cell>
        </row>
        <row r="12662">
          <cell r="A12662" t="str">
            <v>8830508605</v>
          </cell>
          <cell r="B12662" t="str">
            <v>LPD Water Box Bearing - Rear</v>
          </cell>
          <cell r="C12662">
            <v>1791</v>
          </cell>
        </row>
        <row r="12663">
          <cell r="A12663" t="str">
            <v>8830508620</v>
          </cell>
          <cell r="B12663" t="str">
            <v>LPD Water Box Seal Kit</v>
          </cell>
          <cell r="C12663">
            <v>369</v>
          </cell>
        </row>
        <row r="12664">
          <cell r="A12664" t="str">
            <v>8830508625</v>
          </cell>
          <cell r="B12664" t="str">
            <v>LPD Water Box Part No 132-045-000833</v>
          </cell>
          <cell r="C12664">
            <v>13504</v>
          </cell>
        </row>
        <row r="12665">
          <cell r="A12665" t="str">
            <v>8830508635</v>
          </cell>
          <cell r="B12665" t="str">
            <v>LPD Water Pump Assy- 525v, 2.2 Kw</v>
          </cell>
          <cell r="C12665">
            <v>12657</v>
          </cell>
        </row>
        <row r="12666">
          <cell r="A12666" t="str">
            <v>8830508640</v>
          </cell>
          <cell r="B12666" t="str">
            <v>LPD Water Pump C/B</v>
          </cell>
          <cell r="C12666">
            <v>77</v>
          </cell>
        </row>
        <row r="12667">
          <cell r="A12667" t="str">
            <v>8830508650</v>
          </cell>
          <cell r="B12667" t="str">
            <v>LPD Wear Block Trapping Assy</v>
          </cell>
          <cell r="C12667">
            <v>0</v>
          </cell>
        </row>
        <row r="12668">
          <cell r="A12668" t="str">
            <v>8830508665</v>
          </cell>
          <cell r="B12668" t="str">
            <v>LPD Wear Pad Sides</v>
          </cell>
          <cell r="C12668">
            <v>0</v>
          </cell>
        </row>
        <row r="12669">
          <cell r="A12669" t="str">
            <v>8830508680</v>
          </cell>
          <cell r="B12669" t="str">
            <v>LPD Wear Pad Top &amp; Bottom</v>
          </cell>
          <cell r="C12669">
            <v>0</v>
          </cell>
        </row>
        <row r="12670">
          <cell r="A12670" t="str">
            <v>8830600150</v>
          </cell>
          <cell r="B12670" t="str">
            <v>LF5.5M / LPD Cartridge, Relief Valve</v>
          </cell>
          <cell r="C12670">
            <v>0</v>
          </cell>
        </row>
        <row r="12671">
          <cell r="A12671" t="str">
            <v>8830600250</v>
          </cell>
          <cell r="B12671" t="str">
            <v>LF5.5M / LPD Filter Hp</v>
          </cell>
          <cell r="C12671">
            <v>2322</v>
          </cell>
        </row>
        <row r="12672">
          <cell r="A12672" t="str">
            <v>8830600350</v>
          </cell>
          <cell r="B12672" t="str">
            <v>LF5.5M / LPD Foot Brake Valve</v>
          </cell>
          <cell r="C12672">
            <v>5069</v>
          </cell>
        </row>
        <row r="12673">
          <cell r="A12673" t="str">
            <v>8830600360</v>
          </cell>
          <cell r="B12673" t="str">
            <v>LF5.5M / LPD Relief Valve Assy Part No 9002042</v>
          </cell>
          <cell r="C12673">
            <v>817</v>
          </cell>
        </row>
        <row r="12674">
          <cell r="A12674" t="str">
            <v>8830601500</v>
          </cell>
          <cell r="B12674" t="str">
            <v>LF5.5M / LPD Valve, Relief</v>
          </cell>
          <cell r="C12674">
            <v>0</v>
          </cell>
        </row>
        <row r="12675">
          <cell r="A12675" t="str">
            <v>8830900100</v>
          </cell>
          <cell r="B12675" t="str">
            <v>EJC 777 Loader Oil Filter</v>
          </cell>
          <cell r="C12675">
            <v>140.69</v>
          </cell>
        </row>
        <row r="12676">
          <cell r="A12676" t="str">
            <v>8830900120</v>
          </cell>
          <cell r="B12676" t="str">
            <v>EJC 777 Loader Nordic Light 150mm x 98mm Rectangle</v>
          </cell>
          <cell r="C12676">
            <v>419.75</v>
          </cell>
        </row>
        <row r="12677">
          <cell r="A12677" t="str">
            <v>8830900150</v>
          </cell>
          <cell r="B12677" t="str">
            <v>EJC 777 Loader Coil</v>
          </cell>
          <cell r="C12677">
            <v>0</v>
          </cell>
        </row>
        <row r="12678">
          <cell r="A12678" t="str">
            <v>8830900200</v>
          </cell>
          <cell r="B12678" t="str">
            <v>EJC 777 Loader Electrical Indicator Assy</v>
          </cell>
          <cell r="C12678">
            <v>0</v>
          </cell>
        </row>
        <row r="12679">
          <cell r="A12679" t="str">
            <v>8830900300</v>
          </cell>
          <cell r="B12679" t="str">
            <v>EJC 777 Loader Element Trans Filter</v>
          </cell>
          <cell r="C12679">
            <v>280</v>
          </cell>
        </row>
        <row r="12680">
          <cell r="A12680" t="str">
            <v>8830900350</v>
          </cell>
          <cell r="B12680" t="str">
            <v>EJC 777 Loader Pressure Switch</v>
          </cell>
          <cell r="C12680">
            <v>0</v>
          </cell>
        </row>
        <row r="12681">
          <cell r="A12681" t="str">
            <v>8830900360</v>
          </cell>
          <cell r="B12681" t="str">
            <v>EJC 777 Loader Master Switch</v>
          </cell>
          <cell r="C12681">
            <v>0</v>
          </cell>
        </row>
        <row r="12682">
          <cell r="A12682" t="str">
            <v>8830900370</v>
          </cell>
          <cell r="B12682" t="str">
            <v>EJC 777 Loader Alternator Part</v>
          </cell>
          <cell r="C12682">
            <v>0</v>
          </cell>
        </row>
        <row r="12683">
          <cell r="A12683" t="str">
            <v>8830900380</v>
          </cell>
          <cell r="B12683" t="str">
            <v>EJC 777 Loader Battery Terminals</v>
          </cell>
          <cell r="C12683">
            <v>0</v>
          </cell>
        </row>
        <row r="12684">
          <cell r="A12684" t="str">
            <v>8830900382</v>
          </cell>
          <cell r="B12684" t="str">
            <v>EJC 777 Loader Battery Terminals</v>
          </cell>
          <cell r="C12684">
            <v>0</v>
          </cell>
        </row>
        <row r="12685">
          <cell r="A12685" t="str">
            <v>8830900390</v>
          </cell>
          <cell r="B12685" t="str">
            <v>EJC 777 Loader Horn Part</v>
          </cell>
          <cell r="C12685">
            <v>0</v>
          </cell>
        </row>
        <row r="12686">
          <cell r="A12686" t="str">
            <v>8830900400</v>
          </cell>
          <cell r="B12686" t="str">
            <v>EJC 777 Loader Driveline Assembly</v>
          </cell>
          <cell r="C12686">
            <v>0</v>
          </cell>
        </row>
        <row r="12687">
          <cell r="A12687" t="str">
            <v>8830900450</v>
          </cell>
          <cell r="B12687" t="str">
            <v>EJC 777 Loader Solenoid 24v</v>
          </cell>
          <cell r="C12687">
            <v>0</v>
          </cell>
        </row>
        <row r="12688">
          <cell r="A12688" t="str">
            <v>8830900460</v>
          </cell>
          <cell r="B12688" t="str">
            <v>EJC 777 Loader Battery (Standby)</v>
          </cell>
          <cell r="C12688">
            <v>0</v>
          </cell>
        </row>
        <row r="12689">
          <cell r="A12689" t="str">
            <v>8830900470</v>
          </cell>
          <cell r="B12689" t="str">
            <v>EJC 777 Loader Filter Service Indicator</v>
          </cell>
          <cell r="C12689">
            <v>0</v>
          </cell>
        </row>
        <row r="12690">
          <cell r="A12690" t="str">
            <v>8830900480</v>
          </cell>
          <cell r="B12690" t="str">
            <v>EJC 777 Loader Backup Alarm</v>
          </cell>
          <cell r="C12690">
            <v>0</v>
          </cell>
        </row>
        <row r="12691">
          <cell r="A12691" t="str">
            <v>8830900490</v>
          </cell>
          <cell r="B12691" t="str">
            <v>EJC 777 Loader Purifier/Silencer</v>
          </cell>
          <cell r="C12691">
            <v>0</v>
          </cell>
        </row>
        <row r="12692">
          <cell r="A12692" t="str">
            <v>8830900500</v>
          </cell>
          <cell r="B12692" t="str">
            <v>EJC 777 Loader Press Switch 60 PSI</v>
          </cell>
          <cell r="C12692">
            <v>0</v>
          </cell>
        </row>
        <row r="12693">
          <cell r="A12693" t="str">
            <v>8830900505</v>
          </cell>
          <cell r="B12693" t="str">
            <v>EJC 777 Loader Press Switch 7 PSI</v>
          </cell>
          <cell r="C12693">
            <v>0</v>
          </cell>
        </row>
        <row r="12694">
          <cell r="A12694" t="str">
            <v>8830900510</v>
          </cell>
          <cell r="B12694" t="str">
            <v>EJC 777 Loader Press Switch 12 PSI</v>
          </cell>
          <cell r="C12694">
            <v>0</v>
          </cell>
        </row>
        <row r="12695">
          <cell r="A12695" t="str">
            <v>8830900520</v>
          </cell>
          <cell r="B12695" t="str">
            <v>EJC 777 Loader Circuit Breaker 15A</v>
          </cell>
          <cell r="C12695">
            <v>0</v>
          </cell>
        </row>
        <row r="12696">
          <cell r="A12696" t="str">
            <v>8830900522</v>
          </cell>
          <cell r="B12696" t="str">
            <v>EJC 777 Loader Circuit Breaker 10A</v>
          </cell>
          <cell r="C12696">
            <v>0</v>
          </cell>
        </row>
        <row r="12697">
          <cell r="A12697" t="str">
            <v>8830900525</v>
          </cell>
          <cell r="B12697" t="str">
            <v>EJC 777 Loader Circuit Breaker 50A Main</v>
          </cell>
          <cell r="C12697">
            <v>0</v>
          </cell>
        </row>
        <row r="12698">
          <cell r="A12698" t="str">
            <v>8830900530</v>
          </cell>
          <cell r="B12698" t="str">
            <v>EJC 777 Loader Terminal Block with Diodes</v>
          </cell>
          <cell r="C12698">
            <v>0</v>
          </cell>
        </row>
        <row r="12699">
          <cell r="A12699" t="str">
            <v>8830900540</v>
          </cell>
          <cell r="B12699" t="str">
            <v>EJC 777 Loader Switch Float Coolant</v>
          </cell>
          <cell r="C12699">
            <v>0</v>
          </cell>
        </row>
        <row r="12700">
          <cell r="A12700" t="str">
            <v>8830900550</v>
          </cell>
          <cell r="B12700" t="str">
            <v>EJC 777 Loader Valve Pilot Dual Axis</v>
          </cell>
          <cell r="C12700">
            <v>0</v>
          </cell>
        </row>
        <row r="12701">
          <cell r="A12701" t="str">
            <v>8830900555</v>
          </cell>
          <cell r="B12701" t="str">
            <v>EJC 777 Loader Pressure Reducing Valve</v>
          </cell>
          <cell r="C12701">
            <v>0</v>
          </cell>
        </row>
        <row r="12702">
          <cell r="A12702" t="str">
            <v>8830900570</v>
          </cell>
          <cell r="B12702" t="str">
            <v>EJC 777 Loader Hydr Pump</v>
          </cell>
          <cell r="C12702">
            <v>0</v>
          </cell>
        </row>
        <row r="12703">
          <cell r="A12703" t="str">
            <v>8830900580</v>
          </cell>
          <cell r="B12703" t="str">
            <v>EJC 777 Loader Filter Element</v>
          </cell>
          <cell r="C12703">
            <v>471.67</v>
          </cell>
        </row>
        <row r="12704">
          <cell r="A12704" t="str">
            <v>8830900585</v>
          </cell>
          <cell r="B12704" t="str">
            <v>EJC 777 Loader Steer Pilot Valve</v>
          </cell>
          <cell r="C12704">
            <v>0</v>
          </cell>
        </row>
        <row r="12705">
          <cell r="A12705" t="str">
            <v>8830900590</v>
          </cell>
          <cell r="B12705" t="str">
            <v>EJC 777 Loader Pump Hydr</v>
          </cell>
          <cell r="C12705">
            <v>0</v>
          </cell>
        </row>
        <row r="12706">
          <cell r="A12706" t="str">
            <v>8830900600</v>
          </cell>
          <cell r="B12706" t="str">
            <v>EJC 777 Loader Accumulator Charge Valve</v>
          </cell>
          <cell r="C12706">
            <v>0</v>
          </cell>
        </row>
        <row r="12707">
          <cell r="A12707" t="str">
            <v>8830900620</v>
          </cell>
          <cell r="B12707" t="str">
            <v>EJC 777 Loader Circuit Breaker 7.5A</v>
          </cell>
          <cell r="C12707">
            <v>0</v>
          </cell>
        </row>
        <row r="12708">
          <cell r="A12708" t="str">
            <v>8830900625</v>
          </cell>
          <cell r="B12708" t="str">
            <v>EJC 777 Loader Resistor 120 OHMS</v>
          </cell>
          <cell r="C12708">
            <v>0</v>
          </cell>
        </row>
        <row r="12709">
          <cell r="A12709" t="str">
            <v>8830900630</v>
          </cell>
          <cell r="B12709" t="str">
            <v>EJC 777 Loader Terminal Block with Diodes</v>
          </cell>
          <cell r="C12709">
            <v>0</v>
          </cell>
        </row>
        <row r="12710">
          <cell r="A12710" t="str">
            <v>8830900640</v>
          </cell>
          <cell r="B12710" t="str">
            <v>EJC 777 Loader Bulb</v>
          </cell>
          <cell r="C12710">
            <v>0</v>
          </cell>
        </row>
        <row r="12711">
          <cell r="A12711" t="str">
            <v>8830900650</v>
          </cell>
          <cell r="B12711" t="str">
            <v>EJC 777 Loader Block Guard Slider</v>
          </cell>
          <cell r="C12711">
            <v>0</v>
          </cell>
        </row>
        <row r="12712">
          <cell r="A12712" t="str">
            <v>8830900655</v>
          </cell>
          <cell r="B12712" t="str">
            <v>EJC 777 Loader Dipstick</v>
          </cell>
          <cell r="C12712">
            <v>0</v>
          </cell>
        </row>
        <row r="12713">
          <cell r="A12713" t="str">
            <v>8830900660</v>
          </cell>
          <cell r="B12713" t="str">
            <v>EJC 777 Loader Oil Temperature Switch</v>
          </cell>
          <cell r="C12713">
            <v>0</v>
          </cell>
        </row>
        <row r="12714">
          <cell r="A12714" t="str">
            <v>8830900670</v>
          </cell>
          <cell r="B12714" t="str">
            <v>EJC 777 Loader Relay Module DPDT 24v-6A</v>
          </cell>
          <cell r="C12714">
            <v>0</v>
          </cell>
        </row>
        <row r="12715">
          <cell r="A12715" t="str">
            <v>8830900672</v>
          </cell>
          <cell r="B12715" t="str">
            <v>EJC 777 Loader Relay Module SPST 24v-16A</v>
          </cell>
          <cell r="C12715">
            <v>0</v>
          </cell>
        </row>
        <row r="12716">
          <cell r="A12716" t="str">
            <v>8830900675</v>
          </cell>
          <cell r="B12716" t="str">
            <v>EJC 777 Loader Multi Functional Timer</v>
          </cell>
          <cell r="C12716">
            <v>0</v>
          </cell>
        </row>
        <row r="12717">
          <cell r="A12717" t="str">
            <v>8830900680</v>
          </cell>
          <cell r="B12717" t="str">
            <v>EJC 777 Loader Driveline Assy</v>
          </cell>
          <cell r="C12717">
            <v>0</v>
          </cell>
        </row>
        <row r="12718">
          <cell r="A12718" t="str">
            <v>8830900685</v>
          </cell>
          <cell r="B12718" t="str">
            <v>EJC 777 Loader Drive Shaft</v>
          </cell>
          <cell r="C12718">
            <v>0</v>
          </cell>
        </row>
        <row r="12719">
          <cell r="A12719" t="str">
            <v>8830900690</v>
          </cell>
          <cell r="B12719" t="str">
            <v>EJC 777 Loader Radiator (Standby)</v>
          </cell>
          <cell r="C12719">
            <v>0</v>
          </cell>
        </row>
        <row r="12720">
          <cell r="A12720" t="str">
            <v>8830900695</v>
          </cell>
          <cell r="B12720" t="str">
            <v>EJC 777 Loader Manifold Press Switch</v>
          </cell>
          <cell r="C12720">
            <v>0</v>
          </cell>
        </row>
        <row r="12721">
          <cell r="A12721" t="str">
            <v>8830900700</v>
          </cell>
          <cell r="B12721" t="str">
            <v>EJC 777 Loader Driveline Assy</v>
          </cell>
          <cell r="C12721">
            <v>0</v>
          </cell>
        </row>
        <row r="12722">
          <cell r="A12722" t="str">
            <v>8830900710</v>
          </cell>
          <cell r="B12722" t="str">
            <v>EJC 777 Loader Switch 150 PSI</v>
          </cell>
          <cell r="C12722">
            <v>0</v>
          </cell>
        </row>
        <row r="12723">
          <cell r="A12723" t="str">
            <v>8830900715</v>
          </cell>
          <cell r="B12723" t="str">
            <v>EJC 777 Loader Spider Kit</v>
          </cell>
          <cell r="C12723">
            <v>0</v>
          </cell>
        </row>
        <row r="12724">
          <cell r="A12724" t="str">
            <v>8830900717</v>
          </cell>
          <cell r="B12724" t="str">
            <v>EJC 777 Loader Spider Assy</v>
          </cell>
          <cell r="C12724">
            <v>0</v>
          </cell>
        </row>
        <row r="12725">
          <cell r="A12725" t="str">
            <v>8830900718</v>
          </cell>
          <cell r="B12725" t="str">
            <v>EJC 777 Loader Spider Assembly</v>
          </cell>
          <cell r="C12725">
            <v>0</v>
          </cell>
        </row>
        <row r="12726">
          <cell r="A12726" t="str">
            <v>8830900720</v>
          </cell>
          <cell r="B12726" t="str">
            <v>EJC 777 Loader Charge Pump</v>
          </cell>
          <cell r="C12726">
            <v>0</v>
          </cell>
        </row>
        <row r="12727">
          <cell r="A12727" t="str">
            <v>8830900725</v>
          </cell>
          <cell r="B12727" t="str">
            <v>EJC 777 Loader Relay 50A 24V DC</v>
          </cell>
          <cell r="C12727">
            <v>0</v>
          </cell>
        </row>
        <row r="12728">
          <cell r="A12728" t="str">
            <v>8830900730</v>
          </cell>
          <cell r="B12728" t="str">
            <v>EJC 777 Loader Brake HP Filter</v>
          </cell>
          <cell r="C12728">
            <v>749.02</v>
          </cell>
        </row>
        <row r="12729">
          <cell r="A12729" t="str">
            <v>8830900732</v>
          </cell>
          <cell r="B12729" t="str">
            <v>EJC 777 Loader Safety Filter</v>
          </cell>
          <cell r="C12729">
            <v>115.14</v>
          </cell>
        </row>
        <row r="12730">
          <cell r="A12730" t="str">
            <v>8830900735</v>
          </cell>
          <cell r="B12730" t="str">
            <v>EJC 777 Loader Air Filter</v>
          </cell>
          <cell r="C12730">
            <v>218.7</v>
          </cell>
        </row>
        <row r="12731">
          <cell r="A12731" t="str">
            <v>8830900740</v>
          </cell>
          <cell r="B12731" t="str">
            <v>EJC 777 Loader Bearing Cyl. Roller</v>
          </cell>
          <cell r="C12731">
            <v>0</v>
          </cell>
        </row>
        <row r="12732">
          <cell r="A12732" t="str">
            <v>8830900745</v>
          </cell>
          <cell r="B12732" t="str">
            <v>EJC 777 Loader  Radiator Cap 15 PSI</v>
          </cell>
          <cell r="C12732">
            <v>0</v>
          </cell>
        </row>
        <row r="12733">
          <cell r="A12733" t="str">
            <v>8830900750</v>
          </cell>
          <cell r="B12733" t="str">
            <v>EJC 777 Loader Bowl O Ring</v>
          </cell>
          <cell r="C12733">
            <v>0</v>
          </cell>
        </row>
        <row r="12734">
          <cell r="A12734" t="str">
            <v>8830900755</v>
          </cell>
          <cell r="B12734" t="str">
            <v>EJC 777 Loader Brake Flush Filter</v>
          </cell>
          <cell r="C12734">
            <v>786.78</v>
          </cell>
        </row>
        <row r="12735">
          <cell r="A12735" t="str">
            <v>8830900760</v>
          </cell>
          <cell r="B12735" t="str">
            <v>EJC 777 Loader Serpintine Belt</v>
          </cell>
          <cell r="C12735">
            <v>0</v>
          </cell>
        </row>
        <row r="12736">
          <cell r="A12736" t="str">
            <v>8830900763</v>
          </cell>
          <cell r="B12736" t="str">
            <v>EJC 777 Loader Alternator</v>
          </cell>
          <cell r="C12736">
            <v>0</v>
          </cell>
        </row>
        <row r="12737">
          <cell r="A12737" t="str">
            <v>8830900765</v>
          </cell>
          <cell r="B12737" t="str">
            <v>EJC 777 Loader Turbo</v>
          </cell>
          <cell r="C12737">
            <v>0</v>
          </cell>
        </row>
        <row r="12738">
          <cell r="A12738" t="str">
            <v>8830900767</v>
          </cell>
          <cell r="B12738" t="str">
            <v>EJC 777 Loader Starter</v>
          </cell>
          <cell r="C12738">
            <v>0</v>
          </cell>
        </row>
        <row r="12739">
          <cell r="A12739" t="str">
            <v>8830900770</v>
          </cell>
          <cell r="B12739" t="str">
            <v>EJC 777 Loader Fuel Water Seperator</v>
          </cell>
          <cell r="C12739">
            <v>461.72</v>
          </cell>
        </row>
        <row r="12740">
          <cell r="A12740" t="str">
            <v>8830900775</v>
          </cell>
          <cell r="B12740" t="str">
            <v>EJC 777 Loader Fuel Filter</v>
          </cell>
          <cell r="C12740">
            <v>0</v>
          </cell>
        </row>
        <row r="12741">
          <cell r="A12741" t="str">
            <v>8830900780</v>
          </cell>
          <cell r="B12741" t="str">
            <v>EJC 777 Loader V Belt</v>
          </cell>
          <cell r="C12741">
            <v>0</v>
          </cell>
        </row>
        <row r="12742">
          <cell r="A12742" t="str">
            <v>8830900785</v>
          </cell>
          <cell r="B12742" t="str">
            <v>EJC 777 Loader Fuel Priming Pump</v>
          </cell>
          <cell r="C12742">
            <v>0</v>
          </cell>
        </row>
        <row r="12743">
          <cell r="A12743" t="str">
            <v>8830900790</v>
          </cell>
          <cell r="B12743" t="str">
            <v>EJC 777 Loader Injector</v>
          </cell>
          <cell r="C12743">
            <v>0</v>
          </cell>
        </row>
        <row r="12744">
          <cell r="A12744" t="str">
            <v>8830900800</v>
          </cell>
          <cell r="B12744" t="str">
            <v>EJC 777 Loader Wheel Nut</v>
          </cell>
          <cell r="C12744">
            <v>0</v>
          </cell>
        </row>
        <row r="12745">
          <cell r="A12745" t="str">
            <v>8830900810</v>
          </cell>
          <cell r="B12745" t="str">
            <v>EJC 777 Loader Non Spin Differential (Standby)</v>
          </cell>
          <cell r="C12745">
            <v>0</v>
          </cell>
        </row>
        <row r="12746">
          <cell r="A12746" t="str">
            <v>8830900815</v>
          </cell>
          <cell r="B12746" t="str">
            <v>EJC 777 Loader Alternator</v>
          </cell>
          <cell r="C12746">
            <v>0</v>
          </cell>
        </row>
        <row r="12747">
          <cell r="A12747" t="str">
            <v>8830900820</v>
          </cell>
          <cell r="B12747" t="str">
            <v>EJC 777 Loader Secondary Filter</v>
          </cell>
          <cell r="C12747">
            <v>0</v>
          </cell>
        </row>
        <row r="12748">
          <cell r="A12748" t="str">
            <v>8830900825</v>
          </cell>
          <cell r="B12748" t="str">
            <v>EJC 777 Loader Fuel Water Seperator</v>
          </cell>
          <cell r="C12748">
            <v>323.54000000000002</v>
          </cell>
        </row>
        <row r="12749">
          <cell r="A12749" t="str">
            <v>8831000150</v>
          </cell>
          <cell r="B12749" t="str">
            <v>L/Shaft Kaizer Hydr Fitt  Re-Usable</v>
          </cell>
          <cell r="C12749">
            <v>14.61</v>
          </cell>
        </row>
        <row r="12750">
          <cell r="A12750" t="str">
            <v>8831000300</v>
          </cell>
          <cell r="B12750" t="str">
            <v>L/Shaft Kaizer Hydr Fitt  Re-Usable</v>
          </cell>
          <cell r="C12750">
            <v>12</v>
          </cell>
        </row>
        <row r="12751">
          <cell r="A12751" t="str">
            <v>8831000450</v>
          </cell>
          <cell r="B12751" t="str">
            <v>L/Shaft Kaizer Hydr Fitt  Re-Usable</v>
          </cell>
          <cell r="C12751">
            <v>22.65</v>
          </cell>
        </row>
        <row r="12752">
          <cell r="A12752" t="str">
            <v>8831000600</v>
          </cell>
          <cell r="B12752" t="str">
            <v>L/Shaft Kaizer Hydr Fitt Jic Swvl Nut 9/16" Hose E</v>
          </cell>
          <cell r="C12752">
            <v>24.44</v>
          </cell>
        </row>
        <row r="12753">
          <cell r="A12753" t="str">
            <v>8831000750</v>
          </cell>
          <cell r="B12753" t="str">
            <v>L/Shaft Kaizer Hydr Fitt 2.0 Pitch M30 Hose End Sw</v>
          </cell>
          <cell r="C12753">
            <v>133.80000000000001</v>
          </cell>
        </row>
        <row r="12754">
          <cell r="A12754" t="str">
            <v>8831000900</v>
          </cell>
          <cell r="B12754" t="str">
            <v>L/Shaft Kaizer Hydr Fitt 2.8 Pitch M30 Hose End Sw</v>
          </cell>
          <cell r="C12754">
            <v>68.62</v>
          </cell>
        </row>
        <row r="12755">
          <cell r="A12755" t="str">
            <v>8831001050</v>
          </cell>
          <cell r="B12755" t="str">
            <v>L/Shaft Kaizer Hydr Hose</v>
          </cell>
          <cell r="C12755">
            <v>297.08999999999997</v>
          </cell>
        </row>
        <row r="12756">
          <cell r="A12756" t="str">
            <v>8831001200</v>
          </cell>
          <cell r="B12756" t="str">
            <v>L/Shaft Kaizer Hydr Hose</v>
          </cell>
          <cell r="C12756">
            <v>197.56</v>
          </cell>
        </row>
        <row r="12757">
          <cell r="A12757" t="str">
            <v>8831001350</v>
          </cell>
          <cell r="B12757" t="str">
            <v>L/Shaft Kaizer Hydr Hose</v>
          </cell>
          <cell r="C12757">
            <v>198.26</v>
          </cell>
        </row>
        <row r="12758">
          <cell r="A12758" t="str">
            <v>8831001500</v>
          </cell>
          <cell r="B12758" t="str">
            <v>L/Shaft Kaizer Hydr Hose</v>
          </cell>
          <cell r="C12758">
            <v>278.58999999999997</v>
          </cell>
        </row>
        <row r="12759">
          <cell r="A12759" t="str">
            <v>8831001650</v>
          </cell>
          <cell r="B12759" t="str">
            <v>L/Shaft Kaizer Hydr Hose</v>
          </cell>
          <cell r="C12759">
            <v>376.96</v>
          </cell>
        </row>
        <row r="12760">
          <cell r="A12760" t="str">
            <v>8831001800</v>
          </cell>
          <cell r="B12760" t="str">
            <v>L/Shaft Kaizer Hydr Hose</v>
          </cell>
          <cell r="C12760">
            <v>340.66</v>
          </cell>
        </row>
        <row r="12761">
          <cell r="A12761" t="str">
            <v>8831001950</v>
          </cell>
          <cell r="B12761" t="str">
            <v>L/Shaft Kaizer Hydr Hose</v>
          </cell>
          <cell r="C12761">
            <v>354.48</v>
          </cell>
        </row>
        <row r="12762">
          <cell r="A12762" t="str">
            <v>8831002100</v>
          </cell>
          <cell r="B12762" t="str">
            <v>L/Shaft Kaizer Hydr Hose</v>
          </cell>
          <cell r="C12762">
            <v>158.58000000000001</v>
          </cell>
        </row>
        <row r="12763">
          <cell r="A12763" t="str">
            <v>8831002250</v>
          </cell>
          <cell r="B12763" t="str">
            <v>L/Shaft Kaizer Hydr Hose</v>
          </cell>
          <cell r="C12763">
            <v>235.19</v>
          </cell>
        </row>
        <row r="12764">
          <cell r="A12764" t="str">
            <v>8831002400</v>
          </cell>
          <cell r="B12764" t="str">
            <v>L/Shaft Kaizer Hydr Hose</v>
          </cell>
          <cell r="C12764">
            <v>198.04</v>
          </cell>
        </row>
        <row r="12765">
          <cell r="A12765" t="str">
            <v>8831002550</v>
          </cell>
          <cell r="B12765" t="str">
            <v>L/Shaft Kaizer Hydr Hose</v>
          </cell>
          <cell r="C12765">
            <v>142.84</v>
          </cell>
        </row>
        <row r="12766">
          <cell r="A12766" t="str">
            <v>8831002700</v>
          </cell>
          <cell r="B12766" t="str">
            <v>L/Shaft Kaizer Hydr Hose</v>
          </cell>
          <cell r="C12766">
            <v>118.55</v>
          </cell>
        </row>
        <row r="12767">
          <cell r="A12767" t="str">
            <v>8831002850</v>
          </cell>
          <cell r="B12767" t="str">
            <v>L/Shaft Kaizer Hydr Hose</v>
          </cell>
          <cell r="C12767">
            <v>277.5</v>
          </cell>
        </row>
        <row r="12768">
          <cell r="A12768" t="str">
            <v>8831003000</v>
          </cell>
          <cell r="B12768" t="str">
            <v>L/Shaft Kaizer Hydr Hose</v>
          </cell>
          <cell r="C12768">
            <v>233.71</v>
          </cell>
        </row>
        <row r="12769">
          <cell r="A12769" t="str">
            <v>8831003150</v>
          </cell>
          <cell r="B12769" t="str">
            <v>L/Shaft Kaizer Hydr Hose</v>
          </cell>
          <cell r="C12769">
            <v>90.45</v>
          </cell>
        </row>
        <row r="12770">
          <cell r="A12770" t="str">
            <v>8831003300</v>
          </cell>
          <cell r="B12770" t="str">
            <v>L/Shaft Kaizer Hydr Hose</v>
          </cell>
          <cell r="C12770">
            <v>90.45</v>
          </cell>
        </row>
        <row r="12771">
          <cell r="A12771" t="str">
            <v>8831003450</v>
          </cell>
          <cell r="B12771" t="str">
            <v>L/Shaft Kaizer Hydr Hose</v>
          </cell>
          <cell r="C12771">
            <v>105.48</v>
          </cell>
        </row>
        <row r="12772">
          <cell r="A12772" t="str">
            <v>8831003600</v>
          </cell>
          <cell r="B12772" t="str">
            <v>L/Shaft Kaizer Hydr Hose</v>
          </cell>
          <cell r="C12772">
            <v>236.19</v>
          </cell>
        </row>
        <row r="12773">
          <cell r="A12773" t="str">
            <v>8831003750</v>
          </cell>
          <cell r="B12773" t="str">
            <v>L/Shaft Kaizer Hydr Hose</v>
          </cell>
          <cell r="C12773">
            <v>141.97</v>
          </cell>
        </row>
        <row r="12774">
          <cell r="A12774" t="str">
            <v>8831003900</v>
          </cell>
          <cell r="B12774" t="str">
            <v>L/Shaft Kaizer Hydr Hose</v>
          </cell>
          <cell r="C12774">
            <v>106.41</v>
          </cell>
        </row>
        <row r="12775">
          <cell r="A12775" t="str">
            <v>8831004050</v>
          </cell>
          <cell r="B12775" t="str">
            <v>L/Shaft Kaizer Hydr Hose</v>
          </cell>
          <cell r="C12775">
            <v>0</v>
          </cell>
        </row>
        <row r="12776">
          <cell r="A12776" t="str">
            <v>8831004200</v>
          </cell>
          <cell r="B12776" t="str">
            <v>L/Shaft Kaizer Hydr Hose</v>
          </cell>
          <cell r="C12776">
            <v>190.75</v>
          </cell>
        </row>
        <row r="12777">
          <cell r="A12777" t="str">
            <v>8831004350</v>
          </cell>
          <cell r="B12777" t="str">
            <v>L/Shaft Kaizer Hydr Hose</v>
          </cell>
          <cell r="C12777">
            <v>168.85</v>
          </cell>
        </row>
        <row r="12778">
          <cell r="A12778" t="str">
            <v>8831004500</v>
          </cell>
          <cell r="B12778" t="str">
            <v>L/Shaft Kaizer Hydr Hose</v>
          </cell>
          <cell r="C12778">
            <v>105.49</v>
          </cell>
        </row>
        <row r="12779">
          <cell r="A12779" t="str">
            <v>8831004650</v>
          </cell>
          <cell r="B12779" t="str">
            <v>L/Shaft Kaizer Hydr Hose</v>
          </cell>
          <cell r="C12779">
            <v>61.35</v>
          </cell>
        </row>
        <row r="12780">
          <cell r="A12780" t="str">
            <v>8831004800</v>
          </cell>
          <cell r="B12780" t="str">
            <v>L/Shaft Kaizer Hydr Hose</v>
          </cell>
          <cell r="C12780">
            <v>82.81</v>
          </cell>
        </row>
        <row r="12781">
          <cell r="A12781" t="str">
            <v>8831004950</v>
          </cell>
          <cell r="B12781" t="str">
            <v>L/Shaft Kaizer Hydr Hose</v>
          </cell>
          <cell r="C12781">
            <v>48.95</v>
          </cell>
        </row>
        <row r="12782">
          <cell r="A12782" t="str">
            <v>8831005100</v>
          </cell>
          <cell r="B12782" t="str">
            <v>L/Shaft Kaizer Hydr Hose</v>
          </cell>
          <cell r="C12782">
            <v>123.01</v>
          </cell>
        </row>
        <row r="12783">
          <cell r="A12783" t="str">
            <v>8831005250</v>
          </cell>
          <cell r="B12783" t="str">
            <v>L/Shaft Kaizer Hydr Hose</v>
          </cell>
          <cell r="C12783">
            <v>134.13999999999999</v>
          </cell>
        </row>
        <row r="12784">
          <cell r="A12784" t="str">
            <v>8831005400</v>
          </cell>
          <cell r="B12784" t="str">
            <v>L/Shaft Kaizer Hydr Hose</v>
          </cell>
          <cell r="C12784">
            <v>166.52</v>
          </cell>
        </row>
        <row r="12785">
          <cell r="A12785" t="str">
            <v>8831005550</v>
          </cell>
          <cell r="B12785" t="str">
            <v>L/Shaft Kaizer Hydr Hose</v>
          </cell>
          <cell r="C12785">
            <v>79.959999999999994</v>
          </cell>
        </row>
        <row r="12786">
          <cell r="A12786" t="str">
            <v>8831005700</v>
          </cell>
          <cell r="B12786" t="str">
            <v>L/Shaft Kaizer Hydr Hose</v>
          </cell>
          <cell r="C12786">
            <v>95.13</v>
          </cell>
        </row>
        <row r="12787">
          <cell r="A12787" t="str">
            <v>8831005850</v>
          </cell>
          <cell r="B12787" t="str">
            <v>L/Shaft Kaizer Hydr Hose</v>
          </cell>
          <cell r="C12787">
            <v>161.78</v>
          </cell>
        </row>
        <row r="12788">
          <cell r="A12788" t="str">
            <v>8831006000</v>
          </cell>
          <cell r="B12788" t="str">
            <v>L/Shaft Kaizer Hydr Hose</v>
          </cell>
          <cell r="C12788">
            <v>120.1</v>
          </cell>
        </row>
        <row r="12789">
          <cell r="A12789" t="str">
            <v>8831006150</v>
          </cell>
          <cell r="B12789" t="str">
            <v>L/Shaft Kaizer Hydr Hose</v>
          </cell>
          <cell r="C12789">
            <v>123.23</v>
          </cell>
        </row>
        <row r="12790">
          <cell r="A12790" t="str">
            <v>8831006300</v>
          </cell>
          <cell r="B12790" t="str">
            <v>L/Shaft Kaizer Hydr Hose</v>
          </cell>
          <cell r="C12790">
            <v>73.72</v>
          </cell>
        </row>
        <row r="12791">
          <cell r="A12791" t="str">
            <v>8831006450</v>
          </cell>
          <cell r="B12791" t="str">
            <v>L/Shaft Kaizer Hydr Hose</v>
          </cell>
          <cell r="C12791">
            <v>135.55000000000001</v>
          </cell>
        </row>
        <row r="12792">
          <cell r="A12792" t="str">
            <v>8831006600</v>
          </cell>
          <cell r="B12792" t="str">
            <v>L/Shaft Kaizer Hydr Hose</v>
          </cell>
          <cell r="C12792">
            <v>375.2</v>
          </cell>
        </row>
        <row r="12793">
          <cell r="A12793" t="str">
            <v>8831006750</v>
          </cell>
          <cell r="B12793" t="str">
            <v>L/Shaft Kaizer Hydr Hose</v>
          </cell>
          <cell r="C12793">
            <v>117.98</v>
          </cell>
        </row>
        <row r="12794">
          <cell r="A12794" t="str">
            <v>8831006900</v>
          </cell>
          <cell r="B12794" t="str">
            <v>L/Shaft Kaizer Hydr Hose</v>
          </cell>
          <cell r="C12794">
            <v>171.42</v>
          </cell>
        </row>
        <row r="12795">
          <cell r="A12795" t="str">
            <v>8831007050</v>
          </cell>
          <cell r="B12795" t="str">
            <v>L/Shaft Kaizer Hydr Hose</v>
          </cell>
          <cell r="C12795">
            <v>191.34</v>
          </cell>
        </row>
        <row r="12796">
          <cell r="A12796" t="str">
            <v>8831007200</v>
          </cell>
          <cell r="B12796" t="str">
            <v>L/Shaft Kaizer Hydr Hose 1/4"- 4</v>
          </cell>
          <cell r="C12796">
            <v>43.16</v>
          </cell>
        </row>
        <row r="12797">
          <cell r="A12797" t="str">
            <v>8831007350</v>
          </cell>
          <cell r="B12797" t="str">
            <v>L/Shaft Kaizer Hydr Hose 3/4"-12</v>
          </cell>
          <cell r="C12797">
            <v>72.75</v>
          </cell>
        </row>
        <row r="12798">
          <cell r="A12798" t="str">
            <v>8831007500</v>
          </cell>
          <cell r="B12798" t="str">
            <v>L/Shaft Kaizer Hydr Hose 3/8"- 6</v>
          </cell>
          <cell r="C12798">
            <v>49.65</v>
          </cell>
        </row>
        <row r="12799">
          <cell r="A12799" t="str">
            <v>8831007650</v>
          </cell>
          <cell r="B12799" t="str">
            <v>L/Shaft Kaizer Bushes</v>
          </cell>
          <cell r="C12799">
            <v>153.93</v>
          </cell>
        </row>
        <row r="12800">
          <cell r="A12800" t="str">
            <v>8831007800</v>
          </cell>
          <cell r="B12800" t="str">
            <v>L/Shaft Kaizer Pins</v>
          </cell>
          <cell r="C12800">
            <v>404.02</v>
          </cell>
        </row>
        <row r="12801">
          <cell r="A12801" t="str">
            <v>8831007950</v>
          </cell>
          <cell r="B12801" t="str">
            <v>L/Shaft Kaizer Pins</v>
          </cell>
          <cell r="C12801">
            <v>538.66999999999996</v>
          </cell>
        </row>
        <row r="12802">
          <cell r="A12802" t="str">
            <v>8831008100</v>
          </cell>
          <cell r="B12802" t="str">
            <v>L/Shaft Kaizer Pins</v>
          </cell>
          <cell r="C12802">
            <v>423.25</v>
          </cell>
        </row>
        <row r="12803">
          <cell r="A12803" t="str">
            <v>8831008250</v>
          </cell>
          <cell r="B12803" t="str">
            <v>L/Shaft Kaizer Pins</v>
          </cell>
          <cell r="C12803">
            <v>654.12</v>
          </cell>
        </row>
        <row r="12804">
          <cell r="A12804" t="str">
            <v>8831008400</v>
          </cell>
          <cell r="B12804" t="str">
            <v>L/Shaft Kaizer Cylinders  Telescoping</v>
          </cell>
          <cell r="C12804">
            <v>8486.2999999999993</v>
          </cell>
        </row>
        <row r="12805">
          <cell r="A12805" t="str">
            <v>8831008700</v>
          </cell>
          <cell r="B12805" t="str">
            <v>L/Shaft Kaizer Cylinders-Bucket</v>
          </cell>
          <cell r="C12805">
            <v>5640</v>
          </cell>
        </row>
        <row r="12806">
          <cell r="A12806" t="str">
            <v>8831008850</v>
          </cell>
          <cell r="B12806" t="str">
            <v>L/Shaft Kaizer Cylinders-Dipper</v>
          </cell>
          <cell r="C12806">
            <v>9948.4</v>
          </cell>
        </row>
        <row r="12807">
          <cell r="A12807" t="str">
            <v>8831009000</v>
          </cell>
          <cell r="B12807" t="str">
            <v>L/Shaft Kaizer Cylinders-Leg  Horizontal</v>
          </cell>
          <cell r="C12807">
            <v>5435.3</v>
          </cell>
        </row>
        <row r="12808">
          <cell r="A12808" t="str">
            <v>8831009150</v>
          </cell>
          <cell r="B12808" t="str">
            <v>L/Shaft Kaizer Cylinders-Leg  Horizontal</v>
          </cell>
          <cell r="C12808">
            <v>5435.3</v>
          </cell>
        </row>
        <row r="12809">
          <cell r="A12809" t="str">
            <v>8831009300</v>
          </cell>
          <cell r="B12809" t="str">
            <v>L/Shaft Kaizer Cylinders-Leg  Vertical</v>
          </cell>
          <cell r="C12809">
            <v>5482.76</v>
          </cell>
        </row>
        <row r="12810">
          <cell r="A12810" t="str">
            <v>8831009450</v>
          </cell>
          <cell r="B12810" t="str">
            <v>L/Shaft Kaizer Cylinders-Leg  Vertical</v>
          </cell>
          <cell r="C12810">
            <v>5482.76</v>
          </cell>
        </row>
        <row r="12811">
          <cell r="A12811" t="str">
            <v>8831015710</v>
          </cell>
          <cell r="B12811" t="str">
            <v>Loader LHD 913 Nut 16 GG 128</v>
          </cell>
          <cell r="C12811">
            <v>0</v>
          </cell>
        </row>
        <row r="12812">
          <cell r="A12812" t="str">
            <v>8831100010</v>
          </cell>
          <cell r="B12812" t="str">
            <v>C/Grab 10cub ft Bearing NTN Ball Brearing 6311ZZ</v>
          </cell>
          <cell r="C12812">
            <v>155</v>
          </cell>
        </row>
        <row r="12813">
          <cell r="A12813" t="str">
            <v>8831100050</v>
          </cell>
          <cell r="B12813" t="str">
            <v>C/Grab 10cub ft Circlip 1400.55</v>
          </cell>
          <cell r="C12813">
            <v>9.14</v>
          </cell>
        </row>
        <row r="12814">
          <cell r="A12814" t="str">
            <v>8831100100</v>
          </cell>
          <cell r="B12814" t="str">
            <v>C/Grab 10cub ft Bolt &amp; Nut  "U"</v>
          </cell>
          <cell r="C12814">
            <v>18.399999999999999</v>
          </cell>
        </row>
        <row r="12815">
          <cell r="A12815" t="str">
            <v>8831101000</v>
          </cell>
          <cell r="B12815" t="str">
            <v>C/Grab 10 cub Ft Coupling WJ 10-18</v>
          </cell>
          <cell r="C12815">
            <v>782.28</v>
          </cell>
        </row>
        <row r="12816">
          <cell r="A12816" t="str">
            <v>8831101200</v>
          </cell>
          <cell r="B12816" t="str">
            <v>C/Grab 10cub ft Crosshead  C/W Bushes WJ10-23</v>
          </cell>
          <cell r="C12816">
            <v>10940.24</v>
          </cell>
        </row>
        <row r="12817">
          <cell r="A12817" t="str">
            <v>8831101250</v>
          </cell>
          <cell r="B12817" t="str">
            <v>C/Grab 10 Cub Ft.Crosshead Bush WJ 10-46</v>
          </cell>
          <cell r="C12817">
            <v>76.510000000000005</v>
          </cell>
        </row>
        <row r="12818">
          <cell r="A12818" t="str">
            <v>8831101600</v>
          </cell>
          <cell r="B12818" t="str">
            <v>C/Grab 10cub ft Gasket  Cylinder</v>
          </cell>
          <cell r="C12818">
            <v>93.6</v>
          </cell>
        </row>
        <row r="12819">
          <cell r="A12819" t="str">
            <v>8831102000</v>
          </cell>
          <cell r="B12819" t="str">
            <v>C/Grab 10 cub Ft Hinge Bracket Bush WJ 10-47</v>
          </cell>
          <cell r="C12819">
            <v>60.1</v>
          </cell>
        </row>
        <row r="12820">
          <cell r="A12820" t="str">
            <v>8831102700</v>
          </cell>
          <cell r="B12820" t="str">
            <v>C/Grab 10cub ft Nut</v>
          </cell>
          <cell r="C12820">
            <v>0</v>
          </cell>
        </row>
        <row r="12821">
          <cell r="A12821" t="str">
            <v>8831103300</v>
          </cell>
          <cell r="B12821" t="str">
            <v>C/Grab 10cub ft Piston</v>
          </cell>
          <cell r="C12821">
            <v>3800</v>
          </cell>
        </row>
        <row r="12822">
          <cell r="A12822" t="str">
            <v>8831103400</v>
          </cell>
          <cell r="B12822" t="str">
            <v>C/Grab 10cub ft Piston Ring Set</v>
          </cell>
          <cell r="C12822">
            <v>1195.68</v>
          </cell>
        </row>
        <row r="12823">
          <cell r="A12823" t="str">
            <v>8831103500</v>
          </cell>
          <cell r="B12823" t="str">
            <v>C/Grab 10cub ft Piston Rod</v>
          </cell>
          <cell r="C12823">
            <v>0</v>
          </cell>
        </row>
        <row r="12824">
          <cell r="A12824" t="str">
            <v>8831103990</v>
          </cell>
          <cell r="B12824" t="str">
            <v>C/Grab 10cub Ft Sliding Disc WJ 10-25</v>
          </cell>
          <cell r="C12824">
            <v>525.76</v>
          </cell>
        </row>
        <row r="12825">
          <cell r="A12825" t="str">
            <v>8831104000</v>
          </cell>
          <cell r="B12825" t="str">
            <v>C/Grab 10cub ft Swing Link Bottom Bush</v>
          </cell>
          <cell r="C12825">
            <v>92</v>
          </cell>
        </row>
        <row r="12826">
          <cell r="A12826" t="str">
            <v>8831104350</v>
          </cell>
          <cell r="B12826" t="str">
            <v>C/Grab 10cub Ft Swing Link Bottom Bush WJ 10-35</v>
          </cell>
          <cell r="C12826">
            <v>117.19</v>
          </cell>
        </row>
        <row r="12827">
          <cell r="A12827" t="str">
            <v>8831104360</v>
          </cell>
          <cell r="B12827" t="str">
            <v>C/Grab 10cub Ft Swing Link Bottom Pin WJ 10-36</v>
          </cell>
          <cell r="C12827">
            <v>160.61000000000001</v>
          </cell>
        </row>
        <row r="12828">
          <cell r="A12828" t="str">
            <v>8831104370</v>
          </cell>
          <cell r="B12828" t="str">
            <v>C/Grab 10cub Ft Swing Link Top Bush  W J 10-10</v>
          </cell>
          <cell r="C12828">
            <v>110.41</v>
          </cell>
        </row>
        <row r="12829">
          <cell r="A12829" t="str">
            <v>8831104380</v>
          </cell>
          <cell r="B12829" t="str">
            <v>C/Grab 10cub Ft Swing Link Top Pin WJ 10-11</v>
          </cell>
          <cell r="C12829">
            <v>3433.21</v>
          </cell>
        </row>
        <row r="12830">
          <cell r="A12830" t="str">
            <v>8831104390</v>
          </cell>
          <cell r="B12830" t="str">
            <v>C/Grab 10cub Ft Swing WJ 10-12</v>
          </cell>
          <cell r="C12830">
            <v>3776.53</v>
          </cell>
        </row>
        <row r="12831">
          <cell r="A12831" t="str">
            <v>8831104400</v>
          </cell>
          <cell r="B12831" t="str">
            <v>C/Grab 10cub ft Tine Assemblies WJ10-48</v>
          </cell>
          <cell r="C12831">
            <v>7895.6</v>
          </cell>
        </row>
        <row r="12832">
          <cell r="A12832" t="str">
            <v>8831104420</v>
          </cell>
          <cell r="B12832" t="str">
            <v>C/Grab 10cub Ft Tine Bottom Bush WJ 10-38</v>
          </cell>
          <cell r="C12832">
            <v>189.97</v>
          </cell>
        </row>
        <row r="12833">
          <cell r="A12833" t="str">
            <v>8831104440</v>
          </cell>
          <cell r="B12833" t="str">
            <v>C/Grab 10cub Ft Tine Tip Double WJ 10-31</v>
          </cell>
          <cell r="C12833">
            <v>280.72000000000003</v>
          </cell>
        </row>
        <row r="12834">
          <cell r="A12834" t="str">
            <v>8831104460</v>
          </cell>
          <cell r="B12834" t="str">
            <v>C/Grab 10cub Ft Tine Top Bush WJ 10-20</v>
          </cell>
          <cell r="C12834">
            <v>127.96</v>
          </cell>
        </row>
        <row r="12835">
          <cell r="A12835" t="str">
            <v>8831104480</v>
          </cell>
          <cell r="B12835" t="str">
            <v>C/Grab 10cub Ft Tine Top Pin WJ 10-21</v>
          </cell>
          <cell r="C12835">
            <v>49.67</v>
          </cell>
        </row>
        <row r="12836">
          <cell r="A12836" t="str">
            <v>8831104490</v>
          </cell>
          <cell r="B12836" t="str">
            <v>C/Grab 10cub Ft Tine Main Plate WJ 10-34</v>
          </cell>
          <cell r="C12836">
            <v>0</v>
          </cell>
        </row>
        <row r="12837">
          <cell r="A12837" t="str">
            <v>8831105500</v>
          </cell>
          <cell r="B12837" t="str">
            <v>C/Grab 10cub Ft U Bolt Nut WJ 10-28</v>
          </cell>
          <cell r="C12837">
            <v>26.75</v>
          </cell>
        </row>
        <row r="12838">
          <cell r="A12838" t="str">
            <v>8831105520</v>
          </cell>
          <cell r="B12838" t="str">
            <v>C/Grab 10cub Ft U Bolt WJ 10-26</v>
          </cell>
          <cell r="C12838">
            <v>542.03</v>
          </cell>
        </row>
        <row r="12839">
          <cell r="A12839" t="str">
            <v>8831110130</v>
          </cell>
          <cell r="B12839" t="str">
            <v>C/Grab 20cub ft Bolts  "U"</v>
          </cell>
          <cell r="C12839">
            <v>492.75</v>
          </cell>
        </row>
        <row r="12840">
          <cell r="A12840" t="str">
            <v>8831110260</v>
          </cell>
          <cell r="B12840" t="str">
            <v>C/Grab 20cub ft Nut For "U" Bolt</v>
          </cell>
          <cell r="C12840">
            <v>24.32</v>
          </cell>
        </row>
        <row r="12841">
          <cell r="A12841" t="str">
            <v>8831110265</v>
          </cell>
          <cell r="B12841" t="str">
            <v>C/Grab 20cub ft Bolts &amp; Nuts U (Inactive Use 883111</v>
          </cell>
          <cell r="C12841">
            <v>24.32</v>
          </cell>
        </row>
        <row r="12842">
          <cell r="A12842" t="str">
            <v>8831110390</v>
          </cell>
          <cell r="B12842" t="str">
            <v>C/Grab 20cub ft Bolts &amp; Nuts HT  M24 x 100</v>
          </cell>
          <cell r="C12842">
            <v>18.61</v>
          </cell>
        </row>
        <row r="12843">
          <cell r="A12843" t="str">
            <v>8831110520</v>
          </cell>
          <cell r="B12843" t="str">
            <v>C/Grab 20cub ft Bolts &amp; Nuts M24 x 120mm HT</v>
          </cell>
          <cell r="C12843">
            <v>15.31</v>
          </cell>
        </row>
        <row r="12844">
          <cell r="A12844" t="str">
            <v>8831110650</v>
          </cell>
          <cell r="B12844" t="str">
            <v>C/Grab 20cub ft Buffer</v>
          </cell>
          <cell r="C12844">
            <v>446.88</v>
          </cell>
        </row>
        <row r="12845">
          <cell r="A12845" t="str">
            <v>8831110780</v>
          </cell>
          <cell r="B12845" t="str">
            <v>C/Grab 20cub ft Bush  Split Bronze Gland</v>
          </cell>
          <cell r="C12845">
            <v>251.51</v>
          </cell>
        </row>
        <row r="12846">
          <cell r="A12846" t="str">
            <v>8831110910</v>
          </cell>
          <cell r="B12846" t="str">
            <v>C/Grab 20cub ft Bush  Split Bronze Neck</v>
          </cell>
          <cell r="C12846">
            <v>383.98</v>
          </cell>
        </row>
        <row r="12847">
          <cell r="A12847" t="str">
            <v>8831111040</v>
          </cell>
          <cell r="B12847" t="str">
            <v>C/Grab 20cub ft Clamps  H/Duty  Bolt 124-132mm</v>
          </cell>
          <cell r="C12847">
            <v>14</v>
          </cell>
        </row>
        <row r="12848">
          <cell r="A12848" t="str">
            <v>8831111045</v>
          </cell>
          <cell r="B12848" t="str">
            <v>C/Grab 20cub ft Clamp H/Duty Bolt Clamp</v>
          </cell>
          <cell r="C12848">
            <v>6.12</v>
          </cell>
        </row>
        <row r="12849">
          <cell r="A12849" t="str">
            <v>8831111170</v>
          </cell>
          <cell r="B12849" t="str">
            <v>C/Grab 20cub ft Cleat  Pipe Guard</v>
          </cell>
          <cell r="C12849">
            <v>6.48</v>
          </cell>
        </row>
        <row r="12850">
          <cell r="A12850" t="str">
            <v>8831111250</v>
          </cell>
          <cell r="B12850" t="str">
            <v>C/Grab 20cub ft Cover  Bottom</v>
          </cell>
          <cell r="C12850">
            <v>2542.37</v>
          </cell>
        </row>
        <row r="12851">
          <cell r="A12851" t="str">
            <v>8831111330</v>
          </cell>
          <cell r="B12851" t="str">
            <v>C/Grab 20cub ft Covers  Crosshead Bottom</v>
          </cell>
          <cell r="C12851">
            <v>1422.73</v>
          </cell>
        </row>
        <row r="12852">
          <cell r="A12852" t="str">
            <v>8831111410</v>
          </cell>
          <cell r="B12852" t="str">
            <v>C/Grab 20cub ft Crosshead  C/W Bushes</v>
          </cell>
          <cell r="C12852">
            <v>15601.73</v>
          </cell>
        </row>
        <row r="12853">
          <cell r="A12853" t="str">
            <v>8831111490</v>
          </cell>
          <cell r="B12853" t="str">
            <v>C/Grab 20cub ft Crosshead Bushes</v>
          </cell>
          <cell r="C12853">
            <v>76.510000000000005</v>
          </cell>
        </row>
        <row r="12854">
          <cell r="A12854" t="str">
            <v>8831111570</v>
          </cell>
          <cell r="B12854" t="str">
            <v>C/Grab 20cub ft Cylinder</v>
          </cell>
          <cell r="C12854">
            <v>17392.310000000001</v>
          </cell>
        </row>
        <row r="12855">
          <cell r="A12855" t="str">
            <v>8831111650</v>
          </cell>
          <cell r="B12855" t="str">
            <v>C/Grab 20cub ft Discs Sliding</v>
          </cell>
          <cell r="C12855">
            <v>525.76</v>
          </cell>
        </row>
        <row r="12856">
          <cell r="A12856" t="str">
            <v>8831111730</v>
          </cell>
          <cell r="B12856" t="str">
            <v>C/Grab 20cub ft Gaskets Cylinder</v>
          </cell>
          <cell r="C12856">
            <v>70.44</v>
          </cell>
        </row>
        <row r="12857">
          <cell r="A12857" t="str">
            <v>8831112010</v>
          </cell>
          <cell r="B12857" t="str">
            <v>C/Grab 20cub ft Gearbox 200 CUBFT  Slew</v>
          </cell>
          <cell r="C12857">
            <v>0</v>
          </cell>
        </row>
        <row r="12858">
          <cell r="A12858" t="str">
            <v>8831113000</v>
          </cell>
          <cell r="B12858" t="str">
            <v>C/Grab 20cub ft Gland</v>
          </cell>
          <cell r="C12858">
            <v>503.43</v>
          </cell>
        </row>
        <row r="12859">
          <cell r="A12859" t="str">
            <v>8831113100</v>
          </cell>
          <cell r="B12859" t="str">
            <v>C/Grab 20cub ft Guides  Chain</v>
          </cell>
          <cell r="C12859">
            <v>461.51</v>
          </cell>
        </row>
        <row r="12860">
          <cell r="A12860" t="str">
            <v>8831113200</v>
          </cell>
          <cell r="B12860" t="str">
            <v>C/Grab 20cub ft Hammerlock  Hs</v>
          </cell>
          <cell r="C12860">
            <v>0</v>
          </cell>
        </row>
        <row r="12861">
          <cell r="A12861" t="str">
            <v>8831113300</v>
          </cell>
          <cell r="B12861" t="str">
            <v>C/Grab 20cub ft Hinge Bracket Bush</v>
          </cell>
          <cell r="C12861">
            <v>60.1</v>
          </cell>
        </row>
        <row r="12862">
          <cell r="A12862" t="str">
            <v>8831113400</v>
          </cell>
          <cell r="B12862" t="str">
            <v>C/Grab 20cub ft Joints  Exp.B/F Flanged Tab</v>
          </cell>
          <cell r="C12862">
            <v>0</v>
          </cell>
        </row>
        <row r="12863">
          <cell r="A12863" t="str">
            <v>8831113500</v>
          </cell>
          <cell r="B12863" t="str">
            <v>C/Grab 20cub ft Link 16mm Herc-Alloy Grade 800-52</v>
          </cell>
          <cell r="C12863">
            <v>0</v>
          </cell>
        </row>
        <row r="12864">
          <cell r="A12864" t="str">
            <v>8831113600</v>
          </cell>
          <cell r="B12864" t="str">
            <v>C/Grab 20cub ft Lock Plate</v>
          </cell>
          <cell r="C12864">
            <v>15.36</v>
          </cell>
        </row>
        <row r="12865">
          <cell r="A12865" t="str">
            <v>8831113700</v>
          </cell>
          <cell r="B12865" t="str">
            <v>C/Grab 20cub ft Lock Ring</v>
          </cell>
          <cell r="C12865">
            <v>7.5</v>
          </cell>
        </row>
        <row r="12866">
          <cell r="A12866" t="str">
            <v>8831113800</v>
          </cell>
          <cell r="B12866" t="str">
            <v>C/Grab 20cub ft Nut  Shaft Coupling</v>
          </cell>
          <cell r="C12866">
            <v>782.28</v>
          </cell>
        </row>
        <row r="12867">
          <cell r="A12867" t="str">
            <v>8831113900</v>
          </cell>
          <cell r="B12867" t="str">
            <v>C/Grab 20cub ft Nuts Lock Piston Top</v>
          </cell>
          <cell r="C12867">
            <v>172.84</v>
          </cell>
        </row>
        <row r="12868">
          <cell r="A12868" t="str">
            <v>8831114000</v>
          </cell>
          <cell r="B12868" t="str">
            <v>C/Grab 20cub ft Nuts  Grab Anchor (For 20.2)</v>
          </cell>
          <cell r="C12868">
            <v>43</v>
          </cell>
        </row>
        <row r="12869">
          <cell r="A12869" t="str">
            <v>8831114100</v>
          </cell>
          <cell r="B12869" t="str">
            <v>C/Grab 20cub ft Nuts  Piston Shaft</v>
          </cell>
          <cell r="C12869">
            <v>132.68</v>
          </cell>
        </row>
        <row r="12870">
          <cell r="A12870" t="str">
            <v>8831114200</v>
          </cell>
          <cell r="B12870" t="str">
            <v>C/Grab 20cub ft Oblong HA1613</v>
          </cell>
          <cell r="C12870">
            <v>0</v>
          </cell>
        </row>
        <row r="12871">
          <cell r="A12871" t="str">
            <v>8831114300</v>
          </cell>
          <cell r="B12871" t="str">
            <v>C/Grab 20cub ft Packing  Gland</v>
          </cell>
          <cell r="C12871">
            <v>943.32</v>
          </cell>
        </row>
        <row r="12872">
          <cell r="A12872" t="str">
            <v>8831114400</v>
          </cell>
          <cell r="B12872" t="str">
            <v>C/Grab 20cub ft Piston</v>
          </cell>
          <cell r="C12872">
            <v>4420.2</v>
          </cell>
        </row>
        <row r="12873">
          <cell r="A12873" t="str">
            <v>8831114500</v>
          </cell>
          <cell r="B12873" t="str">
            <v>C/Grab 20cub ft Piston Ring Set Of 3</v>
          </cell>
          <cell r="C12873">
            <v>509.36</v>
          </cell>
        </row>
        <row r="12874">
          <cell r="A12874" t="str">
            <v>8831114510</v>
          </cell>
          <cell r="B12874" t="str">
            <v>C/Grab 20Cub Ft Piston Rings</v>
          </cell>
          <cell r="C12874">
            <v>1890.67</v>
          </cell>
        </row>
        <row r="12875">
          <cell r="A12875" t="str">
            <v>8831114600</v>
          </cell>
          <cell r="B12875" t="str">
            <v>C/Grab 20cub ft Piston Rod</v>
          </cell>
          <cell r="C12875">
            <v>1874.89</v>
          </cell>
        </row>
        <row r="12876">
          <cell r="A12876" t="str">
            <v>8831114700</v>
          </cell>
          <cell r="B12876" t="str">
            <v>C/Grab 20cub ft Plate  Tine Tip/Joggle</v>
          </cell>
          <cell r="C12876">
            <v>100.94</v>
          </cell>
        </row>
        <row r="12877">
          <cell r="A12877" t="str">
            <v>8831114750</v>
          </cell>
          <cell r="B12877" t="str">
            <v>C/Grab 20cub ft Scoop Plate Part of CODE8831115500</v>
          </cell>
          <cell r="C12877">
            <v>0</v>
          </cell>
        </row>
        <row r="12878">
          <cell r="A12878" t="str">
            <v>8831114800</v>
          </cell>
          <cell r="B12878" t="str">
            <v>C/Grab 20cub ft Sliding Disc</v>
          </cell>
          <cell r="C12878">
            <v>272.2</v>
          </cell>
        </row>
        <row r="12879">
          <cell r="A12879" t="str">
            <v>8831114900</v>
          </cell>
          <cell r="B12879" t="str">
            <v>C/Grab 20cub ft Spacer</v>
          </cell>
          <cell r="C12879">
            <v>0</v>
          </cell>
        </row>
        <row r="12880">
          <cell r="A12880" t="str">
            <v>8831114950</v>
          </cell>
          <cell r="B12880" t="str">
            <v>C/Grab 20 Cub ft Steam Pipe</v>
          </cell>
          <cell r="C12880">
            <v>216.81</v>
          </cell>
        </row>
        <row r="12881">
          <cell r="A12881" t="str">
            <v>8831115000</v>
          </cell>
          <cell r="B12881" t="str">
            <v>C/Grab 20cub ft Swing Link WJ20-12</v>
          </cell>
          <cell r="C12881">
            <v>3433.21</v>
          </cell>
        </row>
        <row r="12882">
          <cell r="A12882" t="str">
            <v>8831115100</v>
          </cell>
          <cell r="B12882" t="str">
            <v>C/Grab 20cub ft Swing Link Bottom Bush</v>
          </cell>
          <cell r="C12882">
            <v>117.19</v>
          </cell>
        </row>
        <row r="12883">
          <cell r="A12883" t="str">
            <v>8831115200</v>
          </cell>
          <cell r="B12883" t="str">
            <v>C/Grab 20cub ft Swing Link Bottom Pin</v>
          </cell>
          <cell r="C12883">
            <v>160.61000000000001</v>
          </cell>
        </row>
        <row r="12884">
          <cell r="A12884" t="str">
            <v>8831115300</v>
          </cell>
          <cell r="B12884" t="str">
            <v>C/Grab 20cub ft Swing Link Top</v>
          </cell>
          <cell r="C12884">
            <v>110.41</v>
          </cell>
        </row>
        <row r="12885">
          <cell r="A12885" t="str">
            <v>8831115400</v>
          </cell>
          <cell r="B12885" t="str">
            <v>C/Grab 20cub ft Swing Link Top Pin</v>
          </cell>
          <cell r="C12885">
            <v>106.57</v>
          </cell>
        </row>
        <row r="12886">
          <cell r="A12886" t="str">
            <v>8831115500</v>
          </cell>
          <cell r="B12886" t="str">
            <v>C/Grab 20cub ft Tine  Assy WJ 20-48</v>
          </cell>
          <cell r="C12886">
            <v>4681.1899999999996</v>
          </cell>
        </row>
        <row r="12887">
          <cell r="A12887" t="str">
            <v>8831115600</v>
          </cell>
          <cell r="B12887" t="str">
            <v>C/Grab 20cub ft Tine Bottom Bush</v>
          </cell>
          <cell r="C12887">
            <v>204.63</v>
          </cell>
        </row>
        <row r="12888">
          <cell r="A12888" t="str">
            <v>8831115625</v>
          </cell>
          <cell r="B12888" t="str">
            <v>C/Grab 20cub Tine Main PlatePart of CODE8831115500</v>
          </cell>
          <cell r="C12888">
            <v>0</v>
          </cell>
        </row>
        <row r="12889">
          <cell r="A12889" t="str">
            <v>8831115650</v>
          </cell>
          <cell r="B12889" t="str">
            <v>C/Grab 20cub ft Tine Stoper Part of CODE8831115500</v>
          </cell>
          <cell r="C12889">
            <v>0</v>
          </cell>
        </row>
        <row r="12890">
          <cell r="A12890" t="str">
            <v>8831115700</v>
          </cell>
          <cell r="B12890" t="str">
            <v>C/Grab 20cub ft Tine Tip Double</v>
          </cell>
          <cell r="C12890">
            <v>281</v>
          </cell>
        </row>
        <row r="12891">
          <cell r="A12891" t="str">
            <v>8831115800</v>
          </cell>
          <cell r="B12891" t="str">
            <v>C/Grab 20cub ft Tine Top Bush</v>
          </cell>
          <cell r="C12891">
            <v>161.87</v>
          </cell>
        </row>
        <row r="12892">
          <cell r="A12892" t="str">
            <v>8831115900</v>
          </cell>
          <cell r="B12892" t="str">
            <v>C/Grab 20cub ft Tine Top Pins</v>
          </cell>
          <cell r="C12892">
            <v>62.83</v>
          </cell>
        </row>
        <row r="12893">
          <cell r="A12893" t="str">
            <v>8831116000</v>
          </cell>
          <cell r="B12893" t="str">
            <v>C/Grab 20cub ft Tine Wearing Plate</v>
          </cell>
          <cell r="C12893">
            <v>10.19</v>
          </cell>
        </row>
        <row r="12894">
          <cell r="A12894" t="str">
            <v>8831120200</v>
          </cell>
          <cell r="B12894" t="str">
            <v>C/Grab 30cub ft Bott.Guide</v>
          </cell>
          <cell r="C12894">
            <v>422.14</v>
          </cell>
        </row>
        <row r="12895">
          <cell r="A12895" t="str">
            <v>8831120300</v>
          </cell>
          <cell r="B12895" t="str">
            <v>C/Grab 30cub ft Cap Screw  Allen Csk</v>
          </cell>
          <cell r="C12895">
            <v>16.079999999999998</v>
          </cell>
        </row>
        <row r="12896">
          <cell r="A12896" t="str">
            <v>8831120500</v>
          </cell>
          <cell r="B12896" t="str">
            <v>C/Grab 30cub ft Coupling Nut</v>
          </cell>
          <cell r="C12896">
            <v>766.22</v>
          </cell>
        </row>
        <row r="12897">
          <cell r="A12897" t="str">
            <v>8831120800</v>
          </cell>
          <cell r="B12897" t="str">
            <v>C/Grab 30cub ft Crosshead Bush</v>
          </cell>
          <cell r="C12897">
            <v>120.46</v>
          </cell>
        </row>
        <row r="12898">
          <cell r="A12898" t="str">
            <v>8831120900</v>
          </cell>
          <cell r="B12898" t="str">
            <v>C/Grab 30cub ft Crosshead Cover</v>
          </cell>
          <cell r="C12898">
            <v>1106.93</v>
          </cell>
        </row>
        <row r="12899">
          <cell r="A12899" t="str">
            <v>8831121000</v>
          </cell>
          <cell r="B12899" t="str">
            <v>C/Grab 30cub ft Cyl.Hinge Bucket Bush</v>
          </cell>
          <cell r="C12899">
            <v>97.22</v>
          </cell>
        </row>
        <row r="12900">
          <cell r="A12900" t="str">
            <v>8831121100</v>
          </cell>
          <cell r="B12900" t="str">
            <v>C/Grab 30cub ft Cylinder Gaskets</v>
          </cell>
          <cell r="C12900">
            <v>172.62</v>
          </cell>
        </row>
        <row r="12901">
          <cell r="A12901" t="str">
            <v>8831121200</v>
          </cell>
          <cell r="B12901" t="str">
            <v>C/Grab 30cub ft Gland</v>
          </cell>
          <cell r="C12901">
            <v>437.34</v>
          </cell>
        </row>
        <row r="12902">
          <cell r="A12902" t="str">
            <v>8831121300</v>
          </cell>
          <cell r="B12902" t="str">
            <v>C/Grab 30cub ft Gland Packing 3.5Kg Roll</v>
          </cell>
          <cell r="C12902">
            <v>811.52</v>
          </cell>
        </row>
        <row r="12903">
          <cell r="A12903" t="str">
            <v>8831124200</v>
          </cell>
          <cell r="B12903" t="str">
            <v>C/Grab 30cub ft Piston</v>
          </cell>
          <cell r="C12903">
            <v>2378.2199999999998</v>
          </cell>
        </row>
        <row r="12904">
          <cell r="A12904" t="str">
            <v>8831124500</v>
          </cell>
          <cell r="B12904" t="str">
            <v>C/Grab 30cub ft Piston Rod</v>
          </cell>
          <cell r="C12904">
            <v>1687.24</v>
          </cell>
        </row>
        <row r="12905">
          <cell r="A12905" t="str">
            <v>8831124800</v>
          </cell>
          <cell r="B12905" t="str">
            <v>C/Grab 30cub ft Piston Rod Lock Nut</v>
          </cell>
          <cell r="C12905">
            <v>124.24</v>
          </cell>
        </row>
        <row r="12906">
          <cell r="A12906" t="str">
            <v>8831125100</v>
          </cell>
          <cell r="B12906" t="str">
            <v>C/Grab 30cub ft Piston Rod Nut</v>
          </cell>
          <cell r="C12906">
            <v>205.93</v>
          </cell>
        </row>
        <row r="12907">
          <cell r="A12907" t="str">
            <v>8831125400</v>
          </cell>
          <cell r="B12907" t="str">
            <v>C/Grab 30cub ft Sliding Disk</v>
          </cell>
          <cell r="C12907">
            <v>409.26</v>
          </cell>
        </row>
        <row r="12908">
          <cell r="A12908" t="str">
            <v>8831126000</v>
          </cell>
          <cell r="B12908" t="str">
            <v>C/Grab 30cub ft Swing Arm Bottom Bush</v>
          </cell>
          <cell r="C12908">
            <v>147.99</v>
          </cell>
        </row>
        <row r="12909">
          <cell r="A12909" t="str">
            <v>8831126300</v>
          </cell>
          <cell r="B12909" t="str">
            <v>C/Grab 30cub ft Swing Arm Bottom Pin</v>
          </cell>
          <cell r="C12909">
            <v>219.22</v>
          </cell>
        </row>
        <row r="12910">
          <cell r="A12910" t="str">
            <v>8831126600</v>
          </cell>
          <cell r="B12910" t="str">
            <v>C/Grab 30cub ft Swing Arm Lock Rings</v>
          </cell>
          <cell r="C12910">
            <v>14.38</v>
          </cell>
        </row>
        <row r="12911">
          <cell r="A12911" t="str">
            <v>8831126900</v>
          </cell>
          <cell r="B12911" t="str">
            <v>C/Grab 30cub ft Swing Arm Top Bush</v>
          </cell>
          <cell r="C12911">
            <v>158.81</v>
          </cell>
        </row>
        <row r="12912">
          <cell r="A12912" t="str">
            <v>8831127200</v>
          </cell>
          <cell r="B12912" t="str">
            <v>C/Grab 30cub ft Swing Arm Top Pin</v>
          </cell>
          <cell r="C12912">
            <v>70.569999999999993</v>
          </cell>
        </row>
        <row r="12913">
          <cell r="A12913" t="str">
            <v>8831127500</v>
          </cell>
          <cell r="B12913" t="str">
            <v>C/Grab 30cub ft Tine Bott.Bush</v>
          </cell>
          <cell r="C12913">
            <v>297.27</v>
          </cell>
        </row>
        <row r="12914">
          <cell r="A12914" t="str">
            <v>8831127800</v>
          </cell>
          <cell r="B12914" t="str">
            <v>C/Grab 30cub ft Tine Tip Double</v>
          </cell>
          <cell r="C12914">
            <v>221.76</v>
          </cell>
        </row>
        <row r="12915">
          <cell r="A12915" t="str">
            <v>8831128100</v>
          </cell>
          <cell r="B12915" t="str">
            <v>C/Grab 30cub ft Tine Tip Pin</v>
          </cell>
          <cell r="C12915">
            <v>113.75</v>
          </cell>
        </row>
        <row r="12916">
          <cell r="A12916" t="str">
            <v>8831128400</v>
          </cell>
          <cell r="B12916" t="str">
            <v>C/Grab 30cub ft Tine Top Bush</v>
          </cell>
          <cell r="C12916">
            <v>182.5</v>
          </cell>
        </row>
        <row r="12917">
          <cell r="A12917" t="str">
            <v>8831128700</v>
          </cell>
          <cell r="B12917" t="str">
            <v>C/Grab 30cub ft U-Bolts</v>
          </cell>
          <cell r="C12917">
            <v>437.91</v>
          </cell>
        </row>
        <row r="12918">
          <cell r="A12918" t="str">
            <v>8831200300</v>
          </cell>
          <cell r="B12918" t="str">
            <v>L/Gear 10Cub Ft Brake Cylinder M960-40-ss</v>
          </cell>
          <cell r="C12918">
            <v>2558</v>
          </cell>
        </row>
        <row r="12919">
          <cell r="A12919" t="str">
            <v>8831200650</v>
          </cell>
          <cell r="B12919" t="str">
            <v>L/Gear 10C/Ft Ball Bearing SKF 6315-ZZ</v>
          </cell>
          <cell r="C12919">
            <v>414.62</v>
          </cell>
        </row>
        <row r="12920">
          <cell r="A12920" t="str">
            <v>8831200730</v>
          </cell>
          <cell r="B12920" t="str">
            <v>L/Gear 10C/Ft Brake Pin 10 0 35 00132 3</v>
          </cell>
          <cell r="C12920">
            <v>372</v>
          </cell>
        </row>
        <row r="12921">
          <cell r="A12921" t="str">
            <v>8831200750</v>
          </cell>
          <cell r="B12921" t="str">
            <v>L/Gear 10C/FT Brake Pin 10 0 35 00132 4</v>
          </cell>
          <cell r="C12921">
            <v>220</v>
          </cell>
        </row>
        <row r="12922">
          <cell r="A12922" t="str">
            <v>8831200780</v>
          </cell>
          <cell r="B12922" t="str">
            <v>L/Gear 10C/Ft Brake Pin 10 0 35 02132 4</v>
          </cell>
          <cell r="C12922">
            <v>198</v>
          </cell>
        </row>
        <row r="12923">
          <cell r="A12923" t="str">
            <v>8831200800</v>
          </cell>
          <cell r="B12923" t="str">
            <v>L/Gear 10CUB ft Brake Post 10-0-35-01-104-2</v>
          </cell>
          <cell r="C12923">
            <v>1150</v>
          </cell>
        </row>
        <row r="12924">
          <cell r="A12924" t="str">
            <v>8831200840</v>
          </cell>
          <cell r="B12924" t="str">
            <v>L/Gear 10Cub Ft Brake Post 10-0-35-00-104-2</v>
          </cell>
          <cell r="C12924">
            <v>1040</v>
          </cell>
        </row>
        <row r="12925">
          <cell r="A12925" t="str">
            <v>8831200880</v>
          </cell>
          <cell r="B12925" t="str">
            <v>L/Gear 10Cub Ft Brake Spring 10-0-35-00-140-4</v>
          </cell>
          <cell r="C12925">
            <v>216</v>
          </cell>
        </row>
        <row r="12926">
          <cell r="A12926" t="str">
            <v>8831201000</v>
          </cell>
          <cell r="B12926" t="str">
            <v>Lashing Gear 10 CUb Ft Brake Engine</v>
          </cell>
          <cell r="C12926">
            <v>19620</v>
          </cell>
        </row>
        <row r="12927">
          <cell r="A12927" t="str">
            <v>8831201200</v>
          </cell>
          <cell r="B12927" t="str">
            <v>Lashing Gear 10 Cub Ft Final Gear 10.034.00.095.2</v>
          </cell>
          <cell r="C12927">
            <v>8775</v>
          </cell>
        </row>
        <row r="12928">
          <cell r="A12928" t="str">
            <v>8831201250</v>
          </cell>
          <cell r="B12928" t="str">
            <v>Lashing Gear 10 Cub Ft 1st Gear 10.0.34.00.091.2</v>
          </cell>
          <cell r="C12928">
            <v>6696</v>
          </cell>
        </row>
        <row r="12929">
          <cell r="A12929" t="str">
            <v>8831201440</v>
          </cell>
          <cell r="B12929" t="str">
            <v>Lashing Gear 10 Cub Ft Globe-Air Motor</v>
          </cell>
          <cell r="C12929">
            <v>8698.2000000000007</v>
          </cell>
        </row>
        <row r="12930">
          <cell r="A12930" t="str">
            <v>8831201470</v>
          </cell>
          <cell r="B12930" t="str">
            <v>Lashing Gear 10cub Ft Grab Anchor</v>
          </cell>
          <cell r="C12930">
            <v>4545</v>
          </cell>
        </row>
        <row r="12931">
          <cell r="A12931" t="str">
            <v>8831201520</v>
          </cell>
          <cell r="B12931" t="str">
            <v>L/Gear 10Cb Ft Locking Plate 30-0-35-00-134-4</v>
          </cell>
          <cell r="C12931">
            <v>90</v>
          </cell>
        </row>
        <row r="12932">
          <cell r="A12932" t="str">
            <v>8831201530</v>
          </cell>
          <cell r="B12932" t="str">
            <v>Lashing Gear 10 Cub Ft Lashing Gear Slew Motor</v>
          </cell>
          <cell r="C12932">
            <v>0</v>
          </cell>
        </row>
        <row r="12933">
          <cell r="A12933" t="str">
            <v>8831201531</v>
          </cell>
          <cell r="B12933" t="str">
            <v>L/Gear 10C/Ft Locking Plate 10 0 35 00 134 4</v>
          </cell>
          <cell r="C12933">
            <v>98</v>
          </cell>
        </row>
        <row r="12934">
          <cell r="A12934" t="str">
            <v>8831201532</v>
          </cell>
          <cell r="B12934" t="str">
            <v>L/Gear 10Cu Ft Locknut-Bearing 999-0-60-01-426-9</v>
          </cell>
          <cell r="C12934">
            <v>0</v>
          </cell>
        </row>
        <row r="12935">
          <cell r="A12935" t="str">
            <v>8831201533</v>
          </cell>
          <cell r="B12935" t="str">
            <v>L/Gear 10C/Ft Lock Nut SKF KM15</v>
          </cell>
          <cell r="C12935">
            <v>53.63</v>
          </cell>
        </row>
        <row r="12936">
          <cell r="A12936" t="str">
            <v>8831201534</v>
          </cell>
          <cell r="B12936" t="str">
            <v>L/Gear 10 Cu Ft Lock Washer-Bearing999-0-60-014289</v>
          </cell>
          <cell r="C12936">
            <v>0</v>
          </cell>
        </row>
        <row r="12937">
          <cell r="A12937" t="str">
            <v>8831201535</v>
          </cell>
          <cell r="B12937" t="str">
            <v>L/Gear 10C/Ft Locking Washer SKF MB15</v>
          </cell>
          <cell r="C12937">
            <v>7.8</v>
          </cell>
        </row>
        <row r="12938">
          <cell r="A12938" t="str">
            <v>8831201536</v>
          </cell>
          <cell r="B12938" t="str">
            <v>L/Gear 10Cu Ft Plate-Adaptor 10-0-36-00-604-2</v>
          </cell>
          <cell r="C12938">
            <v>3226</v>
          </cell>
        </row>
        <row r="12939">
          <cell r="A12939" t="str">
            <v>8831201538</v>
          </cell>
          <cell r="B12939" t="str">
            <v>L/Gear 10Cu Ft Plate-Adaptor 10-0-36-01-604-2</v>
          </cell>
          <cell r="C12939">
            <v>3402</v>
          </cell>
        </row>
        <row r="12940">
          <cell r="A12940" t="str">
            <v>8831201540</v>
          </cell>
          <cell r="B12940" t="str">
            <v>Lashing Gear 10 Cub Ft 1st Pinion 10.0.34.00.081.4</v>
          </cell>
          <cell r="C12940">
            <v>1406</v>
          </cell>
        </row>
        <row r="12941">
          <cell r="A12941" t="str">
            <v>8831201545</v>
          </cell>
          <cell r="B12941" t="str">
            <v>L/Gear 10Cub Ft Pin EN 19 Heat Trtd 44.8diax150mm</v>
          </cell>
          <cell r="C12941">
            <v>220</v>
          </cell>
        </row>
        <row r="12942">
          <cell r="A12942" t="str">
            <v>8831201550</v>
          </cell>
          <cell r="B12942" t="str">
            <v>L/Gear 10 Cub Ft Bearing 999-0-03-47-4029</v>
          </cell>
          <cell r="C12942">
            <v>591</v>
          </cell>
        </row>
        <row r="12943">
          <cell r="A12943" t="str">
            <v>8831201560</v>
          </cell>
          <cell r="B12943" t="str">
            <v>Lashing Gear 10 Cub Ft Seal Kit - Globe Air Motor</v>
          </cell>
          <cell r="C12943">
            <v>993.6</v>
          </cell>
        </row>
        <row r="12944">
          <cell r="A12944" t="str">
            <v>8831201562</v>
          </cell>
          <cell r="B12944" t="str">
            <v>L/Gear 10Cub Ft Seal Kit P/N QM960-00</v>
          </cell>
          <cell r="C12944">
            <v>159</v>
          </cell>
        </row>
        <row r="12945">
          <cell r="A12945" t="str">
            <v>8831201565</v>
          </cell>
          <cell r="B12945" t="str">
            <v>L/Gear 10Cu Ft Slew Cartridge 10-0-36-00-669-1</v>
          </cell>
          <cell r="C12945">
            <v>3363</v>
          </cell>
        </row>
        <row r="12946">
          <cell r="A12946" t="str">
            <v>8831201570</v>
          </cell>
          <cell r="B12946" t="str">
            <v>L/Gear 10 Cu Ft Slew Shaftc/w Pinion10-03601-668-3</v>
          </cell>
          <cell r="C12946">
            <v>3120</v>
          </cell>
        </row>
        <row r="12947">
          <cell r="A12947" t="str">
            <v>8831201580</v>
          </cell>
          <cell r="B12947" t="str">
            <v>L/Gear 10Cub Ft 2nd Shaft&amp;Pinion 10.0.34.00.072..3</v>
          </cell>
          <cell r="C12947">
            <v>2783</v>
          </cell>
        </row>
        <row r="12948">
          <cell r="A12948" t="str">
            <v>8831201585</v>
          </cell>
          <cell r="B12948" t="str">
            <v>Lashing Gear 10cub ft Boom Sheave 10.0.33.00.582.2</v>
          </cell>
          <cell r="C12948">
            <v>0</v>
          </cell>
        </row>
        <row r="12949">
          <cell r="A12949" t="str">
            <v>8831201590</v>
          </cell>
          <cell r="B12949" t="str">
            <v>Lashing Gear 10 Cub Ft Spacer</v>
          </cell>
          <cell r="C12949">
            <v>146.96</v>
          </cell>
        </row>
        <row r="12950">
          <cell r="A12950" t="str">
            <v>8831201595</v>
          </cell>
          <cell r="B12950" t="str">
            <v>Lashing Gear 10 Cub Ft SPH R/ Bearing 999010044049</v>
          </cell>
          <cell r="C12950">
            <v>442</v>
          </cell>
        </row>
        <row r="12951">
          <cell r="A12951" t="str">
            <v>8831201596</v>
          </cell>
          <cell r="B12951" t="str">
            <v>Lashing Gear 10 Cub Ft SPH R/ Bearing 999010104049</v>
          </cell>
          <cell r="C12951">
            <v>835</v>
          </cell>
        </row>
        <row r="12952">
          <cell r="A12952" t="str">
            <v>8831201597</v>
          </cell>
          <cell r="B12952" t="str">
            <v>Lashing Gear 10 Cb Ft Stub Shaft 10-0-36-00-302-3</v>
          </cell>
          <cell r="C12952">
            <v>1830</v>
          </cell>
        </row>
        <row r="12953">
          <cell r="A12953" t="str">
            <v>8831201600</v>
          </cell>
          <cell r="B12953" t="str">
            <v>Lashing Gear 10 Cub Ft Traverse Cylinder (Boom)</v>
          </cell>
          <cell r="C12953">
            <v>7418</v>
          </cell>
        </row>
        <row r="12954">
          <cell r="A12954" t="str">
            <v>8831201620</v>
          </cell>
          <cell r="B12954" t="str">
            <v>Lashing Gear 10 Cub Ft Valve  Directional Globe-Ai</v>
          </cell>
          <cell r="C12954">
            <v>4723.2</v>
          </cell>
        </row>
        <row r="12955">
          <cell r="A12955" t="str">
            <v>8831201650</v>
          </cell>
          <cell r="B12955" t="str">
            <v>Lashing Gear 10 Cub Ft Valve  Directional Globe-Ai</v>
          </cell>
          <cell r="C12955">
            <v>0</v>
          </cell>
        </row>
        <row r="12956">
          <cell r="A12956" t="str">
            <v>8831201680</v>
          </cell>
          <cell r="B12956" t="str">
            <v>Lashing Unit Valve Poppet 2"(50mm)99007107000.0</v>
          </cell>
          <cell r="C12956">
            <v>9555</v>
          </cell>
        </row>
        <row r="12957">
          <cell r="A12957" t="str">
            <v>8831201710</v>
          </cell>
          <cell r="B12957" t="str">
            <v>Lashing Gear 10 Cub Ft Valve  Pressure Reducing</v>
          </cell>
          <cell r="C12957">
            <v>231.33</v>
          </cell>
        </row>
        <row r="12958">
          <cell r="A12958" t="str">
            <v>8831201740</v>
          </cell>
          <cell r="B12958" t="str">
            <v>Lashing Gear 10 Cub Ft Valve  Pressure Relief</v>
          </cell>
          <cell r="C12958">
            <v>680</v>
          </cell>
        </row>
        <row r="12959">
          <cell r="A12959" t="str">
            <v>8831201770</v>
          </cell>
          <cell r="B12959" t="str">
            <v>Lashing Gear 10 Cub Ft Valve  Slew Limit</v>
          </cell>
          <cell r="C12959">
            <v>0</v>
          </cell>
        </row>
        <row r="12960">
          <cell r="A12960" t="str">
            <v>8831201780</v>
          </cell>
          <cell r="B12960" t="str">
            <v>L/ Gear 10 Cub ft Valve Slew 990-0-71-10-000-1</v>
          </cell>
          <cell r="C12960">
            <v>5613</v>
          </cell>
        </row>
        <row r="12961">
          <cell r="A12961" t="str">
            <v>8831201790</v>
          </cell>
          <cell r="B12961" t="str">
            <v>L/Gear 10 Cub ft Valve Traverse 990-0-71-09-000-1</v>
          </cell>
          <cell r="C12961">
            <v>6062</v>
          </cell>
        </row>
        <row r="12962">
          <cell r="A12962" t="str">
            <v>8831201800</v>
          </cell>
          <cell r="B12962" t="str">
            <v>Lashing Gear 10 Cub Ft Washer Flat</v>
          </cell>
          <cell r="C12962">
            <v>252.5</v>
          </cell>
        </row>
        <row r="12963">
          <cell r="A12963" t="str">
            <v>8831201802</v>
          </cell>
          <cell r="B12963" t="str">
            <v>L/Gear 10Cub Ft Washers 10-0-35-00-375-4</v>
          </cell>
          <cell r="C12963">
            <v>54</v>
          </cell>
        </row>
        <row r="12964">
          <cell r="A12964" t="str">
            <v>8831201830</v>
          </cell>
          <cell r="B12964" t="str">
            <v>Lashing Gear 10 Cub Ft Washer Locating</v>
          </cell>
          <cell r="C12964">
            <v>163.47999999999999</v>
          </cell>
        </row>
        <row r="12965">
          <cell r="A12965" t="str">
            <v>8831209000</v>
          </cell>
          <cell r="B12965" t="str">
            <v>Lashing Gear 10.0 Slew Gearbox 999.1.63.17.051.4</v>
          </cell>
          <cell r="C12965">
            <v>17049.25</v>
          </cell>
        </row>
        <row r="12966">
          <cell r="A12966" t="str">
            <v>8831211100</v>
          </cell>
          <cell r="B12966" t="str">
            <v>L/Gear Bearing Primary 22218W33C3 (H/g/box 20.2)</v>
          </cell>
          <cell r="C12966">
            <v>413.28</v>
          </cell>
        </row>
        <row r="12967">
          <cell r="A12967" t="str">
            <v>8831211110</v>
          </cell>
          <cell r="B12967" t="str">
            <v>L/Gear Bearing Seal 80 x 120 x 13.TC (H/g/Box20.2)</v>
          </cell>
          <cell r="C12967">
            <v>34.799999999999997</v>
          </cell>
        </row>
        <row r="12968">
          <cell r="A12968" t="str">
            <v>8831211200</v>
          </cell>
          <cell r="B12968" t="str">
            <v>Lashing Gear 20 Cub Ft Bearing</v>
          </cell>
          <cell r="C12968">
            <v>590.1</v>
          </cell>
        </row>
        <row r="12969">
          <cell r="A12969" t="str">
            <v>8831211210</v>
          </cell>
          <cell r="B12969" t="str">
            <v>Lashing Gear 20 Cub Ft Bearing  Cone Taper Roller</v>
          </cell>
          <cell r="C12969">
            <v>336</v>
          </cell>
        </row>
        <row r="12970">
          <cell r="A12970" t="str">
            <v>8831211220</v>
          </cell>
          <cell r="B12970" t="str">
            <v>Lashing Gear 20 Cub Ft Bearing  Cone Taper Roller</v>
          </cell>
          <cell r="C12970">
            <v>466</v>
          </cell>
        </row>
        <row r="12971">
          <cell r="A12971" t="str">
            <v>8831211230</v>
          </cell>
          <cell r="B12971" t="str">
            <v>Lashing Gear 20 Cub Ft Bearing  Cup Taper Roller B</v>
          </cell>
          <cell r="C12971">
            <v>200</v>
          </cell>
        </row>
        <row r="12972">
          <cell r="A12972" t="str">
            <v>8831211240</v>
          </cell>
          <cell r="B12972" t="str">
            <v>Lashing Gear 20 Cub Ft Bearing  Cup Taper Roller B</v>
          </cell>
          <cell r="C12972">
            <v>216</v>
          </cell>
        </row>
        <row r="12973">
          <cell r="A12973" t="str">
            <v>8831212000</v>
          </cell>
          <cell r="B12973" t="str">
            <v>Lashing Gear 20 Cub Ft Gearbox  Complete</v>
          </cell>
          <cell r="C12973">
            <v>24404.2</v>
          </cell>
        </row>
        <row r="12974">
          <cell r="A12974" t="str">
            <v>8831212030</v>
          </cell>
          <cell r="B12974" t="str">
            <v>Lashing Gear 20 Cub Ft Gearbox  Hoisting</v>
          </cell>
          <cell r="C12974">
            <v>37666.26</v>
          </cell>
        </row>
        <row r="12975">
          <cell r="A12975" t="str">
            <v>8831214600</v>
          </cell>
          <cell r="B12975" t="str">
            <v>Lashing Gear 20 Cub Ft Helical Gear (142T 3Module)</v>
          </cell>
          <cell r="C12975">
            <v>4530</v>
          </cell>
        </row>
        <row r="12976">
          <cell r="A12976" t="str">
            <v>8831214700</v>
          </cell>
          <cell r="B12976" t="str">
            <v>Lashing Gear 20 Cub Ft Helical Gear Pinion</v>
          </cell>
          <cell r="C12976">
            <v>0</v>
          </cell>
        </row>
        <row r="12977">
          <cell r="A12977" t="str">
            <v>8831214800</v>
          </cell>
          <cell r="B12977" t="str">
            <v>Lashing Gear 20 Cub Ft Locking Ring</v>
          </cell>
          <cell r="C12977">
            <v>8</v>
          </cell>
        </row>
        <row r="12978">
          <cell r="A12978" t="str">
            <v>8831214900</v>
          </cell>
          <cell r="B12978" t="str">
            <v>Lashing Gear 20 Cub Ft Output Shaft</v>
          </cell>
          <cell r="C12978">
            <v>1910</v>
          </cell>
        </row>
        <row r="12979">
          <cell r="A12979" t="str">
            <v>8831215000</v>
          </cell>
          <cell r="B12979" t="str">
            <v>Lashing Gear 20 Cub Ft Radial Ring Seal 25 x 45 x</v>
          </cell>
          <cell r="C12979">
            <v>53.2</v>
          </cell>
        </row>
        <row r="12980">
          <cell r="A12980" t="str">
            <v>8831215200</v>
          </cell>
          <cell r="B12980" t="str">
            <v>Lashing Gear 20 Cub Ft Seal</v>
          </cell>
          <cell r="C12980">
            <v>0</v>
          </cell>
        </row>
        <row r="12981">
          <cell r="A12981" t="str">
            <v>8831215400</v>
          </cell>
          <cell r="B12981" t="str">
            <v>Lashing Gear 20 Cub Ft Seal</v>
          </cell>
          <cell r="C12981">
            <v>0</v>
          </cell>
        </row>
        <row r="12982">
          <cell r="A12982" t="str">
            <v>8831215450</v>
          </cell>
          <cell r="B12982" t="str">
            <v>L/Gear 20Cub Ft Seal Kit Compl 690-0-65-01-0001</v>
          </cell>
          <cell r="C12982">
            <v>605</v>
          </cell>
        </row>
        <row r="12983">
          <cell r="A12983" t="str">
            <v>8831215600</v>
          </cell>
          <cell r="B12983" t="str">
            <v>Lashing Gear 20 Cub Ft Seal  Oil Output Shaft</v>
          </cell>
          <cell r="C12983">
            <v>0</v>
          </cell>
        </row>
        <row r="12984">
          <cell r="A12984" t="str">
            <v>8831215640</v>
          </cell>
          <cell r="B12984" t="str">
            <v>Lashing Gear 20 Cub Ft Seal Oil P/n.20410(20x40x10</v>
          </cell>
          <cell r="C12984">
            <v>6.77</v>
          </cell>
        </row>
        <row r="12985">
          <cell r="A12985" t="str">
            <v>8831215800</v>
          </cell>
          <cell r="B12985" t="str">
            <v>Lashing Gear 20 Cub Ft Seal Packing  DIA 132</v>
          </cell>
          <cell r="C12985">
            <v>46.45</v>
          </cell>
        </row>
        <row r="12986">
          <cell r="A12986" t="str">
            <v>8831216000</v>
          </cell>
          <cell r="B12986" t="str">
            <v>Lashing Gear 20 Cub Ft Spring</v>
          </cell>
          <cell r="C12986">
            <v>448.24</v>
          </cell>
        </row>
        <row r="12987">
          <cell r="A12987" t="str">
            <v>8831216200</v>
          </cell>
          <cell r="B12987" t="str">
            <v>Lashing Gear 20 Cub Ft Stub Shaft</v>
          </cell>
          <cell r="C12987">
            <v>990</v>
          </cell>
        </row>
        <row r="12988">
          <cell r="A12988" t="str">
            <v>8831216400</v>
          </cell>
          <cell r="B12988" t="str">
            <v>Lashing Gear 20 Cub Ft Switch Piston</v>
          </cell>
          <cell r="C12988">
            <v>2859.97</v>
          </cell>
        </row>
        <row r="12989">
          <cell r="A12989" t="str">
            <v>8831216500</v>
          </cell>
          <cell r="B12989" t="str">
            <v>Lashing Gear 20.2 Cub Ft Helical Gear 198T Mat EN8</v>
          </cell>
          <cell r="C12989">
            <v>7550</v>
          </cell>
        </row>
        <row r="12990">
          <cell r="A12990" t="str">
            <v>8831217000</v>
          </cell>
          <cell r="B12990" t="str">
            <v>Lashing Gear 20.2Cub Ft 1st Shaft &amp; Pinion Combine</v>
          </cell>
          <cell r="C12990">
            <v>2880</v>
          </cell>
        </row>
        <row r="12991">
          <cell r="A12991" t="str">
            <v>8831217020</v>
          </cell>
          <cell r="B12991" t="str">
            <v>Lashing Gear 20.2 Cub Ft Spur Shaft 20T/5Mod</v>
          </cell>
          <cell r="C12991">
            <v>3050</v>
          </cell>
        </row>
        <row r="12992">
          <cell r="A12992" t="str">
            <v>8831217090</v>
          </cell>
          <cell r="B12992" t="str">
            <v>Lashing Gear 20.2 Cub Ft Slew Gearbox(Ex Hossy)</v>
          </cell>
          <cell r="C12992">
            <v>0</v>
          </cell>
        </row>
        <row r="12993">
          <cell r="A12993" t="str">
            <v>8831217500</v>
          </cell>
          <cell r="B12993" t="str">
            <v>Lashing Gear 20.2 Cub Ft Valve Cover Gasket</v>
          </cell>
          <cell r="C12993">
            <v>385</v>
          </cell>
        </row>
        <row r="12994">
          <cell r="A12994" t="str">
            <v>8831223010</v>
          </cell>
          <cell r="B12994" t="str">
            <v>Lashing Gear 30 Cub Ft Gearbox 30.0 Hoisting</v>
          </cell>
          <cell r="C12994">
            <v>0</v>
          </cell>
        </row>
        <row r="12995">
          <cell r="A12995" t="str">
            <v>8831290060</v>
          </cell>
          <cell r="B12995" t="str">
            <v>Lashing Gear 1 St Pinion</v>
          </cell>
          <cell r="C12995">
            <v>0</v>
          </cell>
        </row>
        <row r="12996">
          <cell r="A12996" t="str">
            <v>8831290120</v>
          </cell>
          <cell r="B12996" t="str">
            <v>Lashing Gear 1St Motion Pinion 20234000814</v>
          </cell>
          <cell r="C12996">
            <v>2386</v>
          </cell>
        </row>
        <row r="12997">
          <cell r="A12997" t="str">
            <v>8831290180</v>
          </cell>
          <cell r="B12997" t="str">
            <v>Lashing Gear Adaptorplate  Uz-32 Airmotor</v>
          </cell>
          <cell r="C12997">
            <v>3794</v>
          </cell>
        </row>
        <row r="12998">
          <cell r="A12998" t="str">
            <v>8831290240</v>
          </cell>
          <cell r="B12998" t="str">
            <v>Lashing Gear Bearing</v>
          </cell>
          <cell r="C12998">
            <v>274.89</v>
          </cell>
        </row>
        <row r="12999">
          <cell r="A12999" t="str">
            <v>8831290290</v>
          </cell>
          <cell r="B12999" t="str">
            <v>Slew Gear Box 20.2- Bearing NJ2211 URB</v>
          </cell>
          <cell r="C12999">
            <v>173.75</v>
          </cell>
        </row>
        <row r="13000">
          <cell r="A13000" t="str">
            <v>8831290300</v>
          </cell>
          <cell r="B13000" t="str">
            <v>Lashing Gear Bearing SKF NJ 2210 E CP</v>
          </cell>
          <cell r="C13000">
            <v>297</v>
          </cell>
        </row>
        <row r="13001">
          <cell r="A13001" t="str">
            <v>8831290320</v>
          </cell>
          <cell r="B13001" t="str">
            <v>Lash/Gear Hoist Gearbox20.2-Bearing 23024W33C3</v>
          </cell>
          <cell r="C13001">
            <v>697</v>
          </cell>
        </row>
        <row r="13002">
          <cell r="A13002" t="str">
            <v>8831290330</v>
          </cell>
          <cell r="B13002" t="str">
            <v>Lash/Gear Slew Gearbox20.2-Bearing 2208E</v>
          </cell>
          <cell r="C13002">
            <v>141</v>
          </cell>
        </row>
        <row r="13003">
          <cell r="A13003" t="str">
            <v>8831290340</v>
          </cell>
          <cell r="B13003" t="str">
            <v>Lash/Gear Slew Gearbox 20.2-Bearing NJ210E</v>
          </cell>
          <cell r="C13003">
            <v>130</v>
          </cell>
        </row>
        <row r="13004">
          <cell r="A13004" t="str">
            <v>8831290360</v>
          </cell>
          <cell r="B13004" t="str">
            <v>Hoisting Gear Box 20 - Bearing  SKF NJ 2209 E</v>
          </cell>
          <cell r="C13004">
            <v>293.10000000000002</v>
          </cell>
        </row>
        <row r="13005">
          <cell r="A13005" t="str">
            <v>8831290370</v>
          </cell>
          <cell r="B13005" t="str">
            <v>Slew Gear Box 20.2 - Bearing P/N- NJ 213E</v>
          </cell>
          <cell r="C13005">
            <v>192</v>
          </cell>
        </row>
        <row r="13006">
          <cell r="A13006" t="str">
            <v>8831290380</v>
          </cell>
          <cell r="B13006" t="str">
            <v>Lashing Gear Bearing No.220 C 3</v>
          </cell>
          <cell r="C13006">
            <v>780</v>
          </cell>
        </row>
        <row r="13007">
          <cell r="A13007" t="str">
            <v>8831290390</v>
          </cell>
          <cell r="B13007" t="str">
            <v>Slew Gear Box 20.2-Bearing No.23120 W33 C3</v>
          </cell>
          <cell r="C13007">
            <v>692</v>
          </cell>
        </row>
        <row r="13008">
          <cell r="A13008" t="str">
            <v>8831290420</v>
          </cell>
          <cell r="B13008" t="str">
            <v>Lashing Gear Bearing  Inner Koyo</v>
          </cell>
          <cell r="C13008">
            <v>234.5</v>
          </cell>
        </row>
        <row r="13009">
          <cell r="A13009" t="str">
            <v>8831290480</v>
          </cell>
          <cell r="B13009" t="str">
            <v>Lashing Gear Bearing Hoisting G/Box</v>
          </cell>
          <cell r="C13009">
            <v>595</v>
          </cell>
        </row>
        <row r="13010">
          <cell r="A13010" t="str">
            <v>8831290540</v>
          </cell>
          <cell r="B13010" t="str">
            <v>Lashing Gear Bearing Koyo</v>
          </cell>
          <cell r="C13010">
            <v>73.5</v>
          </cell>
        </row>
        <row r="13011">
          <cell r="A13011" t="str">
            <v>8831290600</v>
          </cell>
          <cell r="B13011" t="str">
            <v>Lashing Gear Bearing Ball</v>
          </cell>
          <cell r="C13011">
            <v>9.6</v>
          </cell>
        </row>
        <row r="13012">
          <cell r="A13012" t="str">
            <v>8831290660</v>
          </cell>
          <cell r="B13012" t="str">
            <v>Lashing Gear Bearing Spherical</v>
          </cell>
          <cell r="C13012">
            <v>881</v>
          </cell>
        </row>
        <row r="13013">
          <cell r="A13013" t="str">
            <v>8831290670</v>
          </cell>
          <cell r="B13013" t="str">
            <v>Lashing Gear Bearing Spherical</v>
          </cell>
          <cell r="C13013">
            <v>0</v>
          </cell>
        </row>
        <row r="13014">
          <cell r="A13014" t="str">
            <v>8831290720</v>
          </cell>
          <cell r="B13014" t="str">
            <v>Lashing Gear Bearing Trunion</v>
          </cell>
          <cell r="C13014">
            <v>311.2</v>
          </cell>
        </row>
        <row r="13015">
          <cell r="A13015" t="str">
            <v>8831290780</v>
          </cell>
          <cell r="B13015" t="str">
            <v>Lashing Gear Bearing  Crosshead 22216 E/C3</v>
          </cell>
          <cell r="C13015">
            <v>320</v>
          </cell>
        </row>
        <row r="13016">
          <cell r="A13016" t="str">
            <v>8831290840</v>
          </cell>
          <cell r="B13016" t="str">
            <v>Lashing Gear Bearing  Roller (22216 XW 33)</v>
          </cell>
          <cell r="C13016">
            <v>765.6</v>
          </cell>
        </row>
        <row r="13017">
          <cell r="A13017" t="str">
            <v>8831290960</v>
          </cell>
          <cell r="B13017" t="str">
            <v>Lashing Gear Bolt  HT</v>
          </cell>
          <cell r="C13017">
            <v>8.18</v>
          </cell>
        </row>
        <row r="13018">
          <cell r="A13018" t="str">
            <v>8831291020</v>
          </cell>
          <cell r="B13018" t="str">
            <v>Lashing Gear Bolt &amp; Nut M12 x 100mm</v>
          </cell>
          <cell r="C13018">
            <v>0</v>
          </cell>
        </row>
        <row r="13019">
          <cell r="A13019" t="str">
            <v>8831291080</v>
          </cell>
          <cell r="B13019" t="str">
            <v>Lashing Gear Bolt &amp; Nut M16 x  90 HT Hex head</v>
          </cell>
          <cell r="C13019">
            <v>2</v>
          </cell>
        </row>
        <row r="13020">
          <cell r="A13020" t="str">
            <v>8831291140</v>
          </cell>
          <cell r="B13020" t="str">
            <v>Lashing Gear Bolt &amp; Nut M24 x 150mm HT</v>
          </cell>
          <cell r="C13020">
            <v>2.42</v>
          </cell>
        </row>
        <row r="13021">
          <cell r="A13021" t="str">
            <v>8831291200</v>
          </cell>
          <cell r="B13021" t="str">
            <v>Lashing Gear Bolt M10 x 25</v>
          </cell>
          <cell r="C13021">
            <v>2.4</v>
          </cell>
        </row>
        <row r="13022">
          <cell r="A13022" t="str">
            <v>8831291260</v>
          </cell>
          <cell r="B13022" t="str">
            <v>Lashing Gear Bolt M10 x 25mm  Verbus Fwll Thread</v>
          </cell>
          <cell r="C13022">
            <v>3.2</v>
          </cell>
        </row>
        <row r="13023">
          <cell r="A13023" t="str">
            <v>8831291320</v>
          </cell>
          <cell r="B13023" t="str">
            <v>Lashing Gear Bolt M16 x 120 HT (GR8.8)</v>
          </cell>
          <cell r="C13023">
            <v>17.399999999999999</v>
          </cell>
        </row>
        <row r="13024">
          <cell r="A13024" t="str">
            <v>8831291375</v>
          </cell>
          <cell r="B13024" t="str">
            <v>Lashing Unit Bracket  30.0.37.06.351.2</v>
          </cell>
          <cell r="C13024">
            <v>342</v>
          </cell>
        </row>
        <row r="13025">
          <cell r="A13025" t="str">
            <v>8831291380</v>
          </cell>
          <cell r="B13025" t="str">
            <v>Lashing Gear Bracket 30.0.37.07.351.3</v>
          </cell>
          <cell r="C13025">
            <v>198</v>
          </cell>
        </row>
        <row r="13026">
          <cell r="A13026" t="str">
            <v>8831291440</v>
          </cell>
          <cell r="B13026" t="str">
            <v>Lashing Gear Brake Cylinder Seal Kit</v>
          </cell>
          <cell r="C13026">
            <v>91</v>
          </cell>
        </row>
        <row r="13027">
          <cell r="A13027" t="str">
            <v>8831291500</v>
          </cell>
          <cell r="B13027" t="str">
            <v>Lashing Gear Brake Drum  Grab Unit</v>
          </cell>
          <cell r="C13027">
            <v>4640</v>
          </cell>
        </row>
        <row r="13028">
          <cell r="A13028" t="str">
            <v>8831291560</v>
          </cell>
          <cell r="B13028" t="str">
            <v>Lashing Gear Brake Drum</v>
          </cell>
          <cell r="C13028">
            <v>8320</v>
          </cell>
        </row>
        <row r="13029">
          <cell r="A13029" t="str">
            <v>8831291620</v>
          </cell>
          <cell r="B13029" t="str">
            <v>Lashing Gear Brake Pin</v>
          </cell>
          <cell r="C13029">
            <v>364</v>
          </cell>
        </row>
        <row r="13030">
          <cell r="A13030" t="str">
            <v>8831291680</v>
          </cell>
          <cell r="B13030" t="str">
            <v>Lashing Gear Brake Pin</v>
          </cell>
          <cell r="C13030">
            <v>330</v>
          </cell>
        </row>
        <row r="13031">
          <cell r="A13031" t="str">
            <v>8831291740</v>
          </cell>
          <cell r="B13031" t="str">
            <v>Lashing Gear Brake Pin</v>
          </cell>
          <cell r="C13031">
            <v>58.29</v>
          </cell>
        </row>
        <row r="13032">
          <cell r="A13032" t="str">
            <v>8831291800</v>
          </cell>
          <cell r="B13032" t="str">
            <v>Lashing Gear Brake Post</v>
          </cell>
          <cell r="C13032">
            <v>316.8</v>
          </cell>
        </row>
        <row r="13033">
          <cell r="A13033" t="str">
            <v>8831291820</v>
          </cell>
          <cell r="B13033" t="str">
            <v>Lashing Gear Brake Post Bush  2020 DU</v>
          </cell>
          <cell r="C13033">
            <v>32.4</v>
          </cell>
        </row>
        <row r="13034">
          <cell r="A13034" t="str">
            <v>8831291830</v>
          </cell>
          <cell r="B13034" t="str">
            <v>Lashing Gear Brake Post Bush</v>
          </cell>
          <cell r="C13034">
            <v>85</v>
          </cell>
        </row>
        <row r="13035">
          <cell r="A13035" t="str">
            <v>8831291840</v>
          </cell>
          <cell r="B13035" t="str">
            <v>Lashing Gear Brake Post Bush MB 2530</v>
          </cell>
          <cell r="C13035">
            <v>42</v>
          </cell>
        </row>
        <row r="13036">
          <cell r="A13036" t="str">
            <v>8831291860</v>
          </cell>
          <cell r="B13036" t="str">
            <v>Lashing Gear Brake Spring 999.080..00.140.4</v>
          </cell>
          <cell r="C13036">
            <v>172</v>
          </cell>
        </row>
        <row r="13037">
          <cell r="A13037" t="str">
            <v>8831291920</v>
          </cell>
          <cell r="B13037" t="str">
            <v>Lashing Gear Bush</v>
          </cell>
          <cell r="C13037">
            <v>28.8</v>
          </cell>
        </row>
        <row r="13038">
          <cell r="A13038" t="str">
            <v>8831291980</v>
          </cell>
          <cell r="B13038" t="str">
            <v>Lashing Gear Bush</v>
          </cell>
          <cell r="C13038">
            <v>32</v>
          </cell>
        </row>
        <row r="13039">
          <cell r="A13039" t="str">
            <v>8831292040</v>
          </cell>
          <cell r="B13039" t="str">
            <v>Lashing Gear Bush</v>
          </cell>
          <cell r="C13039">
            <v>27.2</v>
          </cell>
        </row>
        <row r="13040">
          <cell r="A13040" t="str">
            <v>8831292100</v>
          </cell>
          <cell r="B13040" t="str">
            <v>Lashing Gear Bush</v>
          </cell>
          <cell r="C13040">
            <v>146</v>
          </cell>
        </row>
        <row r="13041">
          <cell r="A13041" t="str">
            <v>8831292160</v>
          </cell>
          <cell r="B13041" t="str">
            <v>Lashing Gear Cactus Chain  16mm X 24M</v>
          </cell>
          <cell r="C13041">
            <v>37.729999999999997</v>
          </cell>
        </row>
        <row r="13042">
          <cell r="A13042" t="str">
            <v>8831292210</v>
          </cell>
          <cell r="B13042" t="str">
            <v>Lashing Gear Chain 20mm H/A c/w Oblong &amp; H/Locks</v>
          </cell>
          <cell r="C13042">
            <v>0</v>
          </cell>
        </row>
        <row r="13043">
          <cell r="A13043" t="str">
            <v>8831292220</v>
          </cell>
          <cell r="B13043" t="str">
            <v>Lashing Gear Chain 20mm H/A c/w Oblong &amp; H/Locks</v>
          </cell>
          <cell r="C13043">
            <v>474.2</v>
          </cell>
        </row>
        <row r="13044">
          <cell r="A13044" t="str">
            <v>8831292240</v>
          </cell>
          <cell r="B13044" t="str">
            <v>Lashing Gear Chain 20mm Herc-Alloy Complete</v>
          </cell>
          <cell r="C13044">
            <v>1415.9</v>
          </cell>
        </row>
        <row r="13045">
          <cell r="A13045" t="str">
            <v>8831292280</v>
          </cell>
          <cell r="B13045" t="str">
            <v>Lashing Gear Chain 16mm H/A c/w Oblong &amp; H/Locks</v>
          </cell>
          <cell r="C13045">
            <v>0</v>
          </cell>
        </row>
        <row r="13046">
          <cell r="A13046" t="str">
            <v>8831292300</v>
          </cell>
          <cell r="B13046" t="str">
            <v>Lashing Gear Chain 16mm H/A 54 Links Chain Only</v>
          </cell>
          <cell r="C13046">
            <v>0</v>
          </cell>
        </row>
        <row r="13047">
          <cell r="A13047" t="str">
            <v>8831292310</v>
          </cell>
          <cell r="B13047" t="str">
            <v>Lashing Gear Chain 20mm H/A 42 Links Chain Only</v>
          </cell>
          <cell r="C13047">
            <v>0</v>
          </cell>
        </row>
        <row r="13048">
          <cell r="A13048" t="str">
            <v>8831292315</v>
          </cell>
          <cell r="B13048" t="str">
            <v>Lashing Gear Chain 20mm Herc-Alloy Chain Only</v>
          </cell>
          <cell r="C13048">
            <v>0</v>
          </cell>
        </row>
        <row r="13049">
          <cell r="A13049" t="str">
            <v>8831292320</v>
          </cell>
          <cell r="B13049" t="str">
            <v>Lashing Gear Chain 20mm H/A 33 Links Chain Only</v>
          </cell>
          <cell r="C13049">
            <v>1575.81</v>
          </cell>
        </row>
        <row r="13050">
          <cell r="A13050" t="str">
            <v>8831292340</v>
          </cell>
          <cell r="B13050" t="str">
            <v>Lashing Gear Circlip</v>
          </cell>
          <cell r="C13050">
            <v>0.76</v>
          </cell>
        </row>
        <row r="13051">
          <cell r="A13051" t="str">
            <v>8831292400</v>
          </cell>
          <cell r="B13051" t="str">
            <v>Lashing Gear Circlip</v>
          </cell>
          <cell r="C13051">
            <v>3.38</v>
          </cell>
        </row>
        <row r="13052">
          <cell r="A13052" t="str">
            <v>8831292460</v>
          </cell>
          <cell r="B13052" t="str">
            <v>Lashing Gear Control Valve Handles</v>
          </cell>
          <cell r="C13052">
            <v>340</v>
          </cell>
        </row>
        <row r="13053">
          <cell r="A13053" t="str">
            <v>8831292470</v>
          </cell>
          <cell r="B13053" t="str">
            <v>Lashing/Gear Control In Line Brass Strainer 1/2"</v>
          </cell>
          <cell r="C13053">
            <v>174</v>
          </cell>
        </row>
        <row r="13054">
          <cell r="A13054" t="str">
            <v>8831292480</v>
          </cell>
          <cell r="B13054" t="str">
            <v>Lashing Gear Couplings</v>
          </cell>
          <cell r="C13054">
            <v>675</v>
          </cell>
        </row>
        <row r="13055">
          <cell r="A13055" t="str">
            <v>8831292520</v>
          </cell>
          <cell r="B13055" t="str">
            <v>Lashing Gear Cover Plate</v>
          </cell>
          <cell r="C13055">
            <v>86.26</v>
          </cell>
        </row>
        <row r="13056">
          <cell r="A13056" t="str">
            <v>8831292580</v>
          </cell>
          <cell r="B13056" t="str">
            <v>Lashing Gear Crosshead  Chain 46 Link</v>
          </cell>
          <cell r="C13056">
            <v>668.62</v>
          </cell>
        </row>
        <row r="13057">
          <cell r="A13057" t="str">
            <v>8831292640</v>
          </cell>
          <cell r="B13057" t="str">
            <v>Lashing Gear Crosshead  Anchor Bolts</v>
          </cell>
          <cell r="C13057">
            <v>4728</v>
          </cell>
        </row>
        <row r="13058">
          <cell r="A13058" t="str">
            <v>8831292700</v>
          </cell>
          <cell r="B13058" t="str">
            <v>Lashing Gear Crosshead  Washer</v>
          </cell>
          <cell r="C13058">
            <v>120</v>
          </cell>
        </row>
        <row r="13059">
          <cell r="A13059" t="str">
            <v>8831292760</v>
          </cell>
          <cell r="B13059" t="str">
            <v>Lashing Gear Crosshead Washer</v>
          </cell>
          <cell r="C13059">
            <v>175.96</v>
          </cell>
        </row>
        <row r="13060">
          <cell r="A13060" t="str">
            <v>8831292880</v>
          </cell>
          <cell r="B13060" t="str">
            <v>Lashing Gear Cylinder  Anchor</v>
          </cell>
          <cell r="C13060">
            <v>0</v>
          </cell>
        </row>
        <row r="13061">
          <cell r="A13061" t="str">
            <v>8831292940</v>
          </cell>
          <cell r="B13061" t="str">
            <v>Lashing Gear Cylinder  Anchor</v>
          </cell>
          <cell r="C13061">
            <v>0</v>
          </cell>
        </row>
        <row r="13062">
          <cell r="A13062" t="str">
            <v>8831293000</v>
          </cell>
          <cell r="B13062" t="str">
            <v>Lashing Gear Cylinder  Mounting</v>
          </cell>
          <cell r="C13062">
            <v>0</v>
          </cell>
        </row>
        <row r="13063">
          <cell r="A13063" t="str">
            <v>8831293120</v>
          </cell>
          <cell r="B13063" t="str">
            <v>Lashing Gear Cylinder  Traverse Rod End</v>
          </cell>
          <cell r="C13063">
            <v>136.5</v>
          </cell>
        </row>
        <row r="13064">
          <cell r="A13064" t="str">
            <v>8831293180</v>
          </cell>
          <cell r="B13064" t="str">
            <v>Lashing Gear Disc Spring Washer</v>
          </cell>
          <cell r="C13064">
            <v>12</v>
          </cell>
        </row>
        <row r="13065">
          <cell r="A13065" t="str">
            <v>8831293240</v>
          </cell>
          <cell r="B13065" t="str">
            <v>Lashing Gear Drop Nose Pin</v>
          </cell>
          <cell r="C13065">
            <v>100</v>
          </cell>
        </row>
        <row r="13066">
          <cell r="A13066" t="str">
            <v>8831293300</v>
          </cell>
          <cell r="B13066" t="str">
            <v>Lashing Gear Drop Nose Pins  36mm X 110mm</v>
          </cell>
          <cell r="C13066">
            <v>256.73</v>
          </cell>
        </row>
        <row r="13067">
          <cell r="A13067" t="str">
            <v>8831293360</v>
          </cell>
          <cell r="B13067" t="str">
            <v>Lashing Gear Drop Nose Pins 12mm X 100mm</v>
          </cell>
          <cell r="C13067">
            <v>0</v>
          </cell>
        </row>
        <row r="13068">
          <cell r="A13068" t="str">
            <v>8831293420</v>
          </cell>
          <cell r="B13068" t="str">
            <v>Lashing Gear Elbow Fitt 10mm Bsp</v>
          </cell>
          <cell r="C13068">
            <v>11.2</v>
          </cell>
        </row>
        <row r="13069">
          <cell r="A13069" t="str">
            <v>8831293480</v>
          </cell>
          <cell r="B13069" t="str">
            <v>Lashing Gear Filter Air Uz 32</v>
          </cell>
          <cell r="C13069">
            <v>92.8</v>
          </cell>
        </row>
        <row r="13070">
          <cell r="A13070" t="str">
            <v>8831293540</v>
          </cell>
          <cell r="B13070" t="str">
            <v>Lashing Gear Filter  5 X 60 X 710</v>
          </cell>
          <cell r="C13070">
            <v>632</v>
          </cell>
        </row>
        <row r="13071">
          <cell r="A13071" t="str">
            <v>8831293600</v>
          </cell>
          <cell r="B13071" t="str">
            <v>Lashing Gear Filter 6213 Element</v>
          </cell>
          <cell r="C13071">
            <v>0</v>
          </cell>
        </row>
        <row r="13072">
          <cell r="A13072" t="str">
            <v>8831293660</v>
          </cell>
          <cell r="B13072" t="str">
            <v>Lashing Gear Filter SKF NJ2210ECP Unit C/W Element</v>
          </cell>
          <cell r="C13072">
            <v>0</v>
          </cell>
        </row>
        <row r="13073">
          <cell r="A13073" t="str">
            <v>8831293720</v>
          </cell>
          <cell r="B13073" t="str">
            <v>Lashing Gear Flange Bearing Unit  999.0.43.05.424.</v>
          </cell>
          <cell r="C13073">
            <v>126</v>
          </cell>
        </row>
        <row r="13074">
          <cell r="A13074" t="str">
            <v>8831293780</v>
          </cell>
          <cell r="B13074" t="str">
            <v>Lashing Gear Foot Pedal 10.0.37.00.574.2</v>
          </cell>
          <cell r="C13074">
            <v>720</v>
          </cell>
        </row>
        <row r="13075">
          <cell r="A13075" t="str">
            <v>8831293785</v>
          </cell>
          <cell r="B13075" t="str">
            <v>Lashing Unit Foot Pedal  30.0.37.04.574.2</v>
          </cell>
          <cell r="C13075">
            <v>942</v>
          </cell>
        </row>
        <row r="13076">
          <cell r="A13076" t="str">
            <v>8831293840</v>
          </cell>
          <cell r="B13076" t="str">
            <v>Lashing Gear Glazier Brake Bush</v>
          </cell>
          <cell r="C13076">
            <v>0</v>
          </cell>
        </row>
        <row r="13077">
          <cell r="A13077" t="str">
            <v>8831293900</v>
          </cell>
          <cell r="B13077" t="str">
            <v>Lashing Gear Governor Spring</v>
          </cell>
          <cell r="C13077">
            <v>72</v>
          </cell>
        </row>
        <row r="13078">
          <cell r="A13078" t="str">
            <v>8831293960</v>
          </cell>
          <cell r="B13078" t="str">
            <v>Lashing Gear Grab Auchor + Nut 3003.3015.983</v>
          </cell>
          <cell r="C13078">
            <v>3980</v>
          </cell>
        </row>
        <row r="13079">
          <cell r="A13079" t="str">
            <v>8831293970</v>
          </cell>
          <cell r="B13079" t="str">
            <v>Lashing Gear Helical Gear(Manufactured0142T 3 Mod</v>
          </cell>
          <cell r="C13079">
            <v>4530</v>
          </cell>
        </row>
        <row r="13080">
          <cell r="A13080" t="str">
            <v>8831293980</v>
          </cell>
          <cell r="B13080" t="str">
            <v>Lashing Gear Gear (Manufactured) 148 T 4 Mod</v>
          </cell>
          <cell r="C13080">
            <v>7960</v>
          </cell>
        </row>
        <row r="13081">
          <cell r="A13081" t="str">
            <v>8831294020</v>
          </cell>
          <cell r="B13081" t="str">
            <v>Lashing Gear Hat Chain Length 20mm X 50LINK</v>
          </cell>
          <cell r="C13081">
            <v>333.41</v>
          </cell>
        </row>
        <row r="13082">
          <cell r="A13082" t="str">
            <v>8831294080</v>
          </cell>
          <cell r="B13082" t="str">
            <v>Lashing Gear Hook 20.2.32.01.256.2</v>
          </cell>
          <cell r="C13082">
            <v>1781</v>
          </cell>
        </row>
        <row r="13083">
          <cell r="A13083" t="str">
            <v>8831294140</v>
          </cell>
          <cell r="B13083" t="str">
            <v>Lashing Gear Hydr Fitt</v>
          </cell>
          <cell r="C13083">
            <v>43.05</v>
          </cell>
        </row>
        <row r="13084">
          <cell r="A13084" t="str">
            <v>8831294200</v>
          </cell>
          <cell r="B13084" t="str">
            <v>Lashing Gear Hydr Fitt  Nipples</v>
          </cell>
          <cell r="C13084">
            <v>67.010000000000005</v>
          </cell>
        </row>
        <row r="13085">
          <cell r="A13085" t="str">
            <v>8831294260</v>
          </cell>
          <cell r="B13085" t="str">
            <v>Lashing Gear Jack Catch Springs Jack Catch Springs</v>
          </cell>
          <cell r="C13085">
            <v>81</v>
          </cell>
        </row>
        <row r="13086">
          <cell r="A13086" t="str">
            <v>8831294320</v>
          </cell>
          <cell r="B13086" t="str">
            <v>Lashing Gear Jack Catches</v>
          </cell>
          <cell r="C13086">
            <v>1238.4000000000001</v>
          </cell>
        </row>
        <row r="13087">
          <cell r="A13087" t="str">
            <v>8831294380</v>
          </cell>
          <cell r="B13087" t="str">
            <v>Lashing Gear Key  Slew Drive</v>
          </cell>
          <cell r="C13087">
            <v>42</v>
          </cell>
        </row>
        <row r="13088">
          <cell r="A13088" t="str">
            <v>8831294440</v>
          </cell>
          <cell r="B13088" t="str">
            <v>Lashing Gear Lever 30.0.37.02.382.3</v>
          </cell>
          <cell r="C13088">
            <v>220</v>
          </cell>
        </row>
        <row r="13089">
          <cell r="A13089" t="str">
            <v>8831294450</v>
          </cell>
          <cell r="B13089" t="str">
            <v>Lashing Unit Lever 30.0.37.03.382.4</v>
          </cell>
          <cell r="C13089">
            <v>280</v>
          </cell>
        </row>
        <row r="13090">
          <cell r="A13090" t="str">
            <v>8831294500</v>
          </cell>
          <cell r="B13090" t="str">
            <v>Lashing Gear Locking Plate</v>
          </cell>
          <cell r="C13090">
            <v>90</v>
          </cell>
        </row>
        <row r="13091">
          <cell r="A13091" t="str">
            <v>8831294560</v>
          </cell>
          <cell r="B13091" t="str">
            <v>Lashing Gear Locking Plate 30035001344</v>
          </cell>
          <cell r="C13091">
            <v>90</v>
          </cell>
        </row>
        <row r="13092">
          <cell r="A13092" t="str">
            <v>8831294620</v>
          </cell>
          <cell r="B13092" t="str">
            <v>Lashing Gear Lubricator</v>
          </cell>
          <cell r="C13092">
            <v>1435.2</v>
          </cell>
        </row>
        <row r="13093">
          <cell r="A13093" t="str">
            <v>8831294680</v>
          </cell>
          <cell r="B13093" t="str">
            <v>Lashing Gear Machine Bolts For Adp Plt M20 x 120mm</v>
          </cell>
          <cell r="C13093">
            <v>7.2</v>
          </cell>
        </row>
        <row r="13094">
          <cell r="A13094" t="str">
            <v>8831294740</v>
          </cell>
          <cell r="B13094" t="str">
            <v>Lashing Gear Motor Pinion  Uz4/8</v>
          </cell>
          <cell r="C13094">
            <v>336</v>
          </cell>
        </row>
        <row r="13095">
          <cell r="A13095" t="str">
            <v>8831294800</v>
          </cell>
          <cell r="B13095" t="str">
            <v>Lashing Gear Mounting Plate 20232003652</v>
          </cell>
          <cell r="C13095">
            <v>0</v>
          </cell>
        </row>
        <row r="13096">
          <cell r="A13096" t="str">
            <v>8831294860</v>
          </cell>
          <cell r="B13096" t="str">
            <v>Lashing Gear Mounting Plate 20232003652</v>
          </cell>
          <cell r="C13096">
            <v>810</v>
          </cell>
        </row>
        <row r="13097">
          <cell r="A13097" t="str">
            <v>8831294920</v>
          </cell>
          <cell r="B13097" t="str">
            <v>Lashing Gear Norgren Quick Exhaust</v>
          </cell>
          <cell r="C13097">
            <v>641</v>
          </cell>
        </row>
        <row r="13098">
          <cell r="A13098" t="str">
            <v>8831294980</v>
          </cell>
          <cell r="B13098" t="str">
            <v>Lashing Gear Nut M20  Castle</v>
          </cell>
          <cell r="C13098">
            <v>0.53</v>
          </cell>
        </row>
        <row r="13099">
          <cell r="A13099" t="str">
            <v>8831295000</v>
          </cell>
          <cell r="B13099" t="str">
            <v>Lashing Gear O ring</v>
          </cell>
          <cell r="C13099">
            <v>5</v>
          </cell>
        </row>
        <row r="13100">
          <cell r="A13100" t="str">
            <v>8831295010</v>
          </cell>
          <cell r="B13100" t="str">
            <v>Lashing Gear O ring</v>
          </cell>
          <cell r="C13100">
            <v>50</v>
          </cell>
        </row>
        <row r="13101">
          <cell r="A13101" t="str">
            <v>8831295040</v>
          </cell>
          <cell r="B13101" t="str">
            <v>Lashing Gear Outer Rings Koyo</v>
          </cell>
          <cell r="C13101">
            <v>234.5</v>
          </cell>
        </row>
        <row r="13102">
          <cell r="A13102" t="str">
            <v>8831295100</v>
          </cell>
          <cell r="B13102" t="str">
            <v>Lashing Gear Outer Rings Nsk</v>
          </cell>
          <cell r="C13102">
            <v>381.5</v>
          </cell>
        </row>
        <row r="13103">
          <cell r="A13103" t="str">
            <v>8831295160</v>
          </cell>
          <cell r="B13103" t="str">
            <v>Lashing Gear Pin 20.0.32.00.378.4</v>
          </cell>
          <cell r="C13103">
            <v>148</v>
          </cell>
        </row>
        <row r="13104">
          <cell r="A13104" t="str">
            <v>8831295170</v>
          </cell>
          <cell r="B13104" t="str">
            <v>Lashing Gear Pin</v>
          </cell>
          <cell r="C13104">
            <v>80</v>
          </cell>
        </row>
        <row r="13105">
          <cell r="A13105" t="str">
            <v>8831295180</v>
          </cell>
          <cell r="B13105" t="str">
            <v>Lashing Gear Pin</v>
          </cell>
          <cell r="C13105">
            <v>216</v>
          </cell>
        </row>
        <row r="13106">
          <cell r="A13106" t="str">
            <v>8831295190</v>
          </cell>
          <cell r="B13106" t="str">
            <v>Lashing Gear Pin</v>
          </cell>
          <cell r="C13106">
            <v>57.6</v>
          </cell>
        </row>
        <row r="13107">
          <cell r="A13107" t="str">
            <v>8831295220</v>
          </cell>
          <cell r="B13107" t="str">
            <v>Lashing Gear Pin  Jack Catch</v>
          </cell>
          <cell r="C13107">
            <v>35</v>
          </cell>
        </row>
        <row r="13108">
          <cell r="A13108" t="str">
            <v>8831295240</v>
          </cell>
          <cell r="B13108" t="str">
            <v>Lashing Gear Pin 29mm x 200mm Drop Nose</v>
          </cell>
          <cell r="C13108">
            <v>403.2</v>
          </cell>
        </row>
        <row r="13109">
          <cell r="A13109" t="str">
            <v>8831295250</v>
          </cell>
          <cell r="B13109" t="str">
            <v>Lashing Gear Pin 36mm x 260 Drop Nose</v>
          </cell>
          <cell r="C13109">
            <v>556.79999999999995</v>
          </cell>
        </row>
        <row r="13110">
          <cell r="A13110" t="str">
            <v>8831295280</v>
          </cell>
          <cell r="B13110" t="str">
            <v>Lashing Unit Pinion (Manufactured) 23T 3 Mod</v>
          </cell>
          <cell r="C13110">
            <v>995</v>
          </cell>
        </row>
        <row r="13111">
          <cell r="A13111" t="str">
            <v>8831295300</v>
          </cell>
          <cell r="B13111" t="str">
            <v>Lashing Gear Pinnion Gear 17 Tooth</v>
          </cell>
          <cell r="C13111">
            <v>655</v>
          </cell>
        </row>
        <row r="13112">
          <cell r="A13112" t="str">
            <v>8831295320</v>
          </cell>
          <cell r="B13112" t="str">
            <v>Lashing Gear Pinnion Shaft</v>
          </cell>
          <cell r="C13112">
            <v>1000</v>
          </cell>
        </row>
        <row r="13113">
          <cell r="A13113" t="str">
            <v>8831295340</v>
          </cell>
          <cell r="B13113" t="str">
            <v>Lashing Gear Pinnion shaft complete</v>
          </cell>
          <cell r="C13113">
            <v>1904</v>
          </cell>
        </row>
        <row r="13114">
          <cell r="A13114" t="str">
            <v>8831295350</v>
          </cell>
          <cell r="B13114" t="str">
            <v>Lashing Gear Pinion Shaft(Manufactured)24t 4Mod</v>
          </cell>
          <cell r="C13114">
            <v>2585</v>
          </cell>
        </row>
        <row r="13115">
          <cell r="A13115" t="str">
            <v>8831295580</v>
          </cell>
          <cell r="B13115" t="str">
            <v>Lashing Gear Pins 10.0.37.00.378.4</v>
          </cell>
          <cell r="C13115">
            <v>200</v>
          </cell>
        </row>
        <row r="13116">
          <cell r="A13116" t="str">
            <v>8831295640</v>
          </cell>
          <cell r="B13116" t="str">
            <v>Lashing Gear Pins  30.0.37.05-378-4</v>
          </cell>
          <cell r="C13116">
            <v>72</v>
          </cell>
        </row>
        <row r="13117">
          <cell r="A13117" t="str">
            <v>8831295660</v>
          </cell>
          <cell r="B13117" t="str">
            <v>Lashing Unit Pin 30.0.37.06.378.4</v>
          </cell>
          <cell r="C13117">
            <v>160</v>
          </cell>
        </row>
        <row r="13118">
          <cell r="A13118" t="str">
            <v>8831295670</v>
          </cell>
          <cell r="B13118" t="str">
            <v>Lashing Unit Pin 30.0.37.07.378.4</v>
          </cell>
          <cell r="C13118">
            <v>24</v>
          </cell>
        </row>
        <row r="13119">
          <cell r="A13119" t="str">
            <v>8831295700</v>
          </cell>
          <cell r="B13119" t="str">
            <v>Lashing Gear Remote Control Piston</v>
          </cell>
          <cell r="C13119">
            <v>245</v>
          </cell>
        </row>
        <row r="13120">
          <cell r="A13120" t="str">
            <v>8831295760</v>
          </cell>
          <cell r="B13120" t="str">
            <v>Lashing Gear Remote Piston Uz 32</v>
          </cell>
          <cell r="C13120">
            <v>435.2</v>
          </cell>
        </row>
        <row r="13121">
          <cell r="A13121" t="str">
            <v>8831295820</v>
          </cell>
          <cell r="B13121" t="str">
            <v>Lashing Gear Remote Seals</v>
          </cell>
          <cell r="C13121">
            <v>25.3</v>
          </cell>
        </row>
        <row r="13122">
          <cell r="A13122" t="str">
            <v>8831295880</v>
          </cell>
          <cell r="B13122" t="str">
            <v>Lashing Gear Remote Slide Uz 32</v>
          </cell>
          <cell r="C13122">
            <v>2576.13</v>
          </cell>
        </row>
        <row r="13123">
          <cell r="A13123" t="str">
            <v>8831295930</v>
          </cell>
          <cell r="B13123" t="str">
            <v>Lashing Gear Rod 20.0.32.00.380.4</v>
          </cell>
          <cell r="C13123">
            <v>216</v>
          </cell>
        </row>
        <row r="13124">
          <cell r="A13124" t="str">
            <v>8831295940</v>
          </cell>
          <cell r="B13124" t="str">
            <v>Lashing Gear Rod 30.0.37.01.380.4</v>
          </cell>
          <cell r="C13124">
            <v>156</v>
          </cell>
        </row>
        <row r="13125">
          <cell r="A13125" t="str">
            <v>8831296000</v>
          </cell>
          <cell r="B13125" t="str">
            <v>Lashing Gear Rod End 999.0.46.10.430.9</v>
          </cell>
          <cell r="C13125">
            <v>192</v>
          </cell>
        </row>
        <row r="13126">
          <cell r="A13126" t="str">
            <v>8831296060</v>
          </cell>
          <cell r="B13126" t="str">
            <v>Lashing Gear Rod End 999046224309 Rod End 999.0462</v>
          </cell>
          <cell r="C13126">
            <v>1468</v>
          </cell>
        </row>
        <row r="13127">
          <cell r="A13127" t="str">
            <v>8831296120</v>
          </cell>
          <cell r="B13127" t="str">
            <v>Lashing Gear Screws 10mm X 10mm Grub</v>
          </cell>
          <cell r="C13127">
            <v>0</v>
          </cell>
        </row>
        <row r="13128">
          <cell r="A13128" t="str">
            <v>8831296180</v>
          </cell>
          <cell r="B13128" t="str">
            <v>Lashing Gear Screws 12mm X 80mm Allen Cap</v>
          </cell>
          <cell r="C13128">
            <v>0</v>
          </cell>
        </row>
        <row r="13129">
          <cell r="A13129" t="str">
            <v>8831296240</v>
          </cell>
          <cell r="B13129" t="str">
            <v>Lashing Gear Screws 16mm X 20mm Grub</v>
          </cell>
          <cell r="C13129">
            <v>0.23</v>
          </cell>
        </row>
        <row r="13130">
          <cell r="A13130" t="str">
            <v>8831296300</v>
          </cell>
          <cell r="B13130" t="str">
            <v>Lashing Gear Screws 5mm X 13mm Bsf Grab</v>
          </cell>
          <cell r="C13130">
            <v>0.09</v>
          </cell>
        </row>
        <row r="13131">
          <cell r="A13131" t="str">
            <v>8831296360</v>
          </cell>
          <cell r="B13131" t="str">
            <v>Lashing Gear Screws 8mm X 12mm Grub</v>
          </cell>
          <cell r="C13131">
            <v>0</v>
          </cell>
        </row>
        <row r="13132">
          <cell r="A13132" t="str">
            <v>8831296420</v>
          </cell>
          <cell r="B13132" t="str">
            <v>Lashing Gear Screws M6 X M60 Allen Head</v>
          </cell>
          <cell r="C13132">
            <v>1.05</v>
          </cell>
        </row>
        <row r="13133">
          <cell r="A13133" t="str">
            <v>8831296480</v>
          </cell>
          <cell r="B13133" t="str">
            <v>Lashing Gear Seal  Oil</v>
          </cell>
          <cell r="C13133">
            <v>58</v>
          </cell>
        </row>
        <row r="13134">
          <cell r="A13134" t="str">
            <v>8831296540</v>
          </cell>
          <cell r="B13134" t="str">
            <v>Lashing Gear Seal  Oil  (Hoisting G/Box)</v>
          </cell>
          <cell r="C13134">
            <v>0</v>
          </cell>
        </row>
        <row r="13135">
          <cell r="A13135" t="str">
            <v>8831296550</v>
          </cell>
          <cell r="B13135" t="str">
            <v>Lashing Gear Seal  Oil  (Hoisting G/Box)</v>
          </cell>
          <cell r="C13135">
            <v>0</v>
          </cell>
        </row>
        <row r="13136">
          <cell r="A13136" t="str">
            <v>8831296600</v>
          </cell>
          <cell r="B13136" t="str">
            <v>Slew Gear Box 20.2- Seal  Oil  50x70x10mm</v>
          </cell>
          <cell r="C13136">
            <v>8.5</v>
          </cell>
        </row>
        <row r="13137">
          <cell r="A13137" t="str">
            <v>8831296660</v>
          </cell>
          <cell r="B13137" t="str">
            <v>Lashing Gear Sec.#&amp;Pinion Combination</v>
          </cell>
          <cell r="C13137">
            <v>2376</v>
          </cell>
        </row>
        <row r="13138">
          <cell r="A13138" t="str">
            <v>8831296720</v>
          </cell>
          <cell r="B13138" t="str">
            <v>Lashing Gear Shaft</v>
          </cell>
          <cell r="C13138">
            <v>222.15</v>
          </cell>
        </row>
        <row r="13139">
          <cell r="A13139" t="str">
            <v>8831296740</v>
          </cell>
          <cell r="B13139" t="str">
            <v>Spline Shaft 16T 12/24DP 30dgr PA  Mat EN24T+-28PC</v>
          </cell>
          <cell r="C13139">
            <v>730</v>
          </cell>
        </row>
        <row r="13140">
          <cell r="A13140" t="str">
            <v>8831296780</v>
          </cell>
          <cell r="B13140" t="str">
            <v>Lashing Gear Crosshead Shaft 30.0.31.00.352.3</v>
          </cell>
          <cell r="C13140">
            <v>1140</v>
          </cell>
        </row>
        <row r="13141">
          <cell r="A13141" t="str">
            <v>8831296830</v>
          </cell>
          <cell r="B13141" t="str">
            <v>Lashing Gear Sheave Wheel</v>
          </cell>
          <cell r="C13141">
            <v>5330</v>
          </cell>
        </row>
        <row r="13142">
          <cell r="A13142" t="str">
            <v>8831296840</v>
          </cell>
          <cell r="B13142" t="str">
            <v>Lashing Gear Sheave Wheel Traverse</v>
          </cell>
          <cell r="C13142">
            <v>4729</v>
          </cell>
        </row>
        <row r="13143">
          <cell r="A13143" t="str">
            <v>8831296900</v>
          </cell>
          <cell r="B13143" t="str">
            <v>Lashing Gear Shock Spring</v>
          </cell>
          <cell r="C13143">
            <v>1296</v>
          </cell>
        </row>
        <row r="13144">
          <cell r="A13144" t="str">
            <v>8831296960</v>
          </cell>
          <cell r="B13144" t="str">
            <v>Lashing Gear Slew Pinion  Slew Pinion</v>
          </cell>
          <cell r="C13144">
            <v>1422.4</v>
          </cell>
        </row>
        <row r="13145">
          <cell r="A13145" t="str">
            <v>8831297020</v>
          </cell>
          <cell r="B13145" t="str">
            <v>Lashing Gear Slide Valve Guide  Uz51</v>
          </cell>
          <cell r="C13145">
            <v>936</v>
          </cell>
        </row>
        <row r="13146">
          <cell r="A13146" t="str">
            <v>8831297080</v>
          </cell>
          <cell r="B13146" t="str">
            <v>Lashing Gear Spacer 30.0.37.02.374.4</v>
          </cell>
          <cell r="C13146">
            <v>65</v>
          </cell>
        </row>
        <row r="13147">
          <cell r="A13147" t="str">
            <v>8831297140</v>
          </cell>
          <cell r="B13147" t="str">
            <v>Lashing Gear Spacer 30.0.37.01.374.4</v>
          </cell>
          <cell r="C13147">
            <v>50</v>
          </cell>
        </row>
        <row r="13148">
          <cell r="A13148" t="str">
            <v>8831297260</v>
          </cell>
          <cell r="B13148" t="str">
            <v>Lashing Gear Spring</v>
          </cell>
          <cell r="C13148">
            <v>45.79</v>
          </cell>
        </row>
        <row r="13149">
          <cell r="A13149" t="str">
            <v>8831297270</v>
          </cell>
          <cell r="B13149" t="str">
            <v>Lashing Gear 10Cub Ft Spring 10/38/14/197</v>
          </cell>
          <cell r="C13149">
            <v>66</v>
          </cell>
        </row>
        <row r="13150">
          <cell r="A13150" t="str">
            <v>8831297320</v>
          </cell>
          <cell r="B13150" t="str">
            <v>Lashing Gear Springs</v>
          </cell>
          <cell r="C13150">
            <v>4.8899999999999997</v>
          </cell>
        </row>
        <row r="13151">
          <cell r="A13151" t="str">
            <v>8831297328</v>
          </cell>
          <cell r="B13151" t="str">
            <v>UZ32 Spares Govenor Slide Spring P/N 558</v>
          </cell>
          <cell r="C13151">
            <v>80</v>
          </cell>
        </row>
        <row r="13152">
          <cell r="A13152" t="str">
            <v>8831297329</v>
          </cell>
          <cell r="B13152" t="str">
            <v>Lashing Gear-Spring P/N559</v>
          </cell>
          <cell r="C13152">
            <v>0</v>
          </cell>
        </row>
        <row r="13153">
          <cell r="A13153" t="str">
            <v>8831297350</v>
          </cell>
          <cell r="B13153" t="str">
            <v>Lashing Gear Spur Fear Complete</v>
          </cell>
          <cell r="C13153">
            <v>3068.25</v>
          </cell>
        </row>
        <row r="13154">
          <cell r="A13154" t="str">
            <v>8831297380</v>
          </cell>
          <cell r="B13154" t="str">
            <v>Lashing Gear Stop Plate 30.0.37.00.349.4</v>
          </cell>
          <cell r="C13154">
            <v>50</v>
          </cell>
        </row>
        <row r="13155">
          <cell r="A13155" t="str">
            <v>8831297440</v>
          </cell>
          <cell r="B13155" t="str">
            <v>Lashing Gear Strainer  Uz50 Demag</v>
          </cell>
          <cell r="C13155">
            <v>936</v>
          </cell>
        </row>
        <row r="13156">
          <cell r="A13156" t="str">
            <v>8831297500</v>
          </cell>
          <cell r="B13156" t="str">
            <v>Lashing Gear Stub Shaft</v>
          </cell>
          <cell r="C13156">
            <v>1144.8</v>
          </cell>
        </row>
        <row r="13157">
          <cell r="A13157" t="str">
            <v>8831297560</v>
          </cell>
          <cell r="B13157" t="str">
            <v>L/ Gear 1st Shaft &amp; Pinion Combined 20236010713</v>
          </cell>
          <cell r="C13157">
            <v>2880</v>
          </cell>
        </row>
        <row r="13158">
          <cell r="A13158" t="str">
            <v>8831297630</v>
          </cell>
          <cell r="B13158" t="str">
            <v>Lashing Gear Stud Step Down 16mm x 20mm</v>
          </cell>
          <cell r="C13158">
            <v>12.26</v>
          </cell>
        </row>
        <row r="13159">
          <cell r="A13159" t="str">
            <v>8831297680</v>
          </cell>
          <cell r="B13159" t="str">
            <v>Lashing Gear Tie Rods</v>
          </cell>
          <cell r="C13159">
            <v>158.4</v>
          </cell>
        </row>
        <row r="13160">
          <cell r="A13160" t="str">
            <v>8831297740</v>
          </cell>
          <cell r="B13160" t="str">
            <v>Lashing Gear Top Washer</v>
          </cell>
          <cell r="C13160">
            <v>72</v>
          </cell>
        </row>
        <row r="13161">
          <cell r="A13161" t="str">
            <v>8831297800</v>
          </cell>
          <cell r="B13161" t="str">
            <v>Lashing Gear Torsion Spring</v>
          </cell>
          <cell r="C13161">
            <v>39.44</v>
          </cell>
        </row>
        <row r="13162">
          <cell r="A13162" t="str">
            <v>8831297860</v>
          </cell>
          <cell r="B13162" t="str">
            <v>Lashing Gear Traverse Car c/w  Wheels</v>
          </cell>
          <cell r="C13162">
            <v>13568.72</v>
          </cell>
        </row>
        <row r="13163">
          <cell r="A13163" t="str">
            <v>8831297900</v>
          </cell>
          <cell r="B13163" t="str">
            <v>Lashing Gear Traverse Car Nylon Buffer</v>
          </cell>
          <cell r="C13163">
            <v>944</v>
          </cell>
        </row>
        <row r="13164">
          <cell r="A13164" t="str">
            <v>8831297920</v>
          </cell>
          <cell r="B13164" t="str">
            <v>Lashing Gear Trunion</v>
          </cell>
          <cell r="C13164">
            <v>630.6</v>
          </cell>
        </row>
        <row r="13165">
          <cell r="A13165" t="str">
            <v>8831297980</v>
          </cell>
          <cell r="B13165" t="str">
            <v>Lashing Gear Uz 12 Spring Remote Contr</v>
          </cell>
          <cell r="C13165">
            <v>99</v>
          </cell>
        </row>
        <row r="13166">
          <cell r="A13166" t="str">
            <v>8831297990</v>
          </cell>
          <cell r="B13166" t="str">
            <v>Lashing Gear Uz12 Remote Control Oil Seal (UZ12)</v>
          </cell>
          <cell r="C13166">
            <v>81</v>
          </cell>
        </row>
        <row r="13167">
          <cell r="A13167" t="str">
            <v>8831298040</v>
          </cell>
          <cell r="B13167" t="str">
            <v>Lashing Gear Uz 4 Spring Remote Contr.</v>
          </cell>
          <cell r="C13167">
            <v>14.4</v>
          </cell>
        </row>
        <row r="13168">
          <cell r="A13168" t="str">
            <v>8831298100</v>
          </cell>
          <cell r="B13168" t="str">
            <v>Lashing Gear Valve  Slew</v>
          </cell>
          <cell r="C13168">
            <v>6062</v>
          </cell>
        </row>
        <row r="13169">
          <cell r="A13169" t="str">
            <v>8831298160</v>
          </cell>
          <cell r="B13169" t="str">
            <v>Lashing Gear Remote Control Directional Valve</v>
          </cell>
          <cell r="C13169">
            <v>0</v>
          </cell>
        </row>
        <row r="13170">
          <cell r="A13170" t="str">
            <v>8831298220</v>
          </cell>
          <cell r="B13170" t="str">
            <v>Lashing Gear Valve Hoist</v>
          </cell>
          <cell r="C13170">
            <v>6062</v>
          </cell>
        </row>
        <row r="13171">
          <cell r="A13171" t="str">
            <v>8831298280</v>
          </cell>
          <cell r="B13171" t="str">
            <v>Lashing Gear Valve Reducing</v>
          </cell>
          <cell r="C13171">
            <v>997.9</v>
          </cell>
        </row>
        <row r="13172">
          <cell r="A13172" t="str">
            <v>8831298340</v>
          </cell>
          <cell r="B13172" t="str">
            <v>Lashing Gear Valve  Butter Fly</v>
          </cell>
          <cell r="C13172">
            <v>1096.2</v>
          </cell>
        </row>
        <row r="13173">
          <cell r="A13173" t="str">
            <v>8831298400</v>
          </cell>
          <cell r="B13173" t="str">
            <v>Lashing Gear Valve  Emergency(Traverse Control)</v>
          </cell>
          <cell r="C13173">
            <v>1793.2</v>
          </cell>
        </row>
        <row r="13174">
          <cell r="A13174" t="str">
            <v>8831298460</v>
          </cell>
          <cell r="B13174" t="str">
            <v>Lashing Gear Valve  Martonair C</v>
          </cell>
          <cell r="C13174">
            <v>898.62</v>
          </cell>
        </row>
        <row r="13175">
          <cell r="A13175" t="str">
            <v>8831298520</v>
          </cell>
          <cell r="B13175" t="str">
            <v>Lashing Gear Valve  Martonair Control</v>
          </cell>
          <cell r="C13175">
            <v>4800</v>
          </cell>
        </row>
        <row r="13176">
          <cell r="A13176" t="str">
            <v>8831298580</v>
          </cell>
          <cell r="B13176" t="str">
            <v>Lashing Gear Valve  O/W Cut Out</v>
          </cell>
          <cell r="C13176">
            <v>6062</v>
          </cell>
        </row>
        <row r="13177">
          <cell r="A13177" t="str">
            <v>8831298640</v>
          </cell>
          <cell r="B13177" t="str">
            <v>L/ Gear 10Cub Ft Valve  Poppet 990-0-71-07-000-0</v>
          </cell>
          <cell r="C13177">
            <v>9555</v>
          </cell>
        </row>
        <row r="13178">
          <cell r="A13178" t="str">
            <v>8831298700</v>
          </cell>
          <cell r="B13178" t="str">
            <v>L/ Gear10Cub Ft Valve  Quick Exhaust 999071005374</v>
          </cell>
          <cell r="C13178">
            <v>641</v>
          </cell>
        </row>
        <row r="13179">
          <cell r="A13179" t="str">
            <v>8831298760</v>
          </cell>
          <cell r="B13179" t="str">
            <v>Lashing Gear Valve  Rbh Relief</v>
          </cell>
          <cell r="C13179">
            <v>100</v>
          </cell>
        </row>
        <row r="13180">
          <cell r="A13180" t="str">
            <v>8831298780</v>
          </cell>
          <cell r="B13180" t="str">
            <v>Lashing Gear Valve  Reverse 30-0-34-00-55-02</v>
          </cell>
          <cell r="C13180">
            <v>2430</v>
          </cell>
        </row>
        <row r="13181">
          <cell r="A13181" t="str">
            <v>8831298820</v>
          </cell>
          <cell r="B13181" t="str">
            <v>Lashing Gear Valve  Reversing  UZ 4</v>
          </cell>
          <cell r="C13181">
            <v>186.24</v>
          </cell>
        </row>
        <row r="13182">
          <cell r="A13182" t="str">
            <v>8831298880</v>
          </cell>
          <cell r="B13182" t="str">
            <v>Lashing Gear Valve  Shut Off - Lever</v>
          </cell>
          <cell r="C13182">
            <v>236</v>
          </cell>
        </row>
        <row r="13183">
          <cell r="A13183" t="str">
            <v>8831298940</v>
          </cell>
          <cell r="B13183" t="str">
            <v>Lashing Gear Valve  SlideUz50</v>
          </cell>
          <cell r="C13183">
            <v>1224</v>
          </cell>
        </row>
        <row r="13184">
          <cell r="A13184" t="str">
            <v>8831299000</v>
          </cell>
          <cell r="B13184" t="str">
            <v>Lashing Gear Pneumtic Valve Assy</v>
          </cell>
          <cell r="C13184">
            <v>6062</v>
          </cell>
        </row>
        <row r="13185">
          <cell r="A13185" t="str">
            <v>8831299120</v>
          </cell>
          <cell r="B13185" t="str">
            <v>Lashing Gear Valve 20mm Flow Control</v>
          </cell>
          <cell r="C13185">
            <v>272.02</v>
          </cell>
        </row>
        <row r="13186">
          <cell r="A13186" t="str">
            <v>8831299180</v>
          </cell>
          <cell r="B13186" t="str">
            <v>Lashing Gear Valve  Manual Shut Off</v>
          </cell>
          <cell r="C13186">
            <v>725</v>
          </cell>
        </row>
        <row r="13187">
          <cell r="A13187" t="str">
            <v>8831299240</v>
          </cell>
          <cell r="B13187" t="str">
            <v>Lashing Gear Valve  Shuttle</v>
          </cell>
          <cell r="C13187">
            <v>1792.2</v>
          </cell>
        </row>
        <row r="13188">
          <cell r="A13188" t="str">
            <v>8831299360</v>
          </cell>
          <cell r="B13188" t="str">
            <v>Lashing Gear Valve UZ32 Rever.Slide</v>
          </cell>
          <cell r="C13188">
            <v>2430</v>
          </cell>
        </row>
        <row r="13189">
          <cell r="A13189" t="str">
            <v>8831299420</v>
          </cell>
          <cell r="B13189" t="str">
            <v>L/ Gear 10Cub Ft Valves Hoist Control 990071110001</v>
          </cell>
          <cell r="C13189">
            <v>225</v>
          </cell>
        </row>
        <row r="13190">
          <cell r="A13190" t="str">
            <v>8831299480</v>
          </cell>
          <cell r="B13190" t="str">
            <v>Lashing Gear Valves  Norgren</v>
          </cell>
          <cell r="C13190">
            <v>3600</v>
          </cell>
        </row>
        <row r="13191">
          <cell r="A13191" t="str">
            <v>8831299540</v>
          </cell>
          <cell r="B13191" t="str">
            <v>Lashing Gear Washer</v>
          </cell>
          <cell r="C13191">
            <v>0</v>
          </cell>
        </row>
        <row r="13192">
          <cell r="A13192" t="str">
            <v>8831299600</v>
          </cell>
          <cell r="B13192" t="str">
            <v>Lashing Gear Washer</v>
          </cell>
          <cell r="C13192">
            <v>1503</v>
          </cell>
        </row>
        <row r="13193">
          <cell r="A13193" t="str">
            <v>8831299660</v>
          </cell>
          <cell r="B13193" t="str">
            <v>Lashing Gear Washer</v>
          </cell>
          <cell r="C13193">
            <v>72</v>
          </cell>
        </row>
        <row r="13194">
          <cell r="A13194" t="str">
            <v>8831299720</v>
          </cell>
          <cell r="B13194" t="str">
            <v>Lashing Gear Wheel</v>
          </cell>
          <cell r="C13194">
            <v>156</v>
          </cell>
        </row>
        <row r="13195">
          <cell r="A13195" t="str">
            <v>8831299780</v>
          </cell>
          <cell r="B13195" t="str">
            <v>Lashing Gear Wieland Bush</v>
          </cell>
          <cell r="C13195">
            <v>43.2</v>
          </cell>
        </row>
        <row r="13196">
          <cell r="A13196" t="str">
            <v>8831983010</v>
          </cell>
          <cell r="B13196" t="str">
            <v>UZ-32 Cactus Grab Air Motor ID No07-010</v>
          </cell>
          <cell r="C13196">
            <v>38800</v>
          </cell>
        </row>
        <row r="13197">
          <cell r="A13197" t="str">
            <v>8831990010</v>
          </cell>
          <cell r="B13197" t="str">
            <v xml:space="preserve"> Air Hooter 300-320HZ 5.8Bar 118D/B Bosch</v>
          </cell>
          <cell r="C13197">
            <v>399</v>
          </cell>
        </row>
        <row r="13198">
          <cell r="A13198" t="str">
            <v>8831990011</v>
          </cell>
          <cell r="B13198" t="str">
            <v>Air Pull Valve c/w Conecting Pin 1370-11004 Bosch</v>
          </cell>
          <cell r="C13198">
            <v>190</v>
          </cell>
        </row>
        <row r="13199">
          <cell r="A13199" t="str">
            <v>8831990040</v>
          </cell>
          <cell r="B13199" t="str">
            <v>Cactus Grab Barrel C/W Brackets</v>
          </cell>
          <cell r="C13199">
            <v>14000</v>
          </cell>
        </row>
        <row r="13200">
          <cell r="A13200" t="str">
            <v>8831990080</v>
          </cell>
          <cell r="B13200" t="str">
            <v>Cactus Grab Bearing NSK</v>
          </cell>
          <cell r="C13200">
            <v>388</v>
          </cell>
        </row>
        <row r="13201">
          <cell r="A13201" t="str">
            <v>8831990120</v>
          </cell>
          <cell r="B13201" t="str">
            <v>Hoisting Gear Box 20 - Bearing   (22218 W 33 C3 )</v>
          </cell>
          <cell r="C13201">
            <v>395</v>
          </cell>
        </row>
        <row r="13202">
          <cell r="A13202" t="str">
            <v>8831990160</v>
          </cell>
          <cell r="B13202" t="str">
            <v>Cactus Grab Bolt &amp; Nut Tine Tip Single</v>
          </cell>
          <cell r="C13202">
            <v>10.36</v>
          </cell>
        </row>
        <row r="13203">
          <cell r="A13203" t="str">
            <v>8831990200</v>
          </cell>
          <cell r="B13203" t="str">
            <v>Cactus Grab Bolt &amp; Nuts 20 x 90 CSK Tine Tips</v>
          </cell>
          <cell r="C13203">
            <v>21.5</v>
          </cell>
        </row>
        <row r="13204">
          <cell r="A13204" t="str">
            <v>8831990240</v>
          </cell>
          <cell r="B13204" t="str">
            <v>Cactus Grab Bolt &amp; Nuts HT M20x 80 12.9 Allen Head</v>
          </cell>
          <cell r="C13204">
            <v>7.14</v>
          </cell>
        </row>
        <row r="13205">
          <cell r="A13205" t="str">
            <v>8831990280</v>
          </cell>
          <cell r="B13205" t="str">
            <v>Cactus Grab Bolt M20  x 95mm H/T Csk Hexogon</v>
          </cell>
          <cell r="C13205">
            <v>4.67</v>
          </cell>
        </row>
        <row r="13206">
          <cell r="A13206" t="str">
            <v>8831990320</v>
          </cell>
          <cell r="B13206" t="str">
            <v>Cactus Grab Bolts  Csk</v>
          </cell>
          <cell r="C13206">
            <v>0</v>
          </cell>
        </row>
        <row r="13207">
          <cell r="A13207" t="str">
            <v>8831990360</v>
          </cell>
          <cell r="B13207" t="str">
            <v>Cactus Grab Bolts &amp; Nuts M20 x 100 Csk Allen Head</v>
          </cell>
          <cell r="C13207">
            <v>0</v>
          </cell>
        </row>
        <row r="13208">
          <cell r="A13208" t="str">
            <v>8831990400</v>
          </cell>
          <cell r="B13208" t="str">
            <v>Cactus Grab Bolts &amp; Nuts M24 X 140mm HT WJ 20-30</v>
          </cell>
          <cell r="C13208">
            <v>12.95</v>
          </cell>
        </row>
        <row r="13209">
          <cell r="A13209" t="str">
            <v>8831990440</v>
          </cell>
          <cell r="B13209" t="str">
            <v>Cactus Grab  20.2 Brake Spring Nest</v>
          </cell>
          <cell r="C13209">
            <v>18980</v>
          </cell>
        </row>
        <row r="13210">
          <cell r="A13210" t="str">
            <v>8831990520</v>
          </cell>
          <cell r="B13210" t="str">
            <v>Cactus Grab Buffers</v>
          </cell>
          <cell r="C13210">
            <v>0</v>
          </cell>
        </row>
        <row r="13211">
          <cell r="A13211" t="str">
            <v>8831990560</v>
          </cell>
          <cell r="B13211" t="str">
            <v>Cactus Grab Bush O/D60 x I/D46 x 100</v>
          </cell>
          <cell r="C13211">
            <v>133.66</v>
          </cell>
        </row>
        <row r="13212">
          <cell r="A13212" t="str">
            <v>8831990600</v>
          </cell>
          <cell r="B13212" t="str">
            <v>Cactus Grab Bush O/D61 x I/D46 x  30</v>
          </cell>
          <cell r="C13212">
            <v>44.55</v>
          </cell>
        </row>
        <row r="13213">
          <cell r="A13213" t="str">
            <v>8831990640</v>
          </cell>
          <cell r="B13213" t="str">
            <v>Cactus Grab Bush O/D70 x I/D51 x 145</v>
          </cell>
          <cell r="C13213">
            <v>222.76</v>
          </cell>
        </row>
        <row r="13214">
          <cell r="A13214" t="str">
            <v>8831990680</v>
          </cell>
          <cell r="B13214" t="str">
            <v>Cactus Grab Bush O/D71 x I/D46 x 102</v>
          </cell>
          <cell r="C13214">
            <v>178.17</v>
          </cell>
        </row>
        <row r="13215">
          <cell r="A13215" t="str">
            <v>8831990720</v>
          </cell>
          <cell r="B13215" t="str">
            <v>Cactus Grab Cap Screw  H/T M16 x 50  Allan</v>
          </cell>
          <cell r="C13215">
            <v>5.54</v>
          </cell>
        </row>
        <row r="13216">
          <cell r="A13216" t="str">
            <v>8831990760</v>
          </cell>
          <cell r="B13216" t="str">
            <v>Cactus Grab Clamps 65mm Hose</v>
          </cell>
          <cell r="C13216">
            <v>0</v>
          </cell>
        </row>
        <row r="13217">
          <cell r="A13217" t="str">
            <v>8831990800</v>
          </cell>
          <cell r="B13217" t="str">
            <v>Cactus Grab Coupling UZ12 Adaptor</v>
          </cell>
          <cell r="C13217">
            <v>675</v>
          </cell>
        </row>
        <row r="13218">
          <cell r="A13218" t="str">
            <v>8831990840</v>
          </cell>
          <cell r="B13218" t="str">
            <v>Cactus Grab Crosshead (Kibble) Reserv FOR IMPALA 1</v>
          </cell>
          <cell r="C13218">
            <v>14560</v>
          </cell>
        </row>
        <row r="13219">
          <cell r="A13219" t="str">
            <v>8831990880</v>
          </cell>
          <cell r="B13219" t="str">
            <v>Cactus Grab Crosshead Bush</v>
          </cell>
          <cell r="C13219">
            <v>10.72</v>
          </cell>
        </row>
        <row r="13220">
          <cell r="A13220" t="str">
            <v>8831990960</v>
          </cell>
          <cell r="B13220" t="str">
            <v>Cactus Grab Dowel Pin</v>
          </cell>
          <cell r="C13220">
            <v>0</v>
          </cell>
        </row>
        <row r="13221">
          <cell r="A13221" t="str">
            <v>8831991000</v>
          </cell>
          <cell r="B13221" t="str">
            <v>Cactus Grab Drop Nose pin 36mm</v>
          </cell>
          <cell r="C13221">
            <v>775.2</v>
          </cell>
        </row>
        <row r="13222">
          <cell r="A13222" t="str">
            <v>8831991080</v>
          </cell>
          <cell r="B13222" t="str">
            <v>Cactus Grab Hoist Valve</v>
          </cell>
          <cell r="C13222">
            <v>6062</v>
          </cell>
        </row>
        <row r="13223">
          <cell r="A13223" t="str">
            <v>8831991090</v>
          </cell>
          <cell r="B13223" t="str">
            <v>Cactus Grab Hoist Valve</v>
          </cell>
          <cell r="C13223">
            <v>0</v>
          </cell>
        </row>
        <row r="13224">
          <cell r="A13224" t="str">
            <v>8831991120</v>
          </cell>
          <cell r="B13224" t="str">
            <v>Cactus Grab Hose 500mm x 100mm FLG Heavy Duty Pres</v>
          </cell>
          <cell r="C13224">
            <v>210</v>
          </cell>
        </row>
        <row r="13225">
          <cell r="A13225" t="str">
            <v>8831991160</v>
          </cell>
          <cell r="B13225" t="str">
            <v>Cactus Grab Hose Clamp 65Mm 2495</v>
          </cell>
          <cell r="C13225">
            <v>92.58</v>
          </cell>
        </row>
        <row r="13226">
          <cell r="A13226" t="str">
            <v>8831991200</v>
          </cell>
          <cell r="B13226" t="str">
            <v>Cactus Grab Hose Connector RK6501AZ</v>
          </cell>
          <cell r="C13226">
            <v>214.66</v>
          </cell>
        </row>
        <row r="13227">
          <cell r="A13227" t="str">
            <v>8831991240</v>
          </cell>
          <cell r="B13227" t="str">
            <v>Cactus Grab Hose Connector RK6501AZ F/M</v>
          </cell>
          <cell r="C13227">
            <v>177.7</v>
          </cell>
        </row>
        <row r="13228">
          <cell r="A13228" t="str">
            <v>8831991280</v>
          </cell>
          <cell r="B13228" t="str">
            <v>Cactus Grab Hose Connector SRK6501  Clamp</v>
          </cell>
          <cell r="C13228">
            <v>103.62</v>
          </cell>
        </row>
        <row r="13229">
          <cell r="A13229" t="str">
            <v>8831991320</v>
          </cell>
          <cell r="B13229" t="str">
            <v>Cactus Grab Joggle Plate</v>
          </cell>
          <cell r="C13229">
            <v>31.18</v>
          </cell>
        </row>
        <row r="13230">
          <cell r="A13230" t="str">
            <v>8831991360</v>
          </cell>
          <cell r="B13230" t="str">
            <v>Cactus Grab Keys 1M x 8mm² Steel</v>
          </cell>
          <cell r="C13230">
            <v>0</v>
          </cell>
        </row>
        <row r="13231">
          <cell r="A13231" t="str">
            <v>8831991400</v>
          </cell>
          <cell r="B13231" t="str">
            <v>Cactus Grab Lashing Gear Brake Engine</v>
          </cell>
          <cell r="C13231">
            <v>15844.38</v>
          </cell>
        </row>
        <row r="13232">
          <cell r="A13232" t="str">
            <v>8831991440</v>
          </cell>
          <cell r="B13232" t="str">
            <v>Cactus Grab O Ring 6 X 70Mm I/D 065RK</v>
          </cell>
          <cell r="C13232">
            <v>8.6</v>
          </cell>
        </row>
        <row r="13233">
          <cell r="A13233" t="str">
            <v>8831991480</v>
          </cell>
          <cell r="B13233" t="str">
            <v>Cactus Grab Pin 45Dia x 165</v>
          </cell>
          <cell r="C13233">
            <v>52.32</v>
          </cell>
        </row>
        <row r="13234">
          <cell r="A13234" t="str">
            <v>8831991520</v>
          </cell>
          <cell r="B13234" t="str">
            <v>Cactus Grab Pin 50Dia x 300</v>
          </cell>
          <cell r="C13234">
            <v>74.180000000000007</v>
          </cell>
        </row>
        <row r="13235">
          <cell r="A13235" t="str">
            <v>8831991560</v>
          </cell>
          <cell r="B13235" t="str">
            <v>Cactus Grab Piston Rings</v>
          </cell>
          <cell r="C13235">
            <v>595.44000000000005</v>
          </cell>
        </row>
        <row r="13236">
          <cell r="A13236" t="str">
            <v>8831991600</v>
          </cell>
          <cell r="B13236" t="str">
            <v>Cactus Grab Repair Kit 999-070-335884</v>
          </cell>
          <cell r="C13236">
            <v>540.55999999999995</v>
          </cell>
        </row>
        <row r="13237">
          <cell r="A13237" t="str">
            <v>8831991640</v>
          </cell>
          <cell r="B13237" t="str">
            <v>Cactus Grab Shear Pin Long Red Copper 10mm Dia x 1</v>
          </cell>
          <cell r="C13237">
            <v>0</v>
          </cell>
        </row>
        <row r="13238">
          <cell r="A13238" t="str">
            <v>8831991720</v>
          </cell>
          <cell r="B13238" t="str">
            <v>Cactus Grab Slew Gear  TYPE 30</v>
          </cell>
          <cell r="C13238">
            <v>55035</v>
          </cell>
        </row>
        <row r="13239">
          <cell r="A13239" t="str">
            <v>8831991800</v>
          </cell>
          <cell r="B13239" t="str">
            <v>Cactus Grab Spacer</v>
          </cell>
          <cell r="C13239">
            <v>92.24</v>
          </cell>
        </row>
        <row r="13240">
          <cell r="A13240" t="str">
            <v>8831991840</v>
          </cell>
          <cell r="B13240" t="str">
            <v>Cactus Grab Swing Link</v>
          </cell>
          <cell r="C13240">
            <v>296.3</v>
          </cell>
        </row>
        <row r="13241">
          <cell r="A13241" t="str">
            <v>8831991880</v>
          </cell>
          <cell r="B13241" t="str">
            <v>Cactus Grab Swing Link Bottom Pin</v>
          </cell>
          <cell r="C13241">
            <v>15.22</v>
          </cell>
        </row>
        <row r="13242">
          <cell r="A13242" t="str">
            <v>8831991920</v>
          </cell>
          <cell r="B13242" t="str">
            <v>Cactus Grab Swing Link Top Pin</v>
          </cell>
          <cell r="C13242">
            <v>51.37</v>
          </cell>
        </row>
        <row r="13243">
          <cell r="A13243" t="str">
            <v>8831991960</v>
          </cell>
          <cell r="B13243" t="str">
            <v>Cactus Grab Tine  Assy</v>
          </cell>
          <cell r="C13243">
            <v>6241.58</v>
          </cell>
        </row>
        <row r="13244">
          <cell r="A13244" t="str">
            <v>8831992000</v>
          </cell>
          <cell r="B13244" t="str">
            <v>Cactus Grab Valve  Assembly Swivel</v>
          </cell>
          <cell r="C13244">
            <v>0</v>
          </cell>
        </row>
        <row r="13245">
          <cell r="A13245" t="str">
            <v>8831992040</v>
          </cell>
          <cell r="B13245" t="str">
            <v>Cactus-Grab  Valve Assembly 3004102000</v>
          </cell>
          <cell r="C13245">
            <v>27156</v>
          </cell>
        </row>
        <row r="13246">
          <cell r="A13246" t="str">
            <v>8831992080</v>
          </cell>
          <cell r="B13246" t="str">
            <v>Cactus Grab Valve (Gate) 100mm 10Bar</v>
          </cell>
          <cell r="C13246">
            <v>0</v>
          </cell>
        </row>
        <row r="13247">
          <cell r="A13247" t="str">
            <v>8831992085</v>
          </cell>
          <cell r="B13247" t="str">
            <v>Cactus Grab Valve Lever Type P/N X3067802 5/2</v>
          </cell>
          <cell r="C13247">
            <v>1079</v>
          </cell>
        </row>
        <row r="13248">
          <cell r="A13248" t="str">
            <v>8831992120</v>
          </cell>
          <cell r="B13248" t="str">
            <v>Cactus Grab Valve Spring</v>
          </cell>
          <cell r="C13248">
            <v>0</v>
          </cell>
        </row>
        <row r="13249">
          <cell r="A13249" t="str">
            <v>8832010050</v>
          </cell>
          <cell r="B13249" t="str">
            <v>Loader Eimco 21  Air Screen 12-76</v>
          </cell>
          <cell r="C13249">
            <v>43.91</v>
          </cell>
        </row>
        <row r="13250">
          <cell r="A13250" t="str">
            <v>8832010100</v>
          </cell>
          <cell r="B13250" t="str">
            <v>Loader Eimco 21 Axle 24"</v>
          </cell>
          <cell r="C13250">
            <v>85.51</v>
          </cell>
        </row>
        <row r="13251">
          <cell r="A13251" t="str">
            <v>8832010200</v>
          </cell>
          <cell r="B13251" t="str">
            <v>Loader Eimco 21 Battery  Maint Free Delco</v>
          </cell>
          <cell r="C13251">
            <v>1131.95</v>
          </cell>
        </row>
        <row r="13252">
          <cell r="A13252" t="str">
            <v>8832010300</v>
          </cell>
          <cell r="B13252" t="str">
            <v>Loader Eimco 21 Bearing</v>
          </cell>
          <cell r="C13252">
            <v>24.49</v>
          </cell>
        </row>
        <row r="13253">
          <cell r="A13253" t="str">
            <v>8832010400</v>
          </cell>
          <cell r="B13253" t="str">
            <v>Loader Eimco 21 Bearingcone Ntn4T11162</v>
          </cell>
          <cell r="C13253">
            <v>42.11</v>
          </cell>
        </row>
        <row r="13254">
          <cell r="A13254" t="str">
            <v>8832010500</v>
          </cell>
          <cell r="B13254" t="str">
            <v>Loader Eimco 21 Bearingcone RHP6209-2RS</v>
          </cell>
          <cell r="C13254">
            <v>111.57</v>
          </cell>
        </row>
        <row r="13255">
          <cell r="A13255" t="str">
            <v>8832010600</v>
          </cell>
          <cell r="B13255" t="str">
            <v>Loader Eimco 21 Bearingcup Ntn4T11300</v>
          </cell>
          <cell r="C13255">
            <v>23.82</v>
          </cell>
        </row>
        <row r="13256">
          <cell r="A13256" t="str">
            <v>8832010800</v>
          </cell>
          <cell r="B13256" t="str">
            <v>Loader Eimco 21 Bucket Chain Assy</v>
          </cell>
          <cell r="C13256">
            <v>498.65</v>
          </cell>
        </row>
        <row r="13257">
          <cell r="A13257" t="str">
            <v>8832010850</v>
          </cell>
          <cell r="B13257" t="str">
            <v>Loader Eimco 21 Bucket Spring 12-85</v>
          </cell>
          <cell r="C13257">
            <v>8.0299999999999994</v>
          </cell>
        </row>
        <row r="13258">
          <cell r="A13258" t="str">
            <v>8832010900</v>
          </cell>
          <cell r="B13258" t="str">
            <v>Loader Eimco 21 Cable</v>
          </cell>
          <cell r="C13258">
            <v>75</v>
          </cell>
        </row>
        <row r="13259">
          <cell r="A13259" t="str">
            <v>8832011000</v>
          </cell>
          <cell r="B13259" t="str">
            <v>Loader Eimco 21 Cable For 12B Loader</v>
          </cell>
          <cell r="C13259">
            <v>22.26</v>
          </cell>
        </row>
        <row r="13260">
          <cell r="A13260" t="str">
            <v>8832011100</v>
          </cell>
          <cell r="B13260" t="str">
            <v>Loader Eimco 21 Centreing Roller Group</v>
          </cell>
          <cell r="C13260">
            <v>412.38</v>
          </cell>
        </row>
        <row r="13261">
          <cell r="A13261" t="str">
            <v>8832011200</v>
          </cell>
          <cell r="B13261" t="str">
            <v>Loader Eimco 21 Bucket Chain</v>
          </cell>
          <cell r="C13261">
            <v>144.58000000000001</v>
          </cell>
        </row>
        <row r="13262">
          <cell r="A13262" t="str">
            <v>8832011300</v>
          </cell>
          <cell r="B13262" t="str">
            <v>Loader Eimco 21 Chain Group</v>
          </cell>
          <cell r="C13262">
            <v>235.49</v>
          </cell>
        </row>
        <row r="13263">
          <cell r="A13263" t="str">
            <v>8832011400</v>
          </cell>
          <cell r="B13263" t="str">
            <v>Loader Eimco 21 Chain Roller Group</v>
          </cell>
          <cell r="C13263">
            <v>270.11</v>
          </cell>
        </row>
        <row r="13264">
          <cell r="A13264" t="str">
            <v>8832011500</v>
          </cell>
          <cell r="B13264" t="str">
            <v>Loader Eimco 21 Drive Link Lever</v>
          </cell>
          <cell r="C13264">
            <v>184.18</v>
          </cell>
        </row>
        <row r="13265">
          <cell r="A13265" t="str">
            <v>8832011550</v>
          </cell>
          <cell r="B13265" t="str">
            <v>Loader Eimco 21 End Link Pin 21-40</v>
          </cell>
          <cell r="C13265">
            <v>0</v>
          </cell>
        </row>
        <row r="13266">
          <cell r="A13266" t="str">
            <v>8832011600</v>
          </cell>
          <cell r="B13266" t="str">
            <v>Loader Eimco 21 Hose</v>
          </cell>
          <cell r="C13266">
            <v>84.48</v>
          </cell>
        </row>
        <row r="13267">
          <cell r="A13267" t="str">
            <v>8832011700</v>
          </cell>
          <cell r="B13267" t="str">
            <v>Loader Eimco 21 Hose</v>
          </cell>
          <cell r="C13267">
            <v>46.74</v>
          </cell>
        </row>
        <row r="13268">
          <cell r="A13268" t="str">
            <v>8832011800</v>
          </cell>
          <cell r="B13268" t="str">
            <v>Loader Eimco 21 Battery  Insolator  4 Pole</v>
          </cell>
          <cell r="C13268">
            <v>510.18</v>
          </cell>
        </row>
        <row r="13269">
          <cell r="A13269" t="str">
            <v>8832011900</v>
          </cell>
          <cell r="B13269" t="str">
            <v>Loader Eimco 21 Loco Chain Master Link</v>
          </cell>
          <cell r="C13269">
            <v>82.16</v>
          </cell>
        </row>
        <row r="13270">
          <cell r="A13270" t="str">
            <v>8832012000</v>
          </cell>
          <cell r="B13270" t="str">
            <v>Loader Eimco 21 Motor Housing</v>
          </cell>
          <cell r="C13270">
            <v>70</v>
          </cell>
        </row>
        <row r="13271">
          <cell r="A13271" t="str">
            <v>8832012100</v>
          </cell>
          <cell r="B13271" t="str">
            <v>Loader Eimco 21 Motor PinGroup U/Deck</v>
          </cell>
          <cell r="C13271">
            <v>429.18</v>
          </cell>
        </row>
        <row r="13272">
          <cell r="A13272" t="str">
            <v>8832012200</v>
          </cell>
          <cell r="B13272" t="str">
            <v>Loader Eimco 21 Motor Pin/Brg Koyo 3205</v>
          </cell>
          <cell r="C13272">
            <v>63.45</v>
          </cell>
        </row>
        <row r="13273">
          <cell r="A13273" t="str">
            <v>8832012300</v>
          </cell>
          <cell r="B13273" t="str">
            <v>Loader Eimco 21 Motor Pinion Group</v>
          </cell>
          <cell r="C13273">
            <v>217.24</v>
          </cell>
        </row>
        <row r="13274">
          <cell r="A13274" t="str">
            <v>8832012350</v>
          </cell>
          <cell r="B13274" t="str">
            <v>Loader Eimco 21 Nut L211</v>
          </cell>
          <cell r="C13274">
            <v>8.94</v>
          </cell>
        </row>
        <row r="13275">
          <cell r="A13275" t="str">
            <v>8832012400</v>
          </cell>
          <cell r="B13275" t="str">
            <v>Loader Eimco 21 Pinion</v>
          </cell>
          <cell r="C13275">
            <v>5</v>
          </cell>
        </row>
        <row r="13276">
          <cell r="A13276" t="str">
            <v>8832012500</v>
          </cell>
          <cell r="B13276" t="str">
            <v>Loader Eimco 21 Retaining Rings</v>
          </cell>
          <cell r="C13276">
            <v>7.32</v>
          </cell>
        </row>
        <row r="13277">
          <cell r="A13277" t="str">
            <v>8832012600</v>
          </cell>
          <cell r="B13277" t="str">
            <v>Loader Eimco 21 Rocker Arm Cable Long</v>
          </cell>
          <cell r="C13277">
            <v>49.75</v>
          </cell>
        </row>
        <row r="13278">
          <cell r="A13278" t="str">
            <v>8832012700</v>
          </cell>
          <cell r="B13278" t="str">
            <v>Loader Eimco 21 Rods  Connecting</v>
          </cell>
          <cell r="C13278">
            <v>25.75</v>
          </cell>
        </row>
        <row r="13279">
          <cell r="A13279" t="str">
            <v>8832012800</v>
          </cell>
          <cell r="B13279" t="str">
            <v>Loader Eimco 21 Seal</v>
          </cell>
          <cell r="C13279">
            <v>9.25</v>
          </cell>
        </row>
        <row r="13280">
          <cell r="A13280" t="str">
            <v>8832012900</v>
          </cell>
          <cell r="B13280" t="str">
            <v>Loader Eimco 21 Shims</v>
          </cell>
          <cell r="C13280">
            <v>22.6</v>
          </cell>
        </row>
        <row r="13281">
          <cell r="A13281" t="str">
            <v>8832013000</v>
          </cell>
          <cell r="B13281" t="str">
            <v>Loader Eimco 21 Spring</v>
          </cell>
          <cell r="C13281">
            <v>0.61</v>
          </cell>
        </row>
        <row r="13282">
          <cell r="A13282" t="str">
            <v>8832013100</v>
          </cell>
          <cell r="B13282" t="str">
            <v>Loader Eimco 21 Spring For Rockarm Cable</v>
          </cell>
          <cell r="C13282">
            <v>3.96</v>
          </cell>
        </row>
        <row r="13283">
          <cell r="A13283" t="str">
            <v>8832013200</v>
          </cell>
          <cell r="B13283" t="str">
            <v>Loader Eimco 21 Starter Bosch</v>
          </cell>
          <cell r="C13283">
            <v>2896.63</v>
          </cell>
        </row>
        <row r="13284">
          <cell r="A13284" t="str">
            <v>8832013300</v>
          </cell>
          <cell r="B13284" t="str">
            <v>Loader Eimco 21 Toggle Switch</v>
          </cell>
          <cell r="C13284">
            <v>67.44</v>
          </cell>
        </row>
        <row r="13285">
          <cell r="A13285" t="str">
            <v>8832013350</v>
          </cell>
          <cell r="B13285" t="str">
            <v>Loader Eimco 21 Traction Spring 12-94</v>
          </cell>
          <cell r="C13285">
            <v>5.83</v>
          </cell>
        </row>
        <row r="13286">
          <cell r="A13286" t="str">
            <v>8832013375</v>
          </cell>
          <cell r="B13286" t="str">
            <v>Loader Eimco 21 Washer W12GA</v>
          </cell>
          <cell r="C13286">
            <v>0.84</v>
          </cell>
        </row>
        <row r="13287">
          <cell r="A13287" t="str">
            <v>8832013400</v>
          </cell>
          <cell r="B13287" t="str">
            <v>Loader Eimco 21 Wheels 12" Single Thread</v>
          </cell>
          <cell r="C13287">
            <v>0</v>
          </cell>
        </row>
        <row r="13288">
          <cell r="A13288" t="str">
            <v>8832020150</v>
          </cell>
          <cell r="B13288" t="str">
            <v>Loader 26B Bearing</v>
          </cell>
          <cell r="C13288">
            <v>0</v>
          </cell>
        </row>
        <row r="13289">
          <cell r="A13289" t="str">
            <v>8832020300</v>
          </cell>
          <cell r="B13289" t="str">
            <v>Loader 26B Bearing</v>
          </cell>
          <cell r="C13289">
            <v>17.8</v>
          </cell>
        </row>
        <row r="13290">
          <cell r="A13290" t="str">
            <v>8832020450</v>
          </cell>
          <cell r="B13290" t="str">
            <v>Loader 26B Bearingcone</v>
          </cell>
          <cell r="C13290">
            <v>0</v>
          </cell>
        </row>
        <row r="13291">
          <cell r="A13291" t="str">
            <v>8832020600</v>
          </cell>
          <cell r="B13291" t="str">
            <v>Loader 26B Bearingcone</v>
          </cell>
          <cell r="C13291">
            <v>0</v>
          </cell>
        </row>
        <row r="13292">
          <cell r="A13292" t="str">
            <v>8832020750</v>
          </cell>
          <cell r="B13292" t="str">
            <v>Loader 26B Bearingcup</v>
          </cell>
          <cell r="C13292">
            <v>0</v>
          </cell>
        </row>
        <row r="13293">
          <cell r="A13293" t="str">
            <v>8832020800</v>
          </cell>
          <cell r="B13293" t="str">
            <v>Loader 26B Bolt</v>
          </cell>
          <cell r="C13293">
            <v>6.69</v>
          </cell>
        </row>
        <row r="13294">
          <cell r="A13294" t="str">
            <v>8832020900</v>
          </cell>
          <cell r="B13294" t="str">
            <v>Loader 26B Bucket Lip</v>
          </cell>
          <cell r="C13294">
            <v>0</v>
          </cell>
        </row>
        <row r="13295">
          <cell r="A13295" t="str">
            <v>8832021050</v>
          </cell>
          <cell r="B13295" t="str">
            <v>Loader 26B Chain Roller</v>
          </cell>
          <cell r="C13295">
            <v>249.54</v>
          </cell>
        </row>
        <row r="13296">
          <cell r="A13296" t="str">
            <v>8832021200</v>
          </cell>
          <cell r="B13296" t="str">
            <v>Loader 26B Detent</v>
          </cell>
          <cell r="C13296">
            <v>1356.72</v>
          </cell>
        </row>
        <row r="13297">
          <cell r="A13297" t="str">
            <v>8832021350</v>
          </cell>
          <cell r="B13297" t="str">
            <v>Loader 26B Detent Control</v>
          </cell>
          <cell r="C13297">
            <v>0</v>
          </cell>
        </row>
        <row r="13298">
          <cell r="A13298" t="str">
            <v>8832021500</v>
          </cell>
          <cell r="B13298" t="str">
            <v>Loader 26B Link</v>
          </cell>
          <cell r="C13298">
            <v>0</v>
          </cell>
        </row>
        <row r="13299">
          <cell r="A13299" t="str">
            <v>8832021550</v>
          </cell>
          <cell r="B13299" t="str">
            <v>Loader 26B Lock Plate</v>
          </cell>
          <cell r="C13299">
            <v>143.80000000000001</v>
          </cell>
        </row>
        <row r="13300">
          <cell r="A13300" t="str">
            <v>8832021650</v>
          </cell>
          <cell r="B13300" t="str">
            <v>Loader 26B Nipple</v>
          </cell>
          <cell r="C13300">
            <v>0</v>
          </cell>
        </row>
        <row r="13301">
          <cell r="A13301" t="str">
            <v>8832021800</v>
          </cell>
          <cell r="B13301" t="str">
            <v>Loader 26B Pin</v>
          </cell>
          <cell r="C13301">
            <v>0</v>
          </cell>
        </row>
        <row r="13302">
          <cell r="A13302" t="str">
            <v>8832021950</v>
          </cell>
          <cell r="B13302" t="str">
            <v>Loader 26B Pin</v>
          </cell>
          <cell r="C13302">
            <v>0</v>
          </cell>
        </row>
        <row r="13303">
          <cell r="A13303" t="str">
            <v>8832022100</v>
          </cell>
          <cell r="B13303" t="str">
            <v>Loader 26B Pinion</v>
          </cell>
          <cell r="C13303">
            <v>217.75</v>
          </cell>
        </row>
        <row r="13304">
          <cell r="A13304" t="str">
            <v>8832022150</v>
          </cell>
          <cell r="B13304" t="str">
            <v>Loader 26B Rail End</v>
          </cell>
          <cell r="C13304">
            <v>37.659999999999997</v>
          </cell>
        </row>
        <row r="13305">
          <cell r="A13305" t="str">
            <v>8832022250</v>
          </cell>
          <cell r="B13305" t="str">
            <v>Loader 26B Repair Kit</v>
          </cell>
          <cell r="C13305">
            <v>0</v>
          </cell>
        </row>
        <row r="13306">
          <cell r="A13306" t="str">
            <v>8832022400</v>
          </cell>
          <cell r="B13306" t="str">
            <v>Loader 26B Shaft Chain Roller</v>
          </cell>
          <cell r="C13306">
            <v>124.28</v>
          </cell>
        </row>
        <row r="13307">
          <cell r="A13307" t="str">
            <v>8832022550</v>
          </cell>
          <cell r="B13307" t="str">
            <v>Loader 26B Spacer</v>
          </cell>
          <cell r="C13307">
            <v>13.6</v>
          </cell>
        </row>
        <row r="13308">
          <cell r="A13308" t="str">
            <v>8832030020</v>
          </cell>
          <cell r="B13308" t="str">
            <v>630 Loader Air Motor  Serv/Exchange Bottom Deck</v>
          </cell>
          <cell r="C13308">
            <v>3669.89</v>
          </cell>
        </row>
        <row r="13309">
          <cell r="A13309" t="str">
            <v>8832030040</v>
          </cell>
          <cell r="B13309" t="str">
            <v>630 Loader Air Motor  Serv/Exchange Phalborwa</v>
          </cell>
          <cell r="C13309">
            <v>0</v>
          </cell>
        </row>
        <row r="13310">
          <cell r="A13310" t="str">
            <v>8832030060</v>
          </cell>
          <cell r="B13310" t="str">
            <v>630 Loader Air Motor Bucket (Top)  Serv/Exchange</v>
          </cell>
          <cell r="C13310">
            <v>0.01</v>
          </cell>
        </row>
        <row r="13311">
          <cell r="A13311" t="str">
            <v>8832030070</v>
          </cell>
          <cell r="B13311" t="str">
            <v>630 Loader Air Motor CM351 1 Alsouse 94079670</v>
          </cell>
          <cell r="C13311">
            <v>7841.08</v>
          </cell>
        </row>
        <row r="13312">
          <cell r="A13312" t="str">
            <v>8832030160</v>
          </cell>
          <cell r="B13312" t="str">
            <v>630 Loader Cover Serv/Exchange</v>
          </cell>
          <cell r="C13312">
            <v>273.23</v>
          </cell>
        </row>
        <row r="13313">
          <cell r="A13313" t="str">
            <v>8832030200</v>
          </cell>
          <cell r="B13313" t="str">
            <v>630 Loader Equalizer Bar Assembly Serv/Exchange</v>
          </cell>
          <cell r="C13313">
            <v>0</v>
          </cell>
        </row>
        <row r="13314">
          <cell r="A13314" t="str">
            <v>8832030240</v>
          </cell>
          <cell r="B13314" t="str">
            <v>630 Loader Gear Clawler 630-00145  Serv/Exchange</v>
          </cell>
          <cell r="C13314">
            <v>1380.75</v>
          </cell>
        </row>
        <row r="13315">
          <cell r="A13315" t="str">
            <v>8832030260</v>
          </cell>
          <cell r="B13315" t="str">
            <v>630 Loader Gearbox Serv/Exchange</v>
          </cell>
          <cell r="C13315">
            <v>0</v>
          </cell>
        </row>
        <row r="13316">
          <cell r="A13316" t="str">
            <v>8832030300</v>
          </cell>
          <cell r="B13316" t="str">
            <v>630 Loader Idler Group Front Rh Serv/Exchange</v>
          </cell>
          <cell r="C13316">
            <v>3426.13</v>
          </cell>
        </row>
        <row r="13317">
          <cell r="A13317" t="str">
            <v>8832030340</v>
          </cell>
          <cell r="B13317" t="str">
            <v>630 Loader Seal Inboard</v>
          </cell>
          <cell r="C13317">
            <v>396.2</v>
          </cell>
        </row>
        <row r="13318">
          <cell r="A13318" t="str">
            <v>8832030350</v>
          </cell>
          <cell r="B13318" t="str">
            <v>630 Loader Seal Assy SM2691</v>
          </cell>
          <cell r="C13318">
            <v>124.41</v>
          </cell>
        </row>
        <row r="13319">
          <cell r="A13319" t="str">
            <v>8832030360</v>
          </cell>
          <cell r="B13319" t="str">
            <v>630 Loader Seal Plate Assy Serv/Exchange</v>
          </cell>
          <cell r="C13319">
            <v>1410</v>
          </cell>
        </row>
        <row r="13320">
          <cell r="A13320" t="str">
            <v>8832030380</v>
          </cell>
          <cell r="B13320" t="str">
            <v>630 Loader Side Plate R/H Serv/Exchange</v>
          </cell>
          <cell r="C13320">
            <v>1855</v>
          </cell>
        </row>
        <row r="13321">
          <cell r="A13321" t="str">
            <v>8832030400</v>
          </cell>
          <cell r="B13321" t="str">
            <v>630 Loader Track Frame Group R/H  Serv/Exchange</v>
          </cell>
          <cell r="C13321">
            <v>619.27</v>
          </cell>
        </row>
        <row r="13322">
          <cell r="A13322" t="str">
            <v>8832030420</v>
          </cell>
          <cell r="B13322" t="str">
            <v>630 Loader Track Recoil Group Lh</v>
          </cell>
          <cell r="C13322">
            <v>2561.7600000000002</v>
          </cell>
        </row>
        <row r="13323">
          <cell r="A13323" t="str">
            <v>8832030460</v>
          </cell>
          <cell r="B13323" t="str">
            <v>630 Loader Track Roller Group Ass  Serv/Exchange</v>
          </cell>
          <cell r="C13323">
            <v>705.88</v>
          </cell>
        </row>
        <row r="13324">
          <cell r="A13324" t="str">
            <v>8832030500</v>
          </cell>
          <cell r="B13324" t="str">
            <v>630 Loader Track Sprocket  Serv/Exchange</v>
          </cell>
          <cell r="C13324">
            <v>2482.0100000000002</v>
          </cell>
        </row>
        <row r="13325">
          <cell r="A13325" t="str">
            <v>8832030520</v>
          </cell>
          <cell r="B13325" t="str">
            <v>630 Loader Valve - Air Control Assy  PVM200</v>
          </cell>
          <cell r="C13325">
            <v>1325.21</v>
          </cell>
        </row>
        <row r="13326">
          <cell r="A13326" t="str">
            <v>8832030540</v>
          </cell>
          <cell r="B13326" t="str">
            <v>630 Loader Valve - Lower Air Control PVM198</v>
          </cell>
          <cell r="C13326">
            <v>1013.57</v>
          </cell>
        </row>
        <row r="13327">
          <cell r="A13327" t="str">
            <v>8832030580</v>
          </cell>
          <cell r="B13327" t="str">
            <v>630 Loader Valve - Upper Air Control PVM196</v>
          </cell>
          <cell r="C13327">
            <v>1323.61</v>
          </cell>
        </row>
        <row r="13328">
          <cell r="A13328" t="str">
            <v>8832030620</v>
          </cell>
          <cell r="B13328" t="str">
            <v>630 Loader Valve Assmbly</v>
          </cell>
          <cell r="C13328">
            <v>1228.3800000000001</v>
          </cell>
        </row>
        <row r="13329">
          <cell r="A13329" t="str">
            <v>8832031060</v>
          </cell>
          <cell r="B13329" t="str">
            <v>630 Loader Air Fitting R/H(Missing)  S/S&amp;Contrl</v>
          </cell>
          <cell r="C13329">
            <v>0</v>
          </cell>
        </row>
        <row r="13330">
          <cell r="A13330" t="str">
            <v>8832031140</v>
          </cell>
          <cell r="B13330" t="str">
            <v>630 Loader Air Strainer Excavator</v>
          </cell>
          <cell r="C13330">
            <v>0</v>
          </cell>
        </row>
        <row r="13331">
          <cell r="A13331" t="str">
            <v>8832031180</v>
          </cell>
          <cell r="B13331" t="str">
            <v>630 Loader Anchor Block  Crawl/Arr</v>
          </cell>
          <cell r="C13331">
            <v>1</v>
          </cell>
        </row>
        <row r="13332">
          <cell r="A13332" t="str">
            <v>8832031220</v>
          </cell>
          <cell r="B13332" t="str">
            <v>630 Loader Bearing 6013 Air Motor</v>
          </cell>
          <cell r="C13332">
            <v>84.21</v>
          </cell>
        </row>
        <row r="13333">
          <cell r="A13333" t="str">
            <v>8832031230</v>
          </cell>
          <cell r="B13333" t="str">
            <v>630 Loader Bearing 6009ZZ Air Motor</v>
          </cell>
          <cell r="C13333">
            <v>60.11</v>
          </cell>
        </row>
        <row r="13334">
          <cell r="A13334" t="str">
            <v>8832031240</v>
          </cell>
          <cell r="B13334" t="str">
            <v>630 Loader Bearing 6011Z Air Motor</v>
          </cell>
          <cell r="C13334">
            <v>61.22</v>
          </cell>
        </row>
        <row r="13335">
          <cell r="A13335" t="str">
            <v>8832031250</v>
          </cell>
          <cell r="B13335" t="str">
            <v>630 Loader Bearing Crawl/Drive</v>
          </cell>
          <cell r="C13335">
            <v>332</v>
          </cell>
        </row>
        <row r="13336">
          <cell r="A13336" t="str">
            <v>8832031260</v>
          </cell>
          <cell r="B13336" t="str">
            <v>630 Loader Bearing 206NR Crawl/Drive</v>
          </cell>
          <cell r="C13336">
            <v>23.49</v>
          </cell>
        </row>
        <row r="13337">
          <cell r="A13337" t="str">
            <v>8832031270</v>
          </cell>
          <cell r="B13337" t="str">
            <v>630 Loader Bearing NY305 Excavator</v>
          </cell>
          <cell r="C13337">
            <v>72</v>
          </cell>
        </row>
        <row r="13338">
          <cell r="A13338" t="str">
            <v>8832031280</v>
          </cell>
          <cell r="B13338" t="str">
            <v>630 Loader Bearing 22214</v>
          </cell>
          <cell r="C13338">
            <v>308</v>
          </cell>
        </row>
        <row r="13339">
          <cell r="A13339" t="str">
            <v>8832031290</v>
          </cell>
          <cell r="B13339" t="str">
            <v>630 Loader Bearing  Excavator</v>
          </cell>
          <cell r="C13339">
            <v>0</v>
          </cell>
        </row>
        <row r="13340">
          <cell r="A13340" t="str">
            <v>8832031330</v>
          </cell>
          <cell r="B13340" t="str">
            <v>630 Loader Bearing Cartridge Crawl/Drive</v>
          </cell>
          <cell r="C13340">
            <v>456</v>
          </cell>
        </row>
        <row r="13341">
          <cell r="A13341" t="str">
            <v>8832031340</v>
          </cell>
          <cell r="B13341" t="str">
            <v>630 Loader Bearing Cartridge Crawl/Drive</v>
          </cell>
          <cell r="C13341">
            <v>275.35000000000002</v>
          </cell>
        </row>
        <row r="13342">
          <cell r="A13342" t="str">
            <v>8832031350</v>
          </cell>
          <cell r="B13342" t="str">
            <v>630 Loader Bearing Cartridge Excavator</v>
          </cell>
          <cell r="C13342">
            <v>130.66999999999999</v>
          </cell>
        </row>
        <row r="13343">
          <cell r="A13343" t="str">
            <v>8832031360</v>
          </cell>
          <cell r="B13343" t="str">
            <v>630 Loader Bearing Cartridge Excavator</v>
          </cell>
          <cell r="C13343">
            <v>116.48</v>
          </cell>
        </row>
        <row r="13344">
          <cell r="A13344" t="str">
            <v>8832031370</v>
          </cell>
          <cell r="B13344" t="str">
            <v>630 Loader Bearing Cartridge Excavator</v>
          </cell>
          <cell r="C13344">
            <v>255.22</v>
          </cell>
        </row>
        <row r="13345">
          <cell r="A13345" t="str">
            <v>8832031410</v>
          </cell>
          <cell r="B13345" t="str">
            <v>630 Loader Bearing Cone Crawl/Arr</v>
          </cell>
          <cell r="C13345">
            <v>45.8</v>
          </cell>
        </row>
        <row r="13346">
          <cell r="A13346" t="str">
            <v>8832031420</v>
          </cell>
          <cell r="B13346" t="str">
            <v>630 Loader Bearing Cone Crawl/Drive</v>
          </cell>
          <cell r="C13346">
            <v>117.34</v>
          </cell>
        </row>
        <row r="13347">
          <cell r="A13347" t="str">
            <v>8832031430</v>
          </cell>
          <cell r="B13347" t="str">
            <v>630 Loader Bearing Cone Crawl/Drive</v>
          </cell>
          <cell r="C13347">
            <v>54.2</v>
          </cell>
        </row>
        <row r="13348">
          <cell r="A13348" t="str">
            <v>8832031440</v>
          </cell>
          <cell r="B13348" t="str">
            <v>630 Loader Bearing Cone Crawl/Drive</v>
          </cell>
          <cell r="C13348">
            <v>261.5</v>
          </cell>
        </row>
        <row r="13349">
          <cell r="A13349" t="str">
            <v>8832031450</v>
          </cell>
          <cell r="B13349" t="str">
            <v>630 Loader Bearing Cone Crawl/Drive</v>
          </cell>
          <cell r="C13349">
            <v>0</v>
          </cell>
        </row>
        <row r="13350">
          <cell r="A13350" t="str">
            <v>8832031460</v>
          </cell>
          <cell r="B13350" t="str">
            <v>630 Loader Bearing Cone Excavator</v>
          </cell>
          <cell r="C13350">
            <v>25.76</v>
          </cell>
        </row>
        <row r="13351">
          <cell r="A13351" t="str">
            <v>8832031470</v>
          </cell>
          <cell r="B13351" t="str">
            <v>630 Loader Bearing Cone Excavator</v>
          </cell>
          <cell r="C13351">
            <v>147.94999999999999</v>
          </cell>
        </row>
        <row r="13352">
          <cell r="A13352" t="str">
            <v>8832031480</v>
          </cell>
          <cell r="B13352" t="str">
            <v>630 Loader Bearing Cone Excavator</v>
          </cell>
          <cell r="C13352">
            <v>27.05</v>
          </cell>
        </row>
        <row r="13353">
          <cell r="A13353" t="str">
            <v>8832031490</v>
          </cell>
          <cell r="B13353" t="str">
            <v>630 Loader Bearing Cone Excavator</v>
          </cell>
          <cell r="C13353">
            <v>126.27</v>
          </cell>
        </row>
        <row r="13354">
          <cell r="A13354" t="str">
            <v>8832031500</v>
          </cell>
          <cell r="B13354" t="str">
            <v>630 Loader Bearing Cone Excavator</v>
          </cell>
          <cell r="C13354">
            <v>22.47</v>
          </cell>
        </row>
        <row r="13355">
          <cell r="A13355" t="str">
            <v>8832031510</v>
          </cell>
          <cell r="B13355" t="str">
            <v>630 Loader Bearing Cone Excavator</v>
          </cell>
          <cell r="C13355">
            <v>43.63</v>
          </cell>
        </row>
        <row r="13356">
          <cell r="A13356" t="str">
            <v>8832031550</v>
          </cell>
          <cell r="B13356" t="str">
            <v>630 Loader Bearing Cup Crawl/Arr</v>
          </cell>
          <cell r="C13356">
            <v>27.47</v>
          </cell>
        </row>
        <row r="13357">
          <cell r="A13357" t="str">
            <v>8832031560</v>
          </cell>
          <cell r="B13357" t="str">
            <v>630 Loader Bearing Cup Crawl/Drive</v>
          </cell>
          <cell r="C13357">
            <v>51.97</v>
          </cell>
        </row>
        <row r="13358">
          <cell r="A13358" t="str">
            <v>8832031570</v>
          </cell>
          <cell r="B13358" t="str">
            <v>630 Loader Bearing Cup Crawl/Drive</v>
          </cell>
          <cell r="C13358">
            <v>48.3</v>
          </cell>
        </row>
        <row r="13359">
          <cell r="A13359" t="str">
            <v>8832031580</v>
          </cell>
          <cell r="B13359" t="str">
            <v>630 Loader Bearing Cup Crawl/Drive</v>
          </cell>
          <cell r="C13359">
            <v>125.12</v>
          </cell>
        </row>
        <row r="13360">
          <cell r="A13360" t="str">
            <v>8832031590</v>
          </cell>
          <cell r="B13360" t="str">
            <v>630 Loader Bearing Cup Crawl/Drive</v>
          </cell>
          <cell r="C13360">
            <v>254.72</v>
          </cell>
        </row>
        <row r="13361">
          <cell r="A13361" t="str">
            <v>8832031600</v>
          </cell>
          <cell r="B13361" t="str">
            <v>630 Loader Bearing Cup Crawl/Drive</v>
          </cell>
          <cell r="C13361">
            <v>57.97</v>
          </cell>
        </row>
        <row r="13362">
          <cell r="A13362" t="str">
            <v>8832031605</v>
          </cell>
          <cell r="B13362" t="str">
            <v>630 Loader Bearing Cup Crawl/Drive G529</v>
          </cell>
          <cell r="C13362">
            <v>465.43</v>
          </cell>
        </row>
        <row r="13363">
          <cell r="A13363" t="str">
            <v>8832031610</v>
          </cell>
          <cell r="B13363" t="str">
            <v>630 Loader Bearing Cup Crawl/Drive</v>
          </cell>
          <cell r="C13363">
            <v>298.88</v>
          </cell>
        </row>
        <row r="13364">
          <cell r="A13364" t="str">
            <v>8832031620</v>
          </cell>
          <cell r="B13364" t="str">
            <v>630 Loader Bearing Cup Excavator</v>
          </cell>
          <cell r="C13364">
            <v>13.43</v>
          </cell>
        </row>
        <row r="13365">
          <cell r="A13365" t="str">
            <v>8832031630</v>
          </cell>
          <cell r="B13365" t="str">
            <v>630 Loader Bearing Cup Excavator</v>
          </cell>
          <cell r="C13365">
            <v>37.979999999999997</v>
          </cell>
        </row>
        <row r="13366">
          <cell r="A13366" t="str">
            <v>8832031640</v>
          </cell>
          <cell r="B13366" t="str">
            <v>630 Loader Bearing Cup Excavator</v>
          </cell>
          <cell r="C13366">
            <v>10.85</v>
          </cell>
        </row>
        <row r="13367">
          <cell r="A13367" t="str">
            <v>8832031650</v>
          </cell>
          <cell r="B13367" t="str">
            <v>630 Loader Bearing Cup Excavator</v>
          </cell>
          <cell r="C13367">
            <v>8.48</v>
          </cell>
        </row>
        <row r="13368">
          <cell r="A13368" t="str">
            <v>8832031660</v>
          </cell>
          <cell r="B13368" t="str">
            <v>630 Loader Bearing Cup Excavator</v>
          </cell>
          <cell r="C13368">
            <v>33.08</v>
          </cell>
        </row>
        <row r="13369">
          <cell r="A13369" t="str">
            <v>8832031670</v>
          </cell>
          <cell r="B13369" t="str">
            <v>630 Loader Bearing Cup Excavator</v>
          </cell>
          <cell r="C13369">
            <v>9.9600000000000009</v>
          </cell>
        </row>
        <row r="13370">
          <cell r="A13370" t="str">
            <v>8832031680</v>
          </cell>
          <cell r="B13370" t="str">
            <v>630 Loader Bearing Cup Excavator</v>
          </cell>
          <cell r="C13370">
            <v>19.52</v>
          </cell>
        </row>
        <row r="13371">
          <cell r="A13371" t="str">
            <v>8832031685</v>
          </cell>
          <cell r="B13371" t="str">
            <v>630 Loader Timken Cone Bearing K623</v>
          </cell>
          <cell r="C13371">
            <v>541.27</v>
          </cell>
        </row>
        <row r="13372">
          <cell r="A13372" t="str">
            <v>8832031690</v>
          </cell>
          <cell r="B13372" t="str">
            <v>630 Loader Timken Cup Bearing K612</v>
          </cell>
          <cell r="C13372">
            <v>308.76</v>
          </cell>
        </row>
        <row r="13373">
          <cell r="A13373" t="str">
            <v>8832031700</v>
          </cell>
          <cell r="B13373" t="str">
            <v>630 Loader Bearing Gauge 630-6205</v>
          </cell>
          <cell r="C13373">
            <v>345.72</v>
          </cell>
        </row>
        <row r="13374">
          <cell r="A13374" t="str">
            <v>8832031720</v>
          </cell>
          <cell r="B13374" t="str">
            <v>630 Loader Bearing Retaining Plate Crawl/Drive</v>
          </cell>
          <cell r="C13374">
            <v>5.51</v>
          </cell>
        </row>
        <row r="13375">
          <cell r="A13375" t="str">
            <v>8832031730</v>
          </cell>
          <cell r="B13375" t="str">
            <v>630 Loader Bearing Retaining Plate  Excavator</v>
          </cell>
          <cell r="C13375">
            <v>4.66</v>
          </cell>
        </row>
        <row r="13376">
          <cell r="A13376" t="str">
            <v>8832031770</v>
          </cell>
          <cell r="B13376" t="str">
            <v>630 Loader Bearing Shielded Air Motor</v>
          </cell>
          <cell r="C13376">
            <v>42.74</v>
          </cell>
        </row>
        <row r="13377">
          <cell r="A13377" t="str">
            <v>8832031780</v>
          </cell>
          <cell r="B13377" t="str">
            <v>630 Loader Bearing(Adaptor) Air Motor</v>
          </cell>
          <cell r="C13377">
            <v>15.98</v>
          </cell>
        </row>
        <row r="13378">
          <cell r="A13378" t="str">
            <v>8832031810</v>
          </cell>
          <cell r="B13378" t="str">
            <v>630 Loader Body Shut Off S/S&amp;Contrl</v>
          </cell>
          <cell r="C13378">
            <v>770.05</v>
          </cell>
        </row>
        <row r="13379">
          <cell r="A13379" t="str">
            <v>8832031830</v>
          </cell>
          <cell r="B13379" t="str">
            <v>630 Loader Bolt</v>
          </cell>
          <cell r="C13379">
            <v>1.94</v>
          </cell>
        </row>
        <row r="13380">
          <cell r="A13380" t="str">
            <v>8832031850</v>
          </cell>
          <cell r="B13380" t="str">
            <v>630 Loader Bolt 3/8"BSW x 1" Hex</v>
          </cell>
          <cell r="C13380">
            <v>0</v>
          </cell>
        </row>
        <row r="13381">
          <cell r="A13381" t="str">
            <v>8832031860</v>
          </cell>
          <cell r="B13381" t="str">
            <v>630 Loader Bolt M16 x 200 Hex</v>
          </cell>
          <cell r="C13381">
            <v>16.25</v>
          </cell>
        </row>
        <row r="13382">
          <cell r="A13382" t="str">
            <v>8832031870</v>
          </cell>
          <cell r="B13382" t="str">
            <v>630 Loader Bolt M20 x 30 Hex</v>
          </cell>
          <cell r="C13382">
            <v>5.38</v>
          </cell>
        </row>
        <row r="13383">
          <cell r="A13383" t="str">
            <v>8832031880</v>
          </cell>
          <cell r="B13383" t="str">
            <v>630 Loader Bolt 3/4"BSW x 1 1/4"</v>
          </cell>
          <cell r="C13383">
            <v>3.81</v>
          </cell>
        </row>
        <row r="13384">
          <cell r="A13384" t="str">
            <v>8832031890</v>
          </cell>
          <cell r="B13384" t="str">
            <v>630 Loader Bolt</v>
          </cell>
          <cell r="C13384">
            <v>1.33</v>
          </cell>
        </row>
        <row r="13385">
          <cell r="A13385" t="str">
            <v>8832031900</v>
          </cell>
          <cell r="B13385" t="str">
            <v>630 Loader Bolt 3/8"BSW x 6" Hex</v>
          </cell>
          <cell r="C13385">
            <v>3.35</v>
          </cell>
        </row>
        <row r="13386">
          <cell r="A13386" t="str">
            <v>8832031920</v>
          </cell>
          <cell r="B13386" t="str">
            <v>630 Loader Bolt 1/2" NF x 2"</v>
          </cell>
          <cell r="C13386">
            <v>2.15</v>
          </cell>
        </row>
        <row r="13387">
          <cell r="A13387" t="str">
            <v>8832031930</v>
          </cell>
          <cell r="B13387" t="str">
            <v>630 Loader Bolt 1/2"UNC x 1/2" Hex</v>
          </cell>
          <cell r="C13387">
            <v>0</v>
          </cell>
        </row>
        <row r="13388">
          <cell r="A13388" t="str">
            <v>8832031940</v>
          </cell>
          <cell r="B13388" t="str">
            <v>630 Loader Bolt 1/2" x 21/2" Hex</v>
          </cell>
          <cell r="C13388">
            <v>0</v>
          </cell>
        </row>
        <row r="13389">
          <cell r="A13389" t="str">
            <v>8832031950</v>
          </cell>
          <cell r="B13389" t="str">
            <v>630 Loader Bolt Stop  Crawl/Arr</v>
          </cell>
          <cell r="C13389">
            <v>3.82</v>
          </cell>
        </row>
        <row r="13390">
          <cell r="A13390" t="str">
            <v>8832031970</v>
          </cell>
          <cell r="B13390" t="str">
            <v>630 Loader Bottle Oiler Assy</v>
          </cell>
          <cell r="C13390">
            <v>628.89</v>
          </cell>
        </row>
        <row r="13391">
          <cell r="A13391" t="str">
            <v>8832031990</v>
          </cell>
          <cell r="B13391" t="str">
            <v>630 Loader Bracket  Anti Spreader Crawl/Drive</v>
          </cell>
          <cell r="C13391">
            <v>165.95</v>
          </cell>
        </row>
        <row r="13392">
          <cell r="A13392" t="str">
            <v>8832032000</v>
          </cell>
          <cell r="B13392" t="str">
            <v>630 Loader Bracket Excavator</v>
          </cell>
          <cell r="C13392">
            <v>9.89</v>
          </cell>
        </row>
        <row r="13393">
          <cell r="A13393" t="str">
            <v>8832032020</v>
          </cell>
          <cell r="B13393" t="str">
            <v>630 Loader Bracket Assy</v>
          </cell>
          <cell r="C13393">
            <v>478.05</v>
          </cell>
        </row>
        <row r="13394">
          <cell r="A13394" t="str">
            <v>8832032040</v>
          </cell>
          <cell r="B13394" t="str">
            <v>630 Loader Breather Filter For P8</v>
          </cell>
          <cell r="C13394">
            <v>28</v>
          </cell>
        </row>
        <row r="13395">
          <cell r="A13395" t="str">
            <v>8832032060</v>
          </cell>
          <cell r="B13395" t="str">
            <v>630 Loader Bucket Chain Group S/S&amp;Contrl</v>
          </cell>
          <cell r="C13395">
            <v>855.8</v>
          </cell>
        </row>
        <row r="13396">
          <cell r="A13396" t="str">
            <v>8832032070</v>
          </cell>
          <cell r="B13396" t="str">
            <v>630 Loader Bucket Chain Group</v>
          </cell>
          <cell r="C13396">
            <v>119.09</v>
          </cell>
        </row>
        <row r="13397">
          <cell r="A13397" t="str">
            <v>8832032075</v>
          </cell>
          <cell r="B13397" t="str">
            <v>630 Loader Chain Roller Roller Group 630M409</v>
          </cell>
          <cell r="C13397">
            <v>1088.1400000000001</v>
          </cell>
        </row>
        <row r="13398">
          <cell r="A13398" t="str">
            <v>8832032080</v>
          </cell>
          <cell r="B13398" t="str">
            <v>630 Loader Bucket Motor CylGuard Crawl/Drive</v>
          </cell>
          <cell r="C13398">
            <v>118.54</v>
          </cell>
        </row>
        <row r="13399">
          <cell r="A13399" t="str">
            <v>8832032090</v>
          </cell>
          <cell r="B13399" t="str">
            <v>630 Loader Bucket Sling C/W Pin</v>
          </cell>
          <cell r="C13399">
            <v>120.68</v>
          </cell>
        </row>
        <row r="13400">
          <cell r="A13400" t="str">
            <v>8832032140</v>
          </cell>
          <cell r="B13400" t="str">
            <v>630 Loader Bumper Bar  S/S&amp;Contrl</v>
          </cell>
          <cell r="C13400">
            <v>7.08</v>
          </cell>
        </row>
        <row r="13401">
          <cell r="A13401" t="str">
            <v>8832032180</v>
          </cell>
          <cell r="B13401" t="str">
            <v>630 Loader Bushing Assembly  Air Motor</v>
          </cell>
          <cell r="C13401">
            <v>34.33</v>
          </cell>
        </row>
        <row r="13402">
          <cell r="A13402" t="str">
            <v>8832032190</v>
          </cell>
          <cell r="B13402" t="str">
            <v>630 Loader Bushing Crawl/Drive</v>
          </cell>
          <cell r="C13402">
            <v>92.21</v>
          </cell>
        </row>
        <row r="13403">
          <cell r="A13403" t="str">
            <v>8832032200</v>
          </cell>
          <cell r="B13403" t="str">
            <v>630 Loader Bushing Crawl/Arr</v>
          </cell>
          <cell r="C13403">
            <v>1</v>
          </cell>
        </row>
        <row r="13404">
          <cell r="A13404" t="str">
            <v>8832032210</v>
          </cell>
          <cell r="B13404" t="str">
            <v>630 Loader Bushing Crawl/Drive</v>
          </cell>
          <cell r="C13404">
            <v>50.92</v>
          </cell>
        </row>
        <row r="13405">
          <cell r="A13405" t="str">
            <v>8832032220</v>
          </cell>
          <cell r="B13405" t="str">
            <v>630 Loader Bushing Crawl/Drive</v>
          </cell>
          <cell r="C13405">
            <v>128</v>
          </cell>
        </row>
        <row r="13406">
          <cell r="A13406" t="str">
            <v>8832032230</v>
          </cell>
          <cell r="B13406" t="str">
            <v>630 Loader Bushing Crawl/Drive</v>
          </cell>
          <cell r="C13406">
            <v>120.53</v>
          </cell>
        </row>
        <row r="13407">
          <cell r="A13407" t="str">
            <v>8832032240</v>
          </cell>
          <cell r="B13407" t="str">
            <v>630 Loader Bushing Crawl/Drive</v>
          </cell>
          <cell r="C13407">
            <v>118.55</v>
          </cell>
        </row>
        <row r="13408">
          <cell r="A13408" t="str">
            <v>8832032250</v>
          </cell>
          <cell r="B13408" t="str">
            <v>630 Loader Bushing Part Track Frame  Crawl/Arr</v>
          </cell>
          <cell r="C13408">
            <v>1</v>
          </cell>
        </row>
        <row r="13409">
          <cell r="A13409" t="str">
            <v>8832032320</v>
          </cell>
          <cell r="B13409" t="str">
            <v>630 Loader Cable Assy  Excavator</v>
          </cell>
          <cell r="C13409">
            <v>86.29</v>
          </cell>
        </row>
        <row r="13410">
          <cell r="A13410" t="str">
            <v>8832032330</v>
          </cell>
          <cell r="B13410" t="str">
            <v>630 Loader Cable Pin HRA196</v>
          </cell>
          <cell r="C13410">
            <v>19.21</v>
          </cell>
        </row>
        <row r="13411">
          <cell r="A13411" t="str">
            <v>8832032340</v>
          </cell>
          <cell r="B13411" t="str">
            <v>630 Loader Cable Rocker Arm 63002487 Excavator</v>
          </cell>
          <cell r="C13411">
            <v>103.51</v>
          </cell>
        </row>
        <row r="13412">
          <cell r="A13412" t="str">
            <v>8832032350</v>
          </cell>
          <cell r="B13412" t="str">
            <v>630 Loader Cable,Rocker Arm</v>
          </cell>
          <cell r="C13412">
            <v>101.76</v>
          </cell>
        </row>
        <row r="13413">
          <cell r="A13413" t="str">
            <v>8832032360</v>
          </cell>
          <cell r="B13413" t="str">
            <v>630 Loader Cable 630 - 02487 S/S&amp;Contrl</v>
          </cell>
          <cell r="C13413">
            <v>0</v>
          </cell>
        </row>
        <row r="13414">
          <cell r="A13414" t="str">
            <v>8832032400</v>
          </cell>
          <cell r="B13414" t="str">
            <v>630 Loader Cap  Spring S/S&amp;Contrl</v>
          </cell>
          <cell r="C13414">
            <v>32.590000000000003</v>
          </cell>
        </row>
        <row r="13415">
          <cell r="A13415" t="str">
            <v>8832032410</v>
          </cell>
          <cell r="B13415" t="str">
            <v>630 Loader Cap  Excavator</v>
          </cell>
          <cell r="C13415">
            <v>140</v>
          </cell>
        </row>
        <row r="13416">
          <cell r="A13416" t="str">
            <v>8832032450</v>
          </cell>
          <cell r="B13416" t="str">
            <v>630 Loader Cap Assy Vent Air Motor</v>
          </cell>
          <cell r="C13416">
            <v>1</v>
          </cell>
        </row>
        <row r="13417">
          <cell r="A13417" t="str">
            <v>8832032490</v>
          </cell>
          <cell r="B13417" t="str">
            <v>630 Loader Cap Screws</v>
          </cell>
          <cell r="C13417">
            <v>0.89</v>
          </cell>
        </row>
        <row r="13418">
          <cell r="A13418" t="str">
            <v>8832032500</v>
          </cell>
          <cell r="B13418" t="str">
            <v>630 Loader Cap Screws M16 x 60Lg</v>
          </cell>
          <cell r="C13418">
            <v>4.5</v>
          </cell>
        </row>
        <row r="13419">
          <cell r="A13419" t="str">
            <v>8832032510</v>
          </cell>
          <cell r="B13419" t="str">
            <v>630 Loader Cap Screws</v>
          </cell>
          <cell r="C13419">
            <v>1.85</v>
          </cell>
        </row>
        <row r="13420">
          <cell r="A13420" t="str">
            <v>8832032520</v>
          </cell>
          <cell r="B13420" t="str">
            <v>630 Loader Cap Screws</v>
          </cell>
          <cell r="C13420">
            <v>6.14</v>
          </cell>
        </row>
        <row r="13421">
          <cell r="A13421" t="str">
            <v>8832032530</v>
          </cell>
          <cell r="B13421" t="str">
            <v>630 Loader Cap Screws</v>
          </cell>
          <cell r="C13421">
            <v>2.1</v>
          </cell>
        </row>
        <row r="13422">
          <cell r="A13422" t="str">
            <v>8832032535</v>
          </cell>
          <cell r="B13422" t="str">
            <v>631 Loader Cap Screws</v>
          </cell>
          <cell r="C13422">
            <v>6.75</v>
          </cell>
        </row>
        <row r="13423">
          <cell r="A13423" t="str">
            <v>8832032540</v>
          </cell>
          <cell r="B13423" t="str">
            <v>630 Loader Cap Screws</v>
          </cell>
          <cell r="C13423">
            <v>6.03</v>
          </cell>
        </row>
        <row r="13424">
          <cell r="A13424" t="str">
            <v>8832032550</v>
          </cell>
          <cell r="B13424" t="str">
            <v>630 Loader Cap Screws</v>
          </cell>
          <cell r="C13424">
            <v>3.12</v>
          </cell>
        </row>
        <row r="13425">
          <cell r="A13425" t="str">
            <v>8832032560</v>
          </cell>
          <cell r="B13425" t="str">
            <v>630 Loader Cap Screws</v>
          </cell>
          <cell r="C13425">
            <v>4.99</v>
          </cell>
        </row>
        <row r="13426">
          <cell r="A13426" t="str">
            <v>8832032570</v>
          </cell>
          <cell r="B13426" t="str">
            <v>630 Loader Cap Screws</v>
          </cell>
          <cell r="C13426">
            <v>4.38</v>
          </cell>
        </row>
        <row r="13427">
          <cell r="A13427" t="str">
            <v>8832032580</v>
          </cell>
          <cell r="B13427" t="str">
            <v>630 Loader Cap Screws</v>
          </cell>
          <cell r="C13427">
            <v>6.66</v>
          </cell>
        </row>
        <row r="13428">
          <cell r="A13428" t="str">
            <v>8832032590</v>
          </cell>
          <cell r="B13428" t="str">
            <v>630 Loader Cap Screws</v>
          </cell>
          <cell r="C13428">
            <v>12.72</v>
          </cell>
        </row>
        <row r="13429">
          <cell r="A13429" t="str">
            <v>8832032600</v>
          </cell>
          <cell r="B13429" t="str">
            <v>630 Loader Cap Screws</v>
          </cell>
          <cell r="C13429">
            <v>1.69</v>
          </cell>
        </row>
        <row r="13430">
          <cell r="A13430" t="str">
            <v>8832032605</v>
          </cell>
          <cell r="B13430" t="str">
            <v>630 Loader Cap Screw T12GG24</v>
          </cell>
          <cell r="C13430">
            <v>8.8000000000000007</v>
          </cell>
        </row>
        <row r="13431">
          <cell r="A13431" t="str">
            <v>8832032610</v>
          </cell>
          <cell r="B13431" t="str">
            <v>630 Loader Cap Screws</v>
          </cell>
          <cell r="C13431">
            <v>14.61</v>
          </cell>
        </row>
        <row r="13432">
          <cell r="A13432" t="str">
            <v>8832032620</v>
          </cell>
          <cell r="B13432" t="str">
            <v>630 Loader Cap Screws</v>
          </cell>
          <cell r="C13432">
            <v>6.11</v>
          </cell>
        </row>
        <row r="13433">
          <cell r="A13433" t="str">
            <v>8832032630</v>
          </cell>
          <cell r="B13433" t="str">
            <v>630 Loader Cap Screws</v>
          </cell>
          <cell r="C13433">
            <v>3.51</v>
          </cell>
        </row>
        <row r="13434">
          <cell r="A13434" t="str">
            <v>8832032640</v>
          </cell>
          <cell r="B13434" t="str">
            <v>630 Loader Cap Screws</v>
          </cell>
          <cell r="C13434">
            <v>2.58</v>
          </cell>
        </row>
        <row r="13435">
          <cell r="A13435" t="str">
            <v>8832032650</v>
          </cell>
          <cell r="B13435" t="str">
            <v>630 Loader Cap Screws</v>
          </cell>
          <cell r="C13435">
            <v>2.64</v>
          </cell>
        </row>
        <row r="13436">
          <cell r="A13436" t="str">
            <v>8832032660</v>
          </cell>
          <cell r="B13436" t="str">
            <v>630 Loader Cap Screws S/S&amp;Contrl</v>
          </cell>
          <cell r="C13436">
            <v>1.31</v>
          </cell>
        </row>
        <row r="13437">
          <cell r="A13437" t="str">
            <v>8832032662</v>
          </cell>
          <cell r="B13437" t="str">
            <v>630 Loader Cap Screws</v>
          </cell>
          <cell r="C13437">
            <v>1.46</v>
          </cell>
        </row>
        <row r="13438">
          <cell r="A13438" t="str">
            <v>8832032665</v>
          </cell>
          <cell r="B13438" t="str">
            <v>630 Loader Cap Screws T6GG20</v>
          </cell>
          <cell r="C13438">
            <v>1.39</v>
          </cell>
        </row>
        <row r="13439">
          <cell r="A13439" t="str">
            <v>8832032670</v>
          </cell>
          <cell r="B13439" t="str">
            <v>630 Loader Cap Screws</v>
          </cell>
          <cell r="C13439">
            <v>1.07</v>
          </cell>
        </row>
        <row r="13440">
          <cell r="A13440" t="str">
            <v>8832032680</v>
          </cell>
          <cell r="B13440" t="str">
            <v>630 Loader Cap Screws</v>
          </cell>
          <cell r="C13440">
            <v>3.86</v>
          </cell>
        </row>
        <row r="13441">
          <cell r="A13441" t="str">
            <v>8832032690</v>
          </cell>
          <cell r="B13441" t="str">
            <v>630 Loader Cap Screws</v>
          </cell>
          <cell r="C13441">
            <v>5.93</v>
          </cell>
        </row>
        <row r="13442">
          <cell r="A13442" t="str">
            <v>8832032700</v>
          </cell>
          <cell r="B13442" t="str">
            <v>630 Loader Cap Screws</v>
          </cell>
          <cell r="C13442">
            <v>0.65</v>
          </cell>
        </row>
        <row r="13443">
          <cell r="A13443" t="str">
            <v>8832032710</v>
          </cell>
          <cell r="B13443" t="str">
            <v>630 Loader Cap Screws</v>
          </cell>
          <cell r="C13443">
            <v>0.56999999999999995</v>
          </cell>
        </row>
        <row r="13444">
          <cell r="A13444" t="str">
            <v>8832032720</v>
          </cell>
          <cell r="B13444" t="str">
            <v>630 Loader Cap Screws 3/8"Bsw X 1 1/2"</v>
          </cell>
          <cell r="C13444">
            <v>0.74</v>
          </cell>
        </row>
        <row r="13445">
          <cell r="A13445" t="str">
            <v>8832032730</v>
          </cell>
          <cell r="B13445" t="str">
            <v>630 Loader Cap Screws</v>
          </cell>
          <cell r="C13445">
            <v>1.36</v>
          </cell>
        </row>
        <row r="13446">
          <cell r="A13446" t="str">
            <v>8832032735</v>
          </cell>
          <cell r="B13446" t="str">
            <v>630 Loader Cap Screw T6GG92</v>
          </cell>
          <cell r="C13446">
            <v>9.85</v>
          </cell>
        </row>
        <row r="13447">
          <cell r="A13447" t="str">
            <v>8832032740</v>
          </cell>
          <cell r="B13447" t="str">
            <v>630 Loader Cap Screws</v>
          </cell>
          <cell r="C13447">
            <v>1.43</v>
          </cell>
        </row>
        <row r="13448">
          <cell r="A13448" t="str">
            <v>8832032750</v>
          </cell>
          <cell r="B13448" t="str">
            <v>630 Loader Cap Screws</v>
          </cell>
          <cell r="C13448">
            <v>2.0299999999999998</v>
          </cell>
        </row>
        <row r="13449">
          <cell r="A13449" t="str">
            <v>8832032760</v>
          </cell>
          <cell r="B13449" t="str">
            <v>630 Loader Cap Screws</v>
          </cell>
          <cell r="C13449">
            <v>0.62</v>
          </cell>
        </row>
        <row r="13450">
          <cell r="A13450" t="str">
            <v>8832032770</v>
          </cell>
          <cell r="B13450" t="str">
            <v>630 Loader Cap Screws</v>
          </cell>
          <cell r="C13450">
            <v>2.31</v>
          </cell>
        </row>
        <row r="13451">
          <cell r="A13451" t="str">
            <v>8832032775</v>
          </cell>
          <cell r="B13451" t="str">
            <v>630 Loader Cap Screws</v>
          </cell>
          <cell r="C13451">
            <v>2.2999999999999998</v>
          </cell>
        </row>
        <row r="13452">
          <cell r="A13452" t="str">
            <v>8832032780</v>
          </cell>
          <cell r="B13452" t="str">
            <v>630 Loader Cap Screws</v>
          </cell>
          <cell r="C13452">
            <v>1.1499999999999999</v>
          </cell>
        </row>
        <row r="13453">
          <cell r="A13453" t="str">
            <v>8832032790</v>
          </cell>
          <cell r="B13453" t="str">
            <v>630 Loader Cap Screws</v>
          </cell>
          <cell r="C13453">
            <v>1.46</v>
          </cell>
        </row>
        <row r="13454">
          <cell r="A13454" t="str">
            <v>8832032800</v>
          </cell>
          <cell r="B13454" t="str">
            <v>630 Loader Cap Screws</v>
          </cell>
          <cell r="C13454">
            <v>1.78</v>
          </cell>
        </row>
        <row r="13455">
          <cell r="A13455" t="str">
            <v>8832032810</v>
          </cell>
          <cell r="B13455" t="str">
            <v>630 Loader Cap Screws 1/2"UNC X 2" Crawl/Arr</v>
          </cell>
          <cell r="C13455">
            <v>1.32</v>
          </cell>
        </row>
        <row r="13456">
          <cell r="A13456" t="str">
            <v>8832032820</v>
          </cell>
          <cell r="B13456" t="str">
            <v>630 Loader Cap Screws</v>
          </cell>
          <cell r="C13456">
            <v>1.32</v>
          </cell>
        </row>
        <row r="13457">
          <cell r="A13457" t="str">
            <v>8832032830</v>
          </cell>
          <cell r="B13457" t="str">
            <v>630 Loader Cap Screws</v>
          </cell>
          <cell r="C13457">
            <v>4.6399999999999997</v>
          </cell>
        </row>
        <row r="13458">
          <cell r="A13458" t="str">
            <v>8832032840</v>
          </cell>
          <cell r="B13458" t="str">
            <v>630 Loader Cap Screws</v>
          </cell>
          <cell r="C13458">
            <v>2.2400000000000002</v>
          </cell>
        </row>
        <row r="13459">
          <cell r="A13459" t="str">
            <v>8832032850</v>
          </cell>
          <cell r="B13459" t="str">
            <v>630 Loader Cap Screws</v>
          </cell>
          <cell r="C13459">
            <v>5.86</v>
          </cell>
        </row>
        <row r="13460">
          <cell r="A13460" t="str">
            <v>8832032860</v>
          </cell>
          <cell r="B13460" t="str">
            <v>630 Loader Cap Screws</v>
          </cell>
          <cell r="C13460">
            <v>2.62</v>
          </cell>
        </row>
        <row r="13461">
          <cell r="A13461" t="str">
            <v>8832032870</v>
          </cell>
          <cell r="B13461" t="str">
            <v>630 Loader Cap Screws Crawl/Arr</v>
          </cell>
          <cell r="C13461">
            <v>1.92</v>
          </cell>
        </row>
        <row r="13462">
          <cell r="A13462" t="str">
            <v>8832032880</v>
          </cell>
          <cell r="B13462" t="str">
            <v>630 Loader Cap Screws Crawl/Drive</v>
          </cell>
          <cell r="C13462">
            <v>0</v>
          </cell>
        </row>
        <row r="13463">
          <cell r="A13463" t="str">
            <v>8832032890</v>
          </cell>
          <cell r="B13463" t="str">
            <v>630 Loader Cap Screws Crawl/Arr</v>
          </cell>
          <cell r="C13463">
            <v>4.4400000000000004</v>
          </cell>
        </row>
        <row r="13464">
          <cell r="A13464" t="str">
            <v>8832032980</v>
          </cell>
          <cell r="B13464" t="str">
            <v>630 Loader Chain Repair Kit Excavator</v>
          </cell>
          <cell r="C13464">
            <v>4.79</v>
          </cell>
        </row>
        <row r="13465">
          <cell r="A13465" t="str">
            <v>8832032990</v>
          </cell>
          <cell r="B13465" t="str">
            <v>630 Loader Chain Roller Groupm630M 409</v>
          </cell>
          <cell r="C13465">
            <v>1088.1400000000001</v>
          </cell>
        </row>
        <row r="13466">
          <cell r="A13466" t="str">
            <v>8832033010</v>
          </cell>
          <cell r="B13466" t="str">
            <v>630 Loader Clamp</v>
          </cell>
          <cell r="C13466">
            <v>0</v>
          </cell>
        </row>
        <row r="13467">
          <cell r="A13467" t="str">
            <v>8832033015</v>
          </cell>
          <cell r="B13467" t="str">
            <v>630 Loader Clamp  D2835-142</v>
          </cell>
          <cell r="C13467">
            <v>112.54</v>
          </cell>
        </row>
        <row r="13468">
          <cell r="A13468" t="str">
            <v>8832033030</v>
          </cell>
          <cell r="B13468" t="str">
            <v>630 Loader Collar Crawl/Arr</v>
          </cell>
          <cell r="C13468">
            <v>149.47</v>
          </cell>
        </row>
        <row r="13469">
          <cell r="A13469" t="str">
            <v>8832033040</v>
          </cell>
          <cell r="B13469" t="str">
            <v>630 Loader Collar  Outside RH Crawl/Arr</v>
          </cell>
          <cell r="C13469">
            <v>1</v>
          </cell>
        </row>
        <row r="13470">
          <cell r="A13470" t="str">
            <v>8832033050</v>
          </cell>
          <cell r="B13470" t="str">
            <v>630 Loader Collar  Outside LH Crawl/Arr</v>
          </cell>
          <cell r="C13470">
            <v>1240.5899999999999</v>
          </cell>
        </row>
        <row r="13471">
          <cell r="A13471" t="str">
            <v>8832033060</v>
          </cell>
          <cell r="B13471" t="str">
            <v>630 Loader Collar  Inside RH Crawl/Arr</v>
          </cell>
          <cell r="C13471">
            <v>265.44</v>
          </cell>
        </row>
        <row r="13472">
          <cell r="A13472" t="str">
            <v>8832033070</v>
          </cell>
          <cell r="B13472" t="str">
            <v>630 Loader Collar  Inside LH Crawl/Arr</v>
          </cell>
          <cell r="C13472">
            <v>1</v>
          </cell>
        </row>
        <row r="13473">
          <cell r="A13473" t="str">
            <v>8832033080</v>
          </cell>
          <cell r="B13473" t="str">
            <v>630 Loader Collar Excavator</v>
          </cell>
          <cell r="C13473">
            <v>98.91</v>
          </cell>
        </row>
        <row r="13474">
          <cell r="A13474" t="str">
            <v>8832033100</v>
          </cell>
          <cell r="B13474" t="str">
            <v>630 Loader Control Bucket S/S&amp;Contrl</v>
          </cell>
          <cell r="C13474">
            <v>44</v>
          </cell>
        </row>
        <row r="13475">
          <cell r="A13475" t="str">
            <v>8832033110</v>
          </cell>
          <cell r="B13475" t="str">
            <v>630 Loader Control Lever  S/S&amp;Contrl</v>
          </cell>
          <cell r="C13475">
            <v>105.9</v>
          </cell>
        </row>
        <row r="13476">
          <cell r="A13476" t="str">
            <v>8832033115</v>
          </cell>
          <cell r="B13476" t="str">
            <v>630 Loader Control Link Assy</v>
          </cell>
          <cell r="C13476">
            <v>10500</v>
          </cell>
        </row>
        <row r="13477">
          <cell r="A13477" t="str">
            <v>8832033150</v>
          </cell>
          <cell r="B13477" t="str">
            <v>630 Loader Cotter Pin L108</v>
          </cell>
          <cell r="C13477">
            <v>0.2</v>
          </cell>
        </row>
        <row r="13478">
          <cell r="A13478" t="str">
            <v>8832033160</v>
          </cell>
          <cell r="B13478" t="str">
            <v>630 Loader Cotter Pin Crawl/Arr</v>
          </cell>
          <cell r="C13478">
            <v>0.38</v>
          </cell>
        </row>
        <row r="13479">
          <cell r="A13479" t="str">
            <v>8832033170</v>
          </cell>
          <cell r="B13479" t="str">
            <v>630 Loader Cotter Pin Excavator</v>
          </cell>
          <cell r="C13479">
            <v>0.51</v>
          </cell>
        </row>
        <row r="13480">
          <cell r="A13480" t="str">
            <v>8832033180</v>
          </cell>
          <cell r="B13480" t="str">
            <v>630 Loader Cotter Pin Excavator</v>
          </cell>
          <cell r="C13480">
            <v>0.15</v>
          </cell>
        </row>
        <row r="13481">
          <cell r="A13481" t="str">
            <v>8832033190</v>
          </cell>
          <cell r="B13481" t="str">
            <v>630 Loader Cotter Pin  Excavator</v>
          </cell>
          <cell r="C13481">
            <v>1.08</v>
          </cell>
        </row>
        <row r="13482">
          <cell r="A13482" t="str">
            <v>8832033210</v>
          </cell>
          <cell r="B13482" t="str">
            <v>630 Loader Cover Motor Housing Air Motor</v>
          </cell>
          <cell r="C13482">
            <v>26.58</v>
          </cell>
        </row>
        <row r="13483">
          <cell r="A13483" t="str">
            <v>8832033220</v>
          </cell>
          <cell r="B13483" t="str">
            <v>630 Loader Cover  Air Motor</v>
          </cell>
          <cell r="C13483">
            <v>0</v>
          </cell>
        </row>
        <row r="13484">
          <cell r="A13484" t="str">
            <v>8832033230</v>
          </cell>
          <cell r="B13484" t="str">
            <v>630 Loader Cover Valve Housing Air Motor</v>
          </cell>
          <cell r="C13484">
            <v>19.88</v>
          </cell>
        </row>
        <row r="13485">
          <cell r="A13485" t="str">
            <v>8832033240</v>
          </cell>
          <cell r="B13485" t="str">
            <v>630 Loader Cover Motor Housing Air Motor</v>
          </cell>
          <cell r="C13485">
            <v>13.55</v>
          </cell>
        </row>
        <row r="13486">
          <cell r="A13486" t="str">
            <v>8832033250</v>
          </cell>
          <cell r="B13486" t="str">
            <v>630 Loader Cover Rotary Valve</v>
          </cell>
          <cell r="C13486">
            <v>205.23</v>
          </cell>
        </row>
        <row r="13487">
          <cell r="A13487" t="str">
            <v>8832033270</v>
          </cell>
          <cell r="B13487" t="str">
            <v>630 Loader Crankshaft Air Motor</v>
          </cell>
          <cell r="C13487">
            <v>2250</v>
          </cell>
        </row>
        <row r="13488">
          <cell r="A13488" t="str">
            <v>8832033290</v>
          </cell>
          <cell r="B13488" t="str">
            <v>630 Loader Cylinder  Air Motor</v>
          </cell>
          <cell r="C13488">
            <v>228.69</v>
          </cell>
        </row>
        <row r="13489">
          <cell r="A13489" t="str">
            <v>8832033300</v>
          </cell>
          <cell r="B13489" t="str">
            <v>630 Loader Cylinder Dump Crawl/Arr</v>
          </cell>
          <cell r="C13489">
            <v>3825</v>
          </cell>
        </row>
        <row r="13490">
          <cell r="A13490" t="str">
            <v>8832033310</v>
          </cell>
          <cell r="B13490" t="str">
            <v>630 Loader Cylinder Lift Crawl/Arr</v>
          </cell>
          <cell r="C13490">
            <v>0</v>
          </cell>
        </row>
        <row r="13491">
          <cell r="A13491" t="str">
            <v>8832033320</v>
          </cell>
          <cell r="B13491" t="str">
            <v>630 Loader Cylinder Lift Crawl/Arr</v>
          </cell>
          <cell r="C13491">
            <v>320.48</v>
          </cell>
        </row>
        <row r="13492">
          <cell r="A13492" t="str">
            <v>8832033330</v>
          </cell>
          <cell r="B13492" t="str">
            <v>630 Loader Cylinder  Excavator</v>
          </cell>
          <cell r="C13492">
            <v>124.04</v>
          </cell>
        </row>
        <row r="13493">
          <cell r="A13493" t="str">
            <v>8832033420</v>
          </cell>
          <cell r="B13493" t="str">
            <v>630 Loader Disc S/S&amp;Contrl</v>
          </cell>
          <cell r="C13493">
            <v>163.01</v>
          </cell>
        </row>
        <row r="13494">
          <cell r="A13494" t="str">
            <v>8832033430</v>
          </cell>
          <cell r="B13494" t="str">
            <v>630 Loader Disc S/S&amp;Contrl</v>
          </cell>
          <cell r="C13494">
            <v>0</v>
          </cell>
        </row>
        <row r="13495">
          <cell r="A13495" t="str">
            <v>8832033440</v>
          </cell>
          <cell r="B13495" t="str">
            <v>630 Loader Disc Excavator</v>
          </cell>
          <cell r="C13495">
            <v>26.36</v>
          </cell>
        </row>
        <row r="13496">
          <cell r="A13496" t="str">
            <v>8832033480</v>
          </cell>
          <cell r="B13496" t="str">
            <v>630 Loader Dowel  Crawl/Arr</v>
          </cell>
          <cell r="C13496">
            <v>6.51</v>
          </cell>
        </row>
        <row r="13497">
          <cell r="A13497" t="str">
            <v>8832033490</v>
          </cell>
          <cell r="B13497" t="str">
            <v>630 Loader Dowel  Crawl/Drive</v>
          </cell>
          <cell r="C13497">
            <v>5.36</v>
          </cell>
        </row>
        <row r="13498">
          <cell r="A13498" t="str">
            <v>8832033500</v>
          </cell>
          <cell r="B13498" t="str">
            <v>630 Loader Dowel Pin Excavator</v>
          </cell>
          <cell r="C13498">
            <v>10.68</v>
          </cell>
        </row>
        <row r="13499">
          <cell r="A13499" t="str">
            <v>8832033540</v>
          </cell>
          <cell r="B13499" t="str">
            <v>630 Loader Drain Cock S/S&amp;Contrl</v>
          </cell>
          <cell r="C13499">
            <v>19.21</v>
          </cell>
        </row>
        <row r="13500">
          <cell r="A13500" t="str">
            <v>8832033560</v>
          </cell>
          <cell r="B13500" t="str">
            <v>630 Loader Drain Cock Valve P2RVE</v>
          </cell>
          <cell r="C13500">
            <v>18.82</v>
          </cell>
        </row>
        <row r="13501">
          <cell r="A13501" t="str">
            <v>8832033580</v>
          </cell>
          <cell r="B13501" t="str">
            <v>630 Loader Elbow 45° S/S&amp;Contrl</v>
          </cell>
          <cell r="C13501">
            <v>14.95</v>
          </cell>
        </row>
        <row r="13502">
          <cell r="A13502" t="str">
            <v>8832033590</v>
          </cell>
          <cell r="B13502" t="str">
            <v>630 Loader Elbow 90° F S/S&amp;Contrl</v>
          </cell>
          <cell r="C13502">
            <v>14.15</v>
          </cell>
        </row>
        <row r="13503">
          <cell r="A13503" t="str">
            <v>8832033600</v>
          </cell>
          <cell r="B13503" t="str">
            <v>630 Loader Elbow 90° F S/S&amp;Contrl</v>
          </cell>
          <cell r="C13503">
            <v>69.34</v>
          </cell>
        </row>
        <row r="13504">
          <cell r="A13504" t="str">
            <v>8832033610</v>
          </cell>
          <cell r="B13504" t="str">
            <v>630 Loader Elbow 90° M/F S/S&amp;Contrl</v>
          </cell>
          <cell r="C13504">
            <v>43.56</v>
          </cell>
        </row>
        <row r="13505">
          <cell r="A13505" t="str">
            <v>8832033650</v>
          </cell>
          <cell r="B13505" t="str">
            <v>630 Loader End Link  Excavator</v>
          </cell>
          <cell r="C13505">
            <v>12</v>
          </cell>
        </row>
        <row r="13506">
          <cell r="A13506" t="str">
            <v>8832033690</v>
          </cell>
          <cell r="B13506" t="str">
            <v>630 Loader Equalizer Bar Assemble</v>
          </cell>
          <cell r="C13506">
            <v>0</v>
          </cell>
        </row>
        <row r="13507">
          <cell r="A13507" t="str">
            <v>8832033700</v>
          </cell>
          <cell r="B13507" t="str">
            <v>630 Loader Equalizer Bar Group</v>
          </cell>
          <cell r="C13507">
            <v>0</v>
          </cell>
        </row>
        <row r="13508">
          <cell r="A13508" t="str">
            <v>8832033730</v>
          </cell>
          <cell r="B13508" t="str">
            <v>630 Loader Filler Plug Crawl/Drive</v>
          </cell>
          <cell r="C13508">
            <v>7.89</v>
          </cell>
        </row>
        <row r="13509">
          <cell r="A13509" t="str">
            <v>8832033770</v>
          </cell>
          <cell r="B13509" t="str">
            <v>630 Loader Flat Shoe Crawl/Arr</v>
          </cell>
          <cell r="C13509">
            <v>157.99</v>
          </cell>
        </row>
        <row r="13510">
          <cell r="A13510" t="str">
            <v>8832033810</v>
          </cell>
          <cell r="B13510" t="str">
            <v>630 Loader Gasket Air Motor</v>
          </cell>
          <cell r="C13510">
            <v>11.64</v>
          </cell>
        </row>
        <row r="13511">
          <cell r="A13511" t="str">
            <v>8832033820</v>
          </cell>
          <cell r="B13511" t="str">
            <v>630 Loader Gasket Crawl/Drive</v>
          </cell>
          <cell r="C13511">
            <v>2.98</v>
          </cell>
        </row>
        <row r="13512">
          <cell r="A13512" t="str">
            <v>8832033830</v>
          </cell>
          <cell r="B13512" t="str">
            <v>630 Loader Gasket Cylinder Air Motor</v>
          </cell>
          <cell r="C13512">
            <v>1.7</v>
          </cell>
        </row>
        <row r="13513">
          <cell r="A13513" t="str">
            <v>8832033840</v>
          </cell>
          <cell r="B13513" t="str">
            <v>630 Loader Gasket</v>
          </cell>
          <cell r="C13513">
            <v>12.3</v>
          </cell>
        </row>
        <row r="13514">
          <cell r="A13514" t="str">
            <v>8832033850</v>
          </cell>
          <cell r="B13514" t="str">
            <v>630 Loader Gasket Excavator</v>
          </cell>
          <cell r="C13514">
            <v>0.89</v>
          </cell>
        </row>
        <row r="13515">
          <cell r="A13515" t="str">
            <v>8832033860</v>
          </cell>
          <cell r="B13515" t="str">
            <v>630 Loader Gasket Crawl/Drive</v>
          </cell>
          <cell r="C13515">
            <v>4.57</v>
          </cell>
        </row>
        <row r="13516">
          <cell r="A13516" t="str">
            <v>8832033870</v>
          </cell>
          <cell r="B13516" t="str">
            <v>630 Loader Gasket Crawl/Drive</v>
          </cell>
          <cell r="C13516">
            <v>19.45</v>
          </cell>
        </row>
        <row r="13517">
          <cell r="A13517" t="str">
            <v>8832033880</v>
          </cell>
          <cell r="B13517" t="str">
            <v>630 Loader Gasket S/S&amp;Contrl</v>
          </cell>
          <cell r="C13517">
            <v>0</v>
          </cell>
        </row>
        <row r="13518">
          <cell r="A13518" t="str">
            <v>8832033890</v>
          </cell>
          <cell r="B13518" t="str">
            <v>630 Loader Gasket Air Motor</v>
          </cell>
          <cell r="C13518">
            <v>3.59</v>
          </cell>
        </row>
        <row r="13519">
          <cell r="A13519" t="str">
            <v>8832033980</v>
          </cell>
          <cell r="B13519" t="str">
            <v>630 Loader Gear Crawl/Drive</v>
          </cell>
          <cell r="C13519">
            <v>907.31</v>
          </cell>
        </row>
        <row r="13520">
          <cell r="A13520" t="str">
            <v>8832033990</v>
          </cell>
          <cell r="B13520" t="str">
            <v>630 Loader Gear  Excavator</v>
          </cell>
          <cell r="C13520">
            <v>178.08</v>
          </cell>
        </row>
        <row r="13521">
          <cell r="A13521" t="str">
            <v>8832034000</v>
          </cell>
          <cell r="B13521" t="str">
            <v>630 Loader Gear  Excavator</v>
          </cell>
          <cell r="C13521">
            <v>181.44</v>
          </cell>
        </row>
        <row r="13522">
          <cell r="A13522" t="str">
            <v>8832034010</v>
          </cell>
          <cell r="B13522" t="str">
            <v>630 Loader Gear  Excavator</v>
          </cell>
          <cell r="C13522">
            <v>604.92999999999995</v>
          </cell>
        </row>
        <row r="13523">
          <cell r="A13523" t="str">
            <v>8832034020</v>
          </cell>
          <cell r="B13523" t="str">
            <v>630 Loader Gear  Excavator</v>
          </cell>
          <cell r="C13523">
            <v>541.75</v>
          </cell>
        </row>
        <row r="13524">
          <cell r="A13524" t="str">
            <v>8832034060</v>
          </cell>
          <cell r="B13524" t="str">
            <v>630 Loader Gland  S/S&amp;Contrl</v>
          </cell>
          <cell r="C13524">
            <v>27.78</v>
          </cell>
        </row>
        <row r="13525">
          <cell r="A13525" t="str">
            <v>8832034100</v>
          </cell>
          <cell r="B13525" t="str">
            <v>630 Loader Grease Fitting  Excavator</v>
          </cell>
          <cell r="C13525">
            <v>1.6</v>
          </cell>
        </row>
        <row r="13526">
          <cell r="A13526" t="str">
            <v>8832034140</v>
          </cell>
          <cell r="B13526" t="str">
            <v>630 Loader Grouser Shoe Crawl/Arr</v>
          </cell>
          <cell r="C13526">
            <v>20.2</v>
          </cell>
        </row>
        <row r="13527">
          <cell r="A13527" t="str">
            <v>8832034180</v>
          </cell>
          <cell r="B13527" t="str">
            <v>630 Loader Guard Assembly  Excavator</v>
          </cell>
          <cell r="C13527">
            <v>2775.64</v>
          </cell>
        </row>
        <row r="13528">
          <cell r="A13528" t="str">
            <v>8832034190</v>
          </cell>
          <cell r="B13528" t="str">
            <v>630 Loader Guard Shut-Off Swivel Crawl/Drive</v>
          </cell>
          <cell r="C13528">
            <v>96.85</v>
          </cell>
        </row>
        <row r="13529">
          <cell r="A13529" t="str">
            <v>8832034230</v>
          </cell>
          <cell r="B13529" t="str">
            <v>630 Loader Guide Plate Crawl/Arr</v>
          </cell>
          <cell r="C13529">
            <v>357.42</v>
          </cell>
        </row>
        <row r="13530">
          <cell r="A13530" t="str">
            <v>8832034260</v>
          </cell>
          <cell r="B13530" t="str">
            <v>630 Loader Guide Strip 630-5883</v>
          </cell>
          <cell r="C13530">
            <v>252.64</v>
          </cell>
        </row>
        <row r="13531">
          <cell r="A13531" t="str">
            <v>8832034270</v>
          </cell>
          <cell r="B13531" t="str">
            <v>630 Loader Gusset  Excavator</v>
          </cell>
          <cell r="C13531">
            <v>17.399999999999999</v>
          </cell>
        </row>
        <row r="13532">
          <cell r="A13532" t="str">
            <v>8832034310</v>
          </cell>
          <cell r="B13532" t="str">
            <v>630 Loader Head Assembly , Oiler  S/S&amp;Contrl</v>
          </cell>
          <cell r="C13532">
            <v>399.56</v>
          </cell>
        </row>
        <row r="13533">
          <cell r="A13533" t="str">
            <v>8832034340</v>
          </cell>
          <cell r="B13533" t="str">
            <v>630 Loader Air Hose RH7045</v>
          </cell>
          <cell r="C13533">
            <v>0</v>
          </cell>
        </row>
        <row r="13534">
          <cell r="A13534" t="str">
            <v>8832034350</v>
          </cell>
          <cell r="B13534" t="str">
            <v>630 Loader Hose S/S&amp;Contrl</v>
          </cell>
          <cell r="C13534">
            <v>34.58</v>
          </cell>
        </row>
        <row r="13535">
          <cell r="A13535" t="str">
            <v>8832034360</v>
          </cell>
          <cell r="B13535" t="str">
            <v>630 Loader Hose S/S&amp;Contrl</v>
          </cell>
          <cell r="C13535">
            <v>54.4</v>
          </cell>
        </row>
        <row r="13536">
          <cell r="A13536" t="str">
            <v>8832034370</v>
          </cell>
          <cell r="B13536" t="str">
            <v>630 Loader Hose  S/S&amp;Contrl</v>
          </cell>
          <cell r="C13536">
            <v>149.74</v>
          </cell>
        </row>
        <row r="13537">
          <cell r="A13537" t="str">
            <v>8832034380</v>
          </cell>
          <cell r="B13537" t="str">
            <v>630 Loader Hose  S/S&amp;Contrl</v>
          </cell>
          <cell r="C13537">
            <v>1</v>
          </cell>
        </row>
        <row r="13538">
          <cell r="A13538" t="str">
            <v>8832034390</v>
          </cell>
          <cell r="B13538" t="str">
            <v>630 Loader Hose Air S/S&amp;Contrl</v>
          </cell>
          <cell r="C13538">
            <v>10.97</v>
          </cell>
        </row>
        <row r="13539">
          <cell r="A13539" t="str">
            <v>8832034400</v>
          </cell>
          <cell r="B13539" t="str">
            <v>630 Loader Hose Air S/S&amp;Contrl</v>
          </cell>
          <cell r="C13539">
            <v>22.43</v>
          </cell>
        </row>
        <row r="13540">
          <cell r="A13540" t="str">
            <v>8832034430</v>
          </cell>
          <cell r="B13540" t="str">
            <v>630 Loader Hose Assy 3/4" Bsp S/S&amp;Contrl</v>
          </cell>
          <cell r="C13540">
            <v>0</v>
          </cell>
        </row>
        <row r="13541">
          <cell r="A13541" t="str">
            <v>8832034440</v>
          </cell>
          <cell r="B13541" t="str">
            <v>630 Loader Hose Assy</v>
          </cell>
          <cell r="C13541">
            <v>65.989999999999995</v>
          </cell>
        </row>
        <row r="13542">
          <cell r="A13542" t="str">
            <v>8832034480</v>
          </cell>
          <cell r="B13542" t="str">
            <v>630 Loader Hose Clamp S/S&amp;Contrl</v>
          </cell>
          <cell r="C13542">
            <v>13.5</v>
          </cell>
        </row>
        <row r="13543">
          <cell r="A13543" t="str">
            <v>8832034490</v>
          </cell>
          <cell r="B13543" t="str">
            <v>630 Loader Hose Clamp S/S&amp;Contrl</v>
          </cell>
          <cell r="C13543">
            <v>1.7</v>
          </cell>
        </row>
        <row r="13544">
          <cell r="A13544" t="str">
            <v>8832034500</v>
          </cell>
          <cell r="B13544" t="str">
            <v>630 Loader Hose Clamp</v>
          </cell>
          <cell r="C13544">
            <v>0</v>
          </cell>
        </row>
        <row r="13545">
          <cell r="A13545" t="str">
            <v>8832034510</v>
          </cell>
          <cell r="B13545" t="str">
            <v>630 Loader Hose Clamp</v>
          </cell>
          <cell r="C13545">
            <v>7.03</v>
          </cell>
        </row>
        <row r="13546">
          <cell r="A13546" t="str">
            <v>8832034520</v>
          </cell>
          <cell r="B13546" t="str">
            <v>630 Loader Hose Clamp S/S&amp;Contrl</v>
          </cell>
          <cell r="C13546">
            <v>29.74</v>
          </cell>
        </row>
        <row r="13547">
          <cell r="A13547" t="str">
            <v>8832034530</v>
          </cell>
          <cell r="B13547" t="str">
            <v>630 Loader Hose Clamp</v>
          </cell>
          <cell r="C13547">
            <v>0</v>
          </cell>
        </row>
        <row r="13548">
          <cell r="A13548" t="str">
            <v>8832034540</v>
          </cell>
          <cell r="B13548" t="str">
            <v>630 Loader Hose Clamp</v>
          </cell>
          <cell r="C13548">
            <v>2.56</v>
          </cell>
        </row>
        <row r="13549">
          <cell r="A13549" t="str">
            <v>8832034550</v>
          </cell>
          <cell r="B13549" t="str">
            <v>630 Loader Hose Clamp S/S&amp;Contrl</v>
          </cell>
          <cell r="C13549">
            <v>9.31</v>
          </cell>
        </row>
        <row r="13550">
          <cell r="A13550" t="str">
            <v>8832034560</v>
          </cell>
          <cell r="B13550" t="str">
            <v>630 Loader Hose Clamp S/S&amp;Contrl</v>
          </cell>
          <cell r="C13550">
            <v>6.12</v>
          </cell>
        </row>
        <row r="13551">
          <cell r="A13551" t="str">
            <v>8832034600</v>
          </cell>
          <cell r="B13551" t="str">
            <v>630 Loader Hose Down  Air Motor</v>
          </cell>
          <cell r="C13551">
            <v>116.11</v>
          </cell>
        </row>
        <row r="13552">
          <cell r="A13552" t="str">
            <v>8832034610</v>
          </cell>
          <cell r="B13552" t="str">
            <v>630 Loader Hose S/S&amp;Contrl</v>
          </cell>
          <cell r="C13552">
            <v>201.21</v>
          </cell>
        </row>
        <row r="13553">
          <cell r="A13553" t="str">
            <v>8832034620</v>
          </cell>
          <cell r="B13553" t="str">
            <v>630 Loader Hose Up</v>
          </cell>
          <cell r="C13553">
            <v>112.5</v>
          </cell>
        </row>
        <row r="13554">
          <cell r="A13554" t="str">
            <v>8832034630</v>
          </cell>
          <cell r="B13554" t="str">
            <v>630 Loader Hose Up</v>
          </cell>
          <cell r="C13554">
            <v>189.57</v>
          </cell>
        </row>
        <row r="13555">
          <cell r="A13555" t="str">
            <v>8832034740</v>
          </cell>
          <cell r="B13555" t="str">
            <v>630 Loader Housing Group Valve Air Motor</v>
          </cell>
          <cell r="C13555">
            <v>773.16</v>
          </cell>
        </row>
        <row r="13556">
          <cell r="A13556" t="str">
            <v>8832034750</v>
          </cell>
          <cell r="B13556" t="str">
            <v>630 Loader Housing Valve  Air Motor</v>
          </cell>
          <cell r="C13556">
            <v>383.98</v>
          </cell>
        </row>
        <row r="13557">
          <cell r="A13557" t="str">
            <v>8832034790</v>
          </cell>
          <cell r="B13557" t="str">
            <v>630 Loader Hydr Hose Ass Lift Crawl/Arr</v>
          </cell>
          <cell r="C13557">
            <v>137</v>
          </cell>
        </row>
        <row r="13558">
          <cell r="A13558" t="str">
            <v>8832034800</v>
          </cell>
          <cell r="B13558" t="str">
            <v>630 Loader Hydr Hose Ass Lift Crawl/Arr</v>
          </cell>
          <cell r="C13558">
            <v>74.8</v>
          </cell>
        </row>
        <row r="13559">
          <cell r="A13559" t="str">
            <v>8832034810</v>
          </cell>
          <cell r="B13559" t="str">
            <v>630 Loader Hydr Hose Ass Lift Crawl/Arr</v>
          </cell>
          <cell r="C13559">
            <v>186</v>
          </cell>
        </row>
        <row r="13560">
          <cell r="A13560" t="str">
            <v>8832034820</v>
          </cell>
          <cell r="B13560" t="str">
            <v>630 Loader Hydr Hose Ass Dump 8X3/4" Crawl/Arr</v>
          </cell>
          <cell r="C13560">
            <v>70.88</v>
          </cell>
        </row>
        <row r="13561">
          <cell r="A13561" t="str">
            <v>8832034860</v>
          </cell>
          <cell r="B13561" t="str">
            <v>630 Loader Idler Assy L/H</v>
          </cell>
          <cell r="C13561">
            <v>0</v>
          </cell>
        </row>
        <row r="13562">
          <cell r="A13562" t="str">
            <v>8832034900</v>
          </cell>
          <cell r="B13562" t="str">
            <v>630 Loader Idler Gear  Crawl/Drive</v>
          </cell>
          <cell r="C13562">
            <v>40.44</v>
          </cell>
        </row>
        <row r="13563">
          <cell r="A13563" t="str">
            <v>8832034940</v>
          </cell>
          <cell r="B13563" t="str">
            <v>630 Loader Jam Nut</v>
          </cell>
          <cell r="C13563">
            <v>0</v>
          </cell>
        </row>
        <row r="13564">
          <cell r="A13564" t="str">
            <v>8832034960</v>
          </cell>
          <cell r="B13564" t="str">
            <v>630 Loader Joint Ball</v>
          </cell>
          <cell r="C13564">
            <v>139.19999999999999</v>
          </cell>
        </row>
        <row r="13565">
          <cell r="A13565" t="str">
            <v>8832034980</v>
          </cell>
          <cell r="B13565" t="str">
            <v>630 Loader Keeper Plate Excavator</v>
          </cell>
          <cell r="C13565">
            <v>12.49</v>
          </cell>
        </row>
        <row r="13566">
          <cell r="A13566" t="str">
            <v>8832035020</v>
          </cell>
          <cell r="B13566" t="str">
            <v>630 Loader Key Excavator</v>
          </cell>
          <cell r="C13566">
            <v>7.99</v>
          </cell>
        </row>
        <row r="13567">
          <cell r="A13567" t="str">
            <v>8832035030</v>
          </cell>
          <cell r="B13567" t="str">
            <v>630 Loader Key Excavator</v>
          </cell>
          <cell r="C13567">
            <v>7.96</v>
          </cell>
        </row>
        <row r="13568">
          <cell r="A13568" t="str">
            <v>8832035040</v>
          </cell>
          <cell r="B13568" t="str">
            <v>630 Loader Key Excavator</v>
          </cell>
          <cell r="C13568">
            <v>29.85</v>
          </cell>
        </row>
        <row r="13569">
          <cell r="A13569" t="str">
            <v>8832035050</v>
          </cell>
          <cell r="B13569" t="str">
            <v>630 Loader Key Crawl/Drive</v>
          </cell>
          <cell r="C13569">
            <v>2.63</v>
          </cell>
        </row>
        <row r="13570">
          <cell r="A13570" t="str">
            <v>8832035060</v>
          </cell>
          <cell r="B13570" t="str">
            <v>630 Loader Key Excavator</v>
          </cell>
          <cell r="C13570">
            <v>3.61</v>
          </cell>
        </row>
        <row r="13571">
          <cell r="A13571" t="str">
            <v>8832035070</v>
          </cell>
          <cell r="B13571" t="str">
            <v>630 Loader Key Crawl/Drive</v>
          </cell>
          <cell r="C13571">
            <v>9.74</v>
          </cell>
        </row>
        <row r="13572">
          <cell r="A13572" t="str">
            <v>8832035210</v>
          </cell>
          <cell r="B13572" t="str">
            <v>630 Loader Lever Control Assembly S/S&amp;Contrl</v>
          </cell>
          <cell r="C13572">
            <v>1</v>
          </cell>
        </row>
        <row r="13573">
          <cell r="A13573" t="str">
            <v>8832035220</v>
          </cell>
          <cell r="B13573" t="str">
            <v>630 Loader Lever Shut Off  S/S&amp;Contrl</v>
          </cell>
          <cell r="C13573">
            <v>66.05</v>
          </cell>
        </row>
        <row r="13574">
          <cell r="A13574" t="str">
            <v>8832035260</v>
          </cell>
          <cell r="B13574" t="str">
            <v>630 Loader Link - Spool Valve S/S&amp;Contrl</v>
          </cell>
          <cell r="C13574">
            <v>5.79</v>
          </cell>
        </row>
        <row r="13575">
          <cell r="A13575" t="str">
            <v>8832035280</v>
          </cell>
          <cell r="B13575" t="str">
            <v>630 Loader Lock Bolt LLA 23</v>
          </cell>
          <cell r="C13575">
            <v>16.13</v>
          </cell>
        </row>
        <row r="13576">
          <cell r="A13576" t="str">
            <v>8832035290</v>
          </cell>
          <cell r="B13576" t="str">
            <v>630 Loader Lock Nut L24</v>
          </cell>
          <cell r="C13576">
            <v>194.04</v>
          </cell>
        </row>
        <row r="13577">
          <cell r="A13577" t="str">
            <v>8832035300</v>
          </cell>
          <cell r="B13577" t="str">
            <v>630 Loader Lock Nut Crawl/Drive</v>
          </cell>
          <cell r="C13577">
            <v>188.12</v>
          </cell>
        </row>
        <row r="13578">
          <cell r="A13578" t="str">
            <v>8832035310</v>
          </cell>
          <cell r="B13578" t="str">
            <v>630 Loader Lock Nut 5/16Nf</v>
          </cell>
          <cell r="C13578">
            <v>0</v>
          </cell>
        </row>
        <row r="13579">
          <cell r="A13579" t="str">
            <v>8832035320</v>
          </cell>
          <cell r="B13579" t="str">
            <v>630 Loader Lock Nut</v>
          </cell>
          <cell r="C13579">
            <v>1.26</v>
          </cell>
        </row>
        <row r="13580">
          <cell r="A13580" t="str">
            <v>8832035360</v>
          </cell>
          <cell r="B13580" t="str">
            <v>630 Loader Lock Plate Excavator</v>
          </cell>
          <cell r="C13580">
            <v>3.83</v>
          </cell>
        </row>
        <row r="13581">
          <cell r="A13581" t="str">
            <v>8832035370</v>
          </cell>
          <cell r="B13581" t="str">
            <v>630 Loader Lock Plate Crawl/Drive</v>
          </cell>
          <cell r="C13581">
            <v>20.43</v>
          </cell>
        </row>
        <row r="13582">
          <cell r="A13582" t="str">
            <v>8832035380</v>
          </cell>
          <cell r="B13582" t="str">
            <v>630 Loader Lock Plate Crawl/Drive</v>
          </cell>
          <cell r="C13582">
            <v>2.42</v>
          </cell>
        </row>
        <row r="13583">
          <cell r="A13583" t="str">
            <v>8832035390</v>
          </cell>
          <cell r="B13583" t="str">
            <v>630 Loader Lock Plate Crawl/Arr</v>
          </cell>
          <cell r="C13583">
            <v>24.55</v>
          </cell>
        </row>
        <row r="13584">
          <cell r="A13584" t="str">
            <v>8832035400</v>
          </cell>
          <cell r="B13584" t="str">
            <v>630 Loader Lock Plate S/S&amp;Contrl</v>
          </cell>
          <cell r="C13584">
            <v>10.61</v>
          </cell>
        </row>
        <row r="13585">
          <cell r="A13585" t="str">
            <v>8832035410</v>
          </cell>
          <cell r="B13585" t="str">
            <v>630 Loader Lock Plate Crawl/Drive</v>
          </cell>
          <cell r="C13585">
            <v>6.84</v>
          </cell>
        </row>
        <row r="13586">
          <cell r="A13586" t="str">
            <v>8832035420</v>
          </cell>
          <cell r="B13586" t="str">
            <v>630 Loader Lock Washer L654</v>
          </cell>
          <cell r="C13586">
            <v>34.340000000000003</v>
          </cell>
        </row>
        <row r="13587">
          <cell r="A13587" t="str">
            <v>8832035450</v>
          </cell>
          <cell r="B13587" t="str">
            <v>630 Loader Lock Washer Crawl/Drive</v>
          </cell>
          <cell r="C13587">
            <v>7.04</v>
          </cell>
        </row>
        <row r="13588">
          <cell r="A13588" t="str">
            <v>8832035460</v>
          </cell>
          <cell r="B13588" t="str">
            <v>630 Loader Lock Washer</v>
          </cell>
          <cell r="C13588">
            <v>0.19</v>
          </cell>
        </row>
        <row r="13589">
          <cell r="A13589" t="str">
            <v>8832035470</v>
          </cell>
          <cell r="B13589" t="str">
            <v>630 Loader Lock Washer</v>
          </cell>
          <cell r="C13589">
            <v>0.18</v>
          </cell>
        </row>
        <row r="13590">
          <cell r="A13590" t="str">
            <v>8832035480</v>
          </cell>
          <cell r="B13590" t="str">
            <v>630 Loader Lock Washer</v>
          </cell>
          <cell r="C13590">
            <v>0.45</v>
          </cell>
        </row>
        <row r="13591">
          <cell r="A13591" t="str">
            <v>8832035490</v>
          </cell>
          <cell r="B13591" t="str">
            <v>630 Loader Lock Washer  Crawl/Drive</v>
          </cell>
          <cell r="C13591">
            <v>0.08</v>
          </cell>
        </row>
        <row r="13592">
          <cell r="A13592" t="str">
            <v>8832035500</v>
          </cell>
          <cell r="B13592" t="str">
            <v>630 Loader Lock Washer  1/2"Spring Crawl/Arr</v>
          </cell>
          <cell r="C13592">
            <v>0.4</v>
          </cell>
        </row>
        <row r="13593">
          <cell r="A13593" t="str">
            <v>8832035510</v>
          </cell>
          <cell r="B13593" t="str">
            <v>630 Loader Lock Washer</v>
          </cell>
          <cell r="C13593">
            <v>0.4</v>
          </cell>
        </row>
        <row r="13594">
          <cell r="A13594" t="str">
            <v>8832035520</v>
          </cell>
          <cell r="B13594" t="str">
            <v>630 Loader Lock Washer  F/Idler</v>
          </cell>
          <cell r="C13594">
            <v>12.12</v>
          </cell>
        </row>
        <row r="13595">
          <cell r="A13595" t="str">
            <v>8832035560</v>
          </cell>
          <cell r="B13595" t="str">
            <v>630 Loader Lower Motor Guard L/H Crawl/Drive</v>
          </cell>
          <cell r="C13595">
            <v>798.19</v>
          </cell>
        </row>
        <row r="13596">
          <cell r="A13596" t="str">
            <v>8832035570</v>
          </cell>
          <cell r="B13596" t="str">
            <v>630 Loader Lower Motor Guard R/H Crawl/Drive</v>
          </cell>
          <cell r="C13596">
            <v>798.19</v>
          </cell>
        </row>
        <row r="13597">
          <cell r="A13597" t="str">
            <v>8832035590</v>
          </cell>
          <cell r="B13597" t="str">
            <v>630 Loader Manif Traction Valve Assy</v>
          </cell>
          <cell r="C13597">
            <v>0</v>
          </cell>
        </row>
        <row r="13598">
          <cell r="A13598" t="str">
            <v>8832035610</v>
          </cell>
          <cell r="B13598" t="str">
            <v>630 Loader Master Bushing  Crawl/Arr</v>
          </cell>
          <cell r="C13598">
            <v>105</v>
          </cell>
        </row>
        <row r="13599">
          <cell r="A13599" t="str">
            <v>8832035630</v>
          </cell>
          <cell r="B13599" t="str">
            <v>630 Loader Master Pin Crawl/Arr</v>
          </cell>
          <cell r="C13599">
            <v>48.73</v>
          </cell>
        </row>
        <row r="13600">
          <cell r="A13600" t="str">
            <v>8832035640</v>
          </cell>
          <cell r="B13600" t="str">
            <v>630 Loader Master Pin Crawl/Drive</v>
          </cell>
          <cell r="C13600">
            <v>0</v>
          </cell>
        </row>
        <row r="13601">
          <cell r="A13601" t="str">
            <v>8832035660</v>
          </cell>
          <cell r="B13601" t="str">
            <v>630 Loader Motor Pinion  Group Crawl/Drive</v>
          </cell>
          <cell r="C13601">
            <v>1202.04</v>
          </cell>
        </row>
        <row r="13602">
          <cell r="A13602" t="str">
            <v>8832035700</v>
          </cell>
          <cell r="B13602" t="str">
            <v>630 Loader Nipple S/S&amp;Contrl</v>
          </cell>
          <cell r="C13602">
            <v>11.64</v>
          </cell>
        </row>
        <row r="13603">
          <cell r="A13603" t="str">
            <v>8832035710</v>
          </cell>
          <cell r="B13603" t="str">
            <v>630 Loader Nipple S/S&amp;Contrl</v>
          </cell>
          <cell r="C13603">
            <v>12.93</v>
          </cell>
        </row>
        <row r="13604">
          <cell r="A13604" t="str">
            <v>8832035720</v>
          </cell>
          <cell r="B13604" t="str">
            <v>630 Loader Nipple Excavator</v>
          </cell>
          <cell r="C13604">
            <v>9.9600000000000009</v>
          </cell>
        </row>
        <row r="13605">
          <cell r="A13605" t="str">
            <v>8832035730</v>
          </cell>
          <cell r="B13605" t="str">
            <v>630 Loader Nipple S/S&amp;Contrl</v>
          </cell>
          <cell r="C13605">
            <v>6.21</v>
          </cell>
        </row>
        <row r="13606">
          <cell r="A13606" t="str">
            <v>8832035740</v>
          </cell>
          <cell r="B13606" t="str">
            <v>630 Loader Nipple S/S&amp;Contrl</v>
          </cell>
          <cell r="C13606">
            <v>6.56</v>
          </cell>
        </row>
        <row r="13607">
          <cell r="A13607" t="str">
            <v>8832035750</v>
          </cell>
          <cell r="B13607" t="str">
            <v>630 Loader Nipple S/S&amp;Contrl</v>
          </cell>
          <cell r="C13607">
            <v>4.63</v>
          </cell>
        </row>
        <row r="13608">
          <cell r="A13608" t="str">
            <v>8832035830</v>
          </cell>
          <cell r="B13608" t="str">
            <v>630 Loader Nut Crawl/Arr</v>
          </cell>
          <cell r="C13608">
            <v>221.06</v>
          </cell>
        </row>
        <row r="13609">
          <cell r="A13609" t="str">
            <v>8832035840</v>
          </cell>
          <cell r="B13609" t="str">
            <v>630 Loader Nut Crawl/Arr</v>
          </cell>
          <cell r="C13609">
            <v>1.47</v>
          </cell>
        </row>
        <row r="13610">
          <cell r="A13610" t="str">
            <v>8832035850</v>
          </cell>
          <cell r="B13610" t="str">
            <v>630 Loader Nut Crawl/Arr</v>
          </cell>
          <cell r="C13610">
            <v>21.93</v>
          </cell>
        </row>
        <row r="13611">
          <cell r="A13611" t="str">
            <v>8832035855</v>
          </cell>
          <cell r="B13611" t="str">
            <v>630 Loader Nut Jam</v>
          </cell>
          <cell r="C13611">
            <v>23.55</v>
          </cell>
        </row>
        <row r="13612">
          <cell r="A13612" t="str">
            <v>8832035860</v>
          </cell>
          <cell r="B13612" t="str">
            <v>630 Loader Nut Crawl/Arr</v>
          </cell>
          <cell r="C13612">
            <v>3.59</v>
          </cell>
        </row>
        <row r="13613">
          <cell r="A13613" t="str">
            <v>8832035870</v>
          </cell>
          <cell r="B13613" t="str">
            <v>630 Loader Nut Excavator</v>
          </cell>
          <cell r="C13613">
            <v>4.79</v>
          </cell>
        </row>
        <row r="13614">
          <cell r="A13614" t="str">
            <v>8832035880</v>
          </cell>
          <cell r="B13614" t="str">
            <v>630 Loader Nut S/S&amp;Contrl</v>
          </cell>
          <cell r="C13614">
            <v>2.31</v>
          </cell>
        </row>
        <row r="13615">
          <cell r="A13615" t="str">
            <v>8832035890</v>
          </cell>
          <cell r="B13615" t="str">
            <v>630 Loader Nut  Lock</v>
          </cell>
          <cell r="C13615">
            <v>0.38</v>
          </cell>
        </row>
        <row r="13616">
          <cell r="A13616" t="str">
            <v>8832035900</v>
          </cell>
          <cell r="B13616" t="str">
            <v>630 Loader Nut M6</v>
          </cell>
          <cell r="C13616">
            <v>0.08</v>
          </cell>
        </row>
        <row r="13617">
          <cell r="A13617" t="str">
            <v>8832035910</v>
          </cell>
          <cell r="B13617" t="str">
            <v>630 Loader Nut</v>
          </cell>
          <cell r="C13617">
            <v>1.07</v>
          </cell>
        </row>
        <row r="13618">
          <cell r="A13618" t="str">
            <v>8832035920</v>
          </cell>
          <cell r="B13618" t="str">
            <v>630 Loader Nut</v>
          </cell>
          <cell r="C13618">
            <v>4.7699999999999996</v>
          </cell>
        </row>
        <row r="13619">
          <cell r="A13619" t="str">
            <v>8832035925</v>
          </cell>
          <cell r="B13619" t="str">
            <v>630 Loader Nut</v>
          </cell>
          <cell r="C13619">
            <v>5.92</v>
          </cell>
        </row>
        <row r="13620">
          <cell r="A13620" t="str">
            <v>8832035930</v>
          </cell>
          <cell r="B13620" t="str">
            <v>630 Loader Nut</v>
          </cell>
          <cell r="C13620">
            <v>0.32</v>
          </cell>
        </row>
        <row r="13621">
          <cell r="A13621" t="str">
            <v>8832035940</v>
          </cell>
          <cell r="B13621" t="str">
            <v>630 Loader Nut</v>
          </cell>
          <cell r="C13621">
            <v>1.47</v>
          </cell>
        </row>
        <row r="13622">
          <cell r="A13622" t="str">
            <v>8832035950</v>
          </cell>
          <cell r="B13622" t="str">
            <v>630 Loader Nut  3/8" UNF</v>
          </cell>
          <cell r="C13622">
            <v>0.2</v>
          </cell>
        </row>
        <row r="13623">
          <cell r="A13623" t="str">
            <v>8832035960</v>
          </cell>
          <cell r="B13623" t="str">
            <v>630 Loader Nut Adjusting B123</v>
          </cell>
          <cell r="C13623">
            <v>408.87</v>
          </cell>
        </row>
        <row r="13624">
          <cell r="A13624" t="str">
            <v>8832035985</v>
          </cell>
          <cell r="B13624" t="str">
            <v>630 Loader O Ring S 2801</v>
          </cell>
          <cell r="C13624">
            <v>0</v>
          </cell>
        </row>
        <row r="13625">
          <cell r="A13625" t="str">
            <v>8832035990</v>
          </cell>
          <cell r="B13625" t="str">
            <v>630 Loader O Ring Crawl/Drive</v>
          </cell>
          <cell r="C13625">
            <v>13.91</v>
          </cell>
        </row>
        <row r="13626">
          <cell r="A13626" t="str">
            <v>8832036000</v>
          </cell>
          <cell r="B13626" t="str">
            <v>630 Loader O Ring Crawl/Arr</v>
          </cell>
          <cell r="C13626">
            <v>0.73</v>
          </cell>
        </row>
        <row r="13627">
          <cell r="A13627" t="str">
            <v>8832036010</v>
          </cell>
          <cell r="B13627" t="str">
            <v>630 Loader O Ring Crawl/Drive</v>
          </cell>
          <cell r="C13627">
            <v>0.91</v>
          </cell>
        </row>
        <row r="13628">
          <cell r="A13628" t="str">
            <v>8832036050</v>
          </cell>
          <cell r="B13628" t="str">
            <v>630 Loader Oil Level Plug Crawl/Arr</v>
          </cell>
          <cell r="C13628">
            <v>2.15</v>
          </cell>
        </row>
        <row r="13629">
          <cell r="A13629" t="str">
            <v>8832036060</v>
          </cell>
          <cell r="B13629" t="str">
            <v>630 Loader Oil Level Plug  Crawl/Drive</v>
          </cell>
          <cell r="C13629">
            <v>2.54</v>
          </cell>
        </row>
        <row r="13630">
          <cell r="A13630" t="str">
            <v>8832036100</v>
          </cell>
          <cell r="B13630" t="str">
            <v>630 Loader Oil Ring Air Motor</v>
          </cell>
          <cell r="C13630">
            <v>17.98</v>
          </cell>
        </row>
        <row r="13631">
          <cell r="A13631" t="str">
            <v>8832036140</v>
          </cell>
          <cell r="B13631" t="str">
            <v>630 Loader Packing  S/S&amp;Contrl</v>
          </cell>
          <cell r="C13631">
            <v>0</v>
          </cell>
        </row>
        <row r="13632">
          <cell r="A13632" t="str">
            <v>8832036180</v>
          </cell>
          <cell r="B13632" t="str">
            <v>630 Loader Pin 4-181</v>
          </cell>
          <cell r="C13632">
            <v>41.47</v>
          </cell>
        </row>
        <row r="13633">
          <cell r="A13633" t="str">
            <v>8832036190</v>
          </cell>
          <cell r="B13633" t="str">
            <v>630 Loader Pin Wrist Air Motor</v>
          </cell>
          <cell r="C13633">
            <v>75.180000000000007</v>
          </cell>
        </row>
        <row r="13634">
          <cell r="A13634" t="str">
            <v>8832036200</v>
          </cell>
          <cell r="B13634" t="str">
            <v>630 Loader Pin Thrust Stop Excavator</v>
          </cell>
          <cell r="C13634">
            <v>25.02</v>
          </cell>
        </row>
        <row r="13635">
          <cell r="A13635" t="str">
            <v>8832036210</v>
          </cell>
          <cell r="B13635" t="str">
            <v>630 Loader Pin Draw Bar Crawl/Drive</v>
          </cell>
          <cell r="C13635">
            <v>49.25</v>
          </cell>
        </row>
        <row r="13636">
          <cell r="A13636" t="str">
            <v>8832036220</v>
          </cell>
          <cell r="B13636" t="str">
            <v>630 Loader Pin Crawl/Arr</v>
          </cell>
          <cell r="C13636">
            <v>86.05</v>
          </cell>
        </row>
        <row r="13637">
          <cell r="A13637" t="str">
            <v>8832036230</v>
          </cell>
          <cell r="B13637" t="str">
            <v>630 Loader Pin Clevis S/S&amp;Contrl</v>
          </cell>
          <cell r="C13637">
            <v>2.5499999999999998</v>
          </cell>
        </row>
        <row r="13638">
          <cell r="A13638" t="str">
            <v>8832036240</v>
          </cell>
          <cell r="B13638" t="str">
            <v>630 Loader Pin Crawl/Drive</v>
          </cell>
          <cell r="C13638">
            <v>1</v>
          </cell>
        </row>
        <row r="13639">
          <cell r="A13639" t="str">
            <v>8832036250</v>
          </cell>
          <cell r="B13639" t="str">
            <v>630 Loader Pin  Excavator</v>
          </cell>
          <cell r="C13639">
            <v>100.02</v>
          </cell>
        </row>
        <row r="13640">
          <cell r="A13640" t="str">
            <v>8832036260</v>
          </cell>
          <cell r="B13640" t="str">
            <v>630 Loader Pin Crawl/Arr</v>
          </cell>
          <cell r="C13640">
            <v>194.4</v>
          </cell>
        </row>
        <row r="13641">
          <cell r="A13641" t="str">
            <v>8832036270</v>
          </cell>
          <cell r="B13641" t="str">
            <v>630 Loader Pin Crawl/Arr</v>
          </cell>
          <cell r="C13641">
            <v>425</v>
          </cell>
        </row>
        <row r="13642">
          <cell r="A13642" t="str">
            <v>8832036280</v>
          </cell>
          <cell r="B13642" t="str">
            <v>630 Loader Pin</v>
          </cell>
          <cell r="C13642">
            <v>0</v>
          </cell>
        </row>
        <row r="13643">
          <cell r="A13643" t="str">
            <v>8832036300</v>
          </cell>
          <cell r="B13643" t="str">
            <v>630 Loader Pinnion 630-0015</v>
          </cell>
          <cell r="C13643">
            <v>437.6</v>
          </cell>
        </row>
        <row r="13644">
          <cell r="A13644" t="str">
            <v>8832036310</v>
          </cell>
          <cell r="B13644" t="str">
            <v>630 Loader Pinnion B151</v>
          </cell>
          <cell r="C13644">
            <v>532.58000000000004</v>
          </cell>
        </row>
        <row r="13645">
          <cell r="A13645" t="str">
            <v>8832036320</v>
          </cell>
          <cell r="B13645" t="str">
            <v>630 Loader Pinion Crawl/Drive</v>
          </cell>
          <cell r="C13645">
            <v>36.299999999999997</v>
          </cell>
        </row>
        <row r="13646">
          <cell r="A13646" t="str">
            <v>8832036330</v>
          </cell>
          <cell r="B13646" t="str">
            <v>630 Loader Pinnion Excavator</v>
          </cell>
          <cell r="C13646">
            <v>211.2</v>
          </cell>
        </row>
        <row r="13647">
          <cell r="A13647" t="str">
            <v>8832036360</v>
          </cell>
          <cell r="B13647" t="str">
            <v>630 Loader Pinion Shaft Excavator</v>
          </cell>
          <cell r="C13647">
            <v>485</v>
          </cell>
        </row>
        <row r="13648">
          <cell r="A13648" t="str">
            <v>8832036370</v>
          </cell>
          <cell r="B13648" t="str">
            <v>630 Loader Pinion Shaft Excavator</v>
          </cell>
          <cell r="C13648">
            <v>200.58</v>
          </cell>
        </row>
        <row r="13649">
          <cell r="A13649" t="str">
            <v>8832036380</v>
          </cell>
          <cell r="B13649" t="str">
            <v>630 Loader Pinion Shaft Excavator</v>
          </cell>
          <cell r="C13649">
            <v>194.95</v>
          </cell>
        </row>
        <row r="13650">
          <cell r="A13650" t="str">
            <v>8832036390</v>
          </cell>
          <cell r="B13650" t="str">
            <v>630 Loader Pinion Shaft  Group 1St Inte Excavator</v>
          </cell>
          <cell r="C13650">
            <v>548.42999999999995</v>
          </cell>
        </row>
        <row r="13651">
          <cell r="A13651" t="str">
            <v>8832036400</v>
          </cell>
          <cell r="B13651" t="str">
            <v>630 Loader Pinion Shaft</v>
          </cell>
          <cell r="C13651">
            <v>0</v>
          </cell>
        </row>
        <row r="13652">
          <cell r="A13652" t="str">
            <v>8832036440</v>
          </cell>
          <cell r="B13652" t="str">
            <v>630 Loader Pipe Plug Air Motor</v>
          </cell>
          <cell r="C13652">
            <v>12.77</v>
          </cell>
        </row>
        <row r="13653">
          <cell r="A13653" t="str">
            <v>8832036450</v>
          </cell>
          <cell r="B13653" t="str">
            <v>630 Loader Pipe Plug 1/4" BSP Crawl/Arr</v>
          </cell>
          <cell r="C13653">
            <v>4.8</v>
          </cell>
        </row>
        <row r="13654">
          <cell r="A13654" t="str">
            <v>8832036455</v>
          </cell>
          <cell r="B13654" t="str">
            <v>630 Loader Pipe Plug P2MPC</v>
          </cell>
          <cell r="C13654">
            <v>0</v>
          </cell>
        </row>
        <row r="13655">
          <cell r="A13655" t="str">
            <v>8832036490</v>
          </cell>
          <cell r="B13655" t="str">
            <v>630 Loader Piston  Air Motor</v>
          </cell>
          <cell r="C13655">
            <v>97.49</v>
          </cell>
        </row>
        <row r="13656">
          <cell r="A13656" t="str">
            <v>8832036530</v>
          </cell>
          <cell r="B13656" t="str">
            <v>630 Loader Plate Adapter  S/S&amp;Contrl</v>
          </cell>
          <cell r="C13656">
            <v>102.05</v>
          </cell>
        </row>
        <row r="13657">
          <cell r="A13657" t="str">
            <v>8832036610</v>
          </cell>
          <cell r="B13657" t="str">
            <v>630 Loader Plate Assy Adaptor S/S&amp;Contrl</v>
          </cell>
          <cell r="C13657">
            <v>181.62</v>
          </cell>
        </row>
        <row r="13658">
          <cell r="A13658" t="str">
            <v>8832036650</v>
          </cell>
          <cell r="B13658" t="str">
            <v>630 Loader Plug Filler  S/S&amp;Contrl</v>
          </cell>
          <cell r="C13658">
            <v>43.03</v>
          </cell>
        </row>
        <row r="13659">
          <cell r="A13659" t="str">
            <v>8832036660</v>
          </cell>
          <cell r="B13659" t="str">
            <v>630 Loader Plug P8Bb3</v>
          </cell>
          <cell r="C13659">
            <v>43.32</v>
          </cell>
        </row>
        <row r="13660">
          <cell r="A13660" t="str">
            <v>8832036700</v>
          </cell>
          <cell r="B13660" t="str">
            <v>630 Loader Rail End Rear L/H  Excavator</v>
          </cell>
          <cell r="C13660">
            <v>137.63999999999999</v>
          </cell>
        </row>
        <row r="13661">
          <cell r="A13661" t="str">
            <v>8832036710</v>
          </cell>
          <cell r="B13661" t="str">
            <v>630 Loader Rail End Rear R/H  Excavator</v>
          </cell>
          <cell r="C13661">
            <v>132.81</v>
          </cell>
        </row>
        <row r="13662">
          <cell r="A13662" t="str">
            <v>8832036750</v>
          </cell>
          <cell r="B13662" t="str">
            <v>630 Loader Rail End Thrust L/H  Excavator</v>
          </cell>
          <cell r="C13662">
            <v>350</v>
          </cell>
        </row>
        <row r="13663">
          <cell r="A13663" t="str">
            <v>8832036760</v>
          </cell>
          <cell r="B13663" t="str">
            <v>630 Loader Rail End Thrust R/H  Excavator</v>
          </cell>
          <cell r="C13663">
            <v>350</v>
          </cell>
        </row>
        <row r="13664">
          <cell r="A13664" t="str">
            <v>8832036800</v>
          </cell>
          <cell r="B13664" t="str">
            <v>630 Loader Rail R/H Excavator</v>
          </cell>
          <cell r="C13664">
            <v>71.959999999999994</v>
          </cell>
        </row>
        <row r="13665">
          <cell r="A13665" t="str">
            <v>8832036810</v>
          </cell>
          <cell r="B13665" t="str">
            <v>630 Loader Rail L/H Excavator</v>
          </cell>
          <cell r="C13665">
            <v>447.43</v>
          </cell>
        </row>
        <row r="13666">
          <cell r="A13666" t="str">
            <v>8832036820</v>
          </cell>
          <cell r="B13666" t="str">
            <v>630 Loader Rail Lift P/N 630B664</v>
          </cell>
          <cell r="C13666">
            <v>408.76</v>
          </cell>
        </row>
        <row r="13667">
          <cell r="A13667" t="str">
            <v>8832036840</v>
          </cell>
          <cell r="B13667" t="str">
            <v>630 Loader Recoil Bolt Crawl/Arr</v>
          </cell>
          <cell r="C13667">
            <v>241.2</v>
          </cell>
        </row>
        <row r="13668">
          <cell r="A13668" t="str">
            <v>8832036880</v>
          </cell>
          <cell r="B13668" t="str">
            <v>630 Loader Recoil Spring Crawl/Arr</v>
          </cell>
          <cell r="C13668">
            <v>1</v>
          </cell>
        </row>
        <row r="13669">
          <cell r="A13669" t="str">
            <v>8832036920</v>
          </cell>
          <cell r="B13669" t="str">
            <v>630 Loader Retainer  Crawl/Drive</v>
          </cell>
          <cell r="C13669">
            <v>8.7899999999999991</v>
          </cell>
        </row>
        <row r="13670">
          <cell r="A13670" t="str">
            <v>8832036930</v>
          </cell>
          <cell r="B13670" t="str">
            <v>630 Loader Retainer Spring Crawl/Arr</v>
          </cell>
          <cell r="C13670">
            <v>1</v>
          </cell>
        </row>
        <row r="13671">
          <cell r="A13671" t="str">
            <v>8832036970</v>
          </cell>
          <cell r="B13671" t="str">
            <v>630 Loader Ring Compression  Air Motor</v>
          </cell>
          <cell r="C13671">
            <v>17.12</v>
          </cell>
        </row>
        <row r="13672">
          <cell r="A13672" t="str">
            <v>8832036980</v>
          </cell>
          <cell r="B13672" t="str">
            <v>630 Loader Ring Retaining</v>
          </cell>
          <cell r="C13672">
            <v>2.3199999999999998</v>
          </cell>
        </row>
        <row r="13673">
          <cell r="A13673" t="str">
            <v>8832037060</v>
          </cell>
          <cell r="B13673" t="str">
            <v>630 Loader Rod Comnnecting Air Motor</v>
          </cell>
          <cell r="C13673">
            <v>248.5</v>
          </cell>
        </row>
        <row r="13674">
          <cell r="A13674" t="str">
            <v>8832037070</v>
          </cell>
          <cell r="B13674" t="str">
            <v>630 Loader Rod End (Rmsu) S/S&amp;Contrl</v>
          </cell>
          <cell r="C13674">
            <v>66.5</v>
          </cell>
        </row>
        <row r="13675">
          <cell r="A13675" t="str">
            <v>8832037110</v>
          </cell>
          <cell r="B13675" t="str">
            <v>630 Loader Roll Pin Crawl/Arr</v>
          </cell>
          <cell r="C13675">
            <v>0</v>
          </cell>
        </row>
        <row r="13676">
          <cell r="A13676" t="str">
            <v>8832037150</v>
          </cell>
          <cell r="B13676" t="str">
            <v>630 Loader Screen Crawl/Arr</v>
          </cell>
          <cell r="C13676">
            <v>61.5</v>
          </cell>
        </row>
        <row r="13677">
          <cell r="A13677" t="str">
            <v>8832037160</v>
          </cell>
          <cell r="B13677" t="str">
            <v>630 Loader Screen Air Strainer Crawl/Drive</v>
          </cell>
          <cell r="C13677">
            <v>27.5</v>
          </cell>
        </row>
        <row r="13678">
          <cell r="A13678" t="str">
            <v>8832037170</v>
          </cell>
          <cell r="B13678" t="str">
            <v>630 Loader Screen Filler  S/S&amp;Contrl</v>
          </cell>
          <cell r="C13678">
            <v>50.22</v>
          </cell>
        </row>
        <row r="13679">
          <cell r="A13679" t="str">
            <v>8832037200</v>
          </cell>
          <cell r="B13679" t="str">
            <v>630 Loader Screw 12A76</v>
          </cell>
          <cell r="C13679">
            <v>43.91</v>
          </cell>
        </row>
        <row r="13680">
          <cell r="A13680" t="str">
            <v>8832037260</v>
          </cell>
          <cell r="B13680" t="str">
            <v>630 Loader Screw  Hex</v>
          </cell>
          <cell r="C13680">
            <v>2.2400000000000002</v>
          </cell>
        </row>
        <row r="13681">
          <cell r="A13681" t="str">
            <v>8832037280</v>
          </cell>
          <cell r="B13681" t="str">
            <v>630 Loader Screw M20 x 30 Hex</v>
          </cell>
          <cell r="C13681">
            <v>0</v>
          </cell>
        </row>
        <row r="13682">
          <cell r="A13682" t="str">
            <v>8832037290</v>
          </cell>
          <cell r="B13682" t="str">
            <v>630 Loader Screw 1/2" x 21/2" Hex</v>
          </cell>
          <cell r="C13682">
            <v>22.07</v>
          </cell>
        </row>
        <row r="13683">
          <cell r="A13683" t="str">
            <v>8832037360</v>
          </cell>
          <cell r="B13683" t="str">
            <v>630 Loader Seal Crawl/Arr</v>
          </cell>
          <cell r="C13683">
            <v>0.62</v>
          </cell>
        </row>
        <row r="13684">
          <cell r="A13684" t="str">
            <v>8832037370</v>
          </cell>
          <cell r="B13684" t="str">
            <v>630 Loader Seal Excavator</v>
          </cell>
          <cell r="C13684">
            <v>4.4800000000000004</v>
          </cell>
        </row>
        <row r="13685">
          <cell r="A13685" t="str">
            <v>8832037380</v>
          </cell>
          <cell r="B13685" t="str">
            <v>630 Loader Seal Excavator</v>
          </cell>
          <cell r="C13685">
            <v>22.45</v>
          </cell>
        </row>
        <row r="13686">
          <cell r="A13686" t="str">
            <v>8832037390</v>
          </cell>
          <cell r="B13686" t="str">
            <v>630 Loader Seal  Motor Mounting</v>
          </cell>
          <cell r="C13686">
            <v>4.8</v>
          </cell>
        </row>
        <row r="13687">
          <cell r="A13687" t="str">
            <v>8832037420</v>
          </cell>
          <cell r="B13687" t="str">
            <v>630 Loader Seal &amp; Bearing Excavator</v>
          </cell>
          <cell r="C13687">
            <v>165.76</v>
          </cell>
        </row>
        <row r="13688">
          <cell r="A13688" t="str">
            <v>8832037460</v>
          </cell>
          <cell r="B13688" t="str">
            <v>630 Loader Seal Assembly Crawl/Arr</v>
          </cell>
          <cell r="C13688">
            <v>54.81</v>
          </cell>
        </row>
        <row r="13689">
          <cell r="A13689" t="str">
            <v>8832037500</v>
          </cell>
          <cell r="B13689" t="str">
            <v>630 Loader Seal Guard Inboard Crawl/Drive</v>
          </cell>
          <cell r="C13689">
            <v>1</v>
          </cell>
        </row>
        <row r="13690">
          <cell r="A13690" t="str">
            <v>8832037520</v>
          </cell>
          <cell r="B13690" t="str">
            <v>630 Loader Guard Inboard Seal 630-00216</v>
          </cell>
          <cell r="C13690">
            <v>390.19</v>
          </cell>
        </row>
        <row r="13691">
          <cell r="A13691" t="str">
            <v>8832037540</v>
          </cell>
          <cell r="B13691" t="str">
            <v>630 Loader Seal Inboard Crawl/Drive</v>
          </cell>
          <cell r="C13691">
            <v>627.85</v>
          </cell>
        </row>
        <row r="13692">
          <cell r="A13692" t="str">
            <v>8832037550</v>
          </cell>
          <cell r="B13692" t="str">
            <v>630 Loader Seal Plate Inboard Crawl/Drive</v>
          </cell>
          <cell r="C13692">
            <v>408.28</v>
          </cell>
        </row>
        <row r="13693">
          <cell r="A13693" t="str">
            <v>8832037590</v>
          </cell>
          <cell r="B13693" t="str">
            <v>630 Loader Shaft Crawl/Arr</v>
          </cell>
          <cell r="C13693">
            <v>103.68</v>
          </cell>
        </row>
        <row r="13694">
          <cell r="A13694" t="str">
            <v>8832037600</v>
          </cell>
          <cell r="B13694" t="str">
            <v>631 Loader Shaft Crawl/Arr</v>
          </cell>
          <cell r="C13694">
            <v>332.81</v>
          </cell>
        </row>
        <row r="13695">
          <cell r="A13695" t="str">
            <v>8832037605</v>
          </cell>
          <cell r="B13695" t="str">
            <v>630 Loader Shaft</v>
          </cell>
          <cell r="C13695">
            <v>3432</v>
          </cell>
        </row>
        <row r="13696">
          <cell r="A13696" t="str">
            <v>8832037610</v>
          </cell>
          <cell r="B13696" t="str">
            <v>630 Loader Shaft Excavator</v>
          </cell>
          <cell r="C13696">
            <v>467.21</v>
          </cell>
        </row>
        <row r="13697">
          <cell r="A13697" t="str">
            <v>8832037620</v>
          </cell>
          <cell r="B13697" t="str">
            <v>630 Loader Shaft Front Idler  Crawl/Arr</v>
          </cell>
          <cell r="C13697">
            <v>407.5</v>
          </cell>
        </row>
        <row r="13698">
          <cell r="A13698" t="str">
            <v>8832037660</v>
          </cell>
          <cell r="B13698" t="str">
            <v>630 Loader Shim 0032 Thick Crawl/Arr</v>
          </cell>
          <cell r="C13698">
            <v>0.84</v>
          </cell>
        </row>
        <row r="13699">
          <cell r="A13699" t="str">
            <v>8832037665</v>
          </cell>
          <cell r="B13699" t="str">
            <v>6930 Loader Shim Set 630-0174</v>
          </cell>
          <cell r="C13699">
            <v>26.58</v>
          </cell>
        </row>
        <row r="13700">
          <cell r="A13700" t="str">
            <v>8832037670</v>
          </cell>
          <cell r="B13700" t="str">
            <v>630 Loader Shim 0035 Thick Crawl/Arr</v>
          </cell>
          <cell r="C13700">
            <v>5.43</v>
          </cell>
        </row>
        <row r="13701">
          <cell r="A13701" t="str">
            <v>8832037710</v>
          </cell>
          <cell r="B13701" t="str">
            <v>630 Loader Shim Set Crawl/Drive</v>
          </cell>
          <cell r="C13701">
            <v>89.78</v>
          </cell>
        </row>
        <row r="13702">
          <cell r="A13702" t="str">
            <v>8832037720</v>
          </cell>
          <cell r="B13702" t="str">
            <v>630 Loader Shim Set Excavator</v>
          </cell>
          <cell r="C13702">
            <v>28.56</v>
          </cell>
        </row>
        <row r="13703">
          <cell r="A13703" t="str">
            <v>8832037730</v>
          </cell>
          <cell r="B13703" t="str">
            <v>630 Loader Shim Set Excavator</v>
          </cell>
          <cell r="C13703">
            <v>53.79</v>
          </cell>
        </row>
        <row r="13704">
          <cell r="A13704" t="str">
            <v>8832037740</v>
          </cell>
          <cell r="B13704" t="str">
            <v>630 Loader Shim Set Excavator</v>
          </cell>
          <cell r="C13704">
            <v>0</v>
          </cell>
        </row>
        <row r="13705">
          <cell r="A13705" t="str">
            <v>8832037750</v>
          </cell>
          <cell r="B13705" t="str">
            <v>630 Loader Shim Set  Excavator</v>
          </cell>
          <cell r="C13705">
            <v>0</v>
          </cell>
        </row>
        <row r="13706">
          <cell r="A13706" t="str">
            <v>8832037760</v>
          </cell>
          <cell r="B13706" t="str">
            <v>630 Loader Shim Set</v>
          </cell>
          <cell r="C13706">
            <v>16.079999999999998</v>
          </cell>
        </row>
        <row r="13707">
          <cell r="A13707" t="str">
            <v>8832037800</v>
          </cell>
          <cell r="B13707" t="str">
            <v>630 Loader Sleeve Crankshaft Air Motor</v>
          </cell>
          <cell r="C13707">
            <v>87.37</v>
          </cell>
        </row>
        <row r="13708">
          <cell r="A13708" t="str">
            <v>8832037840</v>
          </cell>
          <cell r="B13708" t="str">
            <v>630 Loader Slings Excavator</v>
          </cell>
          <cell r="C13708">
            <v>0</v>
          </cell>
        </row>
        <row r="13709">
          <cell r="A13709" t="str">
            <v>8832037870</v>
          </cell>
          <cell r="B13709" t="str">
            <v>630 Loader Snap Ring  S/S&amp;Contrl</v>
          </cell>
          <cell r="C13709">
            <v>0.92</v>
          </cell>
        </row>
        <row r="13710">
          <cell r="A13710" t="str">
            <v>8832037910</v>
          </cell>
          <cell r="B13710" t="str">
            <v>630 Loader Spacer Excavator</v>
          </cell>
          <cell r="C13710">
            <v>15.14</v>
          </cell>
        </row>
        <row r="13711">
          <cell r="A13711" t="str">
            <v>8832037920</v>
          </cell>
          <cell r="B13711" t="str">
            <v>630 Loader Spacer  Crawl/Arr</v>
          </cell>
          <cell r="C13711">
            <v>16.3</v>
          </cell>
        </row>
        <row r="13712">
          <cell r="A13712" t="str">
            <v>8832037925</v>
          </cell>
          <cell r="B13712" t="str">
            <v>630 Loader Spacer  S/S&amp;Contrl GSA8D</v>
          </cell>
          <cell r="C13712">
            <v>42.3</v>
          </cell>
        </row>
        <row r="13713">
          <cell r="A13713" t="str">
            <v>8832037930</v>
          </cell>
          <cell r="B13713" t="str">
            <v>630 Loader Spacer  S/S&amp;Contrl</v>
          </cell>
          <cell r="C13713">
            <v>4.75</v>
          </cell>
        </row>
        <row r="13714">
          <cell r="A13714" t="str">
            <v>8832037940</v>
          </cell>
          <cell r="B13714" t="str">
            <v>630 Loader Spacer Spacer Crawl/Drive</v>
          </cell>
          <cell r="C13714">
            <v>0</v>
          </cell>
        </row>
        <row r="13715">
          <cell r="A13715" t="str">
            <v>8832037980</v>
          </cell>
          <cell r="B13715" t="str">
            <v>630 Loader Split Flange Unit  Crawl/Arr</v>
          </cell>
          <cell r="C13715">
            <v>14.37</v>
          </cell>
        </row>
        <row r="13716">
          <cell r="A13716" t="str">
            <v>8832037990</v>
          </cell>
          <cell r="B13716" t="str">
            <v>630 Loader Split Pin Dia 238Mm</v>
          </cell>
          <cell r="C13716">
            <v>0.09</v>
          </cell>
        </row>
        <row r="13717">
          <cell r="A13717" t="str">
            <v>8832037995</v>
          </cell>
          <cell r="B13717" t="str">
            <v>630 Loader Spring Cap 24B794</v>
          </cell>
          <cell r="C13717">
            <v>144.71</v>
          </cell>
        </row>
        <row r="13718">
          <cell r="A13718" t="str">
            <v>8832038000</v>
          </cell>
          <cell r="B13718" t="str">
            <v>630 Loader Spring Cap  024-00794</v>
          </cell>
          <cell r="C13718">
            <v>54</v>
          </cell>
        </row>
        <row r="13719">
          <cell r="A13719" t="str">
            <v>8832038030</v>
          </cell>
          <cell r="B13719" t="str">
            <v>630 Loader Spring Excavator</v>
          </cell>
          <cell r="C13719">
            <v>96.25</v>
          </cell>
        </row>
        <row r="13720">
          <cell r="A13720" t="str">
            <v>8832038040</v>
          </cell>
          <cell r="B13720" t="str">
            <v>630 Loader Spring S/S&amp;Contrl</v>
          </cell>
          <cell r="C13720">
            <v>1.23</v>
          </cell>
        </row>
        <row r="13721">
          <cell r="A13721" t="str">
            <v>8832038050</v>
          </cell>
          <cell r="B13721" t="str">
            <v>630 Loader Spring S/S&amp;Contrl</v>
          </cell>
          <cell r="C13721">
            <v>0</v>
          </cell>
        </row>
        <row r="13722">
          <cell r="A13722" t="str">
            <v>8832038060</v>
          </cell>
          <cell r="B13722" t="str">
            <v>630 Loader Spring</v>
          </cell>
          <cell r="C13722">
            <v>28.96</v>
          </cell>
        </row>
        <row r="13723">
          <cell r="A13723" t="str">
            <v>8832038070</v>
          </cell>
          <cell r="B13723" t="str">
            <v>630 Loader Spring , Cable Excavator</v>
          </cell>
          <cell r="C13723">
            <v>24.12</v>
          </cell>
        </row>
        <row r="13724">
          <cell r="A13724" t="str">
            <v>8832038080</v>
          </cell>
          <cell r="B13724" t="str">
            <v>630 Loader Spring Cable 630-2487</v>
          </cell>
          <cell r="C13724">
            <v>0</v>
          </cell>
        </row>
        <row r="13725">
          <cell r="A13725" t="str">
            <v>8832038140</v>
          </cell>
          <cell r="B13725" t="str">
            <v>630 Loader Spring Washer</v>
          </cell>
          <cell r="C13725">
            <v>0.52</v>
          </cell>
        </row>
        <row r="13726">
          <cell r="A13726" t="str">
            <v>8832038180</v>
          </cell>
          <cell r="B13726" t="str">
            <v>630 Loader Sprocket Lock Nut Crawl/Drive</v>
          </cell>
          <cell r="C13726">
            <v>291.77</v>
          </cell>
        </row>
        <row r="13727">
          <cell r="A13727" t="str">
            <v>8832038220</v>
          </cell>
          <cell r="B13727" t="str">
            <v>630 Loader Stripper Bolt</v>
          </cell>
          <cell r="C13727">
            <v>73.05</v>
          </cell>
        </row>
        <row r="13728">
          <cell r="A13728" t="str">
            <v>8832038260</v>
          </cell>
          <cell r="B13728" t="str">
            <v>630 Loader Stud</v>
          </cell>
          <cell r="C13728">
            <v>14.23</v>
          </cell>
        </row>
        <row r="13729">
          <cell r="A13729" t="str">
            <v>8832038300</v>
          </cell>
          <cell r="B13729" t="str">
            <v>630 Loader Swivel Assy Str S/S&amp;Contrl</v>
          </cell>
          <cell r="C13729">
            <v>377.02</v>
          </cell>
        </row>
        <row r="13730">
          <cell r="A13730" t="str">
            <v>8832038340</v>
          </cell>
          <cell r="B13730" t="str">
            <v>630 Loader Thrust Liner  Excavator</v>
          </cell>
          <cell r="C13730">
            <v>59.16</v>
          </cell>
        </row>
        <row r="13731">
          <cell r="A13731" t="str">
            <v>8832038350</v>
          </cell>
          <cell r="B13731" t="str">
            <v>630 Loader Thrust Stop 630-346</v>
          </cell>
          <cell r="C13731">
            <v>216.52</v>
          </cell>
        </row>
        <row r="13732">
          <cell r="A13732" t="str">
            <v>8832038360</v>
          </cell>
          <cell r="B13732" t="str">
            <v>630 Loader Thrust Stop  Excavator</v>
          </cell>
          <cell r="C13732">
            <v>228.93</v>
          </cell>
        </row>
        <row r="13733">
          <cell r="A13733" t="str">
            <v>8832038400</v>
          </cell>
          <cell r="B13733" t="str">
            <v>630 Loader Thrust Stop Bracket Lh  Crawl/Drive</v>
          </cell>
          <cell r="C13733">
            <v>93.52</v>
          </cell>
        </row>
        <row r="13734">
          <cell r="A13734" t="str">
            <v>8832038410</v>
          </cell>
          <cell r="B13734" t="str">
            <v>630 Loader Thrust Stop Bracket Rh  Crawl/Drive</v>
          </cell>
          <cell r="C13734">
            <v>163.18</v>
          </cell>
        </row>
        <row r="13735">
          <cell r="A13735" t="str">
            <v>8832038450</v>
          </cell>
          <cell r="B13735" t="str">
            <v>630 Loader Thrust Washer  Crawl/Arr</v>
          </cell>
          <cell r="C13735">
            <v>24.31</v>
          </cell>
        </row>
        <row r="13736">
          <cell r="A13736" t="str">
            <v>8832038470</v>
          </cell>
          <cell r="B13736" t="str">
            <v>630 Loader Track Bushing</v>
          </cell>
          <cell r="C13736">
            <v>96</v>
          </cell>
        </row>
        <row r="13737">
          <cell r="A13737" t="str">
            <v>8832038490</v>
          </cell>
          <cell r="B13737" t="str">
            <v>630 Loader Track Link  Crawl/Arr</v>
          </cell>
          <cell r="C13737">
            <v>1</v>
          </cell>
        </row>
        <row r="13738">
          <cell r="A13738" t="str">
            <v>8832038500</v>
          </cell>
          <cell r="B13738" t="str">
            <v>630 Loader Track Link R/H  Crawl/Arr</v>
          </cell>
          <cell r="C13738">
            <v>120</v>
          </cell>
        </row>
        <row r="13739">
          <cell r="A13739" t="str">
            <v>8832038510</v>
          </cell>
          <cell r="B13739" t="str">
            <v>630 Loader Track Link, LH Crawl/Arr</v>
          </cell>
          <cell r="C13739">
            <v>336.61</v>
          </cell>
        </row>
        <row r="13740">
          <cell r="A13740" t="str">
            <v>8832038550</v>
          </cell>
          <cell r="B13740" t="str">
            <v>630 Loader Track Pin Crawl/Arr</v>
          </cell>
          <cell r="C13740">
            <v>21.37</v>
          </cell>
        </row>
        <row r="13741">
          <cell r="A13741" t="str">
            <v>8832038565</v>
          </cell>
          <cell r="B13741" t="str">
            <v>630 Loader Nut Crawl/Arr</v>
          </cell>
          <cell r="C13741">
            <v>1.31</v>
          </cell>
        </row>
        <row r="13742">
          <cell r="A13742" t="str">
            <v>8832038590</v>
          </cell>
          <cell r="B13742" t="str">
            <v>630 Loader Track Spacer Crawl/Arr</v>
          </cell>
          <cell r="C13742">
            <v>17.04</v>
          </cell>
        </row>
        <row r="13743">
          <cell r="A13743" t="str">
            <v>8832038670</v>
          </cell>
          <cell r="B13743" t="str">
            <v>630 Loader Traction Arrangement Crawl/Arr</v>
          </cell>
          <cell r="C13743">
            <v>45000</v>
          </cell>
        </row>
        <row r="13744">
          <cell r="A13744" t="str">
            <v>8832038680</v>
          </cell>
          <cell r="B13744" t="str">
            <v>630 Loader Traction Motor Ass VD1271M143</v>
          </cell>
          <cell r="C13744">
            <v>11315.87</v>
          </cell>
        </row>
        <row r="13745">
          <cell r="A13745" t="str">
            <v>8832038690</v>
          </cell>
          <cell r="B13745" t="str">
            <v>630 Loader Traction Ass VD2271M143</v>
          </cell>
          <cell r="C13745">
            <v>11315.87</v>
          </cell>
        </row>
        <row r="13746">
          <cell r="A13746" t="str">
            <v>8832038710</v>
          </cell>
          <cell r="B13746" t="str">
            <v>630 Loader Trunion  Crawl/Drive</v>
          </cell>
          <cell r="C13746">
            <v>312.97000000000003</v>
          </cell>
        </row>
        <row r="13747">
          <cell r="A13747" t="str">
            <v>8832038720</v>
          </cell>
          <cell r="B13747" t="str">
            <v>630 Loader Trunion Bracket L/H Crawl/Drive</v>
          </cell>
          <cell r="C13747">
            <v>387.22</v>
          </cell>
        </row>
        <row r="13748">
          <cell r="A13748" t="str">
            <v>8832038730</v>
          </cell>
          <cell r="B13748" t="str">
            <v>630 Loader Trunion Bracket R/H Crawl/Drive</v>
          </cell>
          <cell r="C13748">
            <v>419.54</v>
          </cell>
        </row>
        <row r="13749">
          <cell r="A13749" t="str">
            <v>8832038740</v>
          </cell>
          <cell r="B13749" t="str">
            <v>630 Loader Trunion Group L/H Crawl/Drive</v>
          </cell>
          <cell r="C13749">
            <v>1322.98</v>
          </cell>
        </row>
        <row r="13750">
          <cell r="A13750" t="str">
            <v>8832038750</v>
          </cell>
          <cell r="B13750" t="str">
            <v>630 Loader Trunion Group R/H Crawl/Drive</v>
          </cell>
          <cell r="C13750">
            <v>1322.98</v>
          </cell>
        </row>
        <row r="13751">
          <cell r="A13751" t="str">
            <v>8832038780</v>
          </cell>
          <cell r="B13751" t="str">
            <v>630 Loader Upper Motor Guard  Crawl/Drive</v>
          </cell>
          <cell r="C13751">
            <v>82.23</v>
          </cell>
        </row>
        <row r="13752">
          <cell r="A13752" t="str">
            <v>8832038820</v>
          </cell>
          <cell r="B13752" t="str">
            <v>630 Loader Washer S/S&amp;Contrl</v>
          </cell>
          <cell r="C13752">
            <v>3.04</v>
          </cell>
        </row>
        <row r="13753">
          <cell r="A13753" t="str">
            <v>8832038830</v>
          </cell>
          <cell r="B13753" t="str">
            <v>630 Loader Washer  S/S&amp;Contrl</v>
          </cell>
          <cell r="C13753">
            <v>8.85</v>
          </cell>
        </row>
        <row r="13754">
          <cell r="A13754" t="str">
            <v>8832038840</v>
          </cell>
          <cell r="B13754" t="str">
            <v>630 Loader Washer flat</v>
          </cell>
          <cell r="C13754">
            <v>0.64</v>
          </cell>
        </row>
        <row r="13755">
          <cell r="A13755" t="str">
            <v>8832038850</v>
          </cell>
          <cell r="B13755" t="str">
            <v>630 Loader Washer Set S/S&amp;Contrl</v>
          </cell>
          <cell r="C13755">
            <v>10.199999999999999</v>
          </cell>
        </row>
        <row r="13756">
          <cell r="A13756" t="str">
            <v>8832038860</v>
          </cell>
          <cell r="B13756" t="str">
            <v>630 Loader Washer Wa15 S/S&amp;Contrl</v>
          </cell>
          <cell r="C13756">
            <v>2.2000000000000002</v>
          </cell>
        </row>
        <row r="13757">
          <cell r="A13757" t="str">
            <v>8832038870</v>
          </cell>
          <cell r="B13757" t="str">
            <v>630 Loader Washers</v>
          </cell>
          <cell r="C13757">
            <v>0.35</v>
          </cell>
        </row>
        <row r="13758">
          <cell r="A13758" t="str">
            <v>8832038910</v>
          </cell>
          <cell r="B13758" t="str">
            <v>630 Loader Yoke Assembly L/H  Crawl/Arr</v>
          </cell>
          <cell r="C13758">
            <v>698.1</v>
          </cell>
        </row>
        <row r="13759">
          <cell r="A13759" t="str">
            <v>8832038950</v>
          </cell>
          <cell r="B13759" t="str">
            <v>630 Loader Yoke Assembly R/H Crawl/Arr</v>
          </cell>
          <cell r="C13759">
            <v>777.07</v>
          </cell>
        </row>
        <row r="13760">
          <cell r="A13760" t="str">
            <v>8832039930</v>
          </cell>
          <cell r="B13760" t="str">
            <v>630 Loader Spacer  S/S&amp;Contr GSA8D</v>
          </cell>
          <cell r="C13760">
            <v>35.85</v>
          </cell>
        </row>
        <row r="13761">
          <cell r="A13761" t="str">
            <v>8833030752</v>
          </cell>
          <cell r="B13761" t="str">
            <v>LF  5.5M Bulb 24V</v>
          </cell>
          <cell r="C13761">
            <v>38</v>
          </cell>
        </row>
        <row r="13762">
          <cell r="A13762" t="str">
            <v>8833030760</v>
          </cell>
          <cell r="B13762" t="str">
            <v>LF 5.5M Bulkhead Boom Part No A5054</v>
          </cell>
          <cell r="C13762">
            <v>2237</v>
          </cell>
        </row>
        <row r="13763">
          <cell r="A13763" t="str">
            <v>8833030765</v>
          </cell>
          <cell r="B13763" t="str">
            <v>LF 5.5M Bulkhead Rollover Part No A5055</v>
          </cell>
          <cell r="C13763">
            <v>3399</v>
          </cell>
        </row>
        <row r="13764">
          <cell r="A13764" t="str">
            <v>8833051095</v>
          </cell>
          <cell r="B13764" t="str">
            <v>LPD Compressor Assy Part No D9721</v>
          </cell>
          <cell r="C13764">
            <v>1972</v>
          </cell>
        </row>
        <row r="13765">
          <cell r="A13765" t="str">
            <v>8833500010</v>
          </cell>
          <cell r="B13765" t="str">
            <v>ITC Breather 15032008</v>
          </cell>
          <cell r="C13765">
            <v>1862.38</v>
          </cell>
        </row>
        <row r="13766">
          <cell r="A13766" t="str">
            <v>8833500200</v>
          </cell>
          <cell r="B13766" t="str">
            <v>ITC Air Filter Housing</v>
          </cell>
          <cell r="C13766">
            <v>1262</v>
          </cell>
        </row>
        <row r="13767">
          <cell r="A13767" t="str">
            <v>8833500250</v>
          </cell>
          <cell r="B13767" t="str">
            <v>Elect Light Flasher Light Orange 24V ITC</v>
          </cell>
          <cell r="C13767">
            <v>140</v>
          </cell>
        </row>
        <row r="13768">
          <cell r="A13768" t="str">
            <v>8833500260</v>
          </cell>
          <cell r="B13768" t="str">
            <v>ITC Anti Gavitation Check 5100.639.806</v>
          </cell>
          <cell r="C13768">
            <v>10.5</v>
          </cell>
        </row>
        <row r="13769">
          <cell r="A13769" t="str">
            <v>8833500280</v>
          </cell>
          <cell r="B13769" t="str">
            <v>ITC Auto Latch Emergency 91000 T 140</v>
          </cell>
          <cell r="C13769">
            <v>12.5</v>
          </cell>
        </row>
        <row r="13770">
          <cell r="A13770" t="str">
            <v>8833500400</v>
          </cell>
          <cell r="B13770" t="str">
            <v>ITC Banjo Bolts</v>
          </cell>
          <cell r="C13770">
            <v>12.5</v>
          </cell>
        </row>
        <row r="13771">
          <cell r="A13771" t="str">
            <v>8833500430</v>
          </cell>
          <cell r="B13771" t="str">
            <v>ITC Bolt 5/8 X 3" 64400053856</v>
          </cell>
          <cell r="C13771">
            <v>1.2</v>
          </cell>
        </row>
        <row r="13772">
          <cell r="A13772" t="str">
            <v>8833500440</v>
          </cell>
          <cell r="B13772" t="str">
            <v>ITC Bolts 64403264</v>
          </cell>
          <cell r="C13772">
            <v>1.5</v>
          </cell>
        </row>
        <row r="13773">
          <cell r="A13773" t="str">
            <v>8833500450</v>
          </cell>
          <cell r="B13773" t="str">
            <v>ITC Boom Cylinder</v>
          </cell>
          <cell r="C13773">
            <v>7873.24</v>
          </cell>
        </row>
        <row r="13774">
          <cell r="A13774" t="str">
            <v>8833500500</v>
          </cell>
          <cell r="B13774" t="str">
            <v>ITC Brake Pump 913000825SA</v>
          </cell>
          <cell r="C13774">
            <v>270</v>
          </cell>
        </row>
        <row r="13775">
          <cell r="A13775" t="str">
            <v>8833500700</v>
          </cell>
          <cell r="B13775" t="str">
            <v>ITC Bush 9132918770</v>
          </cell>
          <cell r="C13775">
            <v>0</v>
          </cell>
        </row>
        <row r="13776">
          <cell r="A13776" t="str">
            <v>8833500730</v>
          </cell>
          <cell r="B13776" t="str">
            <v>ITC C1105 Circlip Internal LHD C1105</v>
          </cell>
          <cell r="C13776">
            <v>15.08</v>
          </cell>
        </row>
        <row r="13777">
          <cell r="A13777" t="str">
            <v>8833500750</v>
          </cell>
          <cell r="B13777" t="str">
            <v>ITC Capscrews H/D 1/2X21/2" T8ZG40</v>
          </cell>
          <cell r="C13777">
            <v>1.8</v>
          </cell>
        </row>
        <row r="13778">
          <cell r="A13778" t="str">
            <v>8833500770</v>
          </cell>
          <cell r="B13778" t="str">
            <v>ITC Capscrews H/D 3/8 X 2" T6 ZG 32</v>
          </cell>
          <cell r="C13778">
            <v>0</v>
          </cell>
        </row>
        <row r="13779">
          <cell r="A13779" t="str">
            <v>8833500900</v>
          </cell>
          <cell r="B13779" t="str">
            <v>ITC Chain Cover 6111204018</v>
          </cell>
          <cell r="C13779">
            <v>0</v>
          </cell>
        </row>
        <row r="13780">
          <cell r="A13780" t="str">
            <v>8833500910</v>
          </cell>
          <cell r="B13780" t="str">
            <v>ITC Chain Cover 6111204018</v>
          </cell>
          <cell r="C13780">
            <v>124.28</v>
          </cell>
        </row>
        <row r="13781">
          <cell r="A13781" t="str">
            <v>8833500915</v>
          </cell>
          <cell r="B13781" t="str">
            <v>ITC Chain Cover 611204012</v>
          </cell>
          <cell r="C13781">
            <v>155.1</v>
          </cell>
        </row>
        <row r="13782">
          <cell r="A13782" t="str">
            <v>8833500920</v>
          </cell>
          <cell r="B13782" t="str">
            <v>ITC Chain Guide  6108804309</v>
          </cell>
          <cell r="C13782">
            <v>150</v>
          </cell>
        </row>
        <row r="13783">
          <cell r="A13783" t="str">
            <v>8833501000</v>
          </cell>
          <cell r="B13783" t="str">
            <v>ITC Coupling</v>
          </cell>
          <cell r="C13783">
            <v>1039.82</v>
          </cell>
        </row>
        <row r="13784">
          <cell r="A13784" t="str">
            <v>8833501120</v>
          </cell>
          <cell r="B13784" t="str">
            <v>ITC Covers  6108804318</v>
          </cell>
          <cell r="C13784">
            <v>81.87</v>
          </cell>
        </row>
        <row r="13785">
          <cell r="A13785" t="str">
            <v>8833501150</v>
          </cell>
          <cell r="B13785" t="str">
            <v>ITC Cylinder Pins 611505116</v>
          </cell>
          <cell r="C13785">
            <v>1141.32</v>
          </cell>
        </row>
        <row r="13786">
          <cell r="A13786" t="str">
            <v>8833501160</v>
          </cell>
          <cell r="B13786" t="str">
            <v>ITC Drive Sprocket 0</v>
          </cell>
          <cell r="C13786">
            <v>5784.57</v>
          </cell>
        </row>
        <row r="13787">
          <cell r="A13787" t="str">
            <v>8833501540</v>
          </cell>
          <cell r="B13787" t="str">
            <v>ITC End Cap Nose NPNOM</v>
          </cell>
          <cell r="C13787">
            <v>0</v>
          </cell>
        </row>
        <row r="13788">
          <cell r="A13788" t="str">
            <v>8833501550</v>
          </cell>
          <cell r="B13788" t="str">
            <v>ITC End Covers 108619044</v>
          </cell>
          <cell r="C13788">
            <v>243.29</v>
          </cell>
        </row>
        <row r="13789">
          <cell r="A13789" t="str">
            <v>8833501560</v>
          </cell>
          <cell r="B13789" t="str">
            <v>ITC Engine Oil Press.Gauge 644022483</v>
          </cell>
          <cell r="C13789">
            <v>19</v>
          </cell>
        </row>
        <row r="13790">
          <cell r="A13790" t="str">
            <v>8833501880</v>
          </cell>
          <cell r="B13790" t="str">
            <v>ITC Hydr.Sodt Valve 900000090 SA</v>
          </cell>
          <cell r="C13790">
            <v>95</v>
          </cell>
        </row>
        <row r="13791">
          <cell r="A13791" t="str">
            <v>8833502000</v>
          </cell>
          <cell r="B13791" t="str">
            <v>ITC Filter Housing HP 913001400 SA</v>
          </cell>
          <cell r="C13791">
            <v>275</v>
          </cell>
        </row>
        <row r="13792">
          <cell r="A13792" t="str">
            <v>8833502020</v>
          </cell>
          <cell r="B13792" t="str">
            <v>ITC Filter Hydr P 165569</v>
          </cell>
          <cell r="C13792">
            <v>25</v>
          </cell>
        </row>
        <row r="13793">
          <cell r="A13793" t="str">
            <v>8833502030</v>
          </cell>
          <cell r="B13793" t="str">
            <v>ITC Filter Oil P 165705</v>
          </cell>
          <cell r="C13793">
            <v>151.88</v>
          </cell>
        </row>
        <row r="13794">
          <cell r="A13794" t="str">
            <v>8833502040</v>
          </cell>
          <cell r="B13794" t="str">
            <v>ITC Filter P 554403</v>
          </cell>
          <cell r="C13794">
            <v>26</v>
          </cell>
        </row>
        <row r="13795">
          <cell r="A13795" t="str">
            <v>8833502150</v>
          </cell>
          <cell r="B13795" t="str">
            <v>ITC Front Blade 6111114246</v>
          </cell>
          <cell r="C13795">
            <v>5580.39</v>
          </cell>
        </row>
        <row r="13796">
          <cell r="A13796" t="str">
            <v>8833502180</v>
          </cell>
          <cell r="B13796" t="str">
            <v>ITC Fuel Cap (Diesel) WS 123320</v>
          </cell>
          <cell r="C13796">
            <v>150.46</v>
          </cell>
        </row>
        <row r="13797">
          <cell r="A13797" t="str">
            <v>8833502300</v>
          </cell>
          <cell r="B13797" t="str">
            <v>ITC Gasket Kit 5100615307</v>
          </cell>
          <cell r="C13797">
            <v>0.64</v>
          </cell>
        </row>
        <row r="13798">
          <cell r="A13798" t="str">
            <v>8833502700</v>
          </cell>
          <cell r="B13798" t="str">
            <v>ITC HP Filter Cat 300253</v>
          </cell>
          <cell r="C13798">
            <v>0</v>
          </cell>
        </row>
        <row r="13799">
          <cell r="A13799" t="str">
            <v>8833502740</v>
          </cell>
          <cell r="B13799" t="str">
            <v>ITC Hydr Pump GP330-17-17-17</v>
          </cell>
          <cell r="C13799">
            <v>5560.11</v>
          </cell>
        </row>
        <row r="13800">
          <cell r="A13800" t="str">
            <v>8833502750</v>
          </cell>
          <cell r="B13800" t="str">
            <v>ITC Hydr Filter 300253</v>
          </cell>
          <cell r="C13800">
            <v>272.11</v>
          </cell>
        </row>
        <row r="13801">
          <cell r="A13801" t="str">
            <v>8833502780</v>
          </cell>
          <cell r="B13801" t="str">
            <v>ITC Hydr Hand Pump  P6906</v>
          </cell>
          <cell r="C13801">
            <v>0</v>
          </cell>
        </row>
        <row r="13802">
          <cell r="A13802" t="str">
            <v>8833502790</v>
          </cell>
          <cell r="B13802" t="str">
            <v>ITC Hydr Nipple 53822115442</v>
          </cell>
          <cell r="C13802">
            <v>41.33</v>
          </cell>
        </row>
        <row r="13803">
          <cell r="A13803" t="str">
            <v>8833502820</v>
          </cell>
          <cell r="B13803" t="str">
            <v>ITC Hydr Motor  5154654550</v>
          </cell>
          <cell r="C13803">
            <v>450</v>
          </cell>
        </row>
        <row r="13804">
          <cell r="A13804" t="str">
            <v>8833502860</v>
          </cell>
          <cell r="B13804" t="str">
            <v>ITC Hydr Piston Seal  5100355729</v>
          </cell>
          <cell r="C13804">
            <v>28.89</v>
          </cell>
        </row>
        <row r="13805">
          <cell r="A13805" t="str">
            <v>8833503090</v>
          </cell>
          <cell r="B13805" t="str">
            <v>ITC Injector 10057508113</v>
          </cell>
          <cell r="C13805">
            <v>110</v>
          </cell>
        </row>
        <row r="13806">
          <cell r="A13806" t="str">
            <v>8833503200</v>
          </cell>
          <cell r="B13806" t="str">
            <v>ITC Flaght 84819</v>
          </cell>
          <cell r="C13806">
            <v>72.37</v>
          </cell>
        </row>
        <row r="13807">
          <cell r="A13807" t="str">
            <v>8833503520</v>
          </cell>
          <cell r="B13807" t="str">
            <v>ITC Joints Artic 1798707106</v>
          </cell>
          <cell r="C13807">
            <v>7.94</v>
          </cell>
        </row>
        <row r="13808">
          <cell r="A13808" t="str">
            <v>8833503540</v>
          </cell>
          <cell r="B13808" t="str">
            <v>ITC Lamp Holder Assy</v>
          </cell>
          <cell r="C13808">
            <v>2.75</v>
          </cell>
        </row>
        <row r="13809">
          <cell r="A13809" t="str">
            <v>8833503580</v>
          </cell>
          <cell r="B13809" t="str">
            <v>ITC Lever Bushes 0156029033 156029033</v>
          </cell>
          <cell r="C13809">
            <v>181.41</v>
          </cell>
        </row>
        <row r="13810">
          <cell r="A13810" t="str">
            <v>8833504400</v>
          </cell>
          <cell r="B13810" t="str">
            <v>ITC Lift Cylinder</v>
          </cell>
          <cell r="C13810">
            <v>0</v>
          </cell>
        </row>
        <row r="13811">
          <cell r="A13811" t="str">
            <v>8833504420</v>
          </cell>
          <cell r="B13811" t="str">
            <v>ITC Liner Plate</v>
          </cell>
          <cell r="C13811">
            <v>120</v>
          </cell>
        </row>
        <row r="13812">
          <cell r="A13812" t="str">
            <v>8833504480</v>
          </cell>
          <cell r="B13812" t="str">
            <v>ITC Locating Pin NPNOM</v>
          </cell>
          <cell r="C13812">
            <v>0.5</v>
          </cell>
        </row>
        <row r="13813">
          <cell r="A13813" t="str">
            <v>8833504520</v>
          </cell>
          <cell r="B13813" t="str">
            <v>ITC Logic Bolts &amp; Nuts M6 X 50</v>
          </cell>
          <cell r="C13813">
            <v>228.05</v>
          </cell>
        </row>
        <row r="13814">
          <cell r="A13814" t="str">
            <v>8833504780</v>
          </cell>
          <cell r="B13814" t="str">
            <v>ITC Main Coupling Gear</v>
          </cell>
          <cell r="C13814">
            <v>2642.65</v>
          </cell>
        </row>
        <row r="13815">
          <cell r="A13815" t="str">
            <v>8833505100</v>
          </cell>
          <cell r="B13815" t="str">
            <v>ITC Nipple Hp 15mm</v>
          </cell>
          <cell r="C13815">
            <v>1.5</v>
          </cell>
        </row>
        <row r="13816">
          <cell r="A13816" t="str">
            <v>8833505120</v>
          </cell>
          <cell r="B13816" t="str">
            <v>ITC No Brake Cord Loco Controller</v>
          </cell>
          <cell r="C13816">
            <v>0</v>
          </cell>
        </row>
        <row r="13817">
          <cell r="A13817" t="str">
            <v>8833505160</v>
          </cell>
          <cell r="B13817" t="str">
            <v>ITC Nuts (Wheels) T12 GG</v>
          </cell>
          <cell r="C13817">
            <v>2.5</v>
          </cell>
        </row>
        <row r="13818">
          <cell r="A13818" t="str">
            <v>8833505180</v>
          </cell>
          <cell r="B13818" t="str">
            <v>ITC Offset Link 5808655733</v>
          </cell>
          <cell r="C13818">
            <v>241.36</v>
          </cell>
        </row>
        <row r="13819">
          <cell r="A13819" t="str">
            <v>8833505400</v>
          </cell>
          <cell r="B13819" t="str">
            <v>ITC Oil Sensor Unit 2363100</v>
          </cell>
          <cell r="C13819">
            <v>0</v>
          </cell>
        </row>
        <row r="13820">
          <cell r="A13820" t="str">
            <v>8833505800</v>
          </cell>
          <cell r="B13820" t="str">
            <v>ITC Pin</v>
          </cell>
          <cell r="C13820">
            <v>10</v>
          </cell>
        </row>
        <row r="13821">
          <cell r="A13821" t="str">
            <v>8833505810</v>
          </cell>
          <cell r="B13821" t="str">
            <v>ITC Pin 110341026</v>
          </cell>
          <cell r="C13821">
            <v>1</v>
          </cell>
        </row>
        <row r="13822">
          <cell r="A13822" t="str">
            <v>8833505850</v>
          </cell>
          <cell r="B13822" t="str">
            <v>ITC Piston Rod Seal  5382211541</v>
          </cell>
          <cell r="C13822">
            <v>502.83</v>
          </cell>
        </row>
        <row r="13823">
          <cell r="A13823" t="str">
            <v>8833505900</v>
          </cell>
          <cell r="B13823" t="str">
            <v>ITC Piston Seals 1634935021</v>
          </cell>
          <cell r="C13823">
            <v>470.43</v>
          </cell>
        </row>
        <row r="13824">
          <cell r="A13824" t="str">
            <v>8833505910</v>
          </cell>
          <cell r="B13824" t="str">
            <v>ITC  Piston Seals  1634935039</v>
          </cell>
          <cell r="C13824">
            <v>481.15</v>
          </cell>
        </row>
        <row r="13825">
          <cell r="A13825" t="str">
            <v>8833505920</v>
          </cell>
          <cell r="B13825" t="str">
            <v>ITC Piston Seal 1976999284</v>
          </cell>
          <cell r="C13825">
            <v>413.94</v>
          </cell>
        </row>
        <row r="13826">
          <cell r="A13826" t="str">
            <v>8833505930</v>
          </cell>
          <cell r="B13826" t="str">
            <v>ITC Piston Seals 5154654544</v>
          </cell>
          <cell r="C13826">
            <v>470.43</v>
          </cell>
        </row>
        <row r="13827">
          <cell r="A13827" t="str">
            <v>8833505950</v>
          </cell>
          <cell r="B13827" t="str">
            <v>ITC Plug Box CHP 16P 25</v>
          </cell>
          <cell r="C13827">
            <v>25</v>
          </cell>
        </row>
        <row r="13828">
          <cell r="A13828" t="str">
            <v>8833505960</v>
          </cell>
          <cell r="B13828" t="str">
            <v>ITC Pony Truck Stopper</v>
          </cell>
          <cell r="C13828">
            <v>250</v>
          </cell>
        </row>
        <row r="13829">
          <cell r="A13829" t="str">
            <v>8833505970</v>
          </cell>
          <cell r="B13829" t="str">
            <v>ITC Pot AR800C030</v>
          </cell>
          <cell r="C13829">
            <v>161.62</v>
          </cell>
        </row>
        <row r="13830">
          <cell r="A13830" t="str">
            <v>8833505980</v>
          </cell>
          <cell r="B13830" t="str">
            <v>ITC Press.Gauge 0-250Kpa HPH.F 25</v>
          </cell>
          <cell r="C13830">
            <v>25</v>
          </cell>
        </row>
        <row r="13831">
          <cell r="A13831" t="str">
            <v>8833505990</v>
          </cell>
          <cell r="B13831" t="str">
            <v>ITC Presure Gauge Hose</v>
          </cell>
          <cell r="C13831">
            <v>20</v>
          </cell>
        </row>
        <row r="13832">
          <cell r="A13832" t="str">
            <v>8833506000</v>
          </cell>
          <cell r="B13832" t="str">
            <v>ITC Pump Coupling</v>
          </cell>
          <cell r="C13832">
            <v>270</v>
          </cell>
        </row>
        <row r="13833">
          <cell r="A13833" t="str">
            <v>8833506540</v>
          </cell>
          <cell r="B13833" t="str">
            <v>ITC Rack Roller 53822114</v>
          </cell>
          <cell r="C13833">
            <v>558.95000000000005</v>
          </cell>
        </row>
        <row r="13834">
          <cell r="A13834" t="str">
            <v>8833506550</v>
          </cell>
          <cell r="B13834" t="str">
            <v>ITC Repair Kit 1976999060</v>
          </cell>
          <cell r="C13834">
            <v>356.92</v>
          </cell>
        </row>
        <row r="13835">
          <cell r="A13835" t="str">
            <v>8833506560</v>
          </cell>
          <cell r="B13835" t="str">
            <v>Elect Light Flasher Light Red 24V ITC</v>
          </cell>
          <cell r="C13835">
            <v>140</v>
          </cell>
        </row>
        <row r="13836">
          <cell r="A13836" t="str">
            <v>8833506570</v>
          </cell>
          <cell r="B13836" t="str">
            <v>ITC Retaining Sleeves 170.13</v>
          </cell>
          <cell r="C13836">
            <v>4.5</v>
          </cell>
        </row>
        <row r="13837">
          <cell r="A13837" t="str">
            <v>8833506580</v>
          </cell>
          <cell r="B13837" t="str">
            <v>ITC Roller Bearing itc 1506003285</v>
          </cell>
          <cell r="C13837">
            <v>0</v>
          </cell>
        </row>
        <row r="13838">
          <cell r="A13838" t="str">
            <v>8833506590</v>
          </cell>
          <cell r="B13838" t="str">
            <v>ITC Running Shaft 6111113104</v>
          </cell>
          <cell r="C13838">
            <v>590.73</v>
          </cell>
        </row>
        <row r="13839">
          <cell r="A13839" t="str">
            <v>8833506700</v>
          </cell>
          <cell r="B13839" t="str">
            <v>ITC Seal Kit 163493502</v>
          </cell>
          <cell r="C13839">
            <v>296.61</v>
          </cell>
        </row>
        <row r="13840">
          <cell r="A13840" t="str">
            <v>8833506710</v>
          </cell>
          <cell r="B13840" t="str">
            <v>ITC Seal Kit 1634935039</v>
          </cell>
          <cell r="C13840">
            <v>12</v>
          </cell>
        </row>
        <row r="13841">
          <cell r="A13841" t="str">
            <v>8833506720</v>
          </cell>
          <cell r="B13841" t="str">
            <v>ITC Seal Kit 191114138</v>
          </cell>
          <cell r="C13841">
            <v>12</v>
          </cell>
        </row>
        <row r="13842">
          <cell r="A13842" t="str">
            <v>8833506730</v>
          </cell>
          <cell r="B13842" t="str">
            <v>ITC Seal Kits 6999057</v>
          </cell>
          <cell r="C13842">
            <v>5</v>
          </cell>
        </row>
        <row r="13843">
          <cell r="A13843" t="str">
            <v>8833506740</v>
          </cell>
          <cell r="B13843" t="str">
            <v>ITC Seal Kits 197699942</v>
          </cell>
          <cell r="C13843">
            <v>333.73</v>
          </cell>
        </row>
        <row r="13844">
          <cell r="A13844" t="str">
            <v>8833506750</v>
          </cell>
          <cell r="B13844" t="str">
            <v>ITC Seal Kits 1976999492</v>
          </cell>
          <cell r="C13844">
            <v>611.66999999999996</v>
          </cell>
        </row>
        <row r="13845">
          <cell r="A13845" t="str">
            <v>8833506800</v>
          </cell>
          <cell r="B13845" t="str">
            <v>ITC Shaft Flange</v>
          </cell>
          <cell r="C13845">
            <v>0</v>
          </cell>
        </row>
        <row r="13846">
          <cell r="A13846" t="str">
            <v>8833506810</v>
          </cell>
          <cell r="B13846" t="str">
            <v>ITC Shear Plate 61111113020</v>
          </cell>
          <cell r="C13846">
            <v>2005.73</v>
          </cell>
        </row>
        <row r="13847">
          <cell r="A13847" t="str">
            <v>8833506830</v>
          </cell>
          <cell r="B13847" t="str">
            <v>ITC Spider Assembly 1615015</v>
          </cell>
          <cell r="C13847">
            <v>0</v>
          </cell>
        </row>
        <row r="13848">
          <cell r="A13848" t="str">
            <v>8833506840</v>
          </cell>
          <cell r="B13848" t="str">
            <v>ITC Spider Rubber Coupling ON REQUEST</v>
          </cell>
          <cell r="C13848">
            <v>106.13</v>
          </cell>
        </row>
        <row r="13849">
          <cell r="A13849" t="str">
            <v>8833506860</v>
          </cell>
          <cell r="B13849" t="str">
            <v>ITC Spring Pack 5382211544</v>
          </cell>
          <cell r="C13849">
            <v>520</v>
          </cell>
        </row>
        <row r="13850">
          <cell r="A13850" t="str">
            <v>8833506890</v>
          </cell>
          <cell r="B13850" t="str">
            <v>ITC Stuffing Box Rubber 50mm</v>
          </cell>
          <cell r="C13850">
            <v>1.5</v>
          </cell>
        </row>
        <row r="13851">
          <cell r="A13851" t="str">
            <v>8833506960</v>
          </cell>
          <cell r="B13851" t="str">
            <v>ITC Screw 1200X0086</v>
          </cell>
          <cell r="C13851">
            <v>0</v>
          </cell>
        </row>
        <row r="13852">
          <cell r="A13852" t="str">
            <v>8833506980</v>
          </cell>
          <cell r="B13852" t="str">
            <v>ITC Seal 78401904</v>
          </cell>
          <cell r="C13852">
            <v>0</v>
          </cell>
        </row>
        <row r="13853">
          <cell r="A13853" t="str">
            <v>8833506990</v>
          </cell>
          <cell r="B13853" t="str">
            <v>ITC Seals  5382211541</v>
          </cell>
          <cell r="C13853">
            <v>6.56</v>
          </cell>
        </row>
        <row r="13854">
          <cell r="A13854" t="str">
            <v>8833507330</v>
          </cell>
          <cell r="B13854" t="str">
            <v>ITC Tandem Leads IP.85</v>
          </cell>
          <cell r="C13854">
            <v>100</v>
          </cell>
        </row>
        <row r="13855">
          <cell r="A13855" t="str">
            <v>8833507340</v>
          </cell>
          <cell r="B13855" t="str">
            <v>ITC Taper Lock H 316</v>
          </cell>
          <cell r="C13855">
            <v>0</v>
          </cell>
        </row>
        <row r="13856">
          <cell r="A13856" t="str">
            <v>8833507500</v>
          </cell>
          <cell r="B13856" t="str">
            <v>ITC Tilt Cylinder</v>
          </cell>
          <cell r="C13856">
            <v>14231.25</v>
          </cell>
        </row>
        <row r="13857">
          <cell r="A13857" t="str">
            <v>8833507550</v>
          </cell>
          <cell r="B13857" t="str">
            <v>ITC Track Shoe Bolt 5382255120</v>
          </cell>
          <cell r="C13857">
            <v>0.1</v>
          </cell>
        </row>
        <row r="13858">
          <cell r="A13858" t="str">
            <v>8833507560</v>
          </cell>
          <cell r="B13858" t="str">
            <v>ITC Track Shoe Nut 538225520</v>
          </cell>
          <cell r="C13858">
            <v>0.05</v>
          </cell>
        </row>
        <row r="13859">
          <cell r="A13859" t="str">
            <v>8833507590</v>
          </cell>
          <cell r="B13859" t="str">
            <v>ITC Transformer 525V 525V/25V</v>
          </cell>
          <cell r="C13859">
            <v>14.75</v>
          </cell>
        </row>
        <row r="13860">
          <cell r="A13860" t="str">
            <v>8833507600</v>
          </cell>
          <cell r="B13860" t="str">
            <v>ITC Tripple Gear Pump GP 330</v>
          </cell>
          <cell r="C13860">
            <v>7057.56</v>
          </cell>
        </row>
        <row r="13861">
          <cell r="A13861" t="str">
            <v>8833508200</v>
          </cell>
          <cell r="B13861" t="str">
            <v>ITC V Belt 10x 950</v>
          </cell>
          <cell r="C13861">
            <v>0</v>
          </cell>
        </row>
        <row r="13862">
          <cell r="A13862" t="str">
            <v>8833508210</v>
          </cell>
          <cell r="B13862" t="str">
            <v>ITC V Belt P467</v>
          </cell>
          <cell r="C13862">
            <v>7.5</v>
          </cell>
        </row>
        <row r="13863">
          <cell r="A13863" t="str">
            <v>8833508470</v>
          </cell>
          <cell r="B13863" t="str">
            <v>ITC Washer 211310035</v>
          </cell>
          <cell r="C13863">
            <v>180.7</v>
          </cell>
        </row>
        <row r="13864">
          <cell r="A13864" t="str">
            <v>8833508490</v>
          </cell>
          <cell r="B13864" t="str">
            <v>ITC Water Trap Filter NPNOM</v>
          </cell>
          <cell r="C13864">
            <v>120</v>
          </cell>
        </row>
        <row r="13865">
          <cell r="A13865" t="str">
            <v>8833550002</v>
          </cell>
          <cell r="B13865" t="str">
            <v>Rham 24V Solenoid 770-224</v>
          </cell>
          <cell r="C13865">
            <v>0</v>
          </cell>
        </row>
        <row r="13866">
          <cell r="A13866" t="str">
            <v>8833550005</v>
          </cell>
          <cell r="B13866" t="str">
            <v>Rham Adaptor P40098</v>
          </cell>
          <cell r="C13866">
            <v>58.9</v>
          </cell>
        </row>
        <row r="13867">
          <cell r="A13867" t="str">
            <v>8833550010</v>
          </cell>
          <cell r="B13867" t="str">
            <v>Rham Adaptor Assy  55005676</v>
          </cell>
          <cell r="C13867">
            <v>20</v>
          </cell>
        </row>
        <row r="13868">
          <cell r="A13868" t="str">
            <v>8833550120</v>
          </cell>
          <cell r="B13868" t="str">
            <v>Rham Air Filter 952900 (P181063)</v>
          </cell>
          <cell r="C13868">
            <v>320.70999999999998</v>
          </cell>
        </row>
        <row r="13869">
          <cell r="A13869" t="str">
            <v>8833550140</v>
          </cell>
          <cell r="B13869" t="str">
            <v>Rham Air Filter Housing FHG 12114</v>
          </cell>
          <cell r="C13869">
            <v>3215.01</v>
          </cell>
        </row>
        <row r="13870">
          <cell r="A13870" t="str">
            <v>8833550180</v>
          </cell>
          <cell r="B13870" t="str">
            <v>Rham Air Stem Copper Washers S 21.91</v>
          </cell>
          <cell r="C13870">
            <v>4.51</v>
          </cell>
        </row>
        <row r="13871">
          <cell r="A13871" t="str">
            <v>8833550200</v>
          </cell>
          <cell r="B13871" t="str">
            <v>Rham Air Vanes Set</v>
          </cell>
          <cell r="C13871">
            <v>0</v>
          </cell>
        </row>
        <row r="13872">
          <cell r="A13872" t="str">
            <v>8833550400</v>
          </cell>
          <cell r="B13872" t="str">
            <v>Rham Bearing (steering) G754</v>
          </cell>
          <cell r="C13872">
            <v>26</v>
          </cell>
        </row>
        <row r="13873">
          <cell r="A13873" t="str">
            <v>8833550410</v>
          </cell>
          <cell r="B13873" t="str">
            <v>Rham Bearing Fag 6304 RS</v>
          </cell>
          <cell r="C13873">
            <v>10</v>
          </cell>
        </row>
        <row r="13874">
          <cell r="A13874" t="str">
            <v>8833550420</v>
          </cell>
          <cell r="B13874" t="str">
            <v>Rham Bearing G744</v>
          </cell>
          <cell r="C13874">
            <v>25</v>
          </cell>
        </row>
        <row r="13875">
          <cell r="A13875" t="str">
            <v>8833550430</v>
          </cell>
          <cell r="B13875" t="str">
            <v>Rham Bearing G978</v>
          </cell>
          <cell r="C13875">
            <v>95</v>
          </cell>
        </row>
        <row r="13876">
          <cell r="A13876" t="str">
            <v>8833550440</v>
          </cell>
          <cell r="B13876" t="str">
            <v>Rham Bearing 6206 2RS</v>
          </cell>
          <cell r="C13876">
            <v>10</v>
          </cell>
        </row>
        <row r="13877">
          <cell r="A13877" t="str">
            <v>8833550450</v>
          </cell>
          <cell r="B13877" t="str">
            <v>Rham Bearing 6305 2RS</v>
          </cell>
          <cell r="C13877">
            <v>10</v>
          </cell>
        </row>
        <row r="13878">
          <cell r="A13878" t="str">
            <v>8833550460</v>
          </cell>
          <cell r="B13878" t="str">
            <v>Rham Bearing FKF.02287 T</v>
          </cell>
          <cell r="C13878">
            <v>60</v>
          </cell>
        </row>
        <row r="13879">
          <cell r="A13879" t="str">
            <v>8833550490</v>
          </cell>
          <cell r="B13879" t="str">
            <v>Rham Bell Housing</v>
          </cell>
          <cell r="C13879">
            <v>120</v>
          </cell>
        </row>
        <row r="13880">
          <cell r="A13880" t="str">
            <v>8833550494</v>
          </cell>
          <cell r="B13880" t="str">
            <v>Rham Bend K51-215  76.2mm x 90</v>
          </cell>
          <cell r="C13880">
            <v>98.31</v>
          </cell>
        </row>
        <row r="13881">
          <cell r="A13881" t="str">
            <v>8833550497</v>
          </cell>
          <cell r="B13881" t="str">
            <v>Rham Blade Fuse Box 10A</v>
          </cell>
          <cell r="C13881">
            <v>0.85</v>
          </cell>
        </row>
        <row r="13882">
          <cell r="A13882" t="str">
            <v>8833550498</v>
          </cell>
          <cell r="B13882" t="str">
            <v>Rham Blade Radiator Fan AT24834</v>
          </cell>
          <cell r="C13882">
            <v>0</v>
          </cell>
        </row>
        <row r="13883">
          <cell r="A13883" t="str">
            <v>8833550500</v>
          </cell>
          <cell r="B13883" t="str">
            <v>Rham Block 4Way</v>
          </cell>
          <cell r="C13883">
            <v>648.21</v>
          </cell>
        </row>
        <row r="13884">
          <cell r="A13884" t="str">
            <v>8833550520</v>
          </cell>
          <cell r="B13884" t="str">
            <v>Rham Bolts (For Drifter) 8.8</v>
          </cell>
          <cell r="C13884">
            <v>5.5</v>
          </cell>
        </row>
        <row r="13885">
          <cell r="A13885" t="str">
            <v>8833550530</v>
          </cell>
          <cell r="B13885" t="str">
            <v>Rham Bolts / Nuts GL24643 (M16X100)</v>
          </cell>
          <cell r="C13885">
            <v>48.75</v>
          </cell>
        </row>
        <row r="13886">
          <cell r="A13886" t="str">
            <v>8833550540</v>
          </cell>
          <cell r="B13886" t="str">
            <v>Rham Boom Pins R3750B</v>
          </cell>
          <cell r="C13886">
            <v>670.19</v>
          </cell>
        </row>
        <row r="13887">
          <cell r="A13887" t="str">
            <v>8833550550</v>
          </cell>
          <cell r="B13887" t="str">
            <v>Rham Brake Shoe (Cast Iron) GL 10080</v>
          </cell>
          <cell r="C13887">
            <v>150</v>
          </cell>
        </row>
        <row r="13888">
          <cell r="A13888" t="str">
            <v>8833550560</v>
          </cell>
          <cell r="B13888" t="str">
            <v>Rham Brake Shoe Rear TO449405800</v>
          </cell>
          <cell r="C13888">
            <v>267.55</v>
          </cell>
        </row>
        <row r="13889">
          <cell r="A13889" t="str">
            <v>8833550570</v>
          </cell>
          <cell r="B13889" t="str">
            <v>Rham Brake Valve BDV-C</v>
          </cell>
          <cell r="C13889">
            <v>2097.15</v>
          </cell>
        </row>
        <row r="13890">
          <cell r="A13890" t="str">
            <v>8833550580</v>
          </cell>
          <cell r="B13890" t="str">
            <v>Rham Breather H00834-004</v>
          </cell>
          <cell r="C13890">
            <v>293.63</v>
          </cell>
        </row>
        <row r="13891">
          <cell r="A13891" t="str">
            <v>8833550600</v>
          </cell>
          <cell r="B13891" t="str">
            <v>Rham Bucket Bush 9132918770</v>
          </cell>
          <cell r="C13891">
            <v>2.5</v>
          </cell>
        </row>
        <row r="13892">
          <cell r="A13892" t="str">
            <v>8833550601</v>
          </cell>
          <cell r="B13892" t="str">
            <v>Rham Bucket Tilt Cylinder P/N Rea 0662</v>
          </cell>
          <cell r="C13892">
            <v>0</v>
          </cell>
        </row>
        <row r="13893">
          <cell r="A13893" t="str">
            <v>8833550602</v>
          </cell>
          <cell r="B13893" t="str">
            <v>Rham Bucket Tilt Cylinder Pin R3750/E</v>
          </cell>
          <cell r="C13893">
            <v>0</v>
          </cell>
        </row>
        <row r="13894">
          <cell r="A13894" t="str">
            <v>8833550610</v>
          </cell>
          <cell r="B13894" t="str">
            <v>Rham Engine Oil Filter 1174420</v>
          </cell>
          <cell r="C13894">
            <v>45</v>
          </cell>
        </row>
        <row r="13895">
          <cell r="A13895" t="str">
            <v>8833550615</v>
          </cell>
          <cell r="B13895" t="str">
            <v>Rham Engine Oil Filter RE59754</v>
          </cell>
          <cell r="C13895">
            <v>185.46</v>
          </cell>
        </row>
        <row r="13896">
          <cell r="A13896" t="str">
            <v>8833550620</v>
          </cell>
          <cell r="B13896" t="str">
            <v>Rham Engine Temp Switch 04199207</v>
          </cell>
          <cell r="C13896">
            <v>1381.43</v>
          </cell>
        </row>
        <row r="13897">
          <cell r="A13897" t="str">
            <v>8833550685</v>
          </cell>
          <cell r="B13897" t="str">
            <v>Rham Bush R3658B</v>
          </cell>
          <cell r="C13897">
            <v>1355.9</v>
          </cell>
        </row>
        <row r="13898">
          <cell r="A13898" t="str">
            <v>8833550690</v>
          </cell>
          <cell r="B13898" t="str">
            <v>Rham Bush Bearing 68059950</v>
          </cell>
          <cell r="C13898">
            <v>15</v>
          </cell>
        </row>
        <row r="13899">
          <cell r="A13899" t="str">
            <v>8833550695</v>
          </cell>
          <cell r="B13899" t="str">
            <v>Rham Cap Retaining P/N R3750G/2</v>
          </cell>
          <cell r="C13899">
            <v>138</v>
          </cell>
        </row>
        <row r="13900">
          <cell r="A13900" t="str">
            <v>8833550700</v>
          </cell>
          <cell r="B13900" t="str">
            <v>Rham Bush GGB 48Y</v>
          </cell>
          <cell r="C13900">
            <v>15</v>
          </cell>
        </row>
        <row r="13901">
          <cell r="A13901" t="str">
            <v>8833550701</v>
          </cell>
          <cell r="B13901" t="str">
            <v>Rham Cap Screw M16x45 Long HT (Grade 8.8)</v>
          </cell>
          <cell r="C13901">
            <v>0</v>
          </cell>
        </row>
        <row r="13902">
          <cell r="A13902" t="str">
            <v>8833550745</v>
          </cell>
          <cell r="B13902" t="str">
            <v>Rham Cap-Diesel ST001</v>
          </cell>
          <cell r="C13902">
            <v>150.46</v>
          </cell>
        </row>
        <row r="13903">
          <cell r="A13903" t="str">
            <v>8833550750</v>
          </cell>
          <cell r="B13903" t="str">
            <v>Rham Cartridge 85587869</v>
          </cell>
          <cell r="C13903">
            <v>578.47</v>
          </cell>
        </row>
        <row r="13904">
          <cell r="A13904" t="str">
            <v>8833550770</v>
          </cell>
          <cell r="B13904" t="str">
            <v>Rham Castle Nut M20</v>
          </cell>
          <cell r="C13904">
            <v>0.6</v>
          </cell>
        </row>
        <row r="13905">
          <cell r="A13905" t="str">
            <v>8833550780</v>
          </cell>
          <cell r="B13905" t="str">
            <v>Rham Cat Keys P/N 5P8500</v>
          </cell>
          <cell r="C13905">
            <v>59.07</v>
          </cell>
        </row>
        <row r="13906">
          <cell r="A13906" t="str">
            <v>8833550790</v>
          </cell>
          <cell r="B13906" t="str">
            <v>Rham Circlip A016109167</v>
          </cell>
          <cell r="C13906">
            <v>15.08</v>
          </cell>
        </row>
        <row r="13907">
          <cell r="A13907" t="str">
            <v>8833550800</v>
          </cell>
          <cell r="B13907" t="str">
            <v>Rham Circlips 42208090</v>
          </cell>
          <cell r="C13907">
            <v>1.5</v>
          </cell>
        </row>
        <row r="13908">
          <cell r="A13908" t="str">
            <v>8833550810</v>
          </cell>
          <cell r="B13908" t="str">
            <v>Rham Circlip Ext ID 8281055.8</v>
          </cell>
          <cell r="C13908">
            <v>9.5500000000000007</v>
          </cell>
        </row>
        <row r="13909">
          <cell r="A13909" t="str">
            <v>8833550815</v>
          </cell>
          <cell r="B13909" t="str">
            <v>Rham CIrclip Int ID 4280026.8</v>
          </cell>
          <cell r="C13909">
            <v>2.5499999999999998</v>
          </cell>
        </row>
        <row r="13910">
          <cell r="A13910" t="str">
            <v>8833550820</v>
          </cell>
          <cell r="B13910" t="str">
            <v>Rham Circlips LL 11 Z 1</v>
          </cell>
          <cell r="C13910">
            <v>0</v>
          </cell>
        </row>
        <row r="13911">
          <cell r="A13911" t="str">
            <v>8833550824</v>
          </cell>
          <cell r="B13911" t="str">
            <v>Rham Circlips CI 105</v>
          </cell>
          <cell r="C13911">
            <v>34.78</v>
          </cell>
        </row>
        <row r="13912">
          <cell r="A13912" t="str">
            <v>8833550826</v>
          </cell>
          <cell r="B13912" t="str">
            <v>Rham Clamps Kidny LHD</v>
          </cell>
          <cell r="C13912">
            <v>83.39</v>
          </cell>
        </row>
        <row r="13913">
          <cell r="A13913" t="str">
            <v>8833550827</v>
          </cell>
          <cell r="B13913" t="str">
            <v>Rham Coil Cole Hersee 24V-DC</v>
          </cell>
          <cell r="C13913">
            <v>202</v>
          </cell>
        </row>
        <row r="13914">
          <cell r="A13914" t="str">
            <v>8833550830</v>
          </cell>
          <cell r="B13914" t="str">
            <v>Rham Connecting Link 9291568</v>
          </cell>
          <cell r="C13914">
            <v>233.69</v>
          </cell>
        </row>
        <row r="13915">
          <cell r="A13915" t="str">
            <v>8833550840</v>
          </cell>
          <cell r="B13915" t="str">
            <v>Rham Counter Balance Valve</v>
          </cell>
          <cell r="C13915">
            <v>0</v>
          </cell>
        </row>
        <row r="13916">
          <cell r="A13916" t="str">
            <v>8833550850</v>
          </cell>
          <cell r="B13916" t="str">
            <v>Rham Coupling Centraflex D 9725</v>
          </cell>
          <cell r="C13916">
            <v>100</v>
          </cell>
        </row>
        <row r="13917">
          <cell r="A13917" t="str">
            <v>8833551100</v>
          </cell>
          <cell r="B13917" t="str">
            <v>Rham Engine John Deere 6068 2TF 250</v>
          </cell>
          <cell r="C13917">
            <v>0</v>
          </cell>
        </row>
        <row r="13918">
          <cell r="A13918" t="str">
            <v>8833551110</v>
          </cell>
          <cell r="B13918" t="str">
            <v>Rham Decoke Set 42910048</v>
          </cell>
          <cell r="C13918">
            <v>152.71</v>
          </cell>
        </row>
        <row r="13919">
          <cell r="A13919" t="str">
            <v>8833551120</v>
          </cell>
          <cell r="B13919" t="str">
            <v>Rham Disc Cable Throttle</v>
          </cell>
          <cell r="C13919">
            <v>0</v>
          </cell>
        </row>
        <row r="13920">
          <cell r="A13920" t="str">
            <v>8833551125</v>
          </cell>
          <cell r="B13920" t="str">
            <v>Rham Disc Spring ID 7208047.8</v>
          </cell>
          <cell r="C13920">
            <v>0</v>
          </cell>
        </row>
        <row r="13921">
          <cell r="A13921" t="str">
            <v>8833551130</v>
          </cell>
          <cell r="B13921" t="str">
            <v>Rham Do Not Switch On Electr.On Line Working</v>
          </cell>
          <cell r="C13921">
            <v>0</v>
          </cell>
        </row>
        <row r="13922">
          <cell r="A13922" t="str">
            <v>8833551140</v>
          </cell>
          <cell r="B13922" t="str">
            <v>Rham Dowty Washer -12</v>
          </cell>
          <cell r="C13922">
            <v>0</v>
          </cell>
        </row>
        <row r="13923">
          <cell r="A13923" t="str">
            <v>8833551150</v>
          </cell>
          <cell r="B13923" t="str">
            <v>Rham Elbow T112804</v>
          </cell>
          <cell r="C13923">
            <v>0</v>
          </cell>
        </row>
        <row r="13924">
          <cell r="A13924" t="str">
            <v>8833551550</v>
          </cell>
          <cell r="B13924" t="str">
            <v>Rham Element Filter Hyd.926169</v>
          </cell>
          <cell r="C13924">
            <v>354</v>
          </cell>
        </row>
        <row r="13925">
          <cell r="A13925" t="str">
            <v>8833551570</v>
          </cell>
          <cell r="B13925" t="str">
            <v>Rham Element Fuel Filter RE62419 Donaldson P550081</v>
          </cell>
          <cell r="C13925">
            <v>1083.3699999999999</v>
          </cell>
        </row>
        <row r="13926">
          <cell r="A13926" t="str">
            <v>8833551590</v>
          </cell>
          <cell r="B13926" t="str">
            <v>Rham Element P181063</v>
          </cell>
          <cell r="C13926">
            <v>0</v>
          </cell>
        </row>
        <row r="13927">
          <cell r="A13927" t="str">
            <v>8833551595</v>
          </cell>
          <cell r="B13927" t="str">
            <v>Rham Enclosure-Steel C/W Chassis 350X250X220</v>
          </cell>
          <cell r="C13927">
            <v>350</v>
          </cell>
        </row>
        <row r="13928">
          <cell r="A13928" t="str">
            <v>8833551600</v>
          </cell>
          <cell r="B13928" t="str">
            <v>Rham Engine Oil Filter  P55-1352</v>
          </cell>
          <cell r="C13928">
            <v>64.44</v>
          </cell>
        </row>
        <row r="13929">
          <cell r="A13929" t="str">
            <v>8833551930</v>
          </cell>
          <cell r="B13929" t="str">
            <v>Rham F C Washer Liner S21-41</v>
          </cell>
          <cell r="C13929">
            <v>35.46</v>
          </cell>
        </row>
        <row r="13930">
          <cell r="A13930" t="str">
            <v>8833551950</v>
          </cell>
          <cell r="B13930" t="str">
            <v>Rham Face Shield</v>
          </cell>
          <cell r="C13930">
            <v>0</v>
          </cell>
        </row>
        <row r="13931">
          <cell r="A13931" t="str">
            <v>8833551960</v>
          </cell>
          <cell r="B13931" t="str">
            <v>Rham Filler Cup WS123320</v>
          </cell>
          <cell r="C13931">
            <v>70.510000000000005</v>
          </cell>
        </row>
        <row r="13932">
          <cell r="A13932" t="str">
            <v>8833551961</v>
          </cell>
          <cell r="B13932" t="str">
            <v>Rham Filter-Air Inner P/N11-9374</v>
          </cell>
          <cell r="C13932">
            <v>159</v>
          </cell>
        </row>
        <row r="13933">
          <cell r="A13933" t="str">
            <v>8833551962</v>
          </cell>
          <cell r="B13933" t="str">
            <v>Rham Filter-Air Outer P/N 182034</v>
          </cell>
          <cell r="C13933">
            <v>267.89</v>
          </cell>
        </row>
        <row r="13934">
          <cell r="A13934" t="str">
            <v>8833551963</v>
          </cell>
          <cell r="B13934" t="str">
            <v>Rham Filter-Diesel No 742 P/N 4900030</v>
          </cell>
          <cell r="C13934">
            <v>0</v>
          </cell>
        </row>
        <row r="13935">
          <cell r="A13935" t="str">
            <v>8833551965</v>
          </cell>
          <cell r="B13935" t="str">
            <v>Rham Filter Oil Spin - On  25C 926170</v>
          </cell>
          <cell r="C13935">
            <v>227.74</v>
          </cell>
        </row>
        <row r="13936">
          <cell r="A13936" t="str">
            <v>8833551967</v>
          </cell>
          <cell r="B13936" t="str">
            <v>Rham Filter Fuel LHD RE60021</v>
          </cell>
          <cell r="C13936">
            <v>302.81</v>
          </cell>
        </row>
        <row r="13937">
          <cell r="A13937" t="str">
            <v>8833551969</v>
          </cell>
          <cell r="B13937" t="str">
            <v>Rham Filter-Head Fuel Filter Assy P/N RE70358</v>
          </cell>
          <cell r="C13937">
            <v>0</v>
          </cell>
        </row>
        <row r="13938">
          <cell r="A13938" t="str">
            <v>8833551970</v>
          </cell>
          <cell r="B13938" t="str">
            <v>Rham Fuel Filter  RE 60021</v>
          </cell>
          <cell r="C13938">
            <v>302.81</v>
          </cell>
        </row>
        <row r="13939">
          <cell r="A13939" t="str">
            <v>8833551971</v>
          </cell>
          <cell r="B13939" t="str">
            <v>Rham Fuel Filter Assy 490R30</v>
          </cell>
          <cell r="C13939">
            <v>0</v>
          </cell>
        </row>
        <row r="13940">
          <cell r="A13940" t="str">
            <v>8833551972</v>
          </cell>
          <cell r="B13940" t="str">
            <v>Rham Fuel Lift Pump Element R90P</v>
          </cell>
          <cell r="C13940">
            <v>341.27</v>
          </cell>
        </row>
        <row r="13941">
          <cell r="A13941" t="str">
            <v>8833551973</v>
          </cell>
          <cell r="B13941" t="str">
            <v>Rham Fuel Filter Element R455</v>
          </cell>
          <cell r="C13941">
            <v>284.39</v>
          </cell>
        </row>
        <row r="13942">
          <cell r="A13942" t="str">
            <v>8833551974</v>
          </cell>
          <cell r="B13942" t="str">
            <v>Rham Filter-Inline No.694 P/N HRE LMP450</v>
          </cell>
          <cell r="C13942">
            <v>8180.9</v>
          </cell>
        </row>
        <row r="13943">
          <cell r="A13943" t="str">
            <v>8833551975</v>
          </cell>
          <cell r="B13943" t="str">
            <v>Rham LHD Spin on Filter Element 929455</v>
          </cell>
          <cell r="C13943">
            <v>762.76</v>
          </cell>
        </row>
        <row r="13944">
          <cell r="A13944" t="str">
            <v>8833551976</v>
          </cell>
          <cell r="B13944" t="str">
            <v>Rham Filter Return Element</v>
          </cell>
          <cell r="C13944">
            <v>898.44</v>
          </cell>
        </row>
        <row r="13945">
          <cell r="A13945" t="str">
            <v>8833551978</v>
          </cell>
          <cell r="B13945" t="str">
            <v>Rham LHD Oil Filter Seperator INHW5110</v>
          </cell>
          <cell r="C13945">
            <v>594</v>
          </cell>
        </row>
        <row r="13946">
          <cell r="A13946" t="str">
            <v>8833551980</v>
          </cell>
          <cell r="B13946" t="str">
            <v>Rham Fuel Lift Pump Repair Kit 2459990777</v>
          </cell>
          <cell r="C13946">
            <v>0</v>
          </cell>
        </row>
        <row r="13947">
          <cell r="A13947" t="str">
            <v>8833552200</v>
          </cell>
          <cell r="B13947" t="str">
            <v>Rham Gasket Turbo R123572</v>
          </cell>
          <cell r="C13947">
            <v>101.34</v>
          </cell>
        </row>
        <row r="13948">
          <cell r="A13948" t="str">
            <v>8833552350</v>
          </cell>
          <cell r="B13948" t="str">
            <v>Rham Gear 4195308</v>
          </cell>
          <cell r="C13948">
            <v>90</v>
          </cell>
        </row>
        <row r="13949">
          <cell r="A13949" t="str">
            <v>8833552360</v>
          </cell>
          <cell r="B13949" t="str">
            <v>Rham Gear 4196288</v>
          </cell>
          <cell r="C13949">
            <v>100</v>
          </cell>
        </row>
        <row r="13950">
          <cell r="A13950" t="str">
            <v>8833552370</v>
          </cell>
          <cell r="B13950" t="str">
            <v>Rham Gear Ring 6068TF250</v>
          </cell>
          <cell r="C13950">
            <v>1057.8800000000001</v>
          </cell>
        </row>
        <row r="13951">
          <cell r="A13951" t="str">
            <v>8833552380</v>
          </cell>
          <cell r="B13951" t="str">
            <v>Rham Gp350 Single Gear Pump Ram Lhd</v>
          </cell>
          <cell r="C13951">
            <v>3281.09</v>
          </cell>
        </row>
        <row r="13952">
          <cell r="A13952" t="str">
            <v>8833552640</v>
          </cell>
          <cell r="B13952" t="str">
            <v>Rham Hand Oil Pump HHp-001</v>
          </cell>
          <cell r="C13952">
            <v>1326.8</v>
          </cell>
        </row>
        <row r="13953">
          <cell r="A13953" t="str">
            <v>8833552645</v>
          </cell>
          <cell r="B13953" t="str">
            <v>Rham Hose RE503209</v>
          </cell>
          <cell r="C13953">
            <v>0</v>
          </cell>
        </row>
        <row r="13954">
          <cell r="A13954" t="str">
            <v>8833552650</v>
          </cell>
          <cell r="B13954" t="str">
            <v>Rham Hose Clamps P/N HC050</v>
          </cell>
          <cell r="C13954">
            <v>10</v>
          </cell>
        </row>
        <row r="13955">
          <cell r="A13955" t="str">
            <v>8833552652</v>
          </cell>
          <cell r="B13955" t="str">
            <v>Rham Hose Fittting LHD</v>
          </cell>
          <cell r="C13955">
            <v>0</v>
          </cell>
        </row>
        <row r="13956">
          <cell r="A13956" t="str">
            <v>8833552654</v>
          </cell>
          <cell r="B13956" t="str">
            <v>Rham Hose Fittting LHD</v>
          </cell>
          <cell r="C13956">
            <v>0</v>
          </cell>
        </row>
        <row r="13957">
          <cell r="A13957" t="str">
            <v>8833552655</v>
          </cell>
          <cell r="B13957" t="str">
            <v>Rham Hose Fittting LHD</v>
          </cell>
          <cell r="C13957">
            <v>115.53</v>
          </cell>
        </row>
        <row r="13958">
          <cell r="A13958" t="str">
            <v>8833552660</v>
          </cell>
          <cell r="B13958" t="str">
            <v>Rham Hose Turbo Suction D1140</v>
          </cell>
          <cell r="C13958">
            <v>331.89</v>
          </cell>
        </row>
        <row r="13959">
          <cell r="A13959" t="str">
            <v>8833552670</v>
          </cell>
          <cell r="B13959" t="str">
            <v>Rham Hose Turbo Suction E.10P105540</v>
          </cell>
          <cell r="C13959">
            <v>129.69999999999999</v>
          </cell>
        </row>
        <row r="13960">
          <cell r="A13960" t="str">
            <v>8833552680</v>
          </cell>
          <cell r="B13960" t="str">
            <v>Rham Hose-Turbo Suction E.500870</v>
          </cell>
          <cell r="C13960">
            <v>306.52</v>
          </cell>
        </row>
        <row r="13961">
          <cell r="A13961" t="str">
            <v>8833552700</v>
          </cell>
          <cell r="B13961" t="str">
            <v>Rham Grease Nipple GN3</v>
          </cell>
          <cell r="C13961">
            <v>9.02</v>
          </cell>
        </row>
        <row r="13962">
          <cell r="A13962" t="str">
            <v>8833552705</v>
          </cell>
          <cell r="B13962" t="str">
            <v>Rham Hour Meter EHM24V</v>
          </cell>
          <cell r="C13962">
            <v>223.44</v>
          </cell>
        </row>
        <row r="13963">
          <cell r="A13963" t="str">
            <v>8833552710</v>
          </cell>
          <cell r="B13963" t="str">
            <v>Rham Hydr.Filter CA.302 AMCV</v>
          </cell>
          <cell r="C13963">
            <v>45</v>
          </cell>
        </row>
        <row r="13964">
          <cell r="A13964" t="str">
            <v>8833552720</v>
          </cell>
          <cell r="B13964" t="str">
            <v>Rham Hydr.Filter HS 401-10C</v>
          </cell>
          <cell r="C13964">
            <v>25</v>
          </cell>
        </row>
        <row r="13965">
          <cell r="A13965" t="str">
            <v>8833552725</v>
          </cell>
          <cell r="B13965" t="str">
            <v>Rham Hydr Filter No 522 P/NSOATOCN25DDLI</v>
          </cell>
          <cell r="C13965">
            <v>593.1</v>
          </cell>
        </row>
        <row r="13966">
          <cell r="A13966" t="str">
            <v>8833552730</v>
          </cell>
          <cell r="B13966" t="str">
            <v>Rham Hydr.Filter HS301-10 C</v>
          </cell>
          <cell r="C13966">
            <v>15</v>
          </cell>
        </row>
        <row r="13967">
          <cell r="A13967" t="str">
            <v>8833552740</v>
          </cell>
          <cell r="B13967" t="str">
            <v>Rham Hydr.Nipple 5382211542</v>
          </cell>
          <cell r="C13967">
            <v>15</v>
          </cell>
        </row>
        <row r="13968">
          <cell r="A13968" t="str">
            <v>8833552750</v>
          </cell>
          <cell r="B13968" t="str">
            <v>Rham Hydraulic Hose 400mm complete</v>
          </cell>
          <cell r="C13968">
            <v>141.43</v>
          </cell>
        </row>
        <row r="13969">
          <cell r="A13969" t="str">
            <v>8833552780</v>
          </cell>
          <cell r="B13969" t="str">
            <v>Rham Hydraulic OIl Cooler</v>
          </cell>
          <cell r="C13969">
            <v>1904.66</v>
          </cell>
        </row>
        <row r="13970">
          <cell r="A13970" t="str">
            <v>8833553000</v>
          </cell>
          <cell r="B13970" t="str">
            <v>Rham Ignition Switch 9G7641</v>
          </cell>
          <cell r="C13970">
            <v>1216.3399999999999</v>
          </cell>
        </row>
        <row r="13971">
          <cell r="A13971" t="str">
            <v>8833553010</v>
          </cell>
          <cell r="B13971" t="str">
            <v>Rham Injector Pump RE 69792</v>
          </cell>
          <cell r="C13971">
            <v>24336</v>
          </cell>
        </row>
        <row r="13972">
          <cell r="A13972" t="str">
            <v>8833553015</v>
          </cell>
          <cell r="B13972" t="str">
            <v>Rham Injectors Complete RE48786</v>
          </cell>
          <cell r="C13972">
            <v>1251.29</v>
          </cell>
        </row>
        <row r="13973">
          <cell r="A13973" t="str">
            <v>8833553020</v>
          </cell>
          <cell r="B13973" t="str">
            <v>Rham Inline Return Filter Assy LMP 450</v>
          </cell>
          <cell r="C13973">
            <v>8180.9</v>
          </cell>
        </row>
        <row r="13974">
          <cell r="A13974" t="str">
            <v>8833553050</v>
          </cell>
          <cell r="B13974" t="str">
            <v>Rham Isolator Switch SW 328700</v>
          </cell>
          <cell r="C13974">
            <v>443.2</v>
          </cell>
        </row>
        <row r="13975">
          <cell r="A13975" t="str">
            <v>8833555390</v>
          </cell>
          <cell r="B13975" t="str">
            <v>Rham Oil Filter Gud 71</v>
          </cell>
          <cell r="C13975">
            <v>65.819999999999993</v>
          </cell>
        </row>
        <row r="13976">
          <cell r="A13976" t="str">
            <v>8833555395</v>
          </cell>
          <cell r="B13976" t="str">
            <v>Rham Filter Engine Oil RE 59754</v>
          </cell>
          <cell r="C13976">
            <v>185.46</v>
          </cell>
        </row>
        <row r="13977">
          <cell r="A13977" t="str">
            <v>8833555410</v>
          </cell>
          <cell r="B13977" t="str">
            <v>Rham Oil Level Indicator H00361-004</v>
          </cell>
          <cell r="C13977">
            <v>0</v>
          </cell>
        </row>
        <row r="13978">
          <cell r="A13978" t="str">
            <v>8833555555</v>
          </cell>
          <cell r="B13978" t="str">
            <v>Rham O'Ring Flange Fitting 38mm x 32mm x 3.5mm</v>
          </cell>
          <cell r="C13978">
            <v>3.98</v>
          </cell>
        </row>
        <row r="13979">
          <cell r="A13979" t="str">
            <v>8833555600</v>
          </cell>
          <cell r="B13979" t="str">
            <v>Rham O-Ring Sets Complete</v>
          </cell>
          <cell r="C13979">
            <v>0</v>
          </cell>
        </row>
        <row r="13980">
          <cell r="A13980" t="str">
            <v>8833555770</v>
          </cell>
          <cell r="B13980" t="str">
            <v>Rham Park Brake 146 (SM38)</v>
          </cell>
          <cell r="C13980">
            <v>689.3</v>
          </cell>
        </row>
        <row r="13981">
          <cell r="A13981" t="str">
            <v>8833555780</v>
          </cell>
          <cell r="B13981" t="str">
            <v>Rham Patches 50mm R2 50mm</v>
          </cell>
          <cell r="C13981">
            <v>66.760000000000005</v>
          </cell>
        </row>
        <row r="13982">
          <cell r="A13982" t="str">
            <v>8833555790</v>
          </cell>
          <cell r="B13982" t="str">
            <v>Rham Patches 80mm</v>
          </cell>
          <cell r="C13982">
            <v>78.61</v>
          </cell>
        </row>
        <row r="13983">
          <cell r="A13983" t="str">
            <v>8833555800</v>
          </cell>
          <cell r="B13983" t="str">
            <v>Rham Starter For Deutz 1180999</v>
          </cell>
          <cell r="C13983">
            <v>15</v>
          </cell>
        </row>
        <row r="13984">
          <cell r="A13984" t="str">
            <v>8833555810</v>
          </cell>
          <cell r="B13984" t="str">
            <v>Rham Pin Split SPM 06/070</v>
          </cell>
          <cell r="C13984">
            <v>3.01</v>
          </cell>
        </row>
        <row r="13985">
          <cell r="A13985" t="str">
            <v>8833555820</v>
          </cell>
          <cell r="B13985" t="str">
            <v>Rham Pin</v>
          </cell>
          <cell r="C13985">
            <v>95</v>
          </cell>
        </row>
        <row r="13986">
          <cell r="A13986" t="str">
            <v>8833555830</v>
          </cell>
          <cell r="B13986" t="str">
            <v>Rham Pin</v>
          </cell>
          <cell r="C13986">
            <v>100</v>
          </cell>
        </row>
        <row r="13987">
          <cell r="A13987" t="str">
            <v>8833555840</v>
          </cell>
          <cell r="B13987" t="str">
            <v>Rham Pin</v>
          </cell>
          <cell r="C13987">
            <v>70</v>
          </cell>
        </row>
        <row r="13988">
          <cell r="A13988" t="str">
            <v>8833555850</v>
          </cell>
          <cell r="B13988" t="str">
            <v>Rham Pin</v>
          </cell>
          <cell r="C13988">
            <v>270</v>
          </cell>
        </row>
        <row r="13989">
          <cell r="A13989" t="str">
            <v>8833555860</v>
          </cell>
          <cell r="B13989" t="str">
            <v>Rham Pin(Lift Boom Front  Lhd Rea A 0662</v>
          </cell>
          <cell r="C13989">
            <v>951.95</v>
          </cell>
        </row>
        <row r="13990">
          <cell r="A13990" t="str">
            <v>8833555870</v>
          </cell>
          <cell r="B13990" t="str">
            <v>Rham (Boom Lift Rear Lhd A 0677</v>
          </cell>
          <cell r="C13990">
            <v>1005.12</v>
          </cell>
        </row>
        <row r="13991">
          <cell r="A13991" t="str">
            <v>8833555880</v>
          </cell>
          <cell r="B13991" t="str">
            <v>Rham Pin (Boom Tilt Cylinder Lhd R3750A</v>
          </cell>
          <cell r="C13991">
            <v>2276.3000000000002</v>
          </cell>
        </row>
        <row r="13992">
          <cell r="A13992" t="str">
            <v>8833555881</v>
          </cell>
          <cell r="B13992" t="str">
            <v>Rham Pin-Boom Lift Front P/N R3750/B</v>
          </cell>
          <cell r="C13992">
            <v>2044.33</v>
          </cell>
        </row>
        <row r="13993">
          <cell r="A13993" t="str">
            <v>8833555882</v>
          </cell>
          <cell r="B13993" t="str">
            <v>Rham Pin-Boom Lift P/N R3750/C</v>
          </cell>
          <cell r="C13993">
            <v>1798.78</v>
          </cell>
        </row>
        <row r="13994">
          <cell r="A13994" t="str">
            <v>8833555883</v>
          </cell>
          <cell r="B13994" t="str">
            <v>Rham Pin-Boom Pivot P/N R3750/D</v>
          </cell>
          <cell r="C13994">
            <v>2699.68</v>
          </cell>
        </row>
        <row r="13995">
          <cell r="A13995" t="str">
            <v>8833555884</v>
          </cell>
          <cell r="B13995" t="str">
            <v>Rham Pion Elem.Hydr.Return CU630P25N</v>
          </cell>
          <cell r="C13995">
            <v>898.44</v>
          </cell>
        </row>
        <row r="13996">
          <cell r="A13996" t="str">
            <v>8833555885</v>
          </cell>
          <cell r="B13996" t="str">
            <v>Rham Pin-Steering Cylinder P/N R3750/F</v>
          </cell>
          <cell r="C13996">
            <v>1045.8</v>
          </cell>
        </row>
        <row r="13997">
          <cell r="A13997" t="str">
            <v>8833555886</v>
          </cell>
          <cell r="B13997" t="str">
            <v>Rham Pin-Steering Cylinder P/N R3750/G</v>
          </cell>
          <cell r="C13997">
            <v>1163.03</v>
          </cell>
        </row>
        <row r="13998">
          <cell r="A13998" t="str">
            <v>8833555890</v>
          </cell>
          <cell r="B13998" t="str">
            <v>Rham Pin (Bucket Pivot Lhd R3750B</v>
          </cell>
          <cell r="C13998">
            <v>100.55</v>
          </cell>
        </row>
        <row r="13999">
          <cell r="A13999" t="str">
            <v>8833555891</v>
          </cell>
          <cell r="B13999" t="str">
            <v>Rham Pipe K32-114 1m x 76.2mm</v>
          </cell>
          <cell r="C13999">
            <v>100.55</v>
          </cell>
        </row>
        <row r="14000">
          <cell r="A14000" t="str">
            <v>8833555900</v>
          </cell>
          <cell r="B14000" t="str">
            <v>Rham Pin 6154428</v>
          </cell>
          <cell r="C14000">
            <v>459.41</v>
          </cell>
        </row>
        <row r="14001">
          <cell r="A14001" t="str">
            <v>8833555980</v>
          </cell>
          <cell r="B14001" t="str">
            <v>Rham Piston Complete For Coupling</v>
          </cell>
          <cell r="C14001">
            <v>0</v>
          </cell>
        </row>
        <row r="14002">
          <cell r="A14002" t="str">
            <v>8833555990</v>
          </cell>
          <cell r="B14002" t="str">
            <v>Rham Piston Cover</v>
          </cell>
          <cell r="C14002">
            <v>0</v>
          </cell>
        </row>
        <row r="14003">
          <cell r="A14003" t="str">
            <v>8833556000</v>
          </cell>
          <cell r="B14003" t="str">
            <v>Rham Planet Gear Pinion 4700899</v>
          </cell>
          <cell r="C14003">
            <v>250</v>
          </cell>
        </row>
        <row r="14004">
          <cell r="A14004" t="str">
            <v>8833556010</v>
          </cell>
          <cell r="B14004" t="str">
            <v>Rham Pre-Cartridge DSCH-XHN</v>
          </cell>
          <cell r="C14004">
            <v>397.68</v>
          </cell>
        </row>
        <row r="14005">
          <cell r="A14005" t="str">
            <v>8833556020</v>
          </cell>
          <cell r="B14005" t="str">
            <v>Rham Pressure Gauge 4000 KPA (HPGF 04)</v>
          </cell>
          <cell r="C14005">
            <v>252.87</v>
          </cell>
        </row>
        <row r="14006">
          <cell r="A14006" t="str">
            <v>8833556025</v>
          </cell>
          <cell r="B14006" t="str">
            <v>Rham Pressure Gauge 40mpa HPG-F40</v>
          </cell>
          <cell r="C14006">
            <v>252.87</v>
          </cell>
        </row>
        <row r="14007">
          <cell r="A14007" t="str">
            <v>8833556030</v>
          </cell>
          <cell r="B14007" t="str">
            <v>Rham Pressure Gauge 24V B350040016</v>
          </cell>
          <cell r="C14007">
            <v>318.93</v>
          </cell>
        </row>
        <row r="14008">
          <cell r="A14008" t="str">
            <v>8833556035</v>
          </cell>
          <cell r="B14008" t="str">
            <v>Rham Pressure Gauge 25mpa HPG-F25</v>
          </cell>
          <cell r="C14008">
            <v>252.87</v>
          </cell>
        </row>
        <row r="14009">
          <cell r="A14009" t="str">
            <v>8833556040</v>
          </cell>
          <cell r="B14009" t="str">
            <v>Rham Pressure Switch 7T9088</v>
          </cell>
          <cell r="C14009">
            <v>765.7</v>
          </cell>
        </row>
        <row r="14010">
          <cell r="A14010" t="str">
            <v>8833556041</v>
          </cell>
          <cell r="B14010" t="str">
            <v>Rham Pressure Switch Engine Oil 1181550</v>
          </cell>
          <cell r="C14010">
            <v>99.3</v>
          </cell>
        </row>
        <row r="14011">
          <cell r="A14011" t="str">
            <v>8833556045</v>
          </cell>
          <cell r="B14011" t="str">
            <v>Rham Pressure Switch PH-010M004H</v>
          </cell>
          <cell r="C14011">
            <v>781.2</v>
          </cell>
        </row>
        <row r="14012">
          <cell r="A14012" t="str">
            <v>8833556050</v>
          </cell>
          <cell r="B14012" t="str">
            <v>Rham Pressure Switch R4056</v>
          </cell>
          <cell r="C14012">
            <v>5.16</v>
          </cell>
        </row>
        <row r="14013">
          <cell r="A14013" t="str">
            <v>8833556100</v>
          </cell>
          <cell r="B14013" t="str">
            <v>Rham Pre Catridge DSCH-XHN</v>
          </cell>
          <cell r="C14013">
            <v>0</v>
          </cell>
        </row>
        <row r="14014">
          <cell r="A14014" t="str">
            <v>8833556150</v>
          </cell>
          <cell r="B14014" t="str">
            <v>Rham Radiator c/w Oil Cooler Assy 20HD6068</v>
          </cell>
          <cell r="C14014">
            <v>30023.5</v>
          </cell>
        </row>
        <row r="14015">
          <cell r="A14015" t="str">
            <v>8833556580</v>
          </cell>
          <cell r="B14015" t="str">
            <v>Rham Radiator Coolant 20Lt  26118201</v>
          </cell>
          <cell r="C14015">
            <v>540</v>
          </cell>
        </row>
        <row r="14016">
          <cell r="A14016" t="str">
            <v>8833556590</v>
          </cell>
          <cell r="B14016" t="str">
            <v>Rham Kit Radiator Hose 16mm</v>
          </cell>
          <cell r="C14016">
            <v>39.5</v>
          </cell>
        </row>
        <row r="14017">
          <cell r="A14017" t="str">
            <v>8833556595</v>
          </cell>
          <cell r="B14017" t="str">
            <v>Rham Kit Radiator Hose JD R HK</v>
          </cell>
          <cell r="C14017">
            <v>950.94</v>
          </cell>
        </row>
        <row r="14018">
          <cell r="A14018" t="str">
            <v>8833556600</v>
          </cell>
          <cell r="B14018" t="str">
            <v>Rham Kit Service 20HD JD (Filter Kit)SK30HD250</v>
          </cell>
          <cell r="C14018">
            <v>4219.07</v>
          </cell>
        </row>
        <row r="14019">
          <cell r="A14019" t="str">
            <v>8833556610</v>
          </cell>
          <cell r="B14019" t="str">
            <v>Rham Boom Lift Hyraulic Cylinder P/N Rea 0661</v>
          </cell>
          <cell r="C14019">
            <v>16720</v>
          </cell>
        </row>
        <row r="14020">
          <cell r="A14020" t="str">
            <v>8833556615</v>
          </cell>
          <cell r="B14020" t="str">
            <v>Rham Manifold Exhaust R132471</v>
          </cell>
          <cell r="C14020">
            <v>3603.79</v>
          </cell>
        </row>
        <row r="14021">
          <cell r="A14021" t="str">
            <v>8833556620</v>
          </cell>
          <cell r="B14021" t="str">
            <v>Rham Manifold Gasket R9065B</v>
          </cell>
          <cell r="C14021">
            <v>16.239999999999998</v>
          </cell>
        </row>
        <row r="14022">
          <cell r="A14022" t="str">
            <v>8833556720</v>
          </cell>
          <cell r="B14022" t="str">
            <v>Rham Relays Bosch  0332204203 Lhd 332204201</v>
          </cell>
          <cell r="C14022">
            <v>70.599999999999994</v>
          </cell>
        </row>
        <row r="14023">
          <cell r="A14023" t="str">
            <v>8833556725</v>
          </cell>
          <cell r="B14023" t="str">
            <v>Rham Rowcoal Unit (Charger) ARCMD 1002</v>
          </cell>
          <cell r="C14023">
            <v>340.2</v>
          </cell>
        </row>
        <row r="14024">
          <cell r="A14024" t="str">
            <v>8833556740</v>
          </cell>
          <cell r="B14024" t="str">
            <v>Rham Running Shaft  6111113104</v>
          </cell>
          <cell r="C14024">
            <v>275</v>
          </cell>
        </row>
        <row r="14025">
          <cell r="A14025" t="str">
            <v>8833556750</v>
          </cell>
          <cell r="B14025" t="str">
            <v>Rham Relief Valve</v>
          </cell>
          <cell r="C14025">
            <v>541.58000000000004</v>
          </cell>
        </row>
        <row r="14026">
          <cell r="A14026" t="str">
            <v>8833556760</v>
          </cell>
          <cell r="B14026" t="str">
            <v>Rham Relief Valve  Cartridge  PBOB - LBN</v>
          </cell>
          <cell r="C14026">
            <v>620.62</v>
          </cell>
        </row>
        <row r="14027">
          <cell r="A14027" t="str">
            <v>8833556780</v>
          </cell>
          <cell r="B14027" t="str">
            <v>Rham Relief Valve CXBA-XCNOL 60</v>
          </cell>
          <cell r="C14027">
            <v>317.52999999999997</v>
          </cell>
        </row>
        <row r="14028">
          <cell r="A14028" t="str">
            <v>8833556800</v>
          </cell>
          <cell r="B14028" t="str">
            <v>Rham Relief Valve RPE/LHN</v>
          </cell>
          <cell r="C14028">
            <v>1230.1199999999999</v>
          </cell>
        </row>
        <row r="14029">
          <cell r="A14029" t="str">
            <v>8833556805</v>
          </cell>
          <cell r="B14029" t="str">
            <v>Rham Boom Lift Cylinder  Rea 0661</v>
          </cell>
          <cell r="C14029">
            <v>0</v>
          </cell>
        </row>
        <row r="14030">
          <cell r="A14030" t="str">
            <v>8833556810</v>
          </cell>
          <cell r="B14030" t="str">
            <v>Rham Steering Cylinder Rea  0663/0881</v>
          </cell>
          <cell r="C14030">
            <v>5025.09</v>
          </cell>
        </row>
        <row r="14031">
          <cell r="A14031" t="str">
            <v>8833556830</v>
          </cell>
          <cell r="B14031" t="str">
            <v>Rham Steering Cylinder R3750/E</v>
          </cell>
          <cell r="C14031">
            <v>0</v>
          </cell>
        </row>
        <row r="14032">
          <cell r="A14032" t="str">
            <v>8833556850</v>
          </cell>
          <cell r="B14032" t="str">
            <v>Rham Ring Torric Seal</v>
          </cell>
          <cell r="C14032">
            <v>230.34</v>
          </cell>
        </row>
        <row r="14033">
          <cell r="A14033" t="str">
            <v>8833556870</v>
          </cell>
          <cell r="B14033" t="str">
            <v>Rham Riser Tube</v>
          </cell>
          <cell r="C14033">
            <v>0</v>
          </cell>
        </row>
        <row r="14034">
          <cell r="A14034" t="str">
            <v>8833556880</v>
          </cell>
          <cell r="B14034" t="str">
            <v>Rham Rollers ID 9600526.0</v>
          </cell>
          <cell r="C14034">
            <v>438.8</v>
          </cell>
        </row>
        <row r="14035">
          <cell r="A14035" t="str">
            <v>8833556890</v>
          </cell>
          <cell r="B14035" t="str">
            <v>Rham Rope Tackle 3 Ton</v>
          </cell>
          <cell r="C14035">
            <v>350</v>
          </cell>
        </row>
        <row r="14036">
          <cell r="A14036" t="str">
            <v>8833556930</v>
          </cell>
          <cell r="B14036" t="str">
            <v>Rham Safety Element  P 11-9778</v>
          </cell>
          <cell r="C14036">
            <v>70</v>
          </cell>
        </row>
        <row r="14037">
          <cell r="A14037" t="str">
            <v>8833556950</v>
          </cell>
          <cell r="B14037" t="str">
            <v>Rham Seal  1045899</v>
          </cell>
          <cell r="C14037">
            <v>0.7</v>
          </cell>
        </row>
        <row r="14038">
          <cell r="A14038" t="str">
            <v>8833556960</v>
          </cell>
          <cell r="B14038" t="str">
            <v>Rham Selector Valve Assy PCL 401</v>
          </cell>
          <cell r="C14038">
            <v>4146.3</v>
          </cell>
        </row>
        <row r="14039">
          <cell r="A14039" t="str">
            <v>8833556980</v>
          </cell>
          <cell r="B14039" t="str">
            <v>Rham Selenoid 24v   770212</v>
          </cell>
          <cell r="C14039">
            <v>280.35000000000002</v>
          </cell>
        </row>
        <row r="14040">
          <cell r="A14040" t="str">
            <v>8833556990</v>
          </cell>
          <cell r="B14040" t="str">
            <v>Rham Service Kit John Deere Engine</v>
          </cell>
          <cell r="C14040">
            <v>0</v>
          </cell>
        </row>
        <row r="14041">
          <cell r="A14041" t="str">
            <v>8833557000</v>
          </cell>
          <cell r="B14041" t="str">
            <v>Rham Shaft Pinion  4700847</v>
          </cell>
          <cell r="C14041">
            <v>95</v>
          </cell>
        </row>
        <row r="14042">
          <cell r="A14042" t="str">
            <v>8833557050</v>
          </cell>
          <cell r="B14042" t="str">
            <v>Rham Solenoid 24v 8v 770212 R202935651</v>
          </cell>
          <cell r="C14042">
            <v>173.45</v>
          </cell>
        </row>
        <row r="14043">
          <cell r="A14043" t="str">
            <v>8833557080</v>
          </cell>
          <cell r="B14043" t="str">
            <v>Rham Solonoid Coil 24v R202935651</v>
          </cell>
          <cell r="C14043">
            <v>118.79</v>
          </cell>
        </row>
        <row r="14044">
          <cell r="A14044" t="str">
            <v>8833557090</v>
          </cell>
          <cell r="B14044" t="str">
            <v>Rham Spacer  D 1093</v>
          </cell>
          <cell r="C14044">
            <v>0</v>
          </cell>
        </row>
        <row r="14045">
          <cell r="A14045" t="str">
            <v>8833557100</v>
          </cell>
          <cell r="B14045" t="str">
            <v>Rham Spidle Nut D 0166</v>
          </cell>
          <cell r="C14045">
            <v>8.06</v>
          </cell>
        </row>
        <row r="14046">
          <cell r="A14046" t="str">
            <v>8833557130</v>
          </cell>
          <cell r="B14046" t="str">
            <v>Rham Spring Diesel INJ Lever Return SP100/12</v>
          </cell>
          <cell r="C14046">
            <v>24.6</v>
          </cell>
        </row>
        <row r="14047">
          <cell r="A14047" t="str">
            <v>8833557140</v>
          </cell>
          <cell r="B14047" t="str">
            <v>Rham Spring Washers 1321707022</v>
          </cell>
          <cell r="C14047">
            <v>0</v>
          </cell>
        </row>
        <row r="14048">
          <cell r="A14048" t="str">
            <v>8833557180</v>
          </cell>
          <cell r="B14048" t="str">
            <v>Rham Sprocket Wheel  8558928</v>
          </cell>
          <cell r="C14048">
            <v>95</v>
          </cell>
        </row>
        <row r="14049">
          <cell r="A14049" t="str">
            <v>8833557300</v>
          </cell>
          <cell r="B14049" t="str">
            <v>Rham Steering Cylinder Pin  65399056</v>
          </cell>
          <cell r="C14049">
            <v>0</v>
          </cell>
        </row>
        <row r="14050">
          <cell r="A14050" t="str">
            <v>8833557340</v>
          </cell>
          <cell r="B14050" t="str">
            <v>Rham Steering Cyl Bearing GE 50 ES</v>
          </cell>
          <cell r="C14050">
            <v>3645.15</v>
          </cell>
        </row>
        <row r="14051">
          <cell r="A14051" t="str">
            <v>8833557380</v>
          </cell>
          <cell r="B14051" t="str">
            <v>Rham Stud Nut wn 24</v>
          </cell>
          <cell r="C14051">
            <v>33.700000000000003</v>
          </cell>
        </row>
        <row r="14052">
          <cell r="A14052" t="str">
            <v>8833557385</v>
          </cell>
          <cell r="B14052" t="str">
            <v>Rham Suction Filter Element 926169</v>
          </cell>
          <cell r="C14052">
            <v>354</v>
          </cell>
        </row>
        <row r="14053">
          <cell r="A14053" t="str">
            <v>8833557390</v>
          </cell>
          <cell r="B14053" t="str">
            <v>Rham Suction Filter Assy 11/4</v>
          </cell>
          <cell r="C14053">
            <v>593.1</v>
          </cell>
        </row>
        <row r="14054">
          <cell r="A14054" t="str">
            <v>8833557420</v>
          </cell>
          <cell r="B14054" t="str">
            <v>Rham Support Rubber</v>
          </cell>
          <cell r="C14054">
            <v>0</v>
          </cell>
        </row>
        <row r="14055">
          <cell r="A14055" t="str">
            <v>8833557480</v>
          </cell>
          <cell r="B14055" t="str">
            <v>Rham Swivel Bearing B/GM 50ES-2RS</v>
          </cell>
          <cell r="C14055">
            <v>440</v>
          </cell>
        </row>
        <row r="14056">
          <cell r="A14056" t="str">
            <v>8833557485</v>
          </cell>
          <cell r="B14056" t="str">
            <v>Bearing GE 70 ES-2RS</v>
          </cell>
          <cell r="C14056">
            <v>912</v>
          </cell>
        </row>
        <row r="14057">
          <cell r="A14057" t="str">
            <v>8833557500</v>
          </cell>
          <cell r="B14057" t="str">
            <v>Rham System Pressure Switch 661201</v>
          </cell>
          <cell r="C14057">
            <v>1153.48</v>
          </cell>
        </row>
        <row r="14058">
          <cell r="A14058" t="str">
            <v>8833557800</v>
          </cell>
          <cell r="B14058" t="str">
            <v>Rham Taper Washer M 10</v>
          </cell>
          <cell r="C14058">
            <v>0.1</v>
          </cell>
        </row>
        <row r="14059">
          <cell r="A14059" t="str">
            <v>8833557830</v>
          </cell>
          <cell r="B14059" t="str">
            <v>Rham Temp. Gauge 310-489/001/002</v>
          </cell>
          <cell r="C14059">
            <v>332.95</v>
          </cell>
        </row>
        <row r="14060">
          <cell r="A14060" t="str">
            <v>8833557832</v>
          </cell>
          <cell r="B14060" t="str">
            <v>Rham Tensioner Pully RE 70536</v>
          </cell>
          <cell r="C14060">
            <v>1275.3399999999999</v>
          </cell>
        </row>
        <row r="14061">
          <cell r="A14061" t="str">
            <v>8833557834</v>
          </cell>
          <cell r="B14061" t="str">
            <v>Rham Tensioner Pully REA 0875</v>
          </cell>
          <cell r="C14061">
            <v>0</v>
          </cell>
        </row>
        <row r="14062">
          <cell r="A14062" t="str">
            <v>8833557840</v>
          </cell>
          <cell r="B14062" t="str">
            <v>Rham Terminals 600V - 90A  TS 807 A</v>
          </cell>
          <cell r="C14062">
            <v>2.7</v>
          </cell>
        </row>
        <row r="14063">
          <cell r="A14063" t="str">
            <v>8833557870</v>
          </cell>
          <cell r="B14063" t="str">
            <v>Rham Throttle Cable P/N R3631</v>
          </cell>
          <cell r="C14063">
            <v>247.3</v>
          </cell>
        </row>
        <row r="14064">
          <cell r="A14064" t="str">
            <v>8833557880</v>
          </cell>
          <cell r="B14064" t="str">
            <v>Rham Throttle Control  R3631 A</v>
          </cell>
          <cell r="C14064">
            <v>390</v>
          </cell>
        </row>
        <row r="14065">
          <cell r="A14065" t="str">
            <v>8833557920</v>
          </cell>
          <cell r="B14065" t="str">
            <v>Rham Thrust Washers</v>
          </cell>
          <cell r="C14065">
            <v>389.76</v>
          </cell>
        </row>
        <row r="14066">
          <cell r="A14066" t="str">
            <v>8833557930</v>
          </cell>
          <cell r="B14066" t="str">
            <v>Rham Thrust Washer R3658A</v>
          </cell>
          <cell r="C14066">
            <v>0</v>
          </cell>
        </row>
        <row r="14067">
          <cell r="A14067" t="str">
            <v>8833557960</v>
          </cell>
          <cell r="B14067" t="str">
            <v>Rham Toptronic HV Insulation Tester TIN 6 D</v>
          </cell>
          <cell r="C14067">
            <v>2177.38</v>
          </cell>
        </row>
        <row r="14068">
          <cell r="A14068" t="str">
            <v>8833557980</v>
          </cell>
          <cell r="B14068" t="str">
            <v>Rham Tube  R 12 x 20</v>
          </cell>
          <cell r="C14068">
            <v>392.61</v>
          </cell>
        </row>
        <row r="14069">
          <cell r="A14069" t="str">
            <v>8833557985</v>
          </cell>
          <cell r="B14069" t="str">
            <v>Rham Turbo Complete RE60074</v>
          </cell>
          <cell r="C14069">
            <v>11730.6</v>
          </cell>
        </row>
        <row r="14070">
          <cell r="A14070" t="str">
            <v>8833557990</v>
          </cell>
          <cell r="B14070" t="str">
            <v>Rham Fan Belts</v>
          </cell>
          <cell r="C14070">
            <v>0</v>
          </cell>
        </row>
        <row r="14071">
          <cell r="A14071" t="str">
            <v>8833558000</v>
          </cell>
          <cell r="B14071" t="str">
            <v>Rham V Belt  1149740</v>
          </cell>
          <cell r="C14071">
            <v>97.57</v>
          </cell>
        </row>
        <row r="14072">
          <cell r="A14072" t="str">
            <v>8833558010</v>
          </cell>
          <cell r="B14072" t="str">
            <v>Rham V Belt Alternator R123457</v>
          </cell>
          <cell r="C14072">
            <v>526.46</v>
          </cell>
        </row>
        <row r="14073">
          <cell r="A14073" t="str">
            <v>8833558040</v>
          </cell>
          <cell r="B14073" t="str">
            <v>Rham V Belts WA 01179648</v>
          </cell>
          <cell r="C14073">
            <v>159.19999999999999</v>
          </cell>
        </row>
        <row r="14074">
          <cell r="A14074" t="str">
            <v>8833558050</v>
          </cell>
          <cell r="B14074" t="str">
            <v>Rham V Belts  WA 01180849</v>
          </cell>
          <cell r="C14074">
            <v>275.63</v>
          </cell>
        </row>
        <row r="14075">
          <cell r="A14075" t="str">
            <v>8833558060</v>
          </cell>
          <cell r="B14075" t="str">
            <v>Rham Belts - Vee John Deer 012457</v>
          </cell>
          <cell r="C14075">
            <v>0</v>
          </cell>
        </row>
        <row r="14076">
          <cell r="A14076" t="str">
            <v>8833558190</v>
          </cell>
          <cell r="B14076" t="str">
            <v>Rham 3 BankPilot Oper Valve AssyHCO123E2200LILI4V4</v>
          </cell>
          <cell r="C14076">
            <v>15065.05</v>
          </cell>
        </row>
        <row r="14077">
          <cell r="A14077" t="str">
            <v>8833558200</v>
          </cell>
          <cell r="B14077" t="str">
            <v>Rham Valve Bank  (4.Spool)</v>
          </cell>
          <cell r="C14077">
            <v>150</v>
          </cell>
        </row>
        <row r="14078">
          <cell r="A14078" t="str">
            <v>8833558240</v>
          </cell>
          <cell r="B14078" t="str">
            <v>Rham Valve Bank (5. Spools)</v>
          </cell>
          <cell r="C14078">
            <v>175</v>
          </cell>
        </row>
        <row r="14079">
          <cell r="A14079" t="str">
            <v>8833558280</v>
          </cell>
          <cell r="B14079" t="str">
            <v>Rham Valve Bank HCD 12.3 E2.200 LIC</v>
          </cell>
          <cell r="C14079">
            <v>13074.35</v>
          </cell>
        </row>
        <row r="14080">
          <cell r="A14080" t="str">
            <v>8833558320</v>
          </cell>
          <cell r="B14080" t="str">
            <v>Rham Valve PBDB-LBN</v>
          </cell>
          <cell r="C14080">
            <v>741.59</v>
          </cell>
        </row>
        <row r="14081">
          <cell r="A14081" t="str">
            <v>8833558360</v>
          </cell>
          <cell r="B14081" t="str">
            <v>Rham Valve PPEC-LNN</v>
          </cell>
          <cell r="C14081">
            <v>6277.09</v>
          </cell>
        </row>
        <row r="14082">
          <cell r="A14082" t="str">
            <v>8833558370</v>
          </cell>
          <cell r="B14082" t="str">
            <v>Rham Water Level Interface P/No. 415213</v>
          </cell>
          <cell r="C14082">
            <v>264</v>
          </cell>
        </row>
        <row r="14083">
          <cell r="A14083" t="str">
            <v>8833558380</v>
          </cell>
          <cell r="B14083" t="str">
            <v>Rham Water Level Probe 415213</v>
          </cell>
          <cell r="C14083">
            <v>264</v>
          </cell>
        </row>
        <row r="14084">
          <cell r="A14084" t="str">
            <v>8833558381</v>
          </cell>
          <cell r="B14084" t="str">
            <v>Rham Water Level Probe 415213P</v>
          </cell>
          <cell r="C14084">
            <v>264</v>
          </cell>
        </row>
        <row r="14085">
          <cell r="A14085" t="str">
            <v>8833558390</v>
          </cell>
          <cell r="B14085" t="str">
            <v>Rham Water Level Probes P/No. 415213P</v>
          </cell>
          <cell r="C14085">
            <v>1224.5</v>
          </cell>
        </row>
        <row r="14086">
          <cell r="A14086" t="str">
            <v>8833558470</v>
          </cell>
          <cell r="B14086" t="str">
            <v>Rham Wheel Nuts  MS50</v>
          </cell>
          <cell r="C14086">
            <v>302.13</v>
          </cell>
        </row>
        <row r="14087">
          <cell r="A14087" t="str">
            <v>8833558510</v>
          </cell>
          <cell r="B14087" t="str">
            <v>Rham Wheel Studs MS50</v>
          </cell>
          <cell r="C14087">
            <v>169.89</v>
          </cell>
        </row>
        <row r="14088">
          <cell r="A14088" t="str">
            <v>8833558550</v>
          </cell>
          <cell r="B14088" t="str">
            <v>Rham Wheel Studs P/N R3794</v>
          </cell>
          <cell r="C14088">
            <v>169.89</v>
          </cell>
        </row>
        <row r="14089">
          <cell r="A14089" t="str">
            <v>8833590890</v>
          </cell>
          <cell r="B14089" t="str">
            <v>LHD913/Rham Circlips For HNFL Scoop Light</v>
          </cell>
          <cell r="C14089">
            <v>14</v>
          </cell>
        </row>
        <row r="14090">
          <cell r="A14090" t="str">
            <v>8833590980</v>
          </cell>
          <cell r="B14090" t="str">
            <v>LHD913/Rham Change Over Contact Relay (0332204201)</v>
          </cell>
          <cell r="C14090">
            <v>32.32</v>
          </cell>
        </row>
        <row r="14091">
          <cell r="A14091" t="str">
            <v>8833590985</v>
          </cell>
          <cell r="B14091" t="str">
            <v>LHD913/Rham Change Over Contact Relay Base</v>
          </cell>
          <cell r="C14091">
            <v>26.4</v>
          </cell>
        </row>
        <row r="14092">
          <cell r="A14092" t="str">
            <v>8833591275</v>
          </cell>
          <cell r="B14092" t="str">
            <v>LHD913/Rham Dichroic Lamps Closed MR 2 Pin 24V</v>
          </cell>
          <cell r="C14092">
            <v>36.25</v>
          </cell>
        </row>
        <row r="14093">
          <cell r="A14093" t="str">
            <v>8833591295</v>
          </cell>
          <cell r="B14093" t="str">
            <v>LHD913/Rham Diesel Filter No 742</v>
          </cell>
          <cell r="C14093">
            <v>2014.79</v>
          </cell>
        </row>
        <row r="14094">
          <cell r="A14094" t="str">
            <v>8833592045</v>
          </cell>
          <cell r="B14094" t="str">
            <v>LHD913/Rham Filter P18-1063</v>
          </cell>
          <cell r="C14094">
            <v>117.9</v>
          </cell>
        </row>
        <row r="14095">
          <cell r="A14095" t="str">
            <v>8833592065</v>
          </cell>
          <cell r="B14095" t="str">
            <v>LHD913/Rham Filter P18-1063 P92-2429</v>
          </cell>
          <cell r="C14095">
            <v>0</v>
          </cell>
        </row>
        <row r="14096">
          <cell r="A14096" t="str">
            <v>8833592085</v>
          </cell>
          <cell r="B14096" t="str">
            <v>LHD913/Rham Filter Hydraulic P16-7162</v>
          </cell>
          <cell r="C14096">
            <v>370.69</v>
          </cell>
        </row>
        <row r="14097">
          <cell r="A14097" t="str">
            <v>8833592090</v>
          </cell>
          <cell r="B14097" t="str">
            <v>LHD913/Rham Fuel Transfer Pump RE63845</v>
          </cell>
          <cell r="C14097">
            <v>1417.25</v>
          </cell>
        </row>
        <row r="14098">
          <cell r="A14098" t="str">
            <v>8833592225</v>
          </cell>
          <cell r="B14098" t="str">
            <v>LHD913/Rham Inline Single Fuse Holder 0354010001</v>
          </cell>
          <cell r="C14098">
            <v>6.14</v>
          </cell>
        </row>
        <row r="14099">
          <cell r="A14099" t="str">
            <v>8833592245</v>
          </cell>
          <cell r="B14099" t="str">
            <v>LHD913/Rham Merit Fuse Holder 8 Way 13510000</v>
          </cell>
          <cell r="C14099">
            <v>61.26</v>
          </cell>
        </row>
        <row r="14100">
          <cell r="A14100" t="str">
            <v>8833592475</v>
          </cell>
          <cell r="B14100" t="str">
            <v>LHD913/Rham Glow Plug Push Indicator 24V 8Cyl</v>
          </cell>
          <cell r="C14100">
            <v>477</v>
          </cell>
        </row>
        <row r="14101">
          <cell r="A14101" t="str">
            <v>8833592520</v>
          </cell>
          <cell r="B14101" t="str">
            <v>LHD913/Rham Goodyear Fanbelt 002580D PG235</v>
          </cell>
          <cell r="C14101">
            <v>38.299999999999997</v>
          </cell>
        </row>
        <row r="14102">
          <cell r="A14102" t="str">
            <v>8833592540</v>
          </cell>
          <cell r="B14102" t="str">
            <v>LHD913/Rham Goodyear Fanbelt 030780A PG233</v>
          </cell>
          <cell r="C14102">
            <v>26.1</v>
          </cell>
        </row>
        <row r="14103">
          <cell r="A14103" t="str">
            <v>8833594240</v>
          </cell>
          <cell r="B14103" t="str">
            <v>LHD913/Rham Lamp 24V HNFL No Lamp</v>
          </cell>
          <cell r="C14103">
            <v>551</v>
          </cell>
        </row>
        <row r="14104">
          <cell r="A14104" t="str">
            <v>8833594260</v>
          </cell>
          <cell r="B14104" t="str">
            <v>LHD913/Rham Lamp Holders Porcelain - HNFL</v>
          </cell>
          <cell r="C14104">
            <v>23.45</v>
          </cell>
        </row>
        <row r="14105">
          <cell r="A14105" t="str">
            <v>8833594295</v>
          </cell>
          <cell r="B14105" t="str">
            <v>LHD913/Rham lenses for Scoop Light 6MM - HNFL</v>
          </cell>
          <cell r="C14105">
            <v>60</v>
          </cell>
        </row>
        <row r="14106">
          <cell r="A14106" t="str">
            <v>8833598095</v>
          </cell>
          <cell r="B14106" t="str">
            <v>LHD913/Rham V-Belt 10 x 960</v>
          </cell>
          <cell r="C14106">
            <v>28.2</v>
          </cell>
        </row>
        <row r="14107">
          <cell r="A14107" t="str">
            <v>8833598105</v>
          </cell>
          <cell r="B14107" t="str">
            <v>LHD913/Rham V-Belts PG223</v>
          </cell>
          <cell r="C14107">
            <v>20.95</v>
          </cell>
        </row>
        <row r="14108">
          <cell r="A14108" t="str">
            <v>8834003000</v>
          </cell>
          <cell r="B14108" t="str">
            <v>Loader Cat 307 Cylinder Hydraulic</v>
          </cell>
          <cell r="C14108">
            <v>34699.11</v>
          </cell>
        </row>
        <row r="14109">
          <cell r="A14109" t="str">
            <v>8835040200</v>
          </cell>
          <cell r="B14109" t="str">
            <v>Loader 632H Air Motor - 22Hp</v>
          </cell>
          <cell r="C14109">
            <v>1950.74</v>
          </cell>
        </row>
        <row r="14110">
          <cell r="A14110" t="str">
            <v>8835040400</v>
          </cell>
          <cell r="B14110" t="str">
            <v>Loader 632H Back Up Ring</v>
          </cell>
          <cell r="C14110">
            <v>2.76</v>
          </cell>
        </row>
        <row r="14111">
          <cell r="A14111" t="str">
            <v>8835040600</v>
          </cell>
          <cell r="B14111" t="str">
            <v>Loader 632H Back Up Ring</v>
          </cell>
          <cell r="C14111">
            <v>29.96</v>
          </cell>
        </row>
        <row r="14112">
          <cell r="A14112" t="str">
            <v>8835040800</v>
          </cell>
          <cell r="B14112" t="str">
            <v>Loader 632H Backup Gasket</v>
          </cell>
          <cell r="C14112">
            <v>149</v>
          </cell>
        </row>
        <row r="14113">
          <cell r="A14113" t="str">
            <v>8835041000</v>
          </cell>
          <cell r="B14113" t="str">
            <v>Loader 632H BearingCartridge</v>
          </cell>
          <cell r="C14113">
            <v>227.36</v>
          </cell>
        </row>
        <row r="14114">
          <cell r="A14114" t="str">
            <v>8835041200</v>
          </cell>
          <cell r="B14114" t="str">
            <v>Loader 632H Blank Tails</v>
          </cell>
          <cell r="C14114">
            <v>1.76</v>
          </cell>
        </row>
        <row r="14115">
          <cell r="A14115" t="str">
            <v>8835041600</v>
          </cell>
          <cell r="B14115" t="str">
            <v>Loader 632H Brake Band For Winch</v>
          </cell>
          <cell r="C14115">
            <v>242.5</v>
          </cell>
        </row>
        <row r="14116">
          <cell r="A14116" t="str">
            <v>8835041800</v>
          </cell>
          <cell r="B14116" t="str">
            <v>Loader 632H Cap Screw</v>
          </cell>
          <cell r="C14116">
            <v>0.1</v>
          </cell>
        </row>
        <row r="14117">
          <cell r="A14117" t="str">
            <v>8835042000</v>
          </cell>
          <cell r="B14117" t="str">
            <v>Loader 632H Clevis Pin</v>
          </cell>
          <cell r="C14117">
            <v>0.91</v>
          </cell>
        </row>
        <row r="14118">
          <cell r="A14118" t="str">
            <v>8835043000</v>
          </cell>
          <cell r="B14118" t="str">
            <v>Loader 632H Fusable Plugs</v>
          </cell>
          <cell r="C14118">
            <v>115</v>
          </cell>
        </row>
        <row r="14119">
          <cell r="A14119" t="str">
            <v>8835043200</v>
          </cell>
          <cell r="B14119" t="str">
            <v>Loader 632H Hose Clamp</v>
          </cell>
          <cell r="C14119">
            <v>0</v>
          </cell>
        </row>
        <row r="14120">
          <cell r="A14120" t="str">
            <v>8835043400</v>
          </cell>
          <cell r="B14120" t="str">
            <v>Loader 632H Hose Flange Re-Use</v>
          </cell>
          <cell r="C14120">
            <v>10.75</v>
          </cell>
        </row>
        <row r="14121">
          <cell r="A14121" t="str">
            <v>8835043600</v>
          </cell>
          <cell r="B14121" t="str">
            <v>Loader 632H Hydr.Hose 0.84M Comp</v>
          </cell>
          <cell r="C14121">
            <v>72.540000000000006</v>
          </cell>
        </row>
        <row r="14122">
          <cell r="A14122" t="str">
            <v>8835043650</v>
          </cell>
          <cell r="B14122" t="str">
            <v>Loader 632H Hydr.Hose 0.85M Comp</v>
          </cell>
          <cell r="C14122">
            <v>72.959999999999994</v>
          </cell>
        </row>
        <row r="14123">
          <cell r="A14123" t="str">
            <v>8835043700</v>
          </cell>
          <cell r="B14123" t="str">
            <v>Loader 632H Hydr.Hose 0.86M Comp</v>
          </cell>
          <cell r="C14123">
            <v>145.53</v>
          </cell>
        </row>
        <row r="14124">
          <cell r="A14124" t="str">
            <v>8835043750</v>
          </cell>
          <cell r="B14124" t="str">
            <v>Loader 632H Hydr.Hose 1.09M Comp</v>
          </cell>
          <cell r="C14124">
            <v>81.790000000000006</v>
          </cell>
        </row>
        <row r="14125">
          <cell r="A14125" t="str">
            <v>8835043800</v>
          </cell>
          <cell r="B14125" t="str">
            <v>Loader 632H Hydr.Hose 1.10M Comp.</v>
          </cell>
          <cell r="C14125">
            <v>150.49</v>
          </cell>
        </row>
        <row r="14126">
          <cell r="A14126" t="str">
            <v>8835043850</v>
          </cell>
          <cell r="B14126" t="str">
            <v>Loader 632H Hydr.Hose 1.47M Comp</v>
          </cell>
          <cell r="C14126">
            <v>188.97</v>
          </cell>
        </row>
        <row r="14127">
          <cell r="A14127" t="str">
            <v>8835043900</v>
          </cell>
          <cell r="B14127" t="str">
            <v>Loader 632H Hydr.Hose 1.50M Comp</v>
          </cell>
          <cell r="C14127">
            <v>85.98</v>
          </cell>
        </row>
        <row r="14128">
          <cell r="A14128" t="str">
            <v>8835043950</v>
          </cell>
          <cell r="B14128" t="str">
            <v>Loader 632H Hydr.Hose 1.50M Comp</v>
          </cell>
          <cell r="C14128">
            <v>294.97000000000003</v>
          </cell>
        </row>
        <row r="14129">
          <cell r="A14129" t="str">
            <v>8835044000</v>
          </cell>
          <cell r="B14129" t="str">
            <v>Loader 632H Hydr.Hose 1.75M Comp</v>
          </cell>
          <cell r="C14129">
            <v>112.03</v>
          </cell>
        </row>
        <row r="14130">
          <cell r="A14130" t="str">
            <v>8835044050</v>
          </cell>
          <cell r="B14130" t="str">
            <v>Loader 632H Hydr.Hose 2.45M Comp</v>
          </cell>
          <cell r="C14130">
            <v>289.48</v>
          </cell>
        </row>
        <row r="14131">
          <cell r="A14131" t="str">
            <v>8835044250</v>
          </cell>
          <cell r="B14131" t="str">
            <v>Loader 632H Hydr.Pump</v>
          </cell>
          <cell r="C14131">
            <v>0</v>
          </cell>
        </row>
        <row r="14132">
          <cell r="A14132" t="str">
            <v>8835044450</v>
          </cell>
          <cell r="B14132" t="str">
            <v>Loader 632H Keeper Plate</v>
          </cell>
          <cell r="C14132">
            <v>14.3</v>
          </cell>
        </row>
        <row r="14133">
          <cell r="A14133" t="str">
            <v>8835044650</v>
          </cell>
          <cell r="B14133" t="str">
            <v>Loader 632H Key</v>
          </cell>
          <cell r="C14133">
            <v>0.37</v>
          </cell>
        </row>
        <row r="14134">
          <cell r="A14134" t="str">
            <v>8835044850</v>
          </cell>
          <cell r="B14134" t="str">
            <v>Loader 632H Nut</v>
          </cell>
          <cell r="C14134">
            <v>25.52</v>
          </cell>
        </row>
        <row r="14135">
          <cell r="A14135" t="str">
            <v>8835045050</v>
          </cell>
          <cell r="B14135" t="str">
            <v>Loader 632H Nut</v>
          </cell>
          <cell r="C14135">
            <v>1.47</v>
          </cell>
        </row>
        <row r="14136">
          <cell r="A14136" t="str">
            <v>8835045250</v>
          </cell>
          <cell r="B14136" t="str">
            <v>Loader 632H Nut</v>
          </cell>
          <cell r="C14136">
            <v>3.24</v>
          </cell>
        </row>
        <row r="14137">
          <cell r="A14137" t="str">
            <v>8835045450</v>
          </cell>
          <cell r="B14137" t="str">
            <v>Loader 632H Nut</v>
          </cell>
          <cell r="C14137">
            <v>12.88</v>
          </cell>
        </row>
        <row r="14138">
          <cell r="A14138" t="str">
            <v>8835045650</v>
          </cell>
          <cell r="B14138" t="str">
            <v>Loader 632H O Ring</v>
          </cell>
          <cell r="C14138">
            <v>0.89</v>
          </cell>
        </row>
        <row r="14139">
          <cell r="A14139" t="str">
            <v>8835045850</v>
          </cell>
          <cell r="B14139" t="str">
            <v>Loader 632H O Ring</v>
          </cell>
          <cell r="C14139">
            <v>2.82</v>
          </cell>
        </row>
        <row r="14140">
          <cell r="A14140" t="str">
            <v>8835046050</v>
          </cell>
          <cell r="B14140" t="str">
            <v>Loader 632H O Ring</v>
          </cell>
          <cell r="C14140">
            <v>1.1399999999999999</v>
          </cell>
        </row>
        <row r="14141">
          <cell r="A14141" t="str">
            <v>8835046250</v>
          </cell>
          <cell r="B14141" t="str">
            <v>Loader 632H O-Ring</v>
          </cell>
          <cell r="C14141">
            <v>26.9</v>
          </cell>
        </row>
        <row r="14142">
          <cell r="A14142" t="str">
            <v>8835046450</v>
          </cell>
          <cell r="B14142" t="str">
            <v>Loader 632H Pin</v>
          </cell>
          <cell r="C14142">
            <v>6.8</v>
          </cell>
        </row>
        <row r="14143">
          <cell r="A14143" t="str">
            <v>8835046650</v>
          </cell>
          <cell r="B14143" t="str">
            <v>Loader 632H Pin</v>
          </cell>
          <cell r="C14143">
            <v>20.16</v>
          </cell>
        </row>
        <row r="14144">
          <cell r="A14144" t="str">
            <v>8835046850</v>
          </cell>
          <cell r="B14144" t="str">
            <v>Loader 632H Pin</v>
          </cell>
          <cell r="C14144">
            <v>47.39</v>
          </cell>
        </row>
        <row r="14145">
          <cell r="A14145" t="str">
            <v>8835047050</v>
          </cell>
          <cell r="B14145" t="str">
            <v>Loader 632H Pin</v>
          </cell>
          <cell r="C14145">
            <v>0.89</v>
          </cell>
        </row>
        <row r="14146">
          <cell r="A14146" t="str">
            <v>8835047250</v>
          </cell>
          <cell r="B14146" t="str">
            <v>Loader 632H Pin</v>
          </cell>
          <cell r="C14146">
            <v>60.21</v>
          </cell>
        </row>
        <row r="14147">
          <cell r="A14147" t="str">
            <v>8835047450</v>
          </cell>
          <cell r="B14147" t="str">
            <v>Loader 632H Re-Usable Sleeves</v>
          </cell>
          <cell r="C14147">
            <v>2</v>
          </cell>
        </row>
        <row r="14148">
          <cell r="A14148" t="str">
            <v>8835047650</v>
          </cell>
          <cell r="B14148" t="str">
            <v>Loader 632H Roll Pin</v>
          </cell>
          <cell r="C14148">
            <v>0.78</v>
          </cell>
        </row>
        <row r="14149">
          <cell r="A14149" t="str">
            <v>8835047850</v>
          </cell>
          <cell r="B14149" t="str">
            <v>Loader 632H Screw</v>
          </cell>
          <cell r="C14149">
            <v>7.0000000000000007E-2</v>
          </cell>
        </row>
        <row r="14150">
          <cell r="A14150" t="str">
            <v>8835047860</v>
          </cell>
          <cell r="B14150" t="str">
            <v>Loader 632H Screw</v>
          </cell>
          <cell r="C14150">
            <v>0.1</v>
          </cell>
        </row>
        <row r="14151">
          <cell r="A14151" t="str">
            <v>8835048060</v>
          </cell>
          <cell r="B14151" t="str">
            <v>Loader 632H Seal</v>
          </cell>
          <cell r="C14151">
            <v>17.12</v>
          </cell>
        </row>
        <row r="14152">
          <cell r="A14152" t="str">
            <v>8835048070</v>
          </cell>
          <cell r="B14152" t="str">
            <v>Loader 632H Seal</v>
          </cell>
          <cell r="C14152">
            <v>3.76</v>
          </cell>
        </row>
        <row r="14153">
          <cell r="A14153" t="str">
            <v>8835048270</v>
          </cell>
          <cell r="B14153" t="str">
            <v>Loader 632H Split Flange</v>
          </cell>
          <cell r="C14153">
            <v>12.59</v>
          </cell>
        </row>
        <row r="14154">
          <cell r="A14154" t="str">
            <v>8835048280</v>
          </cell>
          <cell r="B14154" t="str">
            <v>Loader 632H Split Flange</v>
          </cell>
          <cell r="C14154">
            <v>12.88</v>
          </cell>
        </row>
        <row r="14155">
          <cell r="A14155" t="str">
            <v>8835048490</v>
          </cell>
          <cell r="B14155" t="str">
            <v>Loader 632H Track Recoil Group R/H</v>
          </cell>
          <cell r="C14155">
            <v>3839.22</v>
          </cell>
        </row>
        <row r="14156">
          <cell r="A14156" t="str">
            <v>8835048690</v>
          </cell>
          <cell r="B14156" t="str">
            <v>Loader 632H Washer</v>
          </cell>
          <cell r="C14156">
            <v>0.67</v>
          </cell>
        </row>
        <row r="14157">
          <cell r="A14157" t="str">
            <v>8835048700</v>
          </cell>
          <cell r="B14157" t="str">
            <v>Loader 632H Washer</v>
          </cell>
          <cell r="C14157">
            <v>1.02</v>
          </cell>
        </row>
        <row r="14158">
          <cell r="A14158" t="str">
            <v>8835048900</v>
          </cell>
          <cell r="B14158" t="str">
            <v>Loader 632H Wiper Seal</v>
          </cell>
          <cell r="C14158">
            <v>1.06</v>
          </cell>
        </row>
        <row r="14159">
          <cell r="A14159" t="str">
            <v>8835048910</v>
          </cell>
          <cell r="B14159" t="str">
            <v>Loader 632H Wiper Seal</v>
          </cell>
          <cell r="C14159">
            <v>24.24</v>
          </cell>
        </row>
        <row r="14160">
          <cell r="A14160" t="str">
            <v>8835555820</v>
          </cell>
          <cell r="B14160" t="str">
            <v>Rham Pin</v>
          </cell>
          <cell r="C14160">
            <v>0</v>
          </cell>
        </row>
        <row r="14161">
          <cell r="A14161" t="str">
            <v>8835990100</v>
          </cell>
          <cell r="B14161" t="str">
            <v>Loader LHD911 Screw</v>
          </cell>
          <cell r="C14161">
            <v>0.38</v>
          </cell>
        </row>
        <row r="14162">
          <cell r="A14162" t="str">
            <v>8835990150</v>
          </cell>
          <cell r="B14162" t="str">
            <v>Loader LHD911 Adaptor</v>
          </cell>
          <cell r="C14162">
            <v>13.1</v>
          </cell>
        </row>
        <row r="14163">
          <cell r="A14163" t="str">
            <v>8835991550</v>
          </cell>
          <cell r="B14163" t="str">
            <v>Loader D Tip</v>
          </cell>
          <cell r="C14163">
            <v>75.760000000000005</v>
          </cell>
        </row>
        <row r="14164">
          <cell r="A14164" t="str">
            <v>8835991560</v>
          </cell>
          <cell r="B14164" t="str">
            <v>Loader Edge</v>
          </cell>
          <cell r="C14164">
            <v>2434.13</v>
          </cell>
        </row>
        <row r="14165">
          <cell r="A14165" t="str">
            <v>8835995000</v>
          </cell>
          <cell r="B14165" t="str">
            <v>LHD Axle Foot Pedal</v>
          </cell>
          <cell r="C14165">
            <v>189.2</v>
          </cell>
        </row>
        <row r="14166">
          <cell r="A14166" t="str">
            <v>8835995040</v>
          </cell>
          <cell r="B14166" t="str">
            <v>LHD Axle Wheel Stud</v>
          </cell>
          <cell r="C14166">
            <v>24.22</v>
          </cell>
        </row>
        <row r="14167">
          <cell r="A14167" t="str">
            <v>8835995050</v>
          </cell>
          <cell r="B14167" t="str">
            <v>LHD Axle Pressure Relief Valve</v>
          </cell>
          <cell r="C14167">
            <v>736.56</v>
          </cell>
        </row>
        <row r="14168">
          <cell r="A14168" t="str">
            <v>8835995150</v>
          </cell>
          <cell r="B14168" t="str">
            <v>LHD Hyd Cyl Rod Assembly</v>
          </cell>
          <cell r="C14168">
            <v>800</v>
          </cell>
        </row>
        <row r="14169">
          <cell r="A14169" t="str">
            <v>8835996050</v>
          </cell>
          <cell r="B14169" t="str">
            <v>Loader LHD Tyre @ 0% Wear 17.5 x 25</v>
          </cell>
          <cell r="C14169">
            <v>4619.8599999999997</v>
          </cell>
        </row>
        <row r="14170">
          <cell r="A14170" t="str">
            <v>8835999000</v>
          </cell>
          <cell r="B14170" t="str">
            <v>Loader LHDBmtn A Block  7Y 4754</v>
          </cell>
          <cell r="C14170">
            <v>0</v>
          </cell>
        </row>
        <row r="14171">
          <cell r="A14171" t="str">
            <v>8835999020</v>
          </cell>
          <cell r="B14171" t="str">
            <v>Loader LHDBmtn A Element 1596105</v>
          </cell>
          <cell r="C14171">
            <v>0</v>
          </cell>
        </row>
        <row r="14172">
          <cell r="A14172" t="str">
            <v>8835999040</v>
          </cell>
          <cell r="B14172" t="str">
            <v>Loader LHDBmtn A Filter A 518670</v>
          </cell>
          <cell r="C14172">
            <v>0</v>
          </cell>
        </row>
        <row r="14173">
          <cell r="A14173" t="str">
            <v>8835999060</v>
          </cell>
          <cell r="B14173" t="str">
            <v>Loader LHDBmtn A Hose A 710085</v>
          </cell>
          <cell r="C14173">
            <v>0</v>
          </cell>
        </row>
        <row r="14174">
          <cell r="A14174" t="str">
            <v>8835999080</v>
          </cell>
          <cell r="B14174" t="str">
            <v>Loader LHDBmtn A Main Element 1106356</v>
          </cell>
          <cell r="C14174">
            <v>0</v>
          </cell>
        </row>
        <row r="14175">
          <cell r="A14175" t="str">
            <v>8835999100</v>
          </cell>
          <cell r="B14175" t="str">
            <v>Loader LHDBmtn A Seal 418888</v>
          </cell>
          <cell r="C14175">
            <v>0</v>
          </cell>
        </row>
        <row r="14176">
          <cell r="A14176" t="str">
            <v>8835999120</v>
          </cell>
          <cell r="B14176" t="str">
            <v>Loader LHDBmtn Adaptor</v>
          </cell>
          <cell r="C14176">
            <v>0</v>
          </cell>
        </row>
        <row r="14177">
          <cell r="A14177" t="str">
            <v>8835999140</v>
          </cell>
          <cell r="B14177" t="str">
            <v>Loader LHDBmtn D Tip</v>
          </cell>
          <cell r="C14177">
            <v>0</v>
          </cell>
        </row>
        <row r="14178">
          <cell r="A14178" t="str">
            <v>8835999160</v>
          </cell>
          <cell r="B14178" t="str">
            <v>Loader LHDBmtn E Bowl Kit 1185637</v>
          </cell>
          <cell r="C14178">
            <v>0</v>
          </cell>
        </row>
        <row r="14179">
          <cell r="A14179" t="str">
            <v>8835999180</v>
          </cell>
          <cell r="B14179" t="str">
            <v>Loader LHDBmtn E Element 1106331</v>
          </cell>
          <cell r="C14179">
            <v>0</v>
          </cell>
        </row>
        <row r="14180">
          <cell r="A14180" t="str">
            <v>8835999200</v>
          </cell>
          <cell r="B14180" t="str">
            <v>Loader LHDBmtn E Element 1383100</v>
          </cell>
          <cell r="C14180">
            <v>0</v>
          </cell>
        </row>
        <row r="14181">
          <cell r="A14181" t="str">
            <v>8835999220</v>
          </cell>
          <cell r="B14181" t="str">
            <v>Loader LHDBmtn E Gauge Level 0943545</v>
          </cell>
          <cell r="C14181">
            <v>0</v>
          </cell>
        </row>
        <row r="14182">
          <cell r="A14182" t="str">
            <v>8835999240</v>
          </cell>
          <cell r="B14182" t="str">
            <v>Loader LHDBmtn Hydraulic Hose C/W Fittings As Per</v>
          </cell>
          <cell r="C14182">
            <v>0</v>
          </cell>
        </row>
        <row r="14183">
          <cell r="A14183" t="str">
            <v>8835999260</v>
          </cell>
          <cell r="B14183" t="str">
            <v>Loader LHDBmtn K Filter A 7W5357</v>
          </cell>
          <cell r="C14183">
            <v>0</v>
          </cell>
        </row>
        <row r="14184">
          <cell r="A14184" t="str">
            <v>8835999280</v>
          </cell>
          <cell r="B14184" t="str">
            <v>Loader LHDBmtn Pin 6Y3558</v>
          </cell>
          <cell r="C14184">
            <v>0</v>
          </cell>
        </row>
        <row r="14185">
          <cell r="A14185" t="str">
            <v>8835999300</v>
          </cell>
          <cell r="B14185" t="str">
            <v>Loader LHDBmtn Retainer 8E6559</v>
          </cell>
          <cell r="C14185">
            <v>0</v>
          </cell>
        </row>
        <row r="14186">
          <cell r="A14186" t="str">
            <v>8855992700</v>
          </cell>
          <cell r="B14186" t="str">
            <v>Dump Truck Bell Cylinder Steering Hydr</v>
          </cell>
          <cell r="C14186">
            <v>4900</v>
          </cell>
        </row>
        <row r="14187">
          <cell r="A14187" t="str">
            <v>8859990010</v>
          </cell>
          <cell r="B14187" t="str">
            <v>Dump Truck Bell Air Filter Housing</v>
          </cell>
          <cell r="C14187">
            <v>1</v>
          </cell>
        </row>
        <row r="14188">
          <cell r="A14188" t="str">
            <v>8859990020</v>
          </cell>
          <cell r="B14188" t="str">
            <v>Dump Truck Bell Air Filter ADG 533</v>
          </cell>
          <cell r="C14188">
            <v>0</v>
          </cell>
        </row>
        <row r="14189">
          <cell r="A14189" t="str">
            <v>8859990050</v>
          </cell>
          <cell r="B14189" t="str">
            <v>Dump Truck Bell Bell Batch</v>
          </cell>
          <cell r="C14189">
            <v>0</v>
          </cell>
        </row>
        <row r="14190">
          <cell r="A14190" t="str">
            <v>8859990090</v>
          </cell>
          <cell r="B14190" t="str">
            <v>Dump Truck Bell. Bearing</v>
          </cell>
          <cell r="C14190">
            <v>1</v>
          </cell>
        </row>
        <row r="14191">
          <cell r="A14191" t="str">
            <v>8859990130</v>
          </cell>
          <cell r="B14191" t="str">
            <v>Dump Truck Bell.Bearing Spherical</v>
          </cell>
          <cell r="C14191">
            <v>1</v>
          </cell>
        </row>
        <row r="14192">
          <cell r="A14192" t="str">
            <v>8859990170</v>
          </cell>
          <cell r="B14192" t="str">
            <v>Dump Truck Bell.Bowl Pre-Cleaner</v>
          </cell>
          <cell r="C14192">
            <v>1</v>
          </cell>
        </row>
        <row r="14193">
          <cell r="A14193" t="str">
            <v>8859990210</v>
          </cell>
          <cell r="B14193" t="str">
            <v>Dump Truck Bell.Box Instrument Harnass</v>
          </cell>
          <cell r="C14193">
            <v>1</v>
          </cell>
        </row>
        <row r="14194">
          <cell r="A14194" t="str">
            <v>8859990250</v>
          </cell>
          <cell r="B14194" t="str">
            <v>Dump Truck Bell.Brake Caliper Assy</v>
          </cell>
          <cell r="C14194">
            <v>1</v>
          </cell>
        </row>
        <row r="14195">
          <cell r="A14195" t="str">
            <v>8859990290</v>
          </cell>
          <cell r="B14195" t="str">
            <v>Dump Truck Bell.Breather Resevoir</v>
          </cell>
          <cell r="C14195">
            <v>1</v>
          </cell>
        </row>
        <row r="14196">
          <cell r="A14196" t="str">
            <v>8859990330</v>
          </cell>
          <cell r="B14196" t="str">
            <v>Dump Truck Bell.Buffer Rubber Moulded</v>
          </cell>
          <cell r="C14196">
            <v>1</v>
          </cell>
        </row>
        <row r="14197">
          <cell r="A14197" t="str">
            <v>8859990370</v>
          </cell>
          <cell r="B14197" t="str">
            <v>Dump Truck Bell.Buffle  14"</v>
          </cell>
          <cell r="C14197">
            <v>1</v>
          </cell>
        </row>
        <row r="14198">
          <cell r="A14198" t="str">
            <v>8859990410</v>
          </cell>
          <cell r="B14198" t="str">
            <v>Dump Truck Bell. Bush</v>
          </cell>
          <cell r="C14198">
            <v>1</v>
          </cell>
        </row>
        <row r="14199">
          <cell r="A14199" t="str">
            <v>8859990450</v>
          </cell>
          <cell r="B14199" t="str">
            <v>Dump Truck Bell.Bush Rubber</v>
          </cell>
          <cell r="C14199">
            <v>1</v>
          </cell>
        </row>
        <row r="14200">
          <cell r="A14200" t="str">
            <v>8859990490</v>
          </cell>
          <cell r="B14200" t="str">
            <v>Dump Truck Bell.Bush Steel Artic</v>
          </cell>
          <cell r="C14200">
            <v>1</v>
          </cell>
        </row>
        <row r="14201">
          <cell r="A14201" t="str">
            <v>8859990530</v>
          </cell>
          <cell r="B14201" t="str">
            <v>Dump Truck Bell.Cable Accelerator</v>
          </cell>
          <cell r="C14201">
            <v>1</v>
          </cell>
        </row>
        <row r="14202">
          <cell r="A14202" t="str">
            <v>8859990570</v>
          </cell>
          <cell r="B14202" t="str">
            <v>Dump Truck Bell.Cable Stop</v>
          </cell>
          <cell r="C14202">
            <v>1</v>
          </cell>
        </row>
        <row r="14203">
          <cell r="A14203" t="str">
            <v>8859990610</v>
          </cell>
          <cell r="B14203" t="str">
            <v>Dump Truck Bell.Cab Lift Tensioner</v>
          </cell>
          <cell r="C14203">
            <v>1</v>
          </cell>
        </row>
        <row r="14204">
          <cell r="A14204" t="str">
            <v>8859990650</v>
          </cell>
          <cell r="B14204" t="str">
            <v>Dump Truck Bell.Cap Left Spring</v>
          </cell>
          <cell r="C14204">
            <v>1</v>
          </cell>
        </row>
        <row r="14205">
          <cell r="A14205" t="str">
            <v>8859990690</v>
          </cell>
          <cell r="B14205" t="str">
            <v>Dump Truck Bell. Clamp</v>
          </cell>
          <cell r="C14205">
            <v>1</v>
          </cell>
        </row>
        <row r="14206">
          <cell r="A14206" t="str">
            <v>8859990730</v>
          </cell>
          <cell r="B14206" t="str">
            <v>Dump Truck Bell.Clamp Air Filter</v>
          </cell>
          <cell r="C14206">
            <v>1</v>
          </cell>
        </row>
        <row r="14207">
          <cell r="A14207" t="str">
            <v>8859990770</v>
          </cell>
          <cell r="B14207" t="str">
            <v>Dump Truck Bell.Clamp Air Filter</v>
          </cell>
          <cell r="C14207">
            <v>1</v>
          </cell>
        </row>
        <row r="14208">
          <cell r="A14208" t="str">
            <v>8859990810</v>
          </cell>
          <cell r="B14208" t="str">
            <v>Dump Truck Bell.Cover End</v>
          </cell>
          <cell r="C14208">
            <v>1</v>
          </cell>
        </row>
        <row r="14209">
          <cell r="A14209" t="str">
            <v>8859990850</v>
          </cell>
          <cell r="B14209" t="str">
            <v>Dump Truck Bell.Cylinder Air Exhaust Brake</v>
          </cell>
          <cell r="C14209">
            <v>1</v>
          </cell>
        </row>
        <row r="14210">
          <cell r="A14210" t="str">
            <v>8859990890</v>
          </cell>
          <cell r="B14210" t="str">
            <v>Dump Truck Bell.Disc Brake</v>
          </cell>
          <cell r="C14210">
            <v>1</v>
          </cell>
        </row>
        <row r="14211">
          <cell r="A14211" t="str">
            <v>8859990930</v>
          </cell>
          <cell r="B14211" t="str">
            <v>Dump Truck Bell.Disc Pad</v>
          </cell>
          <cell r="C14211">
            <v>1</v>
          </cell>
        </row>
        <row r="14212">
          <cell r="A14212" t="str">
            <v>8859990970</v>
          </cell>
          <cell r="B14212" t="str">
            <v>Dump Truck Bell.Division Hydraulic</v>
          </cell>
          <cell r="C14212">
            <v>1</v>
          </cell>
        </row>
        <row r="14213">
          <cell r="A14213" t="str">
            <v>8859991010</v>
          </cell>
          <cell r="B14213" t="str">
            <v>Dump Truck Bell.Elastrometric Spher</v>
          </cell>
          <cell r="C14213">
            <v>1</v>
          </cell>
        </row>
        <row r="14214">
          <cell r="A14214" t="str">
            <v>8859991050</v>
          </cell>
          <cell r="B14214" t="str">
            <v>Dump Truck Bell.Flange York</v>
          </cell>
          <cell r="C14214">
            <v>1</v>
          </cell>
        </row>
        <row r="14215">
          <cell r="A14215" t="str">
            <v>8859991090</v>
          </cell>
          <cell r="B14215" t="str">
            <v>Dump Truck Bell.Flange York Din 150</v>
          </cell>
          <cell r="C14215">
            <v>1</v>
          </cell>
        </row>
        <row r="14216">
          <cell r="A14216" t="str">
            <v>8859991130</v>
          </cell>
          <cell r="B14216" t="str">
            <v>Dump Truck Bell.Foot Catch</v>
          </cell>
          <cell r="C14216">
            <v>1</v>
          </cell>
        </row>
        <row r="14217">
          <cell r="A14217" t="str">
            <v>8859991170</v>
          </cell>
          <cell r="B14217" t="str">
            <v>Dump Truck Bell.Friction Ring</v>
          </cell>
          <cell r="C14217">
            <v>1</v>
          </cell>
        </row>
        <row r="14218">
          <cell r="A14218" t="str">
            <v>8859991210</v>
          </cell>
          <cell r="B14218" t="str">
            <v>Dump Truck Bell.Fume Diluter</v>
          </cell>
          <cell r="C14218">
            <v>1</v>
          </cell>
        </row>
        <row r="14219">
          <cell r="A14219" t="str">
            <v>8859991250</v>
          </cell>
          <cell r="B14219" t="str">
            <v>Dump Truck Bell.Gasket Exhaust Brake</v>
          </cell>
          <cell r="C14219">
            <v>1</v>
          </cell>
        </row>
        <row r="14220">
          <cell r="A14220" t="str">
            <v>8859991290</v>
          </cell>
          <cell r="B14220" t="str">
            <v>Dump Truck Bell.Gasket Exhaust Flange</v>
          </cell>
          <cell r="C14220">
            <v>1</v>
          </cell>
        </row>
        <row r="14221">
          <cell r="A14221" t="str">
            <v>8859991330</v>
          </cell>
          <cell r="B14221" t="str">
            <v>Dump Truck Bell.Gasket Fume Diluter</v>
          </cell>
          <cell r="C14221">
            <v>0</v>
          </cell>
        </row>
        <row r="14222">
          <cell r="A14222" t="str">
            <v>8859991370</v>
          </cell>
          <cell r="B14222" t="str">
            <v>Dump Truck Bell.Gasket Sump</v>
          </cell>
          <cell r="C14222">
            <v>1</v>
          </cell>
        </row>
        <row r="14223">
          <cell r="A14223" t="str">
            <v>8859991410</v>
          </cell>
          <cell r="B14223" t="str">
            <v>Dump Truck Bell. Gauge Air Pressure</v>
          </cell>
          <cell r="C14223">
            <v>1</v>
          </cell>
        </row>
        <row r="14224">
          <cell r="A14224" t="str">
            <v>8859991450</v>
          </cell>
          <cell r="B14224" t="str">
            <v>Dump Truck Bell.Gauge Air Pressure</v>
          </cell>
          <cell r="C14224">
            <v>1</v>
          </cell>
        </row>
        <row r="14225">
          <cell r="A14225" t="str">
            <v>8859991490</v>
          </cell>
          <cell r="B14225" t="str">
            <v>Dump Truck Bell.Head Assy</v>
          </cell>
          <cell r="C14225">
            <v>0</v>
          </cell>
        </row>
        <row r="14226">
          <cell r="A14226" t="str">
            <v>8859991530</v>
          </cell>
          <cell r="B14226" t="str">
            <v>Dump Truck Bell.Hose Radiator</v>
          </cell>
          <cell r="C14226">
            <v>1</v>
          </cell>
        </row>
        <row r="14227">
          <cell r="A14227" t="str">
            <v>8859991570</v>
          </cell>
          <cell r="B14227" t="str">
            <v>Dump Truck Bell.Hose Radiator</v>
          </cell>
          <cell r="C14227">
            <v>1</v>
          </cell>
        </row>
        <row r="14228">
          <cell r="A14228" t="str">
            <v>8859991610</v>
          </cell>
          <cell r="B14228" t="str">
            <v>Dump Truck Bell.Hydraulic Tank Lid</v>
          </cell>
          <cell r="C14228">
            <v>1</v>
          </cell>
        </row>
        <row r="14229">
          <cell r="A14229" t="str">
            <v>8859991650</v>
          </cell>
          <cell r="B14229" t="str">
            <v>Dump Truck Bell.Hydraulic Pump (J05184)</v>
          </cell>
          <cell r="C14229">
            <v>1</v>
          </cell>
        </row>
        <row r="14230">
          <cell r="A14230" t="str">
            <v>8859991690</v>
          </cell>
          <cell r="B14230" t="str">
            <v>Dump Truck Bell.Joint Universal</v>
          </cell>
          <cell r="C14230">
            <v>1</v>
          </cell>
        </row>
        <row r="14231">
          <cell r="A14231" t="str">
            <v>8859991730</v>
          </cell>
          <cell r="B14231" t="str">
            <v>Dump Truck Bell.Lever Handbrake</v>
          </cell>
          <cell r="C14231">
            <v>1</v>
          </cell>
        </row>
        <row r="14232">
          <cell r="A14232" t="str">
            <v>8859991770</v>
          </cell>
          <cell r="B14232" t="str">
            <v>Dump Truck Bell.Link Air</v>
          </cell>
          <cell r="C14232">
            <v>1</v>
          </cell>
        </row>
        <row r="14233">
          <cell r="A14233" t="str">
            <v>8859991810</v>
          </cell>
          <cell r="B14233" t="str">
            <v>Dump Truck Bell.Matshock</v>
          </cell>
          <cell r="C14233">
            <v>1</v>
          </cell>
        </row>
        <row r="14234">
          <cell r="A14234" t="str">
            <v>8859991850</v>
          </cell>
          <cell r="B14234" t="str">
            <v>Dump Truck Bell. Mounting L/H Front</v>
          </cell>
          <cell r="C14234">
            <v>1</v>
          </cell>
        </row>
        <row r="14235">
          <cell r="A14235" t="str">
            <v>8859991890</v>
          </cell>
          <cell r="B14235" t="str">
            <v>Dump Truck Bell.Pin Bin Pivot</v>
          </cell>
          <cell r="C14235">
            <v>1</v>
          </cell>
        </row>
        <row r="14236">
          <cell r="A14236" t="str">
            <v>8859991930</v>
          </cell>
          <cell r="B14236" t="str">
            <v>Dump Truck Bell.Pin Bin Prop</v>
          </cell>
          <cell r="C14236">
            <v>1</v>
          </cell>
        </row>
        <row r="14237">
          <cell r="A14237" t="str">
            <v>8859991970</v>
          </cell>
          <cell r="B14237" t="str">
            <v>Dump Truck Bell.Pin Cyl. Tip</v>
          </cell>
          <cell r="C14237">
            <v>1</v>
          </cell>
        </row>
        <row r="14238">
          <cell r="A14238" t="str">
            <v>8859992010</v>
          </cell>
          <cell r="B14238" t="str">
            <v>Dump Truck Bell.Pin Hitch</v>
          </cell>
          <cell r="C14238">
            <v>1</v>
          </cell>
        </row>
        <row r="14239">
          <cell r="A14239" t="str">
            <v>8859992050</v>
          </cell>
          <cell r="B14239" t="str">
            <v>Dump Truck Bell.Pinion Planet</v>
          </cell>
          <cell r="C14239">
            <v>1</v>
          </cell>
        </row>
        <row r="14240">
          <cell r="A14240" t="str">
            <v>8859992090</v>
          </cell>
          <cell r="B14240" t="str">
            <v>Dump Truck Bell.Pinion Sun</v>
          </cell>
          <cell r="C14240">
            <v>1</v>
          </cell>
        </row>
        <row r="14241">
          <cell r="A14241" t="str">
            <v>8859992130</v>
          </cell>
          <cell r="B14241" t="str">
            <v>Dump Truck Bell. Pin-Steering</v>
          </cell>
          <cell r="C14241">
            <v>1</v>
          </cell>
        </row>
        <row r="14242">
          <cell r="A14242" t="str">
            <v>8859992170</v>
          </cell>
          <cell r="B14242" t="str">
            <v>Dump Truck Bell.Pipe Inlet</v>
          </cell>
          <cell r="C14242">
            <v>1</v>
          </cell>
        </row>
        <row r="14243">
          <cell r="A14243" t="str">
            <v>8859992210</v>
          </cell>
          <cell r="B14243" t="str">
            <v>Dump Truck Bell.Pipe Piece Radiator B15.L</v>
          </cell>
          <cell r="C14243">
            <v>1</v>
          </cell>
        </row>
        <row r="14244">
          <cell r="A14244" t="str">
            <v>8859992250</v>
          </cell>
          <cell r="B14244" t="str">
            <v>Dump Truck Bell.Prop Shaft Assy</v>
          </cell>
          <cell r="C14244">
            <v>1</v>
          </cell>
        </row>
        <row r="14245">
          <cell r="A14245" t="str">
            <v>8859992290</v>
          </cell>
          <cell r="B14245" t="str">
            <v>Dump Truck Bell.Prop Shaft Assy</v>
          </cell>
          <cell r="C14245">
            <v>1</v>
          </cell>
        </row>
        <row r="14246">
          <cell r="A14246" t="str">
            <v>8859992330</v>
          </cell>
          <cell r="B14246" t="str">
            <v>Dump Truck Bell.Pump Lift Assy</v>
          </cell>
          <cell r="C14246">
            <v>0</v>
          </cell>
        </row>
        <row r="14247">
          <cell r="A14247" t="str">
            <v>8859992370</v>
          </cell>
          <cell r="B14247" t="str">
            <v>Dump Truck Bell.Purifier Exhaust</v>
          </cell>
          <cell r="C14247">
            <v>1</v>
          </cell>
        </row>
        <row r="14248">
          <cell r="A14248" t="str">
            <v>8859992410</v>
          </cell>
          <cell r="B14248" t="str">
            <v>Dump Truck Bell.Radiator Cooling</v>
          </cell>
          <cell r="C14248">
            <v>1</v>
          </cell>
        </row>
        <row r="14249">
          <cell r="A14249" t="str">
            <v>8859992450</v>
          </cell>
          <cell r="B14249" t="str">
            <v>Dump Truck Bell.Reservoir Air 5 Ltr</v>
          </cell>
          <cell r="C14249">
            <v>1</v>
          </cell>
        </row>
        <row r="14250">
          <cell r="A14250" t="str">
            <v>8859992490</v>
          </cell>
          <cell r="B14250" t="str">
            <v>Dump Truck Bell.Ring Friction</v>
          </cell>
          <cell r="C14250">
            <v>0</v>
          </cell>
        </row>
        <row r="14251">
          <cell r="A14251" t="str">
            <v>8859992530</v>
          </cell>
          <cell r="B14251" t="str">
            <v>Dump Truck Bell.Rubber Hump Reducer</v>
          </cell>
          <cell r="C14251">
            <v>1</v>
          </cell>
        </row>
        <row r="14252">
          <cell r="A14252" t="str">
            <v>8859992570</v>
          </cell>
          <cell r="B14252" t="str">
            <v>Dump Truck Bell.Rubber Hump Reducer</v>
          </cell>
          <cell r="C14252">
            <v>1</v>
          </cell>
        </row>
        <row r="14253">
          <cell r="A14253" t="str">
            <v>8859992610</v>
          </cell>
          <cell r="B14253" t="str">
            <v>Dump Truck Bell.Seal Piston</v>
          </cell>
          <cell r="C14253">
            <v>0</v>
          </cell>
        </row>
        <row r="14254">
          <cell r="A14254" t="str">
            <v>8859992650</v>
          </cell>
          <cell r="B14254" t="str">
            <v>Dump Truck Bell.Side Shaft</v>
          </cell>
          <cell r="C14254">
            <v>0</v>
          </cell>
        </row>
        <row r="14255">
          <cell r="A14255" t="str">
            <v>8859992690</v>
          </cell>
          <cell r="B14255" t="str">
            <v>Dump Truck Bell.Side Shaft</v>
          </cell>
          <cell r="C14255">
            <v>0</v>
          </cell>
        </row>
        <row r="14256">
          <cell r="A14256" t="str">
            <v>8859992730</v>
          </cell>
          <cell r="B14256" t="str">
            <v>Dump Truck Bell.Spherical Bearing</v>
          </cell>
          <cell r="C14256">
            <v>1</v>
          </cell>
        </row>
        <row r="14257">
          <cell r="A14257" t="str">
            <v>8859992770</v>
          </cell>
          <cell r="B14257" t="str">
            <v>Dump Truck Bell.Spring</v>
          </cell>
          <cell r="C14257">
            <v>1</v>
          </cell>
        </row>
        <row r="14258">
          <cell r="A14258" t="str">
            <v>8859992810</v>
          </cell>
          <cell r="B14258" t="str">
            <v>Dump Truck Bell.Stud U.N.C</v>
          </cell>
          <cell r="C14258">
            <v>0</v>
          </cell>
        </row>
        <row r="14259">
          <cell r="A14259" t="str">
            <v>8859992850</v>
          </cell>
          <cell r="B14259" t="str">
            <v>Dump Truck Bell.Transmission</v>
          </cell>
          <cell r="C14259">
            <v>0</v>
          </cell>
        </row>
        <row r="14260">
          <cell r="A14260" t="str">
            <v>8859992890</v>
          </cell>
          <cell r="B14260" t="str">
            <v>Dump Truck Bell.Valve Foot W/Out Pedal</v>
          </cell>
          <cell r="C14260">
            <v>1</v>
          </cell>
        </row>
        <row r="14261">
          <cell r="A14261" t="str">
            <v>8859992930</v>
          </cell>
          <cell r="B14261" t="str">
            <v>Dump Truck Bell. Wabco</v>
          </cell>
          <cell r="C14261">
            <v>1</v>
          </cell>
        </row>
        <row r="14262">
          <cell r="A14262" t="str">
            <v>8871000020</v>
          </cell>
          <cell r="B14262" t="str">
            <v>Explosive Vehicle Ford Air Cleaner Element (W0273)</v>
          </cell>
          <cell r="C14262">
            <v>137.59</v>
          </cell>
        </row>
        <row r="14263">
          <cell r="A14263" t="str">
            <v>8871000100</v>
          </cell>
          <cell r="B14263" t="str">
            <v>Explosive Vehicle Ford Gear Shaft Selector</v>
          </cell>
          <cell r="C14263">
            <v>794.88</v>
          </cell>
        </row>
        <row r="14264">
          <cell r="A14264" t="str">
            <v>8871000200</v>
          </cell>
          <cell r="B14264" t="str">
            <v>Explosive Vehicle Ford Gearbox</v>
          </cell>
          <cell r="C14264">
            <v>0</v>
          </cell>
        </row>
        <row r="14265">
          <cell r="A14265" t="str">
            <v>8873590025</v>
          </cell>
          <cell r="B14265" t="str">
            <v>Ford Tonneau Cover</v>
          </cell>
          <cell r="C14265">
            <v>0</v>
          </cell>
        </row>
        <row r="14266">
          <cell r="A14266" t="str">
            <v>8873590200</v>
          </cell>
          <cell r="B14266" t="str">
            <v>Nissan Air master Ass AEO2</v>
          </cell>
          <cell r="C14266">
            <v>2712.05</v>
          </cell>
        </row>
        <row r="14267">
          <cell r="A14267" t="str">
            <v>8873590400</v>
          </cell>
          <cell r="B14267" t="str">
            <v>Nissan Bolts  Hub</v>
          </cell>
          <cell r="C14267">
            <v>17.760000000000002</v>
          </cell>
        </row>
        <row r="14268">
          <cell r="A14268" t="str">
            <v>8873591000</v>
          </cell>
          <cell r="B14268" t="str">
            <v>Nissan Cables  Engine stop</v>
          </cell>
          <cell r="C14268">
            <v>87.72</v>
          </cell>
        </row>
        <row r="14269">
          <cell r="A14269" t="str">
            <v>8873591200</v>
          </cell>
          <cell r="B14269" t="str">
            <v>Nissan Cables  Speedo</v>
          </cell>
          <cell r="C14269">
            <v>21.88</v>
          </cell>
        </row>
        <row r="14270">
          <cell r="A14270" t="str">
            <v>8873591400</v>
          </cell>
          <cell r="B14270" t="str">
            <v>Nissan Cables  Speedo</v>
          </cell>
          <cell r="C14270">
            <v>21.88</v>
          </cell>
        </row>
        <row r="14271">
          <cell r="A14271" t="str">
            <v>8873591600</v>
          </cell>
          <cell r="B14271" t="str">
            <v>Nissan Cables  Speedo</v>
          </cell>
          <cell r="C14271">
            <v>21.88</v>
          </cell>
        </row>
        <row r="14272">
          <cell r="A14272" t="str">
            <v>8873591700</v>
          </cell>
          <cell r="B14272" t="str">
            <v>Nissan Chevron Honeycomb 1.7M x 195mm</v>
          </cell>
          <cell r="C14272">
            <v>192.97</v>
          </cell>
        </row>
        <row r="14273">
          <cell r="A14273" t="str">
            <v>8873591800</v>
          </cell>
          <cell r="B14273" t="str">
            <v>Nissan Fan Belt</v>
          </cell>
          <cell r="C14273">
            <v>7.86</v>
          </cell>
        </row>
        <row r="14274">
          <cell r="A14274" t="str">
            <v>8873592000</v>
          </cell>
          <cell r="B14274" t="str">
            <v>Nissan Fan Belt  V5612</v>
          </cell>
          <cell r="C14274">
            <v>17.77</v>
          </cell>
        </row>
        <row r="14275">
          <cell r="A14275" t="str">
            <v>8873592010</v>
          </cell>
          <cell r="B14275" t="str">
            <v>Nissan Fan Belt Cabstar</v>
          </cell>
          <cell r="C14275">
            <v>28.13</v>
          </cell>
        </row>
        <row r="14276">
          <cell r="A14276" t="str">
            <v>8873592200</v>
          </cell>
          <cell r="B14276" t="str">
            <v>Nissan Fans</v>
          </cell>
          <cell r="C14276">
            <v>163.34</v>
          </cell>
        </row>
        <row r="14277">
          <cell r="A14277" t="str">
            <v>8873592400</v>
          </cell>
          <cell r="B14277" t="str">
            <v>Nissan Filters  Air</v>
          </cell>
          <cell r="C14277">
            <v>26.76</v>
          </cell>
        </row>
        <row r="14278">
          <cell r="A14278" t="str">
            <v>8873592800</v>
          </cell>
          <cell r="B14278" t="str">
            <v>Nissan Filters  Fuel Gud 817</v>
          </cell>
          <cell r="C14278">
            <v>10.34</v>
          </cell>
        </row>
        <row r="14279">
          <cell r="A14279" t="str">
            <v>8873593000</v>
          </cell>
          <cell r="B14279" t="str">
            <v>Nissan Filters  Oil 972</v>
          </cell>
          <cell r="C14279">
            <v>74.83</v>
          </cell>
        </row>
        <row r="14280">
          <cell r="A14280" t="str">
            <v>8873593200</v>
          </cell>
          <cell r="B14280" t="str">
            <v>Nissan Gaskets  Cylinder Head</v>
          </cell>
          <cell r="C14280">
            <v>46.96</v>
          </cell>
        </row>
        <row r="14281">
          <cell r="A14281" t="str">
            <v>8873593400</v>
          </cell>
          <cell r="B14281" t="str">
            <v>Nissan Gaskets  Tapet Cover</v>
          </cell>
          <cell r="C14281">
            <v>4.03</v>
          </cell>
        </row>
        <row r="14282">
          <cell r="A14282" t="str">
            <v>8873593600</v>
          </cell>
          <cell r="B14282" t="str">
            <v>Nissan Globes 24V DC/DF</v>
          </cell>
          <cell r="C14282">
            <v>1.9</v>
          </cell>
        </row>
        <row r="14283">
          <cell r="A14283" t="str">
            <v>8873593800</v>
          </cell>
          <cell r="B14283" t="str">
            <v>Nissan Globes 24V-3W Dash Lights</v>
          </cell>
          <cell r="C14283">
            <v>1.04</v>
          </cell>
        </row>
        <row r="14284">
          <cell r="A14284" t="str">
            <v>8873593900</v>
          </cell>
          <cell r="B14284" t="str">
            <v>Nissan Heat Gauge Dash Unit 60-200C</v>
          </cell>
          <cell r="C14284">
            <v>161.38999999999999</v>
          </cell>
        </row>
        <row r="14285">
          <cell r="A14285" t="str">
            <v>8873594000</v>
          </cell>
          <cell r="B14285" t="str">
            <v>Nissan Kits  Rear Wheel Cyl</v>
          </cell>
          <cell r="C14285">
            <v>50.07</v>
          </cell>
        </row>
        <row r="14286">
          <cell r="A14286" t="str">
            <v>8873594200</v>
          </cell>
          <cell r="B14286" t="str">
            <v>Nissan Lamps  Turn Sign EL28</v>
          </cell>
          <cell r="C14286">
            <v>134.27000000000001</v>
          </cell>
        </row>
        <row r="14287">
          <cell r="A14287" t="str">
            <v>8873594400</v>
          </cell>
          <cell r="B14287" t="str">
            <v>Nissan Radiator Cap</v>
          </cell>
          <cell r="C14287">
            <v>17.63</v>
          </cell>
        </row>
        <row r="14288">
          <cell r="A14288" t="str">
            <v>8873594600</v>
          </cell>
          <cell r="B14288" t="str">
            <v>Nissan Seal Beam  24V 40-60W 3Pin</v>
          </cell>
          <cell r="C14288">
            <v>11.3</v>
          </cell>
        </row>
        <row r="14289">
          <cell r="A14289" t="str">
            <v>8873594800</v>
          </cell>
          <cell r="B14289" t="str">
            <v>Nissan Shock Absorbers Front</v>
          </cell>
          <cell r="C14289">
            <v>84.55</v>
          </cell>
        </row>
        <row r="14290">
          <cell r="A14290" t="str">
            <v>8873595200</v>
          </cell>
          <cell r="B14290" t="str">
            <v>Nissan Stud  Front Wheel R/H</v>
          </cell>
          <cell r="C14290">
            <v>17.760000000000002</v>
          </cell>
        </row>
        <row r="14291">
          <cell r="A14291" t="str">
            <v>8873595400</v>
          </cell>
          <cell r="B14291" t="str">
            <v>Nissan Stud  Kit Rear Wheel LH</v>
          </cell>
          <cell r="C14291">
            <v>39</v>
          </cell>
        </row>
        <row r="14292">
          <cell r="A14292" t="str">
            <v>8873595600</v>
          </cell>
          <cell r="B14292" t="str">
            <v>Nissan Stud  Wheel LH</v>
          </cell>
          <cell r="C14292">
            <v>1.04</v>
          </cell>
        </row>
        <row r="14293">
          <cell r="A14293" t="str">
            <v>8873595800</v>
          </cell>
          <cell r="B14293" t="str">
            <v>Nissan Support  Gear lever</v>
          </cell>
          <cell r="C14293">
            <v>24.85</v>
          </cell>
        </row>
        <row r="14294">
          <cell r="A14294" t="str">
            <v>8873596000</v>
          </cell>
          <cell r="B14294" t="str">
            <v>Nissan Thermostats</v>
          </cell>
          <cell r="C14294">
            <v>8.25</v>
          </cell>
        </row>
        <row r="14295">
          <cell r="A14295" t="str">
            <v>8874000100</v>
          </cell>
          <cell r="B14295" t="str">
            <v>Moble Conspray Check Valve Arm</v>
          </cell>
          <cell r="C14295">
            <v>8.98</v>
          </cell>
        </row>
        <row r="14296">
          <cell r="A14296" t="str">
            <v>8874000400</v>
          </cell>
          <cell r="B14296" t="str">
            <v>Moble Conspray Check Valve Plate C/W Pad</v>
          </cell>
          <cell r="C14296">
            <v>0.05</v>
          </cell>
        </row>
        <row r="14297">
          <cell r="A14297" t="str">
            <v>8874000700</v>
          </cell>
          <cell r="B14297" t="str">
            <v>Moble Conspray Check Valve Seats</v>
          </cell>
          <cell r="C14297">
            <v>0.27</v>
          </cell>
        </row>
        <row r="14298">
          <cell r="A14298" t="str">
            <v>8874001000</v>
          </cell>
          <cell r="B14298" t="str">
            <v>Moble Conspray Chek Valve Bushing</v>
          </cell>
          <cell r="C14298">
            <v>51.97</v>
          </cell>
        </row>
        <row r="14299">
          <cell r="A14299" t="str">
            <v>8874001300</v>
          </cell>
          <cell r="B14299" t="str">
            <v>Moble Conspray Control Bushing</v>
          </cell>
          <cell r="C14299">
            <v>66</v>
          </cell>
        </row>
        <row r="14300">
          <cell r="A14300" t="str">
            <v>8874001600</v>
          </cell>
          <cell r="B14300" t="str">
            <v>Moble Conspray Control Valve</v>
          </cell>
          <cell r="C14300">
            <v>78.08</v>
          </cell>
        </row>
        <row r="14301">
          <cell r="A14301" t="str">
            <v>8874001900</v>
          </cell>
          <cell r="B14301" t="str">
            <v>Moble Conspray Cover Gaskets</v>
          </cell>
          <cell r="C14301">
            <v>2.93</v>
          </cell>
        </row>
        <row r="14302">
          <cell r="A14302" t="str">
            <v>8874002500</v>
          </cell>
          <cell r="B14302" t="str">
            <v>Moble Conspray Hex Nuts</v>
          </cell>
          <cell r="C14302">
            <v>0.64</v>
          </cell>
        </row>
        <row r="14303">
          <cell r="A14303" t="str">
            <v>8874002800</v>
          </cell>
          <cell r="B14303" t="str">
            <v>Moble Conspray Injector Nozzle</v>
          </cell>
          <cell r="C14303">
            <v>14.36</v>
          </cell>
        </row>
        <row r="14304">
          <cell r="A14304" t="str">
            <v>8874003100</v>
          </cell>
          <cell r="B14304" t="str">
            <v>Moble Conspray Injector Valve Complete</v>
          </cell>
          <cell r="C14304">
            <v>290.89</v>
          </cell>
        </row>
        <row r="14305">
          <cell r="A14305" t="str">
            <v>8874003400</v>
          </cell>
          <cell r="B14305" t="str">
            <v>Moble Conspray Injector Valve Complete</v>
          </cell>
          <cell r="C14305">
            <v>17.57</v>
          </cell>
        </row>
        <row r="14306">
          <cell r="A14306" t="str">
            <v>8874003700</v>
          </cell>
          <cell r="B14306" t="str">
            <v>Moble Conspray Lock Nut</v>
          </cell>
          <cell r="C14306">
            <v>0.08</v>
          </cell>
        </row>
        <row r="14307">
          <cell r="A14307" t="str">
            <v>8874004000</v>
          </cell>
          <cell r="B14307" t="str">
            <v>Moble Conspray Muffler Complete</v>
          </cell>
          <cell r="C14307">
            <v>70.930000000000007</v>
          </cell>
        </row>
        <row r="14308">
          <cell r="A14308" t="str">
            <v>8874004300</v>
          </cell>
          <cell r="B14308" t="str">
            <v>Moble Conspray Outlet Gaskets</v>
          </cell>
          <cell r="C14308">
            <v>9.86</v>
          </cell>
        </row>
        <row r="14309">
          <cell r="A14309" t="str">
            <v>8874004600</v>
          </cell>
          <cell r="B14309" t="str">
            <v>Moble Conspray Pump Impellor For Sulzer</v>
          </cell>
          <cell r="C14309">
            <v>252.02</v>
          </cell>
        </row>
        <row r="14310">
          <cell r="A14310" t="str">
            <v>8874004900</v>
          </cell>
          <cell r="B14310" t="str">
            <v>Moble Conspray Rubber Buffers</v>
          </cell>
          <cell r="C14310">
            <v>0.53</v>
          </cell>
        </row>
        <row r="14311">
          <cell r="A14311" t="str">
            <v>8874005200</v>
          </cell>
          <cell r="B14311" t="str">
            <v>Moble Conspray Studs</v>
          </cell>
          <cell r="C14311">
            <v>1.96</v>
          </cell>
        </row>
        <row r="14312">
          <cell r="A14312" t="str">
            <v>8874005500</v>
          </cell>
          <cell r="B14312" t="str">
            <v>Moble Conspray Upper Cyl Cap</v>
          </cell>
          <cell r="C14312">
            <v>23.31</v>
          </cell>
        </row>
        <row r="14313">
          <cell r="A14313" t="str">
            <v>8874005800</v>
          </cell>
          <cell r="B14313" t="str">
            <v>Moble Conspray Upper Cyl Gasket</v>
          </cell>
          <cell r="C14313">
            <v>0.97</v>
          </cell>
        </row>
        <row r="14314">
          <cell r="A14314" t="str">
            <v>8874006100</v>
          </cell>
          <cell r="B14314" t="str">
            <v>Moble Conspray Valve Nuts</v>
          </cell>
          <cell r="C14314">
            <v>5.91</v>
          </cell>
        </row>
        <row r="14315">
          <cell r="A14315" t="str">
            <v>8874050980</v>
          </cell>
          <cell r="B14315" t="str">
            <v>Swing C/Spray Concrete Seal P/N SW011</v>
          </cell>
          <cell r="C14315">
            <v>520</v>
          </cell>
        </row>
        <row r="14316">
          <cell r="A14316" t="str">
            <v>8874051410</v>
          </cell>
          <cell r="B14316" t="str">
            <v>Swing C/Spray Drive Cam P/N SW009</v>
          </cell>
          <cell r="C14316">
            <v>1220</v>
          </cell>
        </row>
        <row r="14317">
          <cell r="A14317" t="str">
            <v>8874054740</v>
          </cell>
          <cell r="B14317" t="str">
            <v>Swing C/Spray Min Shaft P/N 008</v>
          </cell>
          <cell r="C14317">
            <v>2260</v>
          </cell>
        </row>
        <row r="14318">
          <cell r="A14318" t="str">
            <v>8874055895</v>
          </cell>
          <cell r="B14318" t="str">
            <v>Swing C/Spray Piston Cup P/N SW005</v>
          </cell>
          <cell r="C14318">
            <v>890</v>
          </cell>
        </row>
        <row r="14319">
          <cell r="A14319" t="str">
            <v>8874055985</v>
          </cell>
          <cell r="B14319" t="str">
            <v>Swing C/Spray Polypack P/N SW007</v>
          </cell>
          <cell r="C14319">
            <v>300</v>
          </cell>
        </row>
        <row r="14320">
          <cell r="A14320" t="str">
            <v>8874056985</v>
          </cell>
          <cell r="B14320" t="str">
            <v>Swing C/Spray Seal Retainer P/N SW010</v>
          </cell>
          <cell r="C14320">
            <v>414</v>
          </cell>
        </row>
        <row r="14321">
          <cell r="A14321" t="str">
            <v>8874057210</v>
          </cell>
          <cell r="B14321" t="str">
            <v>Swing C/Spray S-Tube Extention P/N SW002</v>
          </cell>
          <cell r="C14321">
            <v>460</v>
          </cell>
        </row>
        <row r="14322">
          <cell r="A14322" t="str">
            <v>8874057220</v>
          </cell>
          <cell r="B14322" t="str">
            <v>Swing C/Spray S-Tube P/N SW001</v>
          </cell>
          <cell r="C14322">
            <v>8119</v>
          </cell>
        </row>
        <row r="14323">
          <cell r="A14323" t="str">
            <v>8874057315</v>
          </cell>
          <cell r="B14323" t="str">
            <v>Swing C/Spray Tailpipe Housing P/N SW006</v>
          </cell>
          <cell r="C14323">
            <v>910</v>
          </cell>
        </row>
        <row r="14324">
          <cell r="A14324" t="str">
            <v>8874058525</v>
          </cell>
          <cell r="B14324" t="str">
            <v>Swing C/Spay Wear Plate P/N SW004</v>
          </cell>
          <cell r="C14324">
            <v>2520</v>
          </cell>
        </row>
        <row r="14325">
          <cell r="A14325" t="str">
            <v>8874058530</v>
          </cell>
          <cell r="B14325" t="str">
            <v>Swing C/Spray Wear Ring P/N SW003</v>
          </cell>
          <cell r="C14325">
            <v>1920</v>
          </cell>
        </row>
        <row r="14326">
          <cell r="A14326" t="str">
            <v>8875990400</v>
          </cell>
          <cell r="B14326" t="str">
            <v>Mazda Ldv Fan Belt V</v>
          </cell>
          <cell r="C14326">
            <v>31.56</v>
          </cell>
        </row>
        <row r="14327">
          <cell r="A14327" t="str">
            <v>8875990600</v>
          </cell>
          <cell r="B14327" t="str">
            <v>Mazda Ldv Fan Belt V</v>
          </cell>
          <cell r="C14327">
            <v>11.04</v>
          </cell>
        </row>
        <row r="14328">
          <cell r="A14328" t="str">
            <v>8875990800</v>
          </cell>
          <cell r="B14328" t="str">
            <v>Mazda Ldv Filters Air</v>
          </cell>
          <cell r="C14328">
            <v>25.82</v>
          </cell>
        </row>
        <row r="14329">
          <cell r="A14329" t="str">
            <v>8875991000</v>
          </cell>
          <cell r="B14329" t="str">
            <v>Mazda Ldv Filters Air</v>
          </cell>
          <cell r="C14329">
            <v>41.44</v>
          </cell>
        </row>
        <row r="14330">
          <cell r="A14330" t="str">
            <v>8875991200</v>
          </cell>
          <cell r="B14330" t="str">
            <v>Mazda Ldv Condensers</v>
          </cell>
          <cell r="C14330">
            <v>6.92</v>
          </cell>
        </row>
        <row r="14331">
          <cell r="A14331" t="str">
            <v>8875991400</v>
          </cell>
          <cell r="B14331" t="str">
            <v>Mazda Ldv Filters Oil</v>
          </cell>
          <cell r="C14331">
            <v>26.49</v>
          </cell>
        </row>
        <row r="14332">
          <cell r="A14332" t="str">
            <v>8875991500</v>
          </cell>
          <cell r="B14332" t="str">
            <v>Mazda Ldv Filters Feul</v>
          </cell>
          <cell r="C14332">
            <v>81.83</v>
          </cell>
        </row>
        <row r="14333">
          <cell r="A14333" t="str">
            <v>8875991600</v>
          </cell>
          <cell r="B14333" t="str">
            <v>Mazda Ldv Filters Oil</v>
          </cell>
          <cell r="C14333">
            <v>26.2</v>
          </cell>
        </row>
        <row r="14334">
          <cell r="A14334" t="str">
            <v>8875991800</v>
          </cell>
          <cell r="B14334" t="str">
            <v>Mazda Ldv Reflectors ?????? Amber</v>
          </cell>
          <cell r="C14334">
            <v>0</v>
          </cell>
        </row>
        <row r="14335">
          <cell r="A14335" t="str">
            <v>8875995000</v>
          </cell>
          <cell r="B14335" t="str">
            <v>Mazda Ldv Reflectors ?????? Red</v>
          </cell>
          <cell r="C14335">
            <v>0</v>
          </cell>
        </row>
        <row r="14336">
          <cell r="A14336" t="str">
            <v>8875995400</v>
          </cell>
          <cell r="B14336" t="str">
            <v>Mazda Ldv Shoes H/Brake</v>
          </cell>
          <cell r="C14336">
            <v>0</v>
          </cell>
        </row>
        <row r="14337">
          <cell r="A14337" t="str">
            <v>8875995500</v>
          </cell>
          <cell r="B14337" t="str">
            <v>Mazda Ldv Reflectors Square Amber</v>
          </cell>
          <cell r="C14337">
            <v>2.5</v>
          </cell>
        </row>
        <row r="14338">
          <cell r="A14338" t="str">
            <v>8875995600</v>
          </cell>
          <cell r="B14338" t="str">
            <v>Mazda Ldv Wiper Blades 18INCH</v>
          </cell>
          <cell r="C14338">
            <v>16.59</v>
          </cell>
        </row>
        <row r="14339">
          <cell r="A14339" t="str">
            <v>8879980100</v>
          </cell>
          <cell r="B14339" t="str">
            <v>Miscel Deutz Eng Cylinder Head</v>
          </cell>
          <cell r="C14339">
            <v>525</v>
          </cell>
        </row>
        <row r="14340">
          <cell r="A14340" t="str">
            <v>8879980300</v>
          </cell>
          <cell r="B14340" t="str">
            <v>Miscel Deutz Eng Gasket</v>
          </cell>
          <cell r="C14340">
            <v>10</v>
          </cell>
        </row>
        <row r="14341">
          <cell r="A14341" t="str">
            <v>8879980500</v>
          </cell>
          <cell r="B14341" t="str">
            <v>Miscel Deutz Eng Tappet Cover</v>
          </cell>
          <cell r="C14341">
            <v>40</v>
          </cell>
        </row>
        <row r="14342">
          <cell r="A14342" t="str">
            <v>8879980700</v>
          </cell>
          <cell r="B14342" t="str">
            <v>Miscel Elect Battery 671 - ??V</v>
          </cell>
          <cell r="C14342">
            <v>0</v>
          </cell>
        </row>
        <row r="14343">
          <cell r="A14343" t="str">
            <v>8879980900</v>
          </cell>
          <cell r="B14343" t="str">
            <v>Miscel Elect Fuse 10AMP Blade</v>
          </cell>
          <cell r="C14343">
            <v>0.76</v>
          </cell>
        </row>
        <row r="14344">
          <cell r="A14344" t="str">
            <v>8879981100</v>
          </cell>
          <cell r="B14344" t="str">
            <v>Miscel Elect Fuse 15AMP Blade</v>
          </cell>
          <cell r="C14344">
            <v>0.61</v>
          </cell>
        </row>
        <row r="14345">
          <cell r="A14345" t="str">
            <v>8879981300</v>
          </cell>
          <cell r="B14345" t="str">
            <v>Miscel Elect Fuse 20AMP Blade</v>
          </cell>
          <cell r="C14345">
            <v>0.76</v>
          </cell>
        </row>
        <row r="14346">
          <cell r="A14346" t="str">
            <v>8879981500</v>
          </cell>
          <cell r="B14346" t="str">
            <v>Miscel Elect Fuse 10AMP Opel</v>
          </cell>
          <cell r="C14346">
            <v>0.4</v>
          </cell>
        </row>
        <row r="14347">
          <cell r="A14347" t="str">
            <v>8879981700</v>
          </cell>
          <cell r="B14347" t="str">
            <v>Miscel Elect Fuse 15AMP Opel</v>
          </cell>
          <cell r="C14347">
            <v>0.4</v>
          </cell>
        </row>
        <row r="14348">
          <cell r="A14348" t="str">
            <v>8879981900</v>
          </cell>
          <cell r="B14348" t="str">
            <v>Miscel Elect Fuse 20AMP Opel</v>
          </cell>
          <cell r="C14348">
            <v>0.4</v>
          </cell>
        </row>
        <row r="14349">
          <cell r="A14349" t="str">
            <v>8879983100</v>
          </cell>
          <cell r="B14349" t="str">
            <v>Miscel Elect Terminals Negative</v>
          </cell>
          <cell r="C14349">
            <v>9.64</v>
          </cell>
        </row>
        <row r="14350">
          <cell r="A14350" t="str">
            <v>8879983300</v>
          </cell>
          <cell r="B14350" t="str">
            <v>Miscel Elect Terminals Positive</v>
          </cell>
          <cell r="C14350">
            <v>9.64</v>
          </cell>
        </row>
        <row r="14351">
          <cell r="A14351" t="str">
            <v>8879983500</v>
          </cell>
          <cell r="B14351" t="str">
            <v>Miscel Filters Air</v>
          </cell>
          <cell r="C14351">
            <v>48.41</v>
          </cell>
        </row>
        <row r="14352">
          <cell r="A14352" t="str">
            <v>8879983700</v>
          </cell>
          <cell r="B14352" t="str">
            <v>Miscel Filters Air</v>
          </cell>
          <cell r="C14352">
            <v>36.380000000000003</v>
          </cell>
        </row>
        <row r="14353">
          <cell r="A14353" t="str">
            <v>8879983800</v>
          </cell>
          <cell r="B14353" t="str">
            <v>Miscel Hoses Radiator Bend 1" RH7050-ZB01</v>
          </cell>
          <cell r="C14353">
            <v>191.68</v>
          </cell>
        </row>
        <row r="14354">
          <cell r="A14354" t="str">
            <v>8879983810</v>
          </cell>
          <cell r="B14354" t="str">
            <v>Miscel Hoses Radiator Bend 2" Z316-RM-ZB02</v>
          </cell>
          <cell r="C14354">
            <v>170.47</v>
          </cell>
        </row>
        <row r="14355">
          <cell r="A14355" t="str">
            <v>8879983820</v>
          </cell>
          <cell r="B14355" t="str">
            <v>Miscel Hoses Radiator Bend 1 1/2" RH8120-ZB03</v>
          </cell>
          <cell r="C14355">
            <v>117.8</v>
          </cell>
        </row>
        <row r="14356">
          <cell r="A14356" t="str">
            <v>8879983900</v>
          </cell>
          <cell r="B14356" t="str">
            <v>Miscel Oils Penetrating</v>
          </cell>
          <cell r="C14356">
            <v>30</v>
          </cell>
        </row>
        <row r="14357">
          <cell r="A14357" t="str">
            <v>8879984700</v>
          </cell>
          <cell r="B14357" t="str">
            <v>Miscel Spring 50mm dia x 100mm x 5mm</v>
          </cell>
          <cell r="C14357">
            <v>0</v>
          </cell>
        </row>
        <row r="14358">
          <cell r="A14358" t="str">
            <v>8879985100</v>
          </cell>
          <cell r="B14358" t="str">
            <v>Miscel Elect Globes TYPE603 12V ?Pin</v>
          </cell>
          <cell r="C14358">
            <v>28.13</v>
          </cell>
        </row>
        <row r="14359">
          <cell r="A14359" t="str">
            <v>8879985300</v>
          </cell>
          <cell r="B14359" t="str">
            <v>Miscel Elect Globes TYPE1304 24V ?Pin</v>
          </cell>
          <cell r="C14359">
            <v>1.1299999999999999</v>
          </cell>
        </row>
        <row r="14360">
          <cell r="A14360" t="str">
            <v>8879985500</v>
          </cell>
          <cell r="B14360" t="str">
            <v>Miscel Elect Holders Number plate</v>
          </cell>
          <cell r="C14360">
            <v>2.88</v>
          </cell>
        </row>
        <row r="14361">
          <cell r="A14361" t="str">
            <v>8879985700</v>
          </cell>
          <cell r="B14361" t="str">
            <v>Miscel Elect Points Ignition</v>
          </cell>
          <cell r="C14361">
            <v>0</v>
          </cell>
        </row>
        <row r="14362">
          <cell r="A14362" t="str">
            <v>8879985900</v>
          </cell>
          <cell r="B14362" t="str">
            <v>Miscel Elect Switches Ignition</v>
          </cell>
          <cell r="C14362">
            <v>283.58</v>
          </cell>
        </row>
        <row r="14363">
          <cell r="A14363" t="str">
            <v>8879986000</v>
          </cell>
          <cell r="B14363" t="str">
            <v>Miscel Tail Light Fitt Universal 12V/SD0035 Hella</v>
          </cell>
          <cell r="C14363">
            <v>80</v>
          </cell>
        </row>
        <row r="14364">
          <cell r="A14364" t="str">
            <v>8879986050</v>
          </cell>
          <cell r="B14364" t="str">
            <v>Miscel Tyre &amp; Tubes Tubes 185 x 14</v>
          </cell>
          <cell r="C14364">
            <v>600</v>
          </cell>
        </row>
        <row r="14365">
          <cell r="A14365" t="str">
            <v>8879986100</v>
          </cell>
          <cell r="B14365" t="str">
            <v>Miscel Tyre &amp; Tubes Tubes 700 x 16</v>
          </cell>
          <cell r="C14365">
            <v>30.95</v>
          </cell>
        </row>
        <row r="14366">
          <cell r="A14366" t="str">
            <v>8879986150</v>
          </cell>
          <cell r="B14366" t="str">
            <v>Miscel Tyre &amp; Tubes Tubes 900 x 20</v>
          </cell>
          <cell r="C14366">
            <v>62.85</v>
          </cell>
        </row>
        <row r="14367">
          <cell r="A14367" t="str">
            <v>8879986200</v>
          </cell>
          <cell r="B14367" t="str">
            <v>Miscel Tyre &amp; Tubes Tubes 750 x 16 Tr 150</v>
          </cell>
          <cell r="C14367">
            <v>0</v>
          </cell>
        </row>
        <row r="14368">
          <cell r="A14368" t="str">
            <v>8879986250</v>
          </cell>
          <cell r="B14368" t="str">
            <v>Miscel Tyre &amp; Tubes Tyres 750R x 16 15Ply</v>
          </cell>
          <cell r="C14368">
            <v>0</v>
          </cell>
        </row>
        <row r="14369">
          <cell r="A14369" t="str">
            <v>8879986300</v>
          </cell>
          <cell r="B14369" t="str">
            <v>Miscel Tyre &amp; Tubes Tyres 185R x 14 8 Ply</v>
          </cell>
          <cell r="C14369">
            <v>0</v>
          </cell>
        </row>
        <row r="14370">
          <cell r="A14370" t="str">
            <v>8879986350</v>
          </cell>
          <cell r="B14370" t="str">
            <v>Miscel Tyre &amp; Tubes Tyres TR179A 120020</v>
          </cell>
          <cell r="C14370">
            <v>5250</v>
          </cell>
        </row>
        <row r="14371">
          <cell r="A14371" t="str">
            <v>8879986400</v>
          </cell>
          <cell r="B14371" t="str">
            <v>Miscel Tyre &amp; Tubes Tyres TR179A 120024</v>
          </cell>
          <cell r="C14371">
            <v>220</v>
          </cell>
        </row>
        <row r="14372">
          <cell r="A14372" t="str">
            <v>8879990100</v>
          </cell>
          <cell r="B14372" t="str">
            <v>Miscel Dux Dumpers Filters  Oil</v>
          </cell>
          <cell r="C14372">
            <v>47.12</v>
          </cell>
        </row>
        <row r="14373">
          <cell r="A14373" t="str">
            <v>8879990150</v>
          </cell>
          <cell r="B14373" t="str">
            <v>Miscel Dux Dumpers Valves  Hydraulic Charlyn</v>
          </cell>
          <cell r="C14373">
            <v>1010</v>
          </cell>
        </row>
        <row r="14374">
          <cell r="A14374" t="str">
            <v>8879990200</v>
          </cell>
          <cell r="B14374" t="str">
            <v>Miscel Foden Diaphragms Air Brakes 24</v>
          </cell>
          <cell r="C14374">
            <v>7.18</v>
          </cell>
        </row>
        <row r="14375">
          <cell r="A14375" t="str">
            <v>8880059015</v>
          </cell>
          <cell r="B14375" t="str">
            <v>Hydr Fitt Collar  - 24</v>
          </cell>
          <cell r="C14375">
            <v>0</v>
          </cell>
        </row>
        <row r="14376">
          <cell r="A14376" t="str">
            <v>8971400404</v>
          </cell>
          <cell r="B14376" t="str">
            <v>JIC Male to BSP Male Elbow 90 Deg c/w Locknut 7/16-</v>
          </cell>
          <cell r="C14376">
            <v>34</v>
          </cell>
        </row>
        <row r="14377">
          <cell r="A14377" t="str">
            <v>8971400505</v>
          </cell>
          <cell r="B14377" t="str">
            <v>JIC Male to BSP Male Elbow 90 Deg c/w Locknut 1/2-2</v>
          </cell>
          <cell r="C14377">
            <v>0</v>
          </cell>
        </row>
        <row r="14378">
          <cell r="A14378" t="str">
            <v>8971400606</v>
          </cell>
          <cell r="B14378" t="str">
            <v>JIC Male to BSP Male Elbow 90 Deg c/w Locknut 9/16-</v>
          </cell>
          <cell r="C14378">
            <v>0</v>
          </cell>
        </row>
        <row r="14379">
          <cell r="A14379" t="str">
            <v>8971400608</v>
          </cell>
          <cell r="B14379" t="str">
            <v>JIC Male to BSP Male Elbow 90 Deg c/w Locknut 9/16-</v>
          </cell>
          <cell r="C14379">
            <v>60</v>
          </cell>
        </row>
        <row r="14380">
          <cell r="A14380" t="str">
            <v>8971400808</v>
          </cell>
          <cell r="B14380" t="str">
            <v>JIC Male to BSP Male Elbow 90 Deg c/w Locknut 3/4-1</v>
          </cell>
          <cell r="C14380">
            <v>49</v>
          </cell>
        </row>
        <row r="14381">
          <cell r="A14381" t="str">
            <v>8971401010</v>
          </cell>
          <cell r="B14381" t="str">
            <v>JIC Male to BSP Male Elbow 90 Deg c/w Locknut 7/8-1</v>
          </cell>
          <cell r="C14381">
            <v>0</v>
          </cell>
        </row>
        <row r="14382">
          <cell r="A14382" t="str">
            <v>8971401012</v>
          </cell>
          <cell r="B14382" t="str">
            <v>JIC Male to BSP Male Elbow 90 Deg c/w Locknut 7/8-1</v>
          </cell>
          <cell r="C14382">
            <v>82</v>
          </cell>
        </row>
        <row r="14383">
          <cell r="A14383" t="str">
            <v>8971401212</v>
          </cell>
          <cell r="B14383" t="str">
            <v>JIC Male to BSP Male Elbow 90 Deg c/w Locknut 1 1/1</v>
          </cell>
          <cell r="C14383">
            <v>76</v>
          </cell>
        </row>
        <row r="14384">
          <cell r="A14384" t="str">
            <v>8971401616</v>
          </cell>
          <cell r="B14384" t="str">
            <v>JIC Male to BSP Male Elbow 90 Deg c/w Locknut 1 5/1</v>
          </cell>
          <cell r="C14384">
            <v>0</v>
          </cell>
        </row>
        <row r="14385">
          <cell r="A14385" t="str">
            <v>8971402020</v>
          </cell>
          <cell r="B14385" t="str">
            <v>JIC Male to BSP Male Elbow 90 Deg c/w Locknut 1 5/8</v>
          </cell>
          <cell r="C14385">
            <v>0</v>
          </cell>
        </row>
        <row r="14386">
          <cell r="A14386" t="str">
            <v>8971402424</v>
          </cell>
          <cell r="B14386" t="str">
            <v>JIC Male to BSP Male Elbow 90 Deg c/w Locknut 1 7/8</v>
          </cell>
          <cell r="C14386">
            <v>0</v>
          </cell>
        </row>
        <row r="14387">
          <cell r="A14387" t="str">
            <v>8972102020</v>
          </cell>
          <cell r="B14387" t="str">
            <v>JIC Female to NPT Male Swivel Adaptor 1/2-20 x1/2-2</v>
          </cell>
          <cell r="C14387">
            <v>0</v>
          </cell>
        </row>
        <row r="14388">
          <cell r="A14388" t="str">
            <v>8972200404</v>
          </cell>
          <cell r="B14388" t="str">
            <v>JIC Male to JIC Female Swivel 45 Deg Adaptor 7/16-2</v>
          </cell>
          <cell r="C14388">
            <v>27</v>
          </cell>
        </row>
        <row r="14389">
          <cell r="A14389" t="str">
            <v>8972200505</v>
          </cell>
          <cell r="B14389" t="str">
            <v>JIC Male to JIC Female Swivel 45 Deg Adaptor 1/2-20</v>
          </cell>
          <cell r="C14389">
            <v>0</v>
          </cell>
        </row>
        <row r="14390">
          <cell r="A14390" t="str">
            <v>8972200606</v>
          </cell>
          <cell r="B14390" t="str">
            <v>JIC Male to JIC Female Swivel 45 Deg Adaptor 9/16-1</v>
          </cell>
          <cell r="C14390">
            <v>28</v>
          </cell>
        </row>
        <row r="14391">
          <cell r="A14391" t="str">
            <v>8972200808</v>
          </cell>
          <cell r="B14391" t="str">
            <v>JIC Male to JIC Female Swivel 45 Deg Adaptor 3/4-16</v>
          </cell>
          <cell r="C14391">
            <v>34</v>
          </cell>
        </row>
        <row r="14392">
          <cell r="A14392" t="str">
            <v>8972201010</v>
          </cell>
          <cell r="B14392" t="str">
            <v>JIC Male to JIC Female Swivel 45 Deg Adaptor 7/8-14</v>
          </cell>
          <cell r="C14392">
            <v>49</v>
          </cell>
        </row>
        <row r="14393">
          <cell r="A14393" t="str">
            <v>8972201212</v>
          </cell>
          <cell r="B14393" t="str">
            <v>JIC Male to JIC Female Swivel 45 Deg Adaptor 1 1/16</v>
          </cell>
          <cell r="C14393">
            <v>60</v>
          </cell>
        </row>
        <row r="14394">
          <cell r="A14394" t="str">
            <v>8972201616</v>
          </cell>
          <cell r="B14394" t="str">
            <v>JIC Male to JIC Female Swivel 45 Deg Adaptor 1 5/16</v>
          </cell>
          <cell r="C14394">
            <v>100</v>
          </cell>
        </row>
        <row r="14395">
          <cell r="A14395" t="str">
            <v>8972202020</v>
          </cell>
          <cell r="B14395" t="str">
            <v>JIC Male to JIC Female Swivel 45 Deg Adaptor 1 7/8-</v>
          </cell>
          <cell r="C14395">
            <v>0</v>
          </cell>
        </row>
        <row r="14396">
          <cell r="A14396" t="str">
            <v>8972400404</v>
          </cell>
          <cell r="B14396" t="str">
            <v>JIC Male to JIC Female Swivel 90 Deg Adaptor 7/16-2</v>
          </cell>
          <cell r="C14396">
            <v>0</v>
          </cell>
        </row>
        <row r="14397">
          <cell r="A14397" t="str">
            <v>8972400505</v>
          </cell>
          <cell r="B14397" t="str">
            <v>JIC Male to JIC Female Swivel 90 Deg Adaptor 1/2-20</v>
          </cell>
          <cell r="C14397">
            <v>0</v>
          </cell>
        </row>
        <row r="14398">
          <cell r="A14398" t="str">
            <v>8972400606</v>
          </cell>
          <cell r="B14398" t="str">
            <v>JIC Male to JIC Female Swivel 90 Deg Adaptor 9/16-1</v>
          </cell>
          <cell r="C14398">
            <v>0</v>
          </cell>
        </row>
        <row r="14399">
          <cell r="A14399" t="str">
            <v>8972400808</v>
          </cell>
          <cell r="B14399" t="str">
            <v>JIC Male to JIC Female Swivel 90 Deg Adaptor 3/4-16</v>
          </cell>
          <cell r="C14399">
            <v>0</v>
          </cell>
        </row>
        <row r="14400">
          <cell r="A14400" t="str">
            <v>8972401010</v>
          </cell>
          <cell r="B14400" t="str">
            <v>JIC Male to JIC Female Swivel 90 Deg Adaptor 7/8-14</v>
          </cell>
          <cell r="C14400">
            <v>0</v>
          </cell>
        </row>
        <row r="14401">
          <cell r="A14401" t="str">
            <v>8972401212</v>
          </cell>
          <cell r="B14401" t="str">
            <v>JIC Male to JIC Female Swivel 90 Deg Adaptor 1 1/16</v>
          </cell>
          <cell r="C14401">
            <v>0</v>
          </cell>
        </row>
        <row r="14402">
          <cell r="A14402" t="str">
            <v>8972401616</v>
          </cell>
          <cell r="B14402" t="str">
            <v>JIC Male to JIC Female Swivel 90 Deg Adaptor 1 5/16</v>
          </cell>
          <cell r="C14402">
            <v>100</v>
          </cell>
        </row>
        <row r="14403">
          <cell r="A14403" t="str">
            <v>8972402020</v>
          </cell>
          <cell r="B14403" t="str">
            <v>JIC Male to JIC Female Swivel 90 Deg Adaptor 1 5/8-</v>
          </cell>
          <cell r="C14403">
            <v>0</v>
          </cell>
        </row>
        <row r="14404">
          <cell r="A14404" t="str">
            <v>8972402424</v>
          </cell>
          <cell r="B14404" t="str">
            <v>JIC Male to JIC Female Swivel 90 Deg Adaptor 1 7/8-</v>
          </cell>
          <cell r="C14404">
            <v>0</v>
          </cell>
        </row>
        <row r="14405">
          <cell r="A14405" t="str">
            <v>8972501616</v>
          </cell>
          <cell r="B14405" t="str">
            <v>JIC Male to SAE Male Swivel Adaptor 3/4-16 x 3/4-16</v>
          </cell>
          <cell r="C14405">
            <v>0</v>
          </cell>
        </row>
        <row r="14406">
          <cell r="A14406" t="str">
            <v>8972800404</v>
          </cell>
          <cell r="B14406" t="str">
            <v>JIC Male to SAE Male Elbow  45 Deg c/w Locknut 7/16</v>
          </cell>
          <cell r="C14406">
            <v>0</v>
          </cell>
        </row>
        <row r="14407">
          <cell r="A14407" t="str">
            <v>8972800505</v>
          </cell>
          <cell r="B14407" t="str">
            <v>JIC Male to SAE Male Elbow  45 Deg c/w Locknut 1/2-</v>
          </cell>
          <cell r="C14407">
            <v>0</v>
          </cell>
        </row>
        <row r="14408">
          <cell r="A14408" t="str">
            <v>8972800606</v>
          </cell>
          <cell r="B14408" t="str">
            <v>JIC Male to SAE Male Elbow  45 Deg c/w Locknut 9/16</v>
          </cell>
          <cell r="C14408">
            <v>35</v>
          </cell>
        </row>
        <row r="14409">
          <cell r="A14409" t="str">
            <v>8972800608</v>
          </cell>
          <cell r="B14409" t="str">
            <v>JIC Male to SAE Male Elbow  45 Deg c/w Locknut 9/16</v>
          </cell>
          <cell r="C14409">
            <v>48</v>
          </cell>
        </row>
        <row r="14410">
          <cell r="A14410" t="str">
            <v>8972800808</v>
          </cell>
          <cell r="B14410" t="str">
            <v>JIC Male to SAE Male Elbow  45 Deg c/w Locknut 3/4-</v>
          </cell>
          <cell r="C14410">
            <v>41.6</v>
          </cell>
        </row>
        <row r="14411">
          <cell r="A14411" t="str">
            <v>8972800810</v>
          </cell>
          <cell r="B14411" t="str">
            <v>JIC Male to SAE Male Elbow  45 Deg c/w Locknut 3/4-</v>
          </cell>
          <cell r="C14411">
            <v>58</v>
          </cell>
        </row>
        <row r="14412">
          <cell r="A14412" t="str">
            <v>8972801010</v>
          </cell>
          <cell r="B14412" t="str">
            <v>JIC Male to SAE Male Elbow  45 Deg c/w Locknut 7/8-</v>
          </cell>
          <cell r="C14412">
            <v>51</v>
          </cell>
        </row>
        <row r="14413">
          <cell r="A14413" t="str">
            <v>8972801012</v>
          </cell>
          <cell r="B14413" t="str">
            <v>JIC Male to SAE Male Elbow  45 Deg c/w Locknut 7/8-</v>
          </cell>
          <cell r="C14413">
            <v>78</v>
          </cell>
        </row>
        <row r="14414">
          <cell r="A14414" t="str">
            <v>8972801212</v>
          </cell>
          <cell r="B14414" t="str">
            <v>JIC Male to SAE Male Elbow  45 Deg c/w Locknut 1 1/</v>
          </cell>
          <cell r="C14414">
            <v>67.400000000000006</v>
          </cell>
        </row>
        <row r="14415">
          <cell r="A14415" t="str">
            <v>8972801616</v>
          </cell>
          <cell r="B14415" t="str">
            <v>JIC Male to SAE Male Elbow  45 Deg c/w Locknut 1 5/</v>
          </cell>
          <cell r="C14415">
            <v>0</v>
          </cell>
        </row>
        <row r="14416">
          <cell r="A14416" t="str">
            <v>8972802020</v>
          </cell>
          <cell r="B14416" t="str">
            <v>JIC Male to SAE Male Elbow  45 Deg c/w Locknut 1 5/</v>
          </cell>
          <cell r="C14416">
            <v>0</v>
          </cell>
        </row>
        <row r="14417">
          <cell r="A14417" t="str">
            <v>8972802424</v>
          </cell>
          <cell r="B14417" t="str">
            <v>JIC Male to SAE Male Elbow  45 Deg c/w Locknut 1 7/</v>
          </cell>
          <cell r="C14417">
            <v>0</v>
          </cell>
        </row>
        <row r="14418">
          <cell r="A14418" t="str">
            <v>8973000404</v>
          </cell>
          <cell r="B14418" t="str">
            <v>JIC Male to SAE Male Elbow  90 Deg c/w Locknut 7/16</v>
          </cell>
          <cell r="C14418">
            <v>0</v>
          </cell>
        </row>
        <row r="14419">
          <cell r="A14419" t="str">
            <v>8973000505</v>
          </cell>
          <cell r="B14419" t="str">
            <v>JIC Male to SAE Male Elbow  90 Deg c/w Locknut 1/2-</v>
          </cell>
          <cell r="C14419">
            <v>0</v>
          </cell>
        </row>
        <row r="14420">
          <cell r="A14420" t="str">
            <v>8973000606</v>
          </cell>
          <cell r="B14420" t="str">
            <v>JIC Male to SAE Male Elbow  90 Deg c/w Locknut 9/16</v>
          </cell>
          <cell r="C14420">
            <v>29.2</v>
          </cell>
        </row>
        <row r="14421">
          <cell r="A14421" t="str">
            <v>8973000608</v>
          </cell>
          <cell r="B14421" t="str">
            <v>JIC Male to SAE Male Elbow  90 Deg c/w Locknut 9/16</v>
          </cell>
          <cell r="C14421">
            <v>41</v>
          </cell>
        </row>
        <row r="14422">
          <cell r="A14422" t="str">
            <v>8973000808</v>
          </cell>
          <cell r="B14422" t="str">
            <v>JIC Male to SAE Male Elbow  90 Deg c/w Locknut 3/4-</v>
          </cell>
          <cell r="C14422">
            <v>38.4</v>
          </cell>
        </row>
        <row r="14423">
          <cell r="A14423" t="str">
            <v>8973000810</v>
          </cell>
          <cell r="B14423" t="str">
            <v>JIC Male to SAE Male Elbow  90 Deg c/w Locknut 3/4-</v>
          </cell>
          <cell r="C14423">
            <v>45.6</v>
          </cell>
        </row>
        <row r="14424">
          <cell r="A14424" t="str">
            <v>8973001010</v>
          </cell>
          <cell r="B14424" t="str">
            <v>JIC Male to SAE Male Elbow  90 Deg c/w Locknut 7/8-</v>
          </cell>
          <cell r="C14424">
            <v>52</v>
          </cell>
        </row>
        <row r="14425">
          <cell r="A14425" t="str">
            <v>8973001012</v>
          </cell>
          <cell r="B14425" t="str">
            <v>JIC Male to SAE Male Elbow  90 Deg c/w Locknut 7/8-</v>
          </cell>
          <cell r="C14425">
            <v>71</v>
          </cell>
        </row>
        <row r="14426">
          <cell r="A14426" t="str">
            <v>8973001212</v>
          </cell>
          <cell r="B14426" t="str">
            <v>JIC Male to SAE Male Elbow  90 Deg c/w Locknut 1 1/</v>
          </cell>
          <cell r="C14426">
            <v>70</v>
          </cell>
        </row>
        <row r="14427">
          <cell r="A14427" t="str">
            <v>8973001616</v>
          </cell>
          <cell r="B14427" t="str">
            <v>JIC Male to SAE Male Elbow  90 Deg c/w Locknut 1 5/</v>
          </cell>
          <cell r="C14427">
            <v>0</v>
          </cell>
        </row>
        <row r="14428">
          <cell r="A14428" t="str">
            <v>8973002020</v>
          </cell>
          <cell r="B14428" t="str">
            <v>JIC Male to SAE Male Elbow  90 Deg c/w Locknut 1 5/</v>
          </cell>
          <cell r="C14428">
            <v>0</v>
          </cell>
        </row>
        <row r="14429">
          <cell r="A14429" t="str">
            <v>8973002424</v>
          </cell>
          <cell r="B14429" t="str">
            <v>JIC Male to SAE Male Elbow  90 Deg c/w Locknut 1 7/</v>
          </cell>
          <cell r="C14429">
            <v>0</v>
          </cell>
        </row>
        <row r="14430">
          <cell r="A14430" t="str">
            <v>8973200606</v>
          </cell>
          <cell r="B14430" t="str">
            <v>JIC Male to SAE Male Straight Adaptor 9/16-18 x 9/1</v>
          </cell>
          <cell r="C14430">
            <v>6.8</v>
          </cell>
        </row>
        <row r="14431">
          <cell r="A14431" t="str">
            <v>8973200608</v>
          </cell>
          <cell r="B14431" t="str">
            <v>JIC Male to SAE Male Straight Adaptor 9/16-18 x 3/4</v>
          </cell>
          <cell r="C14431">
            <v>10.4</v>
          </cell>
        </row>
        <row r="14432">
          <cell r="A14432" t="str">
            <v>8973200808</v>
          </cell>
          <cell r="B14432" t="str">
            <v>JIC Male to SAE Male Straight Adaptor 3/4-16 x 3/4-</v>
          </cell>
          <cell r="C14432">
            <v>10</v>
          </cell>
        </row>
        <row r="14433">
          <cell r="A14433" t="str">
            <v>8973200810</v>
          </cell>
          <cell r="B14433" t="str">
            <v>JIC Male to SAE Male Straight Adaptor 3/4-16 x 7/8-</v>
          </cell>
          <cell r="C14433">
            <v>12.8</v>
          </cell>
        </row>
        <row r="14434">
          <cell r="A14434" t="str">
            <v>8973201010</v>
          </cell>
          <cell r="B14434" t="str">
            <v>JIC Male to SAE Male Straight Adaptor 7/8-14 x 7/8-</v>
          </cell>
          <cell r="C14434">
            <v>13</v>
          </cell>
        </row>
        <row r="14435">
          <cell r="A14435" t="str">
            <v>8973201012</v>
          </cell>
          <cell r="B14435" t="str">
            <v>JIC Male to SAE Male Straight Adaptor 7/8-14 x 1 1/</v>
          </cell>
          <cell r="C14435">
            <v>21</v>
          </cell>
        </row>
        <row r="14436">
          <cell r="A14436" t="str">
            <v>8973201210</v>
          </cell>
          <cell r="B14436" t="str">
            <v>JIC Male to SAE Male Straight Adaptor 1 1/16-12 x 7</v>
          </cell>
          <cell r="C14436">
            <v>0</v>
          </cell>
        </row>
        <row r="14437">
          <cell r="A14437" t="str">
            <v>8973201212</v>
          </cell>
          <cell r="B14437" t="str">
            <v>JIC Male to SAE Male Straight Adaptor D969 1 1/16-1</v>
          </cell>
          <cell r="C14437">
            <v>19.399999999999999</v>
          </cell>
        </row>
        <row r="14438">
          <cell r="A14438" t="str">
            <v>8990000001</v>
          </cell>
          <cell r="B14438" t="str">
            <v>Grab Winch SL01</v>
          </cell>
          <cell r="C14438">
            <v>1</v>
          </cell>
        </row>
        <row r="14439">
          <cell r="A14439" t="str">
            <v>8990000002</v>
          </cell>
          <cell r="B14439" t="str">
            <v>Grab Winch SL02</v>
          </cell>
          <cell r="C14439">
            <v>1</v>
          </cell>
        </row>
        <row r="14440">
          <cell r="A14440" t="str">
            <v>8990000050</v>
          </cell>
          <cell r="B14440" t="str">
            <v>?????? Housing  H320</v>
          </cell>
          <cell r="C14440">
            <v>84.1</v>
          </cell>
        </row>
        <row r="14441">
          <cell r="A14441" t="str">
            <v>8990000100</v>
          </cell>
          <cell r="B14441" t="str">
            <v>?????? Housing  SNH520-617</v>
          </cell>
          <cell r="C14441">
            <v>237.55</v>
          </cell>
        </row>
        <row r="14442">
          <cell r="A14442" t="str">
            <v>8990000150</v>
          </cell>
          <cell r="B14442" t="str">
            <v>?????? Pillow Block 50Mm  GCP204</v>
          </cell>
          <cell r="C14442">
            <v>73.25</v>
          </cell>
        </row>
        <row r="14443">
          <cell r="A14443" t="str">
            <v>8990000200</v>
          </cell>
          <cell r="B14443" t="str">
            <v>?????? Sleeve SANA517</v>
          </cell>
          <cell r="C14443">
            <v>84.1</v>
          </cell>
        </row>
        <row r="14444">
          <cell r="A14444" t="str">
            <v>8990000250</v>
          </cell>
          <cell r="B14444" t="str">
            <v>?????? Winder Sleeves Pb5 Shaft</v>
          </cell>
          <cell r="C14444">
            <v>200</v>
          </cell>
        </row>
        <row r="14445">
          <cell r="A14445" t="str">
            <v>8990001950</v>
          </cell>
          <cell r="B14445" t="str">
            <v>Locktite No.277 in 50 gram Tube LOC277-50</v>
          </cell>
          <cell r="C14445">
            <v>143.97999999999999</v>
          </cell>
        </row>
        <row r="14446">
          <cell r="A14446" t="str">
            <v>8990001980</v>
          </cell>
          <cell r="B14446" t="str">
            <v>Grease Coupler H/D Straight IK/HD</v>
          </cell>
          <cell r="C14446">
            <v>7.7</v>
          </cell>
        </row>
        <row r="14447">
          <cell r="A14447" t="str">
            <v>8990001985</v>
          </cell>
          <cell r="B14447" t="str">
            <v>Grease Coupler H/D Straight 1H/HD</v>
          </cell>
          <cell r="C14447">
            <v>45</v>
          </cell>
        </row>
        <row r="14448">
          <cell r="A14448" t="str">
            <v>8990002000</v>
          </cell>
          <cell r="B14448" t="str">
            <v>Grease Nipple 1/8" BSP Straight</v>
          </cell>
          <cell r="C14448">
            <v>1.6</v>
          </cell>
        </row>
        <row r="14449">
          <cell r="A14449" t="str">
            <v>8990002005</v>
          </cell>
          <cell r="B14449" t="str">
            <v>Grease Nipple 1/8" BSP 45Deg</v>
          </cell>
          <cell r="C14449">
            <v>5.5</v>
          </cell>
        </row>
        <row r="14450">
          <cell r="A14450" t="str">
            <v>8990002010</v>
          </cell>
          <cell r="B14450" t="str">
            <v>Grease Nipple 1/8" BSP 90Deg</v>
          </cell>
          <cell r="C14450">
            <v>5.5</v>
          </cell>
        </row>
        <row r="14451">
          <cell r="A14451" t="str">
            <v>8990002020</v>
          </cell>
          <cell r="B14451" t="str">
            <v>Grease Nipple Button Type 1/4"BSP 1/4" BSP Sraight</v>
          </cell>
          <cell r="C14451">
            <v>0.82</v>
          </cell>
        </row>
        <row r="14452">
          <cell r="A14452" t="str">
            <v>8990002022</v>
          </cell>
          <cell r="B14452" t="str">
            <v>Grease Nipple Button Type 1/4"BSP 1/4" BSP 45Deg</v>
          </cell>
          <cell r="C14452">
            <v>4.25</v>
          </cell>
        </row>
        <row r="14453">
          <cell r="A14453" t="str">
            <v>8990002024</v>
          </cell>
          <cell r="B14453" t="str">
            <v>Grease Nipple Button Type 1/4"BSP 1/4" BSP 90Deg</v>
          </cell>
          <cell r="C14453">
            <v>7.02</v>
          </cell>
        </row>
        <row r="14454">
          <cell r="A14454" t="str">
            <v>8990002040</v>
          </cell>
          <cell r="B14454" t="str">
            <v>Grease Nipple Str. 1/8" NPT</v>
          </cell>
          <cell r="C14454">
            <v>1</v>
          </cell>
        </row>
        <row r="14455">
          <cell r="A14455" t="str">
            <v>8990002041</v>
          </cell>
          <cell r="B14455" t="str">
            <v>Grease Nipple 11/2</v>
          </cell>
          <cell r="C14455">
            <v>4.6500000000000004</v>
          </cell>
        </row>
        <row r="14456">
          <cell r="A14456" t="str">
            <v>8990002042</v>
          </cell>
          <cell r="B14456" t="str">
            <v>Grease Nipple 45deg 1/8" BSP.</v>
          </cell>
          <cell r="C14456">
            <v>2.4</v>
          </cell>
        </row>
        <row r="14457">
          <cell r="A14457" t="str">
            <v>8990002043</v>
          </cell>
          <cell r="B14457" t="str">
            <v>Grease Nipple Str. Female</v>
          </cell>
          <cell r="C14457">
            <v>0</v>
          </cell>
        </row>
        <row r="14458">
          <cell r="A14458" t="str">
            <v>8990002046</v>
          </cell>
          <cell r="B14458" t="str">
            <v>Grease Nipple 90deg 1/8" BSP.</v>
          </cell>
          <cell r="C14458">
            <v>2.4</v>
          </cell>
        </row>
        <row r="14459">
          <cell r="A14459" t="str">
            <v>8990002050</v>
          </cell>
          <cell r="B14459" t="str">
            <v>Grease Nipple 5/16" UNF Thread</v>
          </cell>
          <cell r="C14459">
            <v>3.45</v>
          </cell>
        </row>
        <row r="14460">
          <cell r="A14460" t="str">
            <v>8990002055</v>
          </cell>
          <cell r="B14460" t="str">
            <v>Grease Nipple UNF Thread 1/4</v>
          </cell>
          <cell r="C14460">
            <v>5.35</v>
          </cell>
        </row>
        <row r="14461">
          <cell r="A14461" t="str">
            <v>8990002060</v>
          </cell>
          <cell r="B14461" t="str">
            <v>Grease Nipple UNF Thread 3/8</v>
          </cell>
          <cell r="C14461">
            <v>0</v>
          </cell>
        </row>
        <row r="14462">
          <cell r="A14462" t="str">
            <v>8990002090</v>
          </cell>
          <cell r="B14462" t="str">
            <v>Grease Nozzle 1KHD</v>
          </cell>
          <cell r="C14462">
            <v>18.13</v>
          </cell>
        </row>
        <row r="14463">
          <cell r="A14463" t="str">
            <v>8990002100</v>
          </cell>
          <cell r="B14463" t="str">
            <v>Grease Autoline Wheel Bearing(AL) in 500Gr Tin</v>
          </cell>
          <cell r="C14463">
            <v>24.61</v>
          </cell>
        </row>
        <row r="14464">
          <cell r="A14464" t="str">
            <v>8990002120</v>
          </cell>
          <cell r="B14464" t="str">
            <v>Grease Coupler 1/8" 90Deg</v>
          </cell>
          <cell r="C14464">
            <v>737.5</v>
          </cell>
        </row>
        <row r="14465">
          <cell r="A14465" t="str">
            <v>8990002150</v>
          </cell>
          <cell r="B14465" t="str">
            <v>Grease Rubber</v>
          </cell>
          <cell r="C14465">
            <v>316.5</v>
          </cell>
        </row>
        <row r="14466">
          <cell r="A14466" t="str">
            <v>8990002565</v>
          </cell>
          <cell r="B14466" t="str">
            <v>Gromment Big Closed</v>
          </cell>
          <cell r="C14466">
            <v>43.35</v>
          </cell>
        </row>
        <row r="14467">
          <cell r="A14467" t="str">
            <v>8990002570</v>
          </cell>
          <cell r="B14467" t="str">
            <v>Gromment Big Open</v>
          </cell>
          <cell r="C14467">
            <v>37.64</v>
          </cell>
        </row>
        <row r="14468">
          <cell r="A14468" t="str">
            <v>8990002580</v>
          </cell>
          <cell r="B14468" t="str">
            <v>Gromment Small Closed</v>
          </cell>
          <cell r="C14468">
            <v>25.21</v>
          </cell>
        </row>
        <row r="14469">
          <cell r="A14469" t="str">
            <v>8990003016</v>
          </cell>
          <cell r="B14469" t="str">
            <v>Helicoil M16</v>
          </cell>
          <cell r="C14469">
            <v>6.5</v>
          </cell>
        </row>
        <row r="14470">
          <cell r="A14470" t="str">
            <v>8990003500</v>
          </cell>
          <cell r="B14470" t="str">
            <v>Turbo Protection Modification Steel Pipes 1/4"</v>
          </cell>
          <cell r="C14470">
            <v>285</v>
          </cell>
        </row>
        <row r="14471">
          <cell r="A14471" t="str">
            <v>8990010010</v>
          </cell>
          <cell r="B14471" t="str">
            <v>Ball Bearing INA 608 ZZ (Office)</v>
          </cell>
          <cell r="C14471">
            <v>8.65</v>
          </cell>
        </row>
        <row r="14472">
          <cell r="A14472" t="str">
            <v>8990010100</v>
          </cell>
          <cell r="B14472" t="str">
            <v>Common Bearing</v>
          </cell>
          <cell r="C14472">
            <v>0.1</v>
          </cell>
        </row>
        <row r="14473">
          <cell r="A14473" t="str">
            <v>8990010200</v>
          </cell>
          <cell r="B14473" t="str">
            <v>Common Bearing</v>
          </cell>
          <cell r="C14473">
            <v>20.46</v>
          </cell>
        </row>
        <row r="14474">
          <cell r="A14474" t="str">
            <v>8990010300</v>
          </cell>
          <cell r="B14474" t="str">
            <v>Common Bearing</v>
          </cell>
          <cell r="C14474">
            <v>0</v>
          </cell>
        </row>
        <row r="14475">
          <cell r="A14475" t="str">
            <v>8990010400</v>
          </cell>
          <cell r="B14475" t="str">
            <v>Common Bearing FAG22212RHRW33(Steel Cage)</v>
          </cell>
          <cell r="C14475">
            <v>223.96</v>
          </cell>
        </row>
        <row r="14476">
          <cell r="A14476" t="str">
            <v>8990010410</v>
          </cell>
          <cell r="B14476" t="str">
            <v>lCommon Ball Bearing FAG 6209 C3 RHD Seal</v>
          </cell>
          <cell r="C14476">
            <v>60.5</v>
          </cell>
        </row>
        <row r="14477">
          <cell r="A14477" t="str">
            <v>8990010500</v>
          </cell>
          <cell r="B14477" t="str">
            <v>Common Bearing SKF</v>
          </cell>
          <cell r="C14477">
            <v>15.75</v>
          </cell>
        </row>
        <row r="14478">
          <cell r="A14478" t="str">
            <v>8990010600</v>
          </cell>
          <cell r="B14478" t="str">
            <v>Common Bearing SKF</v>
          </cell>
          <cell r="C14478">
            <v>9.9</v>
          </cell>
        </row>
        <row r="14479">
          <cell r="A14479" t="str">
            <v>8990010700</v>
          </cell>
          <cell r="B14479" t="str">
            <v>Common Bearing 3207 75x30 H5 Koyo</v>
          </cell>
          <cell r="C14479">
            <v>172.2</v>
          </cell>
        </row>
        <row r="14480">
          <cell r="A14480" t="str">
            <v>8990010800</v>
          </cell>
          <cell r="B14480" t="str">
            <v>Common Bearing  Roller</v>
          </cell>
          <cell r="C14480">
            <v>0</v>
          </cell>
        </row>
        <row r="14481">
          <cell r="A14481" t="str">
            <v>8990010900</v>
          </cell>
          <cell r="B14481" t="str">
            <v>Common Bearing AV2$ NSK</v>
          </cell>
          <cell r="C14481">
            <v>10</v>
          </cell>
        </row>
        <row r="14482">
          <cell r="A14482" t="str">
            <v>8990011000</v>
          </cell>
          <cell r="B14482" t="str">
            <v>Common Bearing Ball</v>
          </cell>
          <cell r="C14482">
            <v>24</v>
          </cell>
        </row>
        <row r="14483">
          <cell r="A14483" t="str">
            <v>8990011100</v>
          </cell>
          <cell r="B14483" t="str">
            <v>Common Bearing Ball SKF</v>
          </cell>
          <cell r="C14483">
            <v>12.12</v>
          </cell>
        </row>
        <row r="14484">
          <cell r="A14484" t="str">
            <v>8990011200</v>
          </cell>
          <cell r="B14484" t="str">
            <v>Common Bearing Ball Bearing</v>
          </cell>
          <cell r="C14484">
            <v>21</v>
          </cell>
        </row>
        <row r="14485">
          <cell r="A14485" t="str">
            <v>8990011300</v>
          </cell>
          <cell r="B14485" t="str">
            <v>Common Bearing Ball Bearing</v>
          </cell>
          <cell r="C14485">
            <v>21.78</v>
          </cell>
        </row>
        <row r="14486">
          <cell r="A14486" t="str">
            <v>8990011400</v>
          </cell>
          <cell r="B14486" t="str">
            <v>Common Bearing Ball Jbs SKF</v>
          </cell>
          <cell r="C14486">
            <v>29.53</v>
          </cell>
        </row>
        <row r="14487">
          <cell r="A14487" t="str">
            <v>8990011500</v>
          </cell>
          <cell r="B14487" t="str">
            <v>Common Bearing Ball Jbs SKF</v>
          </cell>
          <cell r="C14487">
            <v>10.86</v>
          </cell>
        </row>
        <row r="14488">
          <cell r="A14488" t="str">
            <v>8990011600</v>
          </cell>
          <cell r="B14488" t="str">
            <v>Common Bearing Ball Sealed SKF</v>
          </cell>
          <cell r="C14488">
            <v>35.83</v>
          </cell>
        </row>
        <row r="14489">
          <cell r="A14489" t="str">
            <v>8990011700</v>
          </cell>
          <cell r="B14489" t="str">
            <v>Common Bearing Cup Cone SKF</v>
          </cell>
          <cell r="C14489">
            <v>58.3</v>
          </cell>
        </row>
        <row r="14490">
          <cell r="A14490" t="str">
            <v>8990011800</v>
          </cell>
          <cell r="B14490" t="str">
            <v>Common Bearing Cup Cone SKF</v>
          </cell>
          <cell r="C14490">
            <v>70.87</v>
          </cell>
        </row>
        <row r="14491">
          <cell r="A14491" t="str">
            <v>8990011810</v>
          </cell>
          <cell r="B14491" t="str">
            <v>Common Bearing 4 Bolt Flange Part No UCF208</v>
          </cell>
          <cell r="C14491">
            <v>106.18</v>
          </cell>
        </row>
        <row r="14492">
          <cell r="A14492" t="str">
            <v>8990011900</v>
          </cell>
          <cell r="B14492" t="str">
            <v>Common Bearing Roller Brg Pres Brand 5</v>
          </cell>
          <cell r="C14492">
            <v>200</v>
          </cell>
        </row>
        <row r="14493">
          <cell r="A14493" t="str">
            <v>8990012000</v>
          </cell>
          <cell r="B14493" t="str">
            <v>Common Bearing Self Centering</v>
          </cell>
          <cell r="C14493">
            <v>40</v>
          </cell>
        </row>
        <row r="14494">
          <cell r="A14494" t="str">
            <v>8990012100</v>
          </cell>
          <cell r="B14494" t="str">
            <v>Common Bearing Self Centre + Ext Inner</v>
          </cell>
          <cell r="C14494">
            <v>70.849999999999994</v>
          </cell>
        </row>
        <row r="14495">
          <cell r="A14495" t="str">
            <v>8990012200</v>
          </cell>
          <cell r="B14495" t="str">
            <v>Common Bearing Semi-Sealed SKF</v>
          </cell>
          <cell r="C14495">
            <v>3.65</v>
          </cell>
        </row>
        <row r="14496">
          <cell r="A14496" t="str">
            <v>8990012300</v>
          </cell>
          <cell r="B14496" t="str">
            <v>Common Bearing Semi-Sealed SKF</v>
          </cell>
          <cell r="C14496">
            <v>8.09</v>
          </cell>
        </row>
        <row r="14497">
          <cell r="A14497" t="str">
            <v>8990012400</v>
          </cell>
          <cell r="B14497" t="str">
            <v>Common Bearing Thrust  Ntn SKF</v>
          </cell>
          <cell r="C14497">
            <v>2.0699999999999998</v>
          </cell>
        </row>
        <row r="14498">
          <cell r="A14498" t="str">
            <v>8990012440</v>
          </cell>
          <cell r="B14498" t="str">
            <v>Common Bearing Thrust Bearing 51104</v>
          </cell>
          <cell r="C14498">
            <v>24.5</v>
          </cell>
        </row>
        <row r="14499">
          <cell r="A14499" t="str">
            <v>8990012450</v>
          </cell>
          <cell r="B14499" t="str">
            <v>Comon Bearing 6206zz</v>
          </cell>
          <cell r="C14499">
            <v>126.83</v>
          </cell>
        </row>
        <row r="14500">
          <cell r="A14500" t="str">
            <v>8990012460</v>
          </cell>
          <cell r="B14500" t="str">
            <v>Comon Bearing Deep Grove Ball bearing 6210/2 RS</v>
          </cell>
          <cell r="C14500">
            <v>88.38</v>
          </cell>
        </row>
        <row r="14501">
          <cell r="A14501" t="str">
            <v>8990012480</v>
          </cell>
          <cell r="B14501" t="str">
            <v>Needle Bearing BA2824 IRB2424 (Mobilift)</v>
          </cell>
          <cell r="C14501">
            <v>117.13</v>
          </cell>
        </row>
        <row r="14502">
          <cell r="A14502" t="str">
            <v>8990012490</v>
          </cell>
          <cell r="B14502" t="str">
            <v>Needle Bearing IIRB2424 BA2824 BHA2824 (Mobilift)</v>
          </cell>
          <cell r="C14502">
            <v>124.69</v>
          </cell>
        </row>
        <row r="14503">
          <cell r="A14503" t="str">
            <v>8990012492</v>
          </cell>
          <cell r="B14503" t="str">
            <v>Bearings Needle Roller Bearing 1 3/8 x 7/8</v>
          </cell>
          <cell r="C14503">
            <v>92.35</v>
          </cell>
        </row>
        <row r="14504">
          <cell r="A14504" t="str">
            <v>8990012494</v>
          </cell>
          <cell r="B14504" t="str">
            <v>Bearings Needle Roller Bearing 1 1/8 x 7/8</v>
          </cell>
          <cell r="C14504">
            <v>43.85</v>
          </cell>
        </row>
        <row r="14505">
          <cell r="A14505" t="str">
            <v>8990012500</v>
          </cell>
          <cell r="B14505" t="str">
            <v>Bearing Ball Bearing 32015xA 13337 btc Jumbo</v>
          </cell>
          <cell r="C14505">
            <v>160.19999999999999</v>
          </cell>
        </row>
        <row r="14506">
          <cell r="A14506" t="str">
            <v>8990012510</v>
          </cell>
          <cell r="B14506" t="str">
            <v>Bearing Roller Bearing NJ2203 E 03050000 fag Jumbo</v>
          </cell>
          <cell r="C14506">
            <v>149.5</v>
          </cell>
        </row>
        <row r="14507">
          <cell r="A14507" t="str">
            <v>8990012520</v>
          </cell>
          <cell r="B14507" t="str">
            <v>Bearing Roller Bearing NJ202w30310 nsk Jumbo</v>
          </cell>
          <cell r="C14507">
            <v>205</v>
          </cell>
        </row>
        <row r="14508">
          <cell r="A14508" t="str">
            <v>8990012525</v>
          </cell>
          <cell r="B14508" t="str">
            <v>Bearings Roller Bearing</v>
          </cell>
          <cell r="C14508">
            <v>2392</v>
          </cell>
        </row>
        <row r="14509">
          <cell r="A14509" t="str">
            <v>8990012530</v>
          </cell>
          <cell r="B14509" t="str">
            <v>Lashing Unit Bearing 32206</v>
          </cell>
          <cell r="C14509">
            <v>47</v>
          </cell>
        </row>
        <row r="14510">
          <cell r="A14510" t="str">
            <v>8990012535</v>
          </cell>
          <cell r="B14510" t="str">
            <v>Bearing Batch Plant Bearing UCF-204 TR.</v>
          </cell>
          <cell r="C14510">
            <v>0</v>
          </cell>
        </row>
        <row r="14511">
          <cell r="A14511" t="str">
            <v>8990021050</v>
          </cell>
          <cell r="B14511" t="str">
            <v>Common Belts 13 x 10 Fan</v>
          </cell>
          <cell r="C14511">
            <v>1.24</v>
          </cell>
        </row>
        <row r="14512">
          <cell r="A14512" t="str">
            <v>8990021060</v>
          </cell>
          <cell r="B14512" t="str">
            <v>Comon Mobilift Fan Belt Impala</v>
          </cell>
          <cell r="C14512">
            <v>41.95</v>
          </cell>
        </row>
        <row r="14513">
          <cell r="A14513" t="str">
            <v>8990021070</v>
          </cell>
          <cell r="B14513" t="str">
            <v>Common Mobilift Fan Belt  6PK2175  Goodyear</v>
          </cell>
          <cell r="C14513">
            <v>166.25</v>
          </cell>
        </row>
        <row r="14514">
          <cell r="A14514" t="str">
            <v>8990021100</v>
          </cell>
          <cell r="B14514" t="str">
            <v>Common Belts ????mm Pitch</v>
          </cell>
          <cell r="C14514">
            <v>7.94</v>
          </cell>
        </row>
        <row r="14515">
          <cell r="A14515" t="str">
            <v>8990021150</v>
          </cell>
          <cell r="B14515" t="str">
            <v>Common Belts  107mm Pitch</v>
          </cell>
          <cell r="C14515">
            <v>3.43</v>
          </cell>
        </row>
        <row r="14516">
          <cell r="A14516" t="str">
            <v>8990021200</v>
          </cell>
          <cell r="B14516" t="str">
            <v>Common Belts 1120mm Pitch</v>
          </cell>
          <cell r="C14516">
            <v>1.56</v>
          </cell>
        </row>
        <row r="14517">
          <cell r="A14517" t="str">
            <v>8990021250</v>
          </cell>
          <cell r="B14517" t="str">
            <v>Common Belts 1158mm Pitch</v>
          </cell>
          <cell r="C14517">
            <v>2.65</v>
          </cell>
        </row>
        <row r="14518">
          <cell r="A14518" t="str">
            <v>8990021300</v>
          </cell>
          <cell r="B14518" t="str">
            <v>Common Belts  667mm Pitch</v>
          </cell>
          <cell r="C14518">
            <v>198.4</v>
          </cell>
        </row>
        <row r="14519">
          <cell r="A14519" t="str">
            <v>8990021350</v>
          </cell>
          <cell r="B14519" t="str">
            <v>Common Belts  950mm Pitch</v>
          </cell>
          <cell r="C14519">
            <v>1.29</v>
          </cell>
        </row>
        <row r="14520">
          <cell r="A14520" t="str">
            <v>8990021890</v>
          </cell>
          <cell r="B14520" t="str">
            <v>Common Ball Bearing NSK211 NU 211 C3</v>
          </cell>
          <cell r="C14520">
            <v>245.56</v>
          </cell>
        </row>
        <row r="14521">
          <cell r="A14521" t="str">
            <v>8990022050</v>
          </cell>
          <cell r="B14521" t="str">
            <v>Common Belts Vee</v>
          </cell>
          <cell r="C14521">
            <v>4.1500000000000004</v>
          </cell>
        </row>
        <row r="14522">
          <cell r="A14522" t="str">
            <v>8990022100</v>
          </cell>
          <cell r="B14522" t="str">
            <v>Common Belts Vee SPZ10N X 1010</v>
          </cell>
          <cell r="C14522">
            <v>0</v>
          </cell>
        </row>
        <row r="14523">
          <cell r="A14523" t="str">
            <v>8990022150</v>
          </cell>
          <cell r="B14523" t="str">
            <v>Common Belts Vee C22900</v>
          </cell>
          <cell r="C14523">
            <v>129.44</v>
          </cell>
        </row>
        <row r="14524">
          <cell r="A14524" t="str">
            <v>8990022200</v>
          </cell>
          <cell r="B14524" t="str">
            <v>Common Belts Vee Mini Mixer Feeder</v>
          </cell>
          <cell r="C14524">
            <v>14.53</v>
          </cell>
        </row>
        <row r="14525">
          <cell r="A14525" t="str">
            <v>8990030040</v>
          </cell>
          <cell r="B14525" t="str">
            <v>Com Hydr Fitt 90°  ?? 6mm ?/?</v>
          </cell>
          <cell r="C14525">
            <v>27.54</v>
          </cell>
        </row>
        <row r="14526">
          <cell r="A14526" t="str">
            <v>8990030080</v>
          </cell>
          <cell r="B14526" t="str">
            <v>Com Hydr Fitt F/F  10mm 90D - 10mm 90D</v>
          </cell>
          <cell r="C14526">
            <v>46.53</v>
          </cell>
        </row>
        <row r="14527">
          <cell r="A14527" t="str">
            <v>8990030120</v>
          </cell>
          <cell r="B14527" t="str">
            <v>Com Hydr Fitt F/F  10mm 90D - 10mm BSP</v>
          </cell>
          <cell r="C14527">
            <v>98.42</v>
          </cell>
        </row>
        <row r="14528">
          <cell r="A14528" t="str">
            <v>8990030160</v>
          </cell>
          <cell r="B14528" t="str">
            <v>Com Hydr Fitt F/F  10mm BSP - 10mm BSP</v>
          </cell>
          <cell r="C14528">
            <v>27.48</v>
          </cell>
        </row>
        <row r="14529">
          <cell r="A14529" t="str">
            <v>8990030200</v>
          </cell>
          <cell r="B14529" t="str">
            <v>Com Hydr Fitt F/F  13mm 90D - 13mm 45D</v>
          </cell>
          <cell r="C14529">
            <v>13.68</v>
          </cell>
        </row>
        <row r="14530">
          <cell r="A14530" t="str">
            <v>8990030240</v>
          </cell>
          <cell r="B14530" t="str">
            <v>Com Hydr Fitt F/F  13mm 90D - 13mm 45D</v>
          </cell>
          <cell r="C14530">
            <v>17.510000000000002</v>
          </cell>
        </row>
        <row r="14531">
          <cell r="A14531" t="str">
            <v>8990030280</v>
          </cell>
          <cell r="B14531" t="str">
            <v>Com Hydr Fitt F/F  13mm 90D - 13mm 90D</v>
          </cell>
          <cell r="C14531">
            <v>23.66</v>
          </cell>
        </row>
        <row r="14532">
          <cell r="A14532" t="str">
            <v>8990030320</v>
          </cell>
          <cell r="B14532" t="str">
            <v>Com Hydr Fitt F/F  19mm 90D - 19mm BSP</v>
          </cell>
          <cell r="C14532">
            <v>103.22</v>
          </cell>
        </row>
        <row r="14533">
          <cell r="A14533" t="str">
            <v>8990030360</v>
          </cell>
          <cell r="B14533" t="str">
            <v>Com Hydr Fitt M 6mm BSP</v>
          </cell>
          <cell r="C14533">
            <v>21.09</v>
          </cell>
        </row>
        <row r="14534">
          <cell r="A14534" t="str">
            <v>8990030400</v>
          </cell>
          <cell r="B14534" t="str">
            <v>Com Hydr Fitt M/F  10mm BSP - 10mm BSP</v>
          </cell>
          <cell r="C14534">
            <v>17.510000000000002</v>
          </cell>
        </row>
        <row r="14535">
          <cell r="A14535" t="str">
            <v>8990030440</v>
          </cell>
          <cell r="B14535" t="str">
            <v>Com Hydr Fitt M/F  13mm BSP - 10mm BSP</v>
          </cell>
          <cell r="C14535">
            <v>30.04</v>
          </cell>
        </row>
        <row r="14536">
          <cell r="A14536" t="str">
            <v>8990030480</v>
          </cell>
          <cell r="B14536" t="str">
            <v>Com Hydr Fitt M/F  13mm BSP - 13mm BSP</v>
          </cell>
          <cell r="C14536">
            <v>77.900000000000006</v>
          </cell>
        </row>
        <row r="14537">
          <cell r="A14537" t="str">
            <v>8990030520</v>
          </cell>
          <cell r="B14537" t="str">
            <v>Com Hydr Fitt M/F  19mm BSP - 19mm BSP</v>
          </cell>
          <cell r="C14537">
            <v>134.54</v>
          </cell>
        </row>
        <row r="14538">
          <cell r="A14538" t="str">
            <v>8990030560</v>
          </cell>
          <cell r="B14538" t="str">
            <v>Com Hydr Fitt M/M 3mm BSP -  3mm BSP</v>
          </cell>
          <cell r="C14538">
            <v>21.42</v>
          </cell>
        </row>
        <row r="14539">
          <cell r="A14539" t="str">
            <v>8990030600</v>
          </cell>
          <cell r="B14539" t="str">
            <v>Com Hydr Fitt M/M  13mm BSP - 13mm BSP</v>
          </cell>
          <cell r="C14539">
            <v>24.9</v>
          </cell>
        </row>
        <row r="14540">
          <cell r="A14540" t="str">
            <v>8990030640</v>
          </cell>
          <cell r="B14540" t="str">
            <v>Com Hydr Fitt M/M  32mm BSP - 32mm BSP</v>
          </cell>
          <cell r="C14540">
            <v>291.64999999999998</v>
          </cell>
        </row>
        <row r="14541">
          <cell r="A14541" t="str">
            <v>8990030720</v>
          </cell>
          <cell r="B14541" t="str">
            <v>Com Hydr Fitt ?/?</v>
          </cell>
          <cell r="C14541">
            <v>8.94</v>
          </cell>
        </row>
        <row r="14542">
          <cell r="A14542" t="str">
            <v>8990030760</v>
          </cell>
          <cell r="B14542" t="str">
            <v>Com Hydr Fitt ?/?</v>
          </cell>
          <cell r="C14542">
            <v>3.07</v>
          </cell>
        </row>
        <row r="14543">
          <cell r="A14543" t="str">
            <v>8990030800</v>
          </cell>
          <cell r="B14543" t="str">
            <v>Com Hydr Fitt ?/?</v>
          </cell>
          <cell r="C14543">
            <v>21.03</v>
          </cell>
        </row>
        <row r="14544">
          <cell r="A14544" t="str">
            <v>8990030840</v>
          </cell>
          <cell r="B14544" t="str">
            <v>Com Hydr Fitt ?/?</v>
          </cell>
          <cell r="C14544">
            <v>25.23</v>
          </cell>
        </row>
        <row r="14545">
          <cell r="A14545" t="str">
            <v>8990030880</v>
          </cell>
          <cell r="B14545" t="str">
            <v>Com Hydr Fitt ?/?</v>
          </cell>
          <cell r="C14545">
            <v>8.52</v>
          </cell>
        </row>
        <row r="14546">
          <cell r="A14546" t="str">
            <v>8990030920</v>
          </cell>
          <cell r="B14546" t="str">
            <v>Com Hydr Fitt ?/?</v>
          </cell>
          <cell r="C14546">
            <v>10.36</v>
          </cell>
        </row>
        <row r="14547">
          <cell r="A14547" t="str">
            <v>8990030960</v>
          </cell>
          <cell r="B14547" t="str">
            <v>Com Hydr Fitt ?/?</v>
          </cell>
          <cell r="C14547">
            <v>11.65</v>
          </cell>
        </row>
        <row r="14548">
          <cell r="A14548" t="str">
            <v>8990031000</v>
          </cell>
          <cell r="B14548" t="str">
            <v>Com Hydr Fitt  1 1/16" ?/?</v>
          </cell>
          <cell r="C14548">
            <v>30.59</v>
          </cell>
        </row>
        <row r="14549">
          <cell r="A14549" t="str">
            <v>8990031040</v>
          </cell>
          <cell r="B14549" t="str">
            <v>Com Hydr Fitt ?/?</v>
          </cell>
          <cell r="C14549">
            <v>5.54</v>
          </cell>
        </row>
        <row r="14550">
          <cell r="A14550" t="str">
            <v>8990031080</v>
          </cell>
          <cell r="B14550" t="str">
            <v>Com Hydr Fitt F</v>
          </cell>
          <cell r="C14550">
            <v>30.7</v>
          </cell>
        </row>
        <row r="14551">
          <cell r="A14551" t="str">
            <v>8990031120</v>
          </cell>
          <cell r="B14551" t="str">
            <v>Com Hydr Fitt F</v>
          </cell>
          <cell r="C14551">
            <v>2.06</v>
          </cell>
        </row>
        <row r="14552">
          <cell r="A14552" t="str">
            <v>8990031160</v>
          </cell>
          <cell r="B14552" t="str">
            <v>Com Hydr Fitt F</v>
          </cell>
          <cell r="C14552">
            <v>5.0199999999999996</v>
          </cell>
        </row>
        <row r="14553">
          <cell r="A14553" t="str">
            <v>8990031200</v>
          </cell>
          <cell r="B14553" t="str">
            <v>Com Hydr Fitt  1¼" x 1¼" F</v>
          </cell>
          <cell r="C14553">
            <v>18.3</v>
          </cell>
        </row>
        <row r="14554">
          <cell r="A14554" t="str">
            <v>8990031240</v>
          </cell>
          <cell r="B14554" t="str">
            <v>Com Hydr Fitt F ???</v>
          </cell>
          <cell r="C14554">
            <v>1.92</v>
          </cell>
        </row>
        <row r="14555">
          <cell r="A14555" t="str">
            <v>8990031280</v>
          </cell>
          <cell r="B14555" t="str">
            <v>Com Hydr Fitt M</v>
          </cell>
          <cell r="C14555">
            <v>11.44</v>
          </cell>
        </row>
        <row r="14556">
          <cell r="A14556" t="str">
            <v>8990031320</v>
          </cell>
          <cell r="B14556" t="str">
            <v>Com Hydr Fitt M</v>
          </cell>
          <cell r="C14556">
            <v>5.09</v>
          </cell>
        </row>
        <row r="14557">
          <cell r="A14557" t="str">
            <v>8990031360</v>
          </cell>
          <cell r="B14557" t="str">
            <v>Com Hydr Fitt  19mm- 19mm M/F BSP USF</v>
          </cell>
          <cell r="C14557">
            <v>7.32</v>
          </cell>
        </row>
        <row r="14558">
          <cell r="A14558" t="str">
            <v>8990031400</v>
          </cell>
          <cell r="B14558" t="str">
            <v>Com Hydr Fitt  38mm- 38mm M/F BSP USF</v>
          </cell>
          <cell r="C14558">
            <v>24.75</v>
          </cell>
        </row>
        <row r="14559">
          <cell r="A14559" t="str">
            <v>8990031440</v>
          </cell>
          <cell r="B14559" t="str">
            <v>Com Hydr Fitt  1" - 32mm- 32mm M/F BSPT Hex</v>
          </cell>
          <cell r="C14559">
            <v>68.97</v>
          </cell>
        </row>
        <row r="14560">
          <cell r="A14560" t="str">
            <v>8990031680</v>
          </cell>
          <cell r="B14560" t="str">
            <v>Com Hydr Fitt 45° Elbow 6mm x 6mm F/F JIC</v>
          </cell>
          <cell r="C14560">
            <v>18.52</v>
          </cell>
        </row>
        <row r="14561">
          <cell r="A14561" t="str">
            <v>8990031720</v>
          </cell>
          <cell r="B14561" t="str">
            <v>Com Hydr Fitt 45° 4mm M/F BSP</v>
          </cell>
          <cell r="C14561">
            <v>0</v>
          </cell>
        </row>
        <row r="14562">
          <cell r="A14562" t="str">
            <v>8990031722</v>
          </cell>
          <cell r="B14562" t="str">
            <v>Com Hydr Fitt 45° 3/4" JIC-F - 1/2" JIC-M (08-08)</v>
          </cell>
          <cell r="C14562">
            <v>104.58</v>
          </cell>
        </row>
        <row r="14563">
          <cell r="A14563" t="str">
            <v>8990031725</v>
          </cell>
          <cell r="B14563" t="str">
            <v>Com Hydr Fitt 45° 1/2" JIC-F - 3/8" JIC-M (12-08)</v>
          </cell>
          <cell r="C14563">
            <v>82.13</v>
          </cell>
        </row>
        <row r="14564">
          <cell r="A14564" t="str">
            <v>8990031730</v>
          </cell>
          <cell r="B14564" t="str">
            <v>Com Hydr Fitt 45° 3/8" JIC-F - 1/4" JIC-M (16-12)</v>
          </cell>
          <cell r="C14564">
            <v>71.900000000000006</v>
          </cell>
        </row>
        <row r="14565">
          <cell r="A14565" t="str">
            <v>8990031740</v>
          </cell>
          <cell r="B14565" t="str">
            <v>Com Hydr Fitt 45° 1" JIC-F - 3/4" JIC-M (06-04)</v>
          </cell>
          <cell r="C14565">
            <v>142.16</v>
          </cell>
        </row>
        <row r="14566">
          <cell r="A14566" t="str">
            <v>8990031760</v>
          </cell>
          <cell r="B14566" t="str">
            <v>Com Hydr Fitt 90° Elbow 1/2" x 7/8" M NPT</v>
          </cell>
          <cell r="C14566">
            <v>10</v>
          </cell>
        </row>
        <row r="14567">
          <cell r="A14567" t="str">
            <v>8990031840</v>
          </cell>
          <cell r="B14567" t="str">
            <v>Com Hydr Fitt 90° Adaptor ¼" -¼" ?/?</v>
          </cell>
          <cell r="C14567">
            <v>10.01</v>
          </cell>
        </row>
        <row r="14568">
          <cell r="A14568" t="str">
            <v>8990032080</v>
          </cell>
          <cell r="B14568" t="str">
            <v>Com Hydr Fitt 90° Adaptor  ?/? Jic/Bsp</v>
          </cell>
          <cell r="C14568">
            <v>31.96</v>
          </cell>
        </row>
        <row r="14569">
          <cell r="A14569" t="str">
            <v>8990032320</v>
          </cell>
          <cell r="B14569" t="str">
            <v>Com Hydr Fitt 90° Adaptor Swvl ??? 1" x 3/4" ?/? B</v>
          </cell>
          <cell r="C14569">
            <v>7.44</v>
          </cell>
        </row>
        <row r="14570">
          <cell r="A14570" t="str">
            <v>8990032360</v>
          </cell>
          <cell r="B14570" t="str">
            <v>Com Hydr Fitt 90° Adpt  ?/?</v>
          </cell>
          <cell r="C14570">
            <v>0</v>
          </cell>
        </row>
        <row r="14571">
          <cell r="A14571" t="str">
            <v>8990032400</v>
          </cell>
          <cell r="B14571" t="str">
            <v>Com Hydr Fitt 90° Elbow (Hose End) 19mm F Jic</v>
          </cell>
          <cell r="C14571">
            <v>4.8</v>
          </cell>
        </row>
        <row r="14572">
          <cell r="A14572" t="str">
            <v>8990032440</v>
          </cell>
          <cell r="B14572" t="str">
            <v>Com Hydr Fitt 90° Elbow 1/4" ?/? ???</v>
          </cell>
          <cell r="C14572">
            <v>10.76</v>
          </cell>
        </row>
        <row r="14573">
          <cell r="A14573" t="str">
            <v>8990032480</v>
          </cell>
          <cell r="B14573" t="str">
            <v>Com Hydr Fitt 90° Elbow 1" x 1 5/16" ?/? BSP/JIC</v>
          </cell>
          <cell r="C14573">
            <v>38.14</v>
          </cell>
        </row>
        <row r="14574">
          <cell r="A14574" t="str">
            <v>8990032520</v>
          </cell>
          <cell r="B14574" t="str">
            <v>Com Hydr Fitt 90° Elbow 1/4" x 6or 9??/11" ?/? BSP</v>
          </cell>
          <cell r="C14574">
            <v>12.9</v>
          </cell>
        </row>
        <row r="14575">
          <cell r="A14575" t="str">
            <v>8990032560</v>
          </cell>
          <cell r="B14575" t="str">
            <v>Com Hydr Fitt 90° Elbow 3/8" x 9/16" ?/? Bspt-Jic</v>
          </cell>
          <cell r="C14575">
            <v>11.82</v>
          </cell>
        </row>
        <row r="14576">
          <cell r="A14576" t="str">
            <v>8990032600</v>
          </cell>
          <cell r="B14576" t="str">
            <v>Com Hydr Fitt 90° Elbow 14mm ?/? JIC</v>
          </cell>
          <cell r="C14576">
            <v>0</v>
          </cell>
        </row>
        <row r="14577">
          <cell r="A14577" t="str">
            <v>8990032640</v>
          </cell>
          <cell r="B14577" t="str">
            <v>Com Hydr Fitt 90° Elbow 3/4" M/F JIC</v>
          </cell>
          <cell r="C14577">
            <v>52</v>
          </cell>
        </row>
        <row r="14578">
          <cell r="A14578" t="str">
            <v>8990032680</v>
          </cell>
          <cell r="B14578" t="str">
            <v>Com Hydr Fitt 90° Elbow 1/4" x 9/16"  M NPT</v>
          </cell>
          <cell r="C14578">
            <v>7.47</v>
          </cell>
        </row>
        <row r="14579">
          <cell r="A14579" t="str">
            <v>8990032720</v>
          </cell>
          <cell r="B14579" t="str">
            <v>Com Hydr Fitt 90° Elbow 1/2" x 3/4"  M NPT</v>
          </cell>
          <cell r="C14579">
            <v>7.5</v>
          </cell>
        </row>
        <row r="14580">
          <cell r="A14580" t="str">
            <v>8990032760</v>
          </cell>
          <cell r="B14580" t="str">
            <v>Com Hydr Fitt 90° Elbow 1/2" x 9/16"  M NPT</v>
          </cell>
          <cell r="C14580">
            <v>8</v>
          </cell>
        </row>
        <row r="14581">
          <cell r="A14581" t="str">
            <v>8990032800</v>
          </cell>
          <cell r="B14581" t="str">
            <v>Com Hydr Fitt 90° Elbow 1/8" x 9/16" M NPT</v>
          </cell>
          <cell r="C14581">
            <v>6</v>
          </cell>
        </row>
        <row r="14582">
          <cell r="A14582" t="str">
            <v>8990032840</v>
          </cell>
          <cell r="B14582" t="str">
            <v>Com Hydr Fitt 90° Elbow 3/8" x 3/4" M NPT</v>
          </cell>
          <cell r="C14582">
            <v>9.8800000000000008</v>
          </cell>
        </row>
        <row r="14583">
          <cell r="A14583" t="str">
            <v>8990032880</v>
          </cell>
          <cell r="B14583" t="str">
            <v>Com Hydr Fitt 90° Elbow 3/8" x 7/16" M NPT</v>
          </cell>
          <cell r="C14583">
            <v>9.6</v>
          </cell>
        </row>
        <row r="14584">
          <cell r="A14584" t="str">
            <v>8990032890</v>
          </cell>
          <cell r="B14584" t="str">
            <v>Com Hydr Fitt 90deg Elbow 3/8-18  x 1/2-20</v>
          </cell>
          <cell r="C14584">
            <v>22.32</v>
          </cell>
        </row>
        <row r="14585">
          <cell r="A14585" t="str">
            <v>8990032920</v>
          </cell>
          <cell r="B14585" t="str">
            <v>Com Hydr Fitt 90° Elbow  ?/? Swivel</v>
          </cell>
          <cell r="C14585">
            <v>15.46</v>
          </cell>
        </row>
        <row r="14586">
          <cell r="A14586" t="str">
            <v>8990032960</v>
          </cell>
          <cell r="B14586" t="str">
            <v>Com Hydr Fitt 90° Elbow  ?/? Swivel</v>
          </cell>
          <cell r="C14586">
            <v>9.6999999999999993</v>
          </cell>
        </row>
        <row r="14587">
          <cell r="A14587" t="str">
            <v>8990033000</v>
          </cell>
          <cell r="B14587" t="str">
            <v>Com Hydr Fitt 90° Elbow 13mm F/F JIC</v>
          </cell>
          <cell r="C14587">
            <v>1.57</v>
          </cell>
        </row>
        <row r="14588">
          <cell r="A14588" t="str">
            <v>8990033035</v>
          </cell>
          <cell r="B14588" t="str">
            <v>Com Hydr Fitt 90deg Elbow 1/2" x 1/2" M/F JIC</v>
          </cell>
          <cell r="C14588">
            <v>29.27</v>
          </cell>
        </row>
        <row r="14589">
          <cell r="A14589" t="str">
            <v>8990033040</v>
          </cell>
          <cell r="B14589" t="str">
            <v>Com Hydr Fitt 90° Elbow 1/2" x 1/4" M/F BSPT</v>
          </cell>
          <cell r="C14589">
            <v>14.15</v>
          </cell>
        </row>
        <row r="14590">
          <cell r="A14590" t="str">
            <v>8990033080</v>
          </cell>
          <cell r="B14590" t="str">
            <v>Com Hydr Fitt 90° Elbow ¾" x ¾" M/M BSP</v>
          </cell>
          <cell r="C14590">
            <v>10.33</v>
          </cell>
        </row>
        <row r="14591">
          <cell r="A14591" t="str">
            <v>8990033120</v>
          </cell>
          <cell r="B14591" t="str">
            <v>Com Hydr Fitt 90° Elbow Red ¾" x ¾" M/M BSP/JIC</v>
          </cell>
          <cell r="C14591">
            <v>2.46</v>
          </cell>
        </row>
        <row r="14592">
          <cell r="A14592" t="str">
            <v>8990033240</v>
          </cell>
          <cell r="B14592" t="str">
            <v>Com Hydr Fitt 90° Swivel 1¼" x 1¼" M/F</v>
          </cell>
          <cell r="C14592">
            <v>56.98</v>
          </cell>
        </row>
        <row r="14593">
          <cell r="A14593" t="str">
            <v>8990033280</v>
          </cell>
          <cell r="B14593" t="str">
            <v>Com Hydr Fitt 90° Swivel 19mm M/F BSP</v>
          </cell>
          <cell r="C14593">
            <v>18.18</v>
          </cell>
        </row>
        <row r="14594">
          <cell r="A14594" t="str">
            <v>8990033285</v>
          </cell>
          <cell r="B14594" t="str">
            <v>Com Hydr Fitt 90deg Swivel NPTM-NPTF</v>
          </cell>
          <cell r="C14594">
            <v>0</v>
          </cell>
        </row>
        <row r="14595">
          <cell r="A14595" t="str">
            <v>8990033320</v>
          </cell>
          <cell r="B14595" t="str">
            <v>Com Hydr Fitt Adapt? Str 1" ?/?</v>
          </cell>
          <cell r="C14595">
            <v>29.16</v>
          </cell>
        </row>
        <row r="14596">
          <cell r="A14596" t="str">
            <v>8990033360</v>
          </cell>
          <cell r="B14596" t="str">
            <v>Com Hydr Fitt Adapt? Str 1" ?/? Bsp</v>
          </cell>
          <cell r="C14596">
            <v>19.53</v>
          </cell>
        </row>
        <row r="14597">
          <cell r="A14597" t="str">
            <v>8990033400</v>
          </cell>
          <cell r="B14597" t="str">
            <v>Com Hydr Fitt Adapt? Str 1/4"Bsp  7/16"Jic  ?/? BS</v>
          </cell>
          <cell r="C14597">
            <v>12.95</v>
          </cell>
        </row>
        <row r="14598">
          <cell r="A14598" t="str">
            <v>8990033440</v>
          </cell>
          <cell r="B14598" t="str">
            <v>Com Hydr Fitt Adapt? Str 3/4" x 1 1/16" ?/? BSP/JI</v>
          </cell>
          <cell r="C14598">
            <v>24.66</v>
          </cell>
        </row>
        <row r="14599">
          <cell r="A14599" t="str">
            <v>8990033480</v>
          </cell>
          <cell r="B14599" t="str">
            <v>Com Hydr Fitt Adapt? Str  F JIC</v>
          </cell>
          <cell r="C14599">
            <v>6.68</v>
          </cell>
        </row>
        <row r="14600">
          <cell r="A14600" t="str">
            <v>8990033520</v>
          </cell>
          <cell r="B14600" t="str">
            <v>Com Hydr Fitt Adapt? Str 1¼  x 10mm F Jic</v>
          </cell>
          <cell r="C14600">
            <v>4.1900000000000004</v>
          </cell>
        </row>
        <row r="14601">
          <cell r="A14601" t="str">
            <v>8990033530</v>
          </cell>
          <cell r="B14601" t="str">
            <v>Com Hydr Fitt Adaptor Str. 1 1/2 to 1 1/4 BSP</v>
          </cell>
          <cell r="C14601">
            <v>89.51</v>
          </cell>
        </row>
        <row r="14602">
          <cell r="A14602" t="str">
            <v>8990033560</v>
          </cell>
          <cell r="B14602" t="str">
            <v>Com Hydr Fitt Adapt? Str 14mm F JIC (13mm Hose)</v>
          </cell>
          <cell r="C14602">
            <v>19.66</v>
          </cell>
        </row>
        <row r="14603">
          <cell r="A14603" t="str">
            <v>8990033600</v>
          </cell>
          <cell r="B14603" t="str">
            <v>Com Hydr Fitt Adapt? Str 19mm M BSP</v>
          </cell>
          <cell r="C14603">
            <v>0</v>
          </cell>
        </row>
        <row r="14604">
          <cell r="A14604" t="str">
            <v>8990033640</v>
          </cell>
          <cell r="B14604" t="str">
            <v>Com Hydr Fitt Adapt? Str 19mm x 19mm M/F BSP</v>
          </cell>
          <cell r="C14604">
            <v>6.12</v>
          </cell>
        </row>
        <row r="14605">
          <cell r="A14605" t="str">
            <v>8990033680</v>
          </cell>
          <cell r="B14605" t="str">
            <v>Com Hydr Fitt Adapt? Str 32mm x 19mm M/F BSP</v>
          </cell>
          <cell r="C14605">
            <v>6.54</v>
          </cell>
        </row>
        <row r="14606">
          <cell r="A14606" t="str">
            <v>8990033720</v>
          </cell>
          <cell r="B14606" t="str">
            <v>Com Hydr Fitt Adapt? Str  3mm x  3mm M/M BSP</v>
          </cell>
          <cell r="C14606">
            <v>6.09</v>
          </cell>
        </row>
        <row r="14607">
          <cell r="A14607" t="str">
            <v>8990033760</v>
          </cell>
          <cell r="B14607" t="str">
            <v>Com Hydr Fitt Adapt? Str  6mm x  6mm M/M BSP</v>
          </cell>
          <cell r="C14607">
            <v>4.8600000000000003</v>
          </cell>
        </row>
        <row r="14608">
          <cell r="A14608" t="str">
            <v>8990033800</v>
          </cell>
          <cell r="B14608" t="str">
            <v>Com Hydr Fitt Adapt? Str  ?/? JCI</v>
          </cell>
          <cell r="C14608">
            <v>12.77</v>
          </cell>
        </row>
        <row r="14609">
          <cell r="A14609" t="str">
            <v>8990033840</v>
          </cell>
          <cell r="B14609" t="str">
            <v>Com Hydr Fitt Adaptor ?? 1" x 3/4" ?/? BSP</v>
          </cell>
          <cell r="C14609">
            <v>42.96</v>
          </cell>
        </row>
        <row r="14610">
          <cell r="A14610" t="str">
            <v>8990033880</v>
          </cell>
          <cell r="B14610" t="str">
            <v>Com Hydr Fitt Adaptor ?? 25mm ?/? BSP</v>
          </cell>
          <cell r="C14610">
            <v>14.28</v>
          </cell>
        </row>
        <row r="14611">
          <cell r="A14611" t="str">
            <v>8990033920</v>
          </cell>
          <cell r="B14611" t="str">
            <v>Com Hydr Fitt Adaptor ?? 1/4" x 7/10"JIC ?/? Bsp/J</v>
          </cell>
          <cell r="C14611">
            <v>15.16</v>
          </cell>
        </row>
        <row r="14612">
          <cell r="A14612" t="str">
            <v>8990033960</v>
          </cell>
          <cell r="B14612" t="str">
            <v>Com Hydr Fitt Adaptor ??  6 x 13mm M</v>
          </cell>
          <cell r="C14612">
            <v>3.64</v>
          </cell>
        </row>
        <row r="14613">
          <cell r="A14613" t="str">
            <v>8990034000</v>
          </cell>
          <cell r="B14613" t="str">
            <v>Com Hydr Fitt Adaptor ?? 13 x 13mm M</v>
          </cell>
          <cell r="C14613">
            <v>0</v>
          </cell>
        </row>
        <row r="14614">
          <cell r="A14614" t="str">
            <v>8990034040</v>
          </cell>
          <cell r="B14614" t="str">
            <v>Com Hydr Fitt Adaptor ?? 19mm - ??" M BSP</v>
          </cell>
          <cell r="C14614">
            <v>6.66</v>
          </cell>
        </row>
        <row r="14615">
          <cell r="A14615" t="str">
            <v>8990034080</v>
          </cell>
          <cell r="B14615" t="str">
            <v>Com Hydr Fitt Adaptor Str 1/2" x 3/4" ?/? Bsp/Jic</v>
          </cell>
          <cell r="C14615">
            <v>23.54</v>
          </cell>
        </row>
        <row r="14616">
          <cell r="A14616" t="str">
            <v>8990034104</v>
          </cell>
          <cell r="B14616" t="str">
            <v>Com Straight JIC/BSP adaptor F40XS-6-4</v>
          </cell>
          <cell r="C14616">
            <v>15.42</v>
          </cell>
        </row>
        <row r="14617">
          <cell r="A14617" t="str">
            <v>8990034110</v>
          </cell>
          <cell r="B14617" t="str">
            <v>Com Hydr Fitt Adaptor JMS - BSP -10-16 3/4"</v>
          </cell>
          <cell r="C14617">
            <v>45.37</v>
          </cell>
        </row>
        <row r="14618">
          <cell r="A14618" t="str">
            <v>8990034120</v>
          </cell>
          <cell r="B14618" t="str">
            <v>Com Hydr Fitt Adaptor JMS -06</v>
          </cell>
          <cell r="C14618">
            <v>11.51</v>
          </cell>
        </row>
        <row r="14619">
          <cell r="A14619" t="str">
            <v>8990034125</v>
          </cell>
          <cell r="B14619" t="str">
            <v>Com Hydr Fitt Adaptor JMS -08</v>
          </cell>
          <cell r="C14619">
            <v>17.53</v>
          </cell>
        </row>
        <row r="14620">
          <cell r="A14620" t="str">
            <v>8990034130</v>
          </cell>
          <cell r="B14620" t="str">
            <v>Com Hydr Fitt Adaptor JMS -12</v>
          </cell>
          <cell r="C14620">
            <v>34.020000000000003</v>
          </cell>
        </row>
        <row r="14621">
          <cell r="A14621" t="str">
            <v>8990034150</v>
          </cell>
          <cell r="B14621" t="str">
            <v>Com Hydr Fitt Adaptor Straight Jic</v>
          </cell>
          <cell r="C14621">
            <v>25.4</v>
          </cell>
        </row>
        <row r="14622">
          <cell r="A14622" t="str">
            <v>8990034155</v>
          </cell>
          <cell r="B14622" t="str">
            <v>Com Hydr Fitt Adaptor Straight Jic</v>
          </cell>
          <cell r="C14622">
            <v>6.48</v>
          </cell>
        </row>
        <row r="14623">
          <cell r="A14623" t="str">
            <v>8990034165</v>
          </cell>
          <cell r="B14623" t="str">
            <v>Com Hydr Fitt Adaptor Straight Jic</v>
          </cell>
          <cell r="C14623">
            <v>0</v>
          </cell>
        </row>
        <row r="14624">
          <cell r="A14624" t="str">
            <v>8990034175</v>
          </cell>
          <cell r="B14624" t="str">
            <v>Com Hydr Fitt Adaptor Straight Jic</v>
          </cell>
          <cell r="C14624">
            <v>10.65</v>
          </cell>
        </row>
        <row r="14625">
          <cell r="A14625" t="str">
            <v>8990034185</v>
          </cell>
          <cell r="B14625" t="str">
            <v>Com Hydr Fitt Adaptor Straight Jic</v>
          </cell>
          <cell r="C14625">
            <v>18.63</v>
          </cell>
        </row>
        <row r="14626">
          <cell r="A14626" t="str">
            <v>8990034195</v>
          </cell>
          <cell r="B14626" t="str">
            <v>Com Hydr Fitt Adaptor Straight Jic</v>
          </cell>
          <cell r="C14626">
            <v>29.3</v>
          </cell>
        </row>
        <row r="14627">
          <cell r="A14627" t="str">
            <v>8990034200</v>
          </cell>
          <cell r="B14627" t="str">
            <v>JIC Male to BSP Male Straight Adaptor  9/16-18 x 3/</v>
          </cell>
          <cell r="C14627">
            <v>28.16</v>
          </cell>
        </row>
        <row r="14628">
          <cell r="A14628" t="str">
            <v>8990034280</v>
          </cell>
          <cell r="B14628" t="str">
            <v>JIC Male to BSP Male Straight Adaptor  9/16-18 x 1/</v>
          </cell>
          <cell r="C14628">
            <v>13.6</v>
          </cell>
        </row>
        <row r="14629">
          <cell r="A14629" t="str">
            <v>8990034360</v>
          </cell>
          <cell r="B14629" t="str">
            <v>Com Hydr Fitt Adaptor Straight  Jic/Bsp</v>
          </cell>
          <cell r="C14629">
            <v>20.37</v>
          </cell>
        </row>
        <row r="14630">
          <cell r="A14630" t="str">
            <v>8990034400</v>
          </cell>
          <cell r="B14630" t="str">
            <v>Com Hydr Fitt Adaptor Str  ?/? Jic/Bsp</v>
          </cell>
          <cell r="C14630">
            <v>0</v>
          </cell>
        </row>
        <row r="14631">
          <cell r="A14631" t="str">
            <v>8990034440</v>
          </cell>
          <cell r="B14631" t="str">
            <v>JIC Male to BSP Male Straight Adaptor  3/4-16 x 1/2</v>
          </cell>
          <cell r="C14631">
            <v>12.6</v>
          </cell>
        </row>
        <row r="14632">
          <cell r="A14632" t="str">
            <v>8990034460</v>
          </cell>
          <cell r="B14632" t="str">
            <v>JIC Male to BSP Male Straight Adaptor  7/8-14 x 5/8</v>
          </cell>
          <cell r="C14632">
            <v>20</v>
          </cell>
        </row>
        <row r="14633">
          <cell r="A14633" t="str">
            <v>8990034480</v>
          </cell>
          <cell r="B14633" t="str">
            <v>JIC Male to BSP Male Straight Adaptor 1 1/16-12 x 7</v>
          </cell>
          <cell r="C14633">
            <v>22</v>
          </cell>
        </row>
        <row r="14634">
          <cell r="A14634" t="str">
            <v>8990034520</v>
          </cell>
          <cell r="B14634" t="str">
            <v>Com Hydr Fitt Adaptor Straight  Jic/Bsp</v>
          </cell>
          <cell r="C14634">
            <v>25.22</v>
          </cell>
        </row>
        <row r="14635">
          <cell r="A14635" t="str">
            <v>8990034526</v>
          </cell>
          <cell r="B14635" t="str">
            <v>JIC Male to BSP Male Straight Adaptor 1 1/16-12 x 3</v>
          </cell>
          <cell r="C14635">
            <v>19.600000000000001</v>
          </cell>
        </row>
        <row r="14636">
          <cell r="A14636" t="str">
            <v>8990034530</v>
          </cell>
          <cell r="B14636" t="str">
            <v>Com Hydr Fitt Adaptor Straight  Jic/Bsp</v>
          </cell>
          <cell r="C14636">
            <v>41.9</v>
          </cell>
        </row>
        <row r="14637">
          <cell r="A14637" t="str">
            <v>8990034534</v>
          </cell>
          <cell r="B14637" t="str">
            <v>Com Hydr Fitt Adaptor Straight  Jic/Bsp</v>
          </cell>
          <cell r="C14637">
            <v>44.38</v>
          </cell>
        </row>
        <row r="14638">
          <cell r="A14638" t="str">
            <v>8990034540</v>
          </cell>
          <cell r="B14638" t="str">
            <v>Com Hydr Fitt Adaptor Str  ?/? Jic/Jic</v>
          </cell>
          <cell r="C14638">
            <v>0</v>
          </cell>
        </row>
        <row r="14639">
          <cell r="A14639" t="str">
            <v>8990034620</v>
          </cell>
          <cell r="B14639" t="str">
            <v>Com Hydr Fitt Adaptor Str  ?/? Jic/Jic</v>
          </cell>
          <cell r="C14639">
            <v>17.309999999999999</v>
          </cell>
        </row>
        <row r="14640">
          <cell r="A14640" t="str">
            <v>8990034660</v>
          </cell>
          <cell r="B14640" t="str">
            <v>Com Hydr Fitt Adaptor Str  ?/? Jic/Jic</v>
          </cell>
          <cell r="C14640">
            <v>0</v>
          </cell>
        </row>
        <row r="14641">
          <cell r="A14641" t="str">
            <v>8990034740</v>
          </cell>
          <cell r="B14641" t="str">
            <v>Com Hydr Fitt Adaptor Str  ?/? Jic/Jic</v>
          </cell>
          <cell r="C14641">
            <v>0</v>
          </cell>
        </row>
        <row r="14642">
          <cell r="A14642" t="str">
            <v>8990034760</v>
          </cell>
          <cell r="B14642" t="str">
            <v>Com Hydr Fitt Adaptor Str  ?/? Jic/Jic</v>
          </cell>
          <cell r="C14642">
            <v>0</v>
          </cell>
        </row>
        <row r="14643">
          <cell r="A14643" t="str">
            <v>8990035040</v>
          </cell>
          <cell r="B14643" t="str">
            <v>Com Hydr Fitt Adaptor Str  1/2" x  3/4" M BSP</v>
          </cell>
          <cell r="C14643">
            <v>20</v>
          </cell>
        </row>
        <row r="14644">
          <cell r="A14644" t="str">
            <v>8990035080</v>
          </cell>
          <cell r="B14644" t="str">
            <v>Com Hydr Fitt Adaptor Str  7/8" M JIC</v>
          </cell>
          <cell r="C14644">
            <v>11.34</v>
          </cell>
        </row>
        <row r="14645">
          <cell r="A14645" t="str">
            <v>8990035120</v>
          </cell>
          <cell r="B14645" t="str">
            <v>Com Hydr Fitt Adaptor Str 1/8" x 9/16" M JIC</v>
          </cell>
          <cell r="C14645">
            <v>2</v>
          </cell>
        </row>
        <row r="14646">
          <cell r="A14646" t="str">
            <v>8990035160</v>
          </cell>
          <cell r="B14646" t="str">
            <v>Com Hydr Fitt Adaptor Str 9/16" M JIC</v>
          </cell>
          <cell r="C14646">
            <v>0.4</v>
          </cell>
        </row>
        <row r="14647">
          <cell r="A14647" t="str">
            <v>8990035200</v>
          </cell>
          <cell r="B14647" t="str">
            <v>Com Hydr Fitt Adaptor Str 1/4" x 9/16" M NPT</v>
          </cell>
          <cell r="C14647">
            <v>8</v>
          </cell>
        </row>
        <row r="14648">
          <cell r="A14648" t="str">
            <v>8990035240</v>
          </cell>
          <cell r="B14648" t="str">
            <v>Com Hydr Fitt Adaptor Str 3/8" x 7/16" M NPT</v>
          </cell>
          <cell r="C14648">
            <v>7.2</v>
          </cell>
        </row>
        <row r="14649">
          <cell r="A14649" t="str">
            <v>8990035260</v>
          </cell>
          <cell r="B14649" t="str">
            <v>Com Hydr Fitt Adaptor Stahlwille 3/4" F - 1" M 3/4"</v>
          </cell>
          <cell r="C14649">
            <v>348.11</v>
          </cell>
        </row>
        <row r="14650">
          <cell r="A14650" t="str">
            <v>8990035280</v>
          </cell>
          <cell r="B14650" t="str">
            <v>Com Hydr Fitt Adaptor Union F  F</v>
          </cell>
          <cell r="C14650">
            <v>9.49</v>
          </cell>
        </row>
        <row r="14651">
          <cell r="A14651" t="str">
            <v>8990035320</v>
          </cell>
          <cell r="B14651" t="str">
            <v>Com Hydr Fitt Adaptor  JIC Male Adaptor - HCMCJ-04</v>
          </cell>
          <cell r="C14651">
            <v>10.5</v>
          </cell>
        </row>
        <row r="14652">
          <cell r="A14652" t="str">
            <v>8990035360</v>
          </cell>
          <cell r="B14652" t="str">
            <v>Com Hydr Fitt Automatic Drain Filter</v>
          </cell>
          <cell r="C14652">
            <v>580.96</v>
          </cell>
        </row>
        <row r="14653">
          <cell r="A14653" t="str">
            <v>8990035400</v>
          </cell>
          <cell r="B14653" t="str">
            <v>Com Hydr Fitt Branch T JIC-F</v>
          </cell>
          <cell r="C14653">
            <v>39.39</v>
          </cell>
        </row>
        <row r="14654">
          <cell r="A14654" t="str">
            <v>8990035406</v>
          </cell>
          <cell r="B14654" t="str">
            <v>Com Hydr Fitt Branch T JIC-F</v>
          </cell>
          <cell r="C14654">
            <v>40.39</v>
          </cell>
        </row>
        <row r="14655">
          <cell r="A14655" t="str">
            <v>8990035408</v>
          </cell>
          <cell r="B14655" t="str">
            <v>Com Hydr Fitt Branch T JIC-F</v>
          </cell>
          <cell r="C14655">
            <v>56.41</v>
          </cell>
        </row>
        <row r="14656">
          <cell r="A14656" t="str">
            <v>8990035410</v>
          </cell>
          <cell r="B14656" t="str">
            <v>Com Hydr Fitt Branch T JIC-F</v>
          </cell>
          <cell r="C14656">
            <v>74</v>
          </cell>
        </row>
        <row r="14657">
          <cell r="A14657" t="str">
            <v>8990035412</v>
          </cell>
          <cell r="B14657" t="str">
            <v>Com Hydr Fitt Branch T JIC-F</v>
          </cell>
          <cell r="C14657">
            <v>108.84</v>
          </cell>
        </row>
        <row r="14658">
          <cell r="A14658" t="str">
            <v>8990035416</v>
          </cell>
          <cell r="B14658" t="str">
            <v>Com Hydr Fitt Branch T JIC-F</v>
          </cell>
          <cell r="C14658">
            <v>171.17</v>
          </cell>
        </row>
        <row r="14659">
          <cell r="A14659" t="str">
            <v>8990035425</v>
          </cell>
          <cell r="B14659" t="str">
            <v>Com Hydr Fitt Brass PushLock Fitting Jic 3/8"</v>
          </cell>
          <cell r="C14659">
            <v>19.53</v>
          </cell>
        </row>
        <row r="14660">
          <cell r="A14660" t="str">
            <v>8990035430</v>
          </cell>
          <cell r="B14660" t="str">
            <v>Com Hydr Fitt Brass PushLock Fitting Jic 1/2"</v>
          </cell>
          <cell r="C14660">
            <v>19.79</v>
          </cell>
        </row>
        <row r="14661">
          <cell r="A14661" t="str">
            <v>8990035440</v>
          </cell>
          <cell r="B14661" t="str">
            <v>Com Hydr Fitt Bull head Unions</v>
          </cell>
          <cell r="C14661">
            <v>12.07</v>
          </cell>
        </row>
        <row r="14662">
          <cell r="A14662" t="str">
            <v>8990035480</v>
          </cell>
          <cell r="B14662" t="str">
            <v>Com Hydr Fitt Clamps</v>
          </cell>
          <cell r="C14662">
            <v>15.62</v>
          </cell>
        </row>
        <row r="14663">
          <cell r="A14663" t="str">
            <v>8990035520</v>
          </cell>
          <cell r="B14663" t="str">
            <v>Com Hydr Fitt Clamps</v>
          </cell>
          <cell r="C14663">
            <v>29.49</v>
          </cell>
        </row>
        <row r="14664">
          <cell r="A14664" t="str">
            <v>8990035560</v>
          </cell>
          <cell r="B14664" t="str">
            <v>Com Hydr Fitt Clamps</v>
          </cell>
          <cell r="C14664">
            <v>32.08</v>
          </cell>
        </row>
        <row r="14665">
          <cell r="A14665" t="str">
            <v>8990035561</v>
          </cell>
          <cell r="B14665" t="str">
            <v>Com Hydr Fitt Hose Clamps 16-20</v>
          </cell>
          <cell r="C14665">
            <v>7.06</v>
          </cell>
        </row>
        <row r="14666">
          <cell r="A14666" t="str">
            <v>8990035562</v>
          </cell>
          <cell r="B14666" t="str">
            <v>Com Hydr Fitt Hose Clamps 30-34</v>
          </cell>
          <cell r="C14666">
            <v>11.64</v>
          </cell>
        </row>
        <row r="14667">
          <cell r="A14667" t="str">
            <v>8990035564</v>
          </cell>
          <cell r="B14667" t="str">
            <v>Com Hydr Fitt Hose Clamps 40-46</v>
          </cell>
          <cell r="C14667">
            <v>0</v>
          </cell>
        </row>
        <row r="14668">
          <cell r="A14668" t="str">
            <v>8990035565</v>
          </cell>
          <cell r="B14668" t="str">
            <v>Com Hydr Fitt Hose Clamp 47-53</v>
          </cell>
          <cell r="C14668">
            <v>10.86</v>
          </cell>
        </row>
        <row r="14669">
          <cell r="A14669" t="str">
            <v>8990035570</v>
          </cell>
          <cell r="B14669" t="str">
            <v>Com Hydr Fitt Heavy Duty Clamp HCB 48/54</v>
          </cell>
          <cell r="C14669">
            <v>13.74</v>
          </cell>
        </row>
        <row r="14670">
          <cell r="A14670" t="str">
            <v>8990035573</v>
          </cell>
          <cell r="B14670" t="str">
            <v>Com Hydr Fitt Hose Clamps 50-56</v>
          </cell>
          <cell r="C14670">
            <v>10.32</v>
          </cell>
        </row>
        <row r="14671">
          <cell r="A14671" t="str">
            <v>8990035575</v>
          </cell>
          <cell r="B14671" t="str">
            <v>Com Hydr Fitt Heavy Duty Clamp HCB 54/62</v>
          </cell>
          <cell r="C14671">
            <v>11.49</v>
          </cell>
        </row>
        <row r="14672">
          <cell r="A14672" t="str">
            <v>8990035580</v>
          </cell>
          <cell r="B14672" t="str">
            <v>Com Hydr Fitt Heavy Duty Clamp HCB 58/66</v>
          </cell>
          <cell r="C14672">
            <v>14.2</v>
          </cell>
        </row>
        <row r="14673">
          <cell r="A14673" t="str">
            <v>8990035585</v>
          </cell>
          <cell r="B14673" t="str">
            <v>Com Hydr Fitt Heavy Duty Clamp HCB 62/70</v>
          </cell>
          <cell r="C14673">
            <v>14.5</v>
          </cell>
        </row>
        <row r="14674">
          <cell r="A14674" t="str">
            <v>8990035600</v>
          </cell>
          <cell r="B14674" t="str">
            <v>Com Hydr Fitt Collar  R2 Hose Reuse 1/4" ?/?</v>
          </cell>
          <cell r="C14674">
            <v>7.74</v>
          </cell>
        </row>
        <row r="14675">
          <cell r="A14675" t="str">
            <v>8990035620</v>
          </cell>
          <cell r="B14675" t="str">
            <v>Com Hydr Fitt Collar CX16BD</v>
          </cell>
          <cell r="C14675">
            <v>21.89</v>
          </cell>
        </row>
        <row r="14676">
          <cell r="A14676" t="str">
            <v>8990035640</v>
          </cell>
          <cell r="B14676" t="str">
            <v>Com Hydr Fitt 45° Elbow 1/2" x 9/16" ?/? BSP</v>
          </cell>
          <cell r="C14676">
            <v>5</v>
          </cell>
        </row>
        <row r="14677">
          <cell r="A14677" t="str">
            <v>8990035680</v>
          </cell>
          <cell r="B14677" t="str">
            <v>Com Hydr Fitt Collar  R2 Hose Reuse 1/2" ?/?</v>
          </cell>
          <cell r="C14677">
            <v>9.52</v>
          </cell>
        </row>
        <row r="14678">
          <cell r="A14678" t="str">
            <v>8990035720</v>
          </cell>
          <cell r="B14678" t="str">
            <v>Com Hydr Fitt Collar  R2 Hose Reuse 3/8" ?/?</v>
          </cell>
          <cell r="C14678">
            <v>9.3699999999999992</v>
          </cell>
        </row>
        <row r="14679">
          <cell r="A14679" t="str">
            <v>8990035760</v>
          </cell>
          <cell r="B14679" t="str">
            <v>Com Hydr Fitt Connector  F</v>
          </cell>
          <cell r="C14679">
            <v>0</v>
          </cell>
        </row>
        <row r="14680">
          <cell r="A14680" t="str">
            <v>8990035800</v>
          </cell>
          <cell r="B14680" t="str">
            <v>Com Hydr Fitt Connector  F</v>
          </cell>
          <cell r="C14680">
            <v>9.76</v>
          </cell>
        </row>
        <row r="14681">
          <cell r="A14681" t="str">
            <v>8990035810</v>
          </cell>
          <cell r="B14681" t="str">
            <v>Com Hydr Fitt Connector M Jic-Jic</v>
          </cell>
          <cell r="C14681">
            <v>0</v>
          </cell>
        </row>
        <row r="14682">
          <cell r="A14682" t="str">
            <v>8990035811</v>
          </cell>
          <cell r="B14682" t="str">
            <v>Com Hydr Fitt Dowty Washer 1"</v>
          </cell>
          <cell r="C14682">
            <v>0</v>
          </cell>
        </row>
        <row r="14683">
          <cell r="A14683" t="str">
            <v>8990035812</v>
          </cell>
          <cell r="B14683" t="str">
            <v>Com Hydr Fitt Dowty Washer 1/2"</v>
          </cell>
          <cell r="C14683">
            <v>0</v>
          </cell>
        </row>
        <row r="14684">
          <cell r="A14684" t="str">
            <v>8990035813</v>
          </cell>
          <cell r="B14684" t="str">
            <v>Com Hydr Fitt Dowty Washer 1 1/2"</v>
          </cell>
          <cell r="C14684">
            <v>0</v>
          </cell>
        </row>
        <row r="14685">
          <cell r="A14685" t="str">
            <v>8990035814</v>
          </cell>
          <cell r="B14685" t="str">
            <v>Com Hydr Fitt Dowty Washer 1 1/4"</v>
          </cell>
          <cell r="C14685">
            <v>0</v>
          </cell>
        </row>
        <row r="14686">
          <cell r="A14686" t="str">
            <v>8990035826</v>
          </cell>
          <cell r="B14686" t="str">
            <v>Com Hydr Fitt Dowty Washer HCDW/06</v>
          </cell>
          <cell r="C14686">
            <v>2.21</v>
          </cell>
        </row>
        <row r="14687">
          <cell r="A14687" t="str">
            <v>8990035828</v>
          </cell>
          <cell r="B14687" t="str">
            <v>Com Hydr Fitt Dowty Washer HCDW/08</v>
          </cell>
          <cell r="C14687">
            <v>5.63</v>
          </cell>
        </row>
        <row r="14688">
          <cell r="A14688" t="str">
            <v>8990035830</v>
          </cell>
          <cell r="B14688" t="str">
            <v>Com Hydr Fitt Dowty Washer HCDW/10</v>
          </cell>
          <cell r="C14688">
            <v>8.01</v>
          </cell>
        </row>
        <row r="14689">
          <cell r="A14689" t="str">
            <v>8990035832</v>
          </cell>
          <cell r="B14689" t="str">
            <v>Com Hydr Fitt Dowty Washer HCDW/12</v>
          </cell>
          <cell r="C14689">
            <v>8.1</v>
          </cell>
        </row>
        <row r="14690">
          <cell r="A14690" t="str">
            <v>8990035834</v>
          </cell>
          <cell r="B14690" t="str">
            <v>Com Hydr Fitt Dowty Washer 3/4"</v>
          </cell>
          <cell r="C14690">
            <v>0</v>
          </cell>
        </row>
        <row r="14691">
          <cell r="A14691" t="str">
            <v>8990035838</v>
          </cell>
          <cell r="B14691" t="str">
            <v>Com Hydr Fitt Dowty Washer 3/8"</v>
          </cell>
          <cell r="C14691">
            <v>0</v>
          </cell>
        </row>
        <row r="14692">
          <cell r="A14692" t="str">
            <v>8990035840</v>
          </cell>
          <cell r="B14692" t="str">
            <v>Com Hydr Fitt Dowty Washer Dw 15</v>
          </cell>
          <cell r="C14692">
            <v>0</v>
          </cell>
        </row>
        <row r="14693">
          <cell r="A14693" t="str">
            <v>8990035880</v>
          </cell>
          <cell r="B14693" t="str">
            <v>Com Hydr Fitt Dowty Washer Dw 16</v>
          </cell>
          <cell r="C14693">
            <v>9.99</v>
          </cell>
        </row>
        <row r="14694">
          <cell r="A14694" t="str">
            <v>8990035920</v>
          </cell>
          <cell r="B14694" t="str">
            <v>Com Hydr Fitt Ferrules 1/2"</v>
          </cell>
          <cell r="C14694">
            <v>2.84</v>
          </cell>
        </row>
        <row r="14695">
          <cell r="A14695" t="str">
            <v>8990035960</v>
          </cell>
          <cell r="B14695" t="str">
            <v>Com Hydr Fitt Fitting  M</v>
          </cell>
          <cell r="C14695">
            <v>15.79</v>
          </cell>
        </row>
        <row r="14696">
          <cell r="A14696" t="str">
            <v>8990035980</v>
          </cell>
          <cell r="B14696" t="str">
            <v>Com Hydr Fitt Flow Meter 1"</v>
          </cell>
          <cell r="C14696">
            <v>4129.8999999999996</v>
          </cell>
        </row>
        <row r="14697">
          <cell r="A14697" t="str">
            <v>8990036000</v>
          </cell>
          <cell r="B14697" t="str">
            <v>Com Hydr Fitt Gasket</v>
          </cell>
          <cell r="C14697">
            <v>0.22</v>
          </cell>
        </row>
        <row r="14698">
          <cell r="A14698" t="str">
            <v>8990036040</v>
          </cell>
          <cell r="B14698" t="str">
            <v>Com Hydr Fitt Gauge 6</v>
          </cell>
          <cell r="C14698">
            <v>89.52</v>
          </cell>
        </row>
        <row r="14699">
          <cell r="A14699" t="str">
            <v>8990036080</v>
          </cell>
          <cell r="B14699" t="str">
            <v>Com Hydr Fitt Gauge 0-3000PSIG  Pressure</v>
          </cell>
          <cell r="C14699">
            <v>8.57</v>
          </cell>
        </row>
        <row r="14700">
          <cell r="A14700" t="str">
            <v>8990036120</v>
          </cell>
          <cell r="B14700" t="str">
            <v>Com Hydr Fitt Gauge 0-25Mpa  Pressure</v>
          </cell>
          <cell r="C14700">
            <v>21.63</v>
          </cell>
        </row>
        <row r="14701">
          <cell r="A14701" t="str">
            <v>8990036160</v>
          </cell>
          <cell r="B14701" t="str">
            <v>Com Hydr Fitt Gauge 0-120  Temperature</v>
          </cell>
          <cell r="C14701">
            <v>76</v>
          </cell>
        </row>
        <row r="14702">
          <cell r="A14702" t="str">
            <v>8990036162</v>
          </cell>
          <cell r="B14702" t="str">
            <v>Com Hydr Fitt Gauge 400Bar</v>
          </cell>
          <cell r="C14702">
            <v>149.44999999999999</v>
          </cell>
        </row>
        <row r="14703">
          <cell r="A14703" t="str">
            <v>8990036165</v>
          </cell>
          <cell r="B14703" t="str">
            <v>Com Hydr fitt Gauge D91/B - 1000KPA</v>
          </cell>
          <cell r="C14703">
            <v>0</v>
          </cell>
        </row>
        <row r="14704">
          <cell r="A14704" t="str">
            <v>8990036170</v>
          </cell>
          <cell r="B14704" t="str">
            <v>Com Hydr Fitt Gauge D91/F - R-25 MAP</v>
          </cell>
          <cell r="C14704">
            <v>0</v>
          </cell>
        </row>
        <row r="14705">
          <cell r="A14705" t="str">
            <v>8990036200</v>
          </cell>
          <cell r="B14705" t="str">
            <v>Com Hydr Fitt Hose End Str 25mm F JIC</v>
          </cell>
          <cell r="C14705">
            <v>6</v>
          </cell>
        </row>
        <row r="14706">
          <cell r="A14706" t="str">
            <v>8990036220</v>
          </cell>
          <cell r="B14706" t="str">
            <v>Com Hydr Fitt Hose 3/8" SM-04-18-06 M18x1.5 Metric</v>
          </cell>
          <cell r="C14706">
            <v>0</v>
          </cell>
        </row>
        <row r="14707">
          <cell r="A14707" t="str">
            <v>8990036240</v>
          </cell>
          <cell r="B14707" t="str">
            <v>Com Hydr Fitt Hose Tail  ?/?</v>
          </cell>
          <cell r="C14707">
            <v>0</v>
          </cell>
        </row>
        <row r="14708">
          <cell r="A14708" t="str">
            <v>8990036280</v>
          </cell>
          <cell r="B14708" t="str">
            <v>Com Hydr Fitt Hose Tail 3/8" x 3/4" ?/?</v>
          </cell>
          <cell r="C14708">
            <v>15</v>
          </cell>
        </row>
        <row r="14709">
          <cell r="A14709" t="str">
            <v>8990036320</v>
          </cell>
          <cell r="B14709" t="str">
            <v>Com Hydr Fitt Hose Tail 1"  x 1" ?/? BSPT</v>
          </cell>
          <cell r="C14709">
            <v>11.75</v>
          </cell>
        </row>
        <row r="14710">
          <cell r="A14710" t="str">
            <v>8990036360</v>
          </cell>
          <cell r="B14710" t="str">
            <v>Com Hydr Fitt Hose Tail 1½" x  ?" ?/? BSPT</v>
          </cell>
          <cell r="C14710">
            <v>30.13</v>
          </cell>
        </row>
        <row r="14711">
          <cell r="A14711" t="str">
            <v>8990036400</v>
          </cell>
          <cell r="B14711" t="str">
            <v>Com Hydr Fitt Hose Tail 1½" x 1" ?/? BSPT</v>
          </cell>
          <cell r="C14711">
            <v>12.87</v>
          </cell>
        </row>
        <row r="14712">
          <cell r="A14712" t="str">
            <v>8990036440</v>
          </cell>
          <cell r="B14712" t="str">
            <v>Com Hydr Fitt Hose Tail 1½" x 1½" ?/? BSPT</v>
          </cell>
          <cell r="C14712">
            <v>30.49</v>
          </cell>
        </row>
        <row r="14713">
          <cell r="A14713" t="str">
            <v>8990036480</v>
          </cell>
          <cell r="B14713" t="str">
            <v>Com Hydr Fitt Hose Tail 1/2" x 1/2" M12810-8-8</v>
          </cell>
          <cell r="C14713">
            <v>26.73</v>
          </cell>
        </row>
        <row r="14714">
          <cell r="A14714" t="str">
            <v>8990036520</v>
          </cell>
          <cell r="B14714" t="str">
            <v>Com Hydr Fitt Hose Tail 1/8" x 1/4" ?/? NPT</v>
          </cell>
          <cell r="C14714">
            <v>5</v>
          </cell>
        </row>
        <row r="14715">
          <cell r="A14715" t="str">
            <v>8990036560</v>
          </cell>
          <cell r="B14715" t="str">
            <v>Com Hydr Fitt Hose Tail 11/2" x 1 1/2" ?/? NPT</v>
          </cell>
          <cell r="C14715">
            <v>30</v>
          </cell>
        </row>
        <row r="14716">
          <cell r="A14716" t="str">
            <v>8990036570</v>
          </cell>
          <cell r="B14716" t="str">
            <v>Com Hydr Fitt Hose Tail 1/8" x 3/16" M12810-4-2</v>
          </cell>
          <cell r="C14716">
            <v>25.87</v>
          </cell>
        </row>
        <row r="14717">
          <cell r="A14717" t="str">
            <v>8990036580</v>
          </cell>
          <cell r="B14717" t="str">
            <v>Com Hydr Fitt Hose Tail 3/8" x 3/8" M12810-6-6</v>
          </cell>
          <cell r="C14717">
            <v>18.97</v>
          </cell>
        </row>
        <row r="14718">
          <cell r="A14718" t="str">
            <v>8990036590</v>
          </cell>
          <cell r="B14718" t="str">
            <v>Com Hydr Fitt Hose Tail 1/4" x 1/4" M12810-4-4</v>
          </cell>
          <cell r="C14718">
            <v>16.82</v>
          </cell>
        </row>
        <row r="14719">
          <cell r="A14719" t="str">
            <v>8990036600</v>
          </cell>
          <cell r="B14719" t="str">
            <v>Com Hydr Fitt Lubricator BSP</v>
          </cell>
          <cell r="C14719">
            <v>520.49</v>
          </cell>
        </row>
        <row r="14720">
          <cell r="A14720" t="str">
            <v>8990036640</v>
          </cell>
          <cell r="B14720" t="str">
            <v>Com Hydr Fitt Lubricator 1"  BSP</v>
          </cell>
          <cell r="C14720">
            <v>580.96</v>
          </cell>
        </row>
        <row r="14721">
          <cell r="A14721" t="str">
            <v>8990036641</v>
          </cell>
          <cell r="B14721" t="str">
            <v>Filter Lubricator Combination Unit 1" BSP</v>
          </cell>
          <cell r="C14721">
            <v>2384</v>
          </cell>
        </row>
        <row r="14722">
          <cell r="A14722" t="str">
            <v>8990036645</v>
          </cell>
          <cell r="B14722" t="str">
            <v>Comon Hydr Fitt Lubricator - L 8000</v>
          </cell>
          <cell r="C14722">
            <v>1083.25</v>
          </cell>
        </row>
        <row r="14723">
          <cell r="A14723" t="str">
            <v>8990036647</v>
          </cell>
          <cell r="B14723" t="str">
            <v>Com Hydr Fitt Needle Valve</v>
          </cell>
          <cell r="C14723">
            <v>1215</v>
          </cell>
        </row>
        <row r="14724">
          <cell r="A14724" t="str">
            <v>8990036649</v>
          </cell>
          <cell r="B14724" t="str">
            <v>Com Hydr Fitt Nipple 1/2" BSP Hose 12.5mm</v>
          </cell>
          <cell r="C14724">
            <v>0</v>
          </cell>
        </row>
        <row r="14725">
          <cell r="A14725" t="str">
            <v>8990036650</v>
          </cell>
          <cell r="B14725" t="str">
            <v>Com Hydr Fitt Nipple 25mm M/M JIc</v>
          </cell>
          <cell r="C14725">
            <v>38.61</v>
          </cell>
        </row>
        <row r="14726">
          <cell r="A14726" t="str">
            <v>8990036680</v>
          </cell>
          <cell r="B14726" t="str">
            <v>Com Hydr Fitt Nipple 25mm M/M</v>
          </cell>
          <cell r="C14726">
            <v>1.06</v>
          </cell>
        </row>
        <row r="14727">
          <cell r="A14727" t="str">
            <v>8990036720</v>
          </cell>
          <cell r="B14727" t="str">
            <v>Com Hydr Fitt Nipple  M/M BSP</v>
          </cell>
          <cell r="C14727">
            <v>13.77</v>
          </cell>
        </row>
        <row r="14728">
          <cell r="A14728" t="str">
            <v>8990036800</v>
          </cell>
          <cell r="B14728" t="str">
            <v>Com Hydr Fitt Nipple 19mm M/M BSP/JIC</v>
          </cell>
          <cell r="C14728">
            <v>0.89</v>
          </cell>
        </row>
        <row r="14729">
          <cell r="A14729" t="str">
            <v>8990036840</v>
          </cell>
          <cell r="B14729" t="str">
            <v>Com Hydr Fitt Nipple 1/4"BSPTX9/16" M/M jIC</v>
          </cell>
          <cell r="C14729">
            <v>23.68</v>
          </cell>
        </row>
        <row r="14730">
          <cell r="A14730" t="str">
            <v>8990036880</v>
          </cell>
          <cell r="B14730" t="str">
            <v>Com Hydr Fitt Nipple 1/2"X9/16"BSPT M/M JIC</v>
          </cell>
          <cell r="C14730">
            <v>4.29</v>
          </cell>
        </row>
        <row r="14731">
          <cell r="A14731" t="str">
            <v>8990036920</v>
          </cell>
          <cell r="B14731" t="str">
            <v>Com Hydr Fitt Nipple 3/4"X7/8"BSPT M/M JIC</v>
          </cell>
          <cell r="C14731">
            <v>5.4</v>
          </cell>
        </row>
        <row r="14732">
          <cell r="A14732" t="str">
            <v>8990036960</v>
          </cell>
          <cell r="B14732" t="str">
            <v>Com Hydr Fitt Nipple 9/16"X9/16" M/M jic</v>
          </cell>
          <cell r="C14732">
            <v>5.49</v>
          </cell>
        </row>
        <row r="14733">
          <cell r="A14733" t="str">
            <v>8990037000</v>
          </cell>
          <cell r="B14733" t="str">
            <v>Com Hydr Fitt Nipples Full threaded 2Bsp M</v>
          </cell>
          <cell r="C14733">
            <v>30</v>
          </cell>
        </row>
        <row r="14734">
          <cell r="A14734" t="str">
            <v>8990037050</v>
          </cell>
          <cell r="B14734" t="str">
            <v>Com Hydr Fitt O Ring JIC-SAE 90deg Elbow</v>
          </cell>
          <cell r="C14734">
            <v>77.17</v>
          </cell>
        </row>
        <row r="14735">
          <cell r="A14735" t="str">
            <v>8990037060</v>
          </cell>
          <cell r="B14735" t="str">
            <v>Com Hydr Fitt O Ring JIC-SAE 90deg Long Elbow</v>
          </cell>
          <cell r="C14735">
            <v>99.69</v>
          </cell>
        </row>
        <row r="14736">
          <cell r="A14736" t="str">
            <v>8990037070</v>
          </cell>
          <cell r="B14736" t="str">
            <v>Com Hydr Fitt O Ring JIC-SAE 90deg Xtra Long Elbow</v>
          </cell>
          <cell r="C14736">
            <v>110.29</v>
          </cell>
        </row>
        <row r="14737">
          <cell r="A14737" t="str">
            <v>8990037120</v>
          </cell>
          <cell r="B14737" t="str">
            <v>Com Hydr Fitt O Ring ?????? ¼° ?/? SAE</v>
          </cell>
          <cell r="C14737">
            <v>6.66</v>
          </cell>
        </row>
        <row r="14738">
          <cell r="A14738" t="str">
            <v>8990037160</v>
          </cell>
          <cell r="B14738" t="str">
            <v>Com Hydr Fitt O Ring Adaptor 3/8" M Bsp Jic</v>
          </cell>
          <cell r="C14738">
            <v>1.6</v>
          </cell>
        </row>
        <row r="14739">
          <cell r="A14739" t="str">
            <v>8990037280</v>
          </cell>
          <cell r="B14739" t="str">
            <v>Com Hydr Fitt Quick Coupling 10mm F BSP</v>
          </cell>
          <cell r="C14739">
            <v>37.229999999999997</v>
          </cell>
        </row>
        <row r="14740">
          <cell r="A14740" t="str">
            <v>8990037320</v>
          </cell>
          <cell r="B14740" t="str">
            <v>Com Hydr Fitt Quick Coupling 13mm F BSP</v>
          </cell>
          <cell r="C14740">
            <v>31.82</v>
          </cell>
        </row>
        <row r="14741">
          <cell r="A14741" t="str">
            <v>8990037360</v>
          </cell>
          <cell r="B14741" t="str">
            <v>Com Hydr Fitt Quick Coupling 19mm F BSP</v>
          </cell>
          <cell r="C14741">
            <v>121.46</v>
          </cell>
        </row>
        <row r="14742">
          <cell r="A14742" t="str">
            <v>8990037400</v>
          </cell>
          <cell r="B14742" t="str">
            <v>Com Hydr Fitt Quick Coupling 13mm F SAE</v>
          </cell>
          <cell r="C14742">
            <v>27.07</v>
          </cell>
        </row>
        <row r="14743">
          <cell r="A14743" t="str">
            <v>8990037440</v>
          </cell>
          <cell r="B14743" t="str">
            <v>Com Hydr Fitt Sleeve 3/8"</v>
          </cell>
          <cell r="C14743">
            <v>1.54</v>
          </cell>
        </row>
        <row r="14744">
          <cell r="A14744" t="str">
            <v>8990037460</v>
          </cell>
          <cell r="B14744" t="str">
            <v>Com Hydr Fitt 1/2" Sleeve - 040073-Re-usable</v>
          </cell>
          <cell r="C14744">
            <v>50.25</v>
          </cell>
        </row>
        <row r="14745">
          <cell r="A14745" t="str">
            <v>8990037520</v>
          </cell>
          <cell r="B14745" t="str">
            <v>Com Hydr Fitt Swage Body</v>
          </cell>
          <cell r="C14745">
            <v>5.2</v>
          </cell>
        </row>
        <row r="14746">
          <cell r="A14746" t="str">
            <v>8990037560</v>
          </cell>
          <cell r="B14746" t="str">
            <v>Com Hydr Fitt Swage Body</v>
          </cell>
          <cell r="C14746">
            <v>6.94</v>
          </cell>
        </row>
        <row r="14747">
          <cell r="A14747" t="str">
            <v>8990037580</v>
          </cell>
          <cell r="B14747" t="str">
            <v>Com Hydr Fitt Swage 6m - 6mst</v>
          </cell>
          <cell r="C14747">
            <v>9.86</v>
          </cell>
        </row>
        <row r="14748">
          <cell r="A14748" t="str">
            <v>8990037600</v>
          </cell>
          <cell r="B14748" t="str">
            <v>Com Hydr Fitt Swivel Nut ¼" -¼"  BSP</v>
          </cell>
          <cell r="C14748">
            <v>5.09</v>
          </cell>
        </row>
        <row r="14749">
          <cell r="A14749" t="str">
            <v>8990037640</v>
          </cell>
          <cell r="B14749" t="str">
            <v>Com Hydr Fitt Swivel Nut ?" - ?"  BSP</v>
          </cell>
          <cell r="C14749">
            <v>5.87</v>
          </cell>
        </row>
        <row r="14750">
          <cell r="A14750" t="str">
            <v>8990037680</v>
          </cell>
          <cell r="B14750" t="str">
            <v>Com Hydr Fitt Swivel Nut ½" - ½"  BSP</v>
          </cell>
          <cell r="C14750">
            <v>7.18</v>
          </cell>
        </row>
        <row r="14751">
          <cell r="A14751" t="str">
            <v>8990037720</v>
          </cell>
          <cell r="B14751" t="str">
            <v>Com Hydr Fitt Swivel S/Stem 1/4" x 9/16" F JIC</v>
          </cell>
          <cell r="C14751">
            <v>9.2799999999999994</v>
          </cell>
        </row>
        <row r="14752">
          <cell r="A14752" t="str">
            <v>8990037760</v>
          </cell>
          <cell r="B14752" t="str">
            <v>Com Hydr Fitt Swivel S/Stem 1/2" x 7/8" F JIC</v>
          </cell>
          <cell r="C14752">
            <v>18.010000000000002</v>
          </cell>
        </row>
        <row r="14753">
          <cell r="A14753" t="str">
            <v>8990037770</v>
          </cell>
          <cell r="B14753" t="str">
            <v>Com Hydr Fitt Female Swivel 3/4"-040026-Re-Usable</v>
          </cell>
          <cell r="C14753">
            <v>63.75</v>
          </cell>
        </row>
        <row r="14754">
          <cell r="A14754" t="str">
            <v>8990037800</v>
          </cell>
          <cell r="B14754" t="str">
            <v>Com Hydr Fitt T Piece ¾" F/M JIC</v>
          </cell>
          <cell r="C14754">
            <v>29.18</v>
          </cell>
        </row>
        <row r="14755">
          <cell r="A14755" t="str">
            <v>8990037840</v>
          </cell>
          <cell r="B14755" t="str">
            <v>Com Hydr Fitt T-Piece  7/8"  M/M/F JIC</v>
          </cell>
          <cell r="C14755">
            <v>15</v>
          </cell>
        </row>
        <row r="14756">
          <cell r="A14756" t="str">
            <v>8990037880</v>
          </cell>
          <cell r="B14756" t="str">
            <v>Com Hydr Fitt T-Piece 7/16" x 7/16"  M/M/F JIC</v>
          </cell>
          <cell r="C14756">
            <v>20</v>
          </cell>
        </row>
        <row r="14757">
          <cell r="A14757" t="str">
            <v>8990037900</v>
          </cell>
          <cell r="B14757" t="str">
            <v>Com Hydr Fitt T-Piece 3/8" Adaptor BSP Male</v>
          </cell>
          <cell r="C14757">
            <v>94.59</v>
          </cell>
        </row>
        <row r="14758">
          <cell r="A14758" t="str">
            <v>8990037920</v>
          </cell>
          <cell r="B14758" t="str">
            <v>Com Hydr Fitt T-Piece 9/16" M/M/F JIC</v>
          </cell>
          <cell r="C14758">
            <v>105.95</v>
          </cell>
        </row>
        <row r="14759">
          <cell r="A14759" t="str">
            <v>8990037960</v>
          </cell>
          <cell r="B14759" t="str">
            <v>Com Hydr Fitt T-Piece 3/4" x 3/4" x 1/2" M/M/M BSP</v>
          </cell>
          <cell r="C14759">
            <v>9.42</v>
          </cell>
        </row>
        <row r="14760">
          <cell r="A14760" t="str">
            <v>8990037980</v>
          </cell>
          <cell r="B14760" t="str">
            <v>Com Hydr Fitt T-Piece 3/8"</v>
          </cell>
          <cell r="C14760">
            <v>28.2</v>
          </cell>
        </row>
        <row r="14761">
          <cell r="A14761" t="str">
            <v>8990038700</v>
          </cell>
          <cell r="B14761" t="str">
            <v>Com Hydr Fitt 90Deg NPT-06 JIC-06</v>
          </cell>
          <cell r="C14761">
            <v>21</v>
          </cell>
        </row>
        <row r="14762">
          <cell r="A14762" t="str">
            <v>8990050050</v>
          </cell>
          <cell r="B14762" t="str">
            <v>Common Hydr Fitt Crimp 45°  F JIC</v>
          </cell>
          <cell r="C14762">
            <v>0</v>
          </cell>
        </row>
        <row r="14763">
          <cell r="A14763" t="str">
            <v>8990050100</v>
          </cell>
          <cell r="B14763" t="str">
            <v>Common Hydr Fitt Crimp 45°  F JIC</v>
          </cell>
          <cell r="C14763">
            <v>126.82</v>
          </cell>
        </row>
        <row r="14764">
          <cell r="A14764" t="str">
            <v>8990050150</v>
          </cell>
          <cell r="B14764" t="str">
            <v>Common Hydr Fitt Crimp 45°  F JIC</v>
          </cell>
          <cell r="C14764">
            <v>0</v>
          </cell>
        </row>
        <row r="14765">
          <cell r="A14765" t="str">
            <v>8990050180</v>
          </cell>
          <cell r="B14765" t="str">
            <v>Common Hydr Fitt Crimp Fitt 45deg F 13743-8-8</v>
          </cell>
          <cell r="C14765">
            <v>0</v>
          </cell>
        </row>
        <row r="14766">
          <cell r="A14766" t="str">
            <v>8990050200</v>
          </cell>
          <cell r="B14766" t="str">
            <v>Common Hydr Fitt Crimp 45°  F JIC</v>
          </cell>
          <cell r="C14766">
            <v>0</v>
          </cell>
        </row>
        <row r="14767">
          <cell r="A14767" t="str">
            <v>8990050220</v>
          </cell>
          <cell r="B14767" t="str">
            <v>Common Hydr Fitt Crimp 45deg F 13743-10-10</v>
          </cell>
          <cell r="C14767">
            <v>0</v>
          </cell>
        </row>
        <row r="14768">
          <cell r="A14768" t="str">
            <v>8990050250</v>
          </cell>
          <cell r="B14768" t="str">
            <v>Common Hydr Fitt Crimp 45°  F JIC</v>
          </cell>
          <cell r="C14768">
            <v>218.78</v>
          </cell>
        </row>
        <row r="14769">
          <cell r="A14769" t="str">
            <v>8990050300</v>
          </cell>
          <cell r="B14769" t="str">
            <v>Common Hydr Fitt Crimp 45°  F JIC</v>
          </cell>
          <cell r="C14769">
            <v>0</v>
          </cell>
        </row>
        <row r="14770">
          <cell r="A14770" t="str">
            <v>8990050350</v>
          </cell>
          <cell r="B14770" t="str">
            <v>Common Hydr Fitt Crimp 45°  F JIC</v>
          </cell>
          <cell r="C14770">
            <v>0</v>
          </cell>
        </row>
        <row r="14771">
          <cell r="A14771" t="str">
            <v>8990050400</v>
          </cell>
          <cell r="B14771" t="str">
            <v>Common Hydr Fitt Crimp 90° ½" ?/?</v>
          </cell>
          <cell r="C14771">
            <v>8.3000000000000007</v>
          </cell>
        </row>
        <row r="14772">
          <cell r="A14772" t="str">
            <v>8990050450</v>
          </cell>
          <cell r="B14772" t="str">
            <v>Common Hydr Fitt Crimp 90° 1/2" ?/? USF</v>
          </cell>
          <cell r="C14772">
            <v>4.1399999999999997</v>
          </cell>
        </row>
        <row r="14773">
          <cell r="A14773" t="str">
            <v>8990050500</v>
          </cell>
          <cell r="B14773" t="str">
            <v>Common Hydr Fitt Crimp 90°  F Jic</v>
          </cell>
          <cell r="C14773">
            <v>0</v>
          </cell>
        </row>
        <row r="14774">
          <cell r="A14774" t="str">
            <v>8990050550</v>
          </cell>
          <cell r="B14774" t="str">
            <v>Common Hydr Fitt Crimp 90°  F Jic</v>
          </cell>
          <cell r="C14774">
            <v>0</v>
          </cell>
        </row>
        <row r="14775">
          <cell r="A14775" t="str">
            <v>8990050600</v>
          </cell>
          <cell r="B14775" t="str">
            <v>Common Hydr Fitt Crimp 90°  F Jic</v>
          </cell>
          <cell r="C14775">
            <v>0</v>
          </cell>
        </row>
        <row r="14776">
          <cell r="A14776" t="str">
            <v>8990050606</v>
          </cell>
          <cell r="B14776" t="str">
            <v>Hydr Fitt JIC Tee Piece JT-12-12-12 1/16</v>
          </cell>
          <cell r="C14776">
            <v>58.21</v>
          </cell>
        </row>
        <row r="14777">
          <cell r="A14777" t="str">
            <v>8990050650</v>
          </cell>
          <cell r="B14777" t="str">
            <v>Common Hydr Fitt Crimp 90°  F Jic</v>
          </cell>
          <cell r="C14777">
            <v>0</v>
          </cell>
        </row>
        <row r="14778">
          <cell r="A14778" t="str">
            <v>8990050700</v>
          </cell>
          <cell r="B14778" t="str">
            <v>Common Hydr Fitt Crimp 90°  F Jic</v>
          </cell>
          <cell r="C14778">
            <v>0</v>
          </cell>
        </row>
        <row r="14779">
          <cell r="A14779" t="str">
            <v>8990050750</v>
          </cell>
          <cell r="B14779" t="str">
            <v>Common Hydr Fitt Crimp 90°  F Jic</v>
          </cell>
          <cell r="C14779">
            <v>0</v>
          </cell>
        </row>
        <row r="14780">
          <cell r="A14780" t="str">
            <v>8990050800</v>
          </cell>
          <cell r="B14780" t="str">
            <v>Common Hydr Fitt Crimp Str F BSP</v>
          </cell>
          <cell r="C14780">
            <v>139.27000000000001</v>
          </cell>
        </row>
        <row r="14781">
          <cell r="A14781" t="str">
            <v>8990050850</v>
          </cell>
          <cell r="B14781" t="str">
            <v>Common Hydr Fitt Crimp Sleeve Crimping 42mm ?/?</v>
          </cell>
          <cell r="C14781">
            <v>4.8600000000000003</v>
          </cell>
        </row>
        <row r="14782">
          <cell r="A14782" t="str">
            <v>8990050900</v>
          </cell>
          <cell r="B14782" t="str">
            <v>Common Hydr Fitt Crimp Str  F JIC</v>
          </cell>
          <cell r="C14782">
            <v>0</v>
          </cell>
        </row>
        <row r="14783">
          <cell r="A14783" t="str">
            <v>8990050909</v>
          </cell>
          <cell r="B14783" t="str">
            <v>Hydr Fitt JIC NPTF-M to NPSM-F Swivel 90deg</v>
          </cell>
          <cell r="C14783">
            <v>21.73</v>
          </cell>
        </row>
        <row r="14784">
          <cell r="A14784" t="str">
            <v>8990050950</v>
          </cell>
          <cell r="B14784" t="str">
            <v>Common Hydr Fitt Crimp Str  F Jic</v>
          </cell>
          <cell r="C14784">
            <v>0</v>
          </cell>
        </row>
        <row r="14785">
          <cell r="A14785" t="str">
            <v>8990051000</v>
          </cell>
          <cell r="B14785" t="str">
            <v>Common Hydr Fitt Crimp Str  F JIC</v>
          </cell>
          <cell r="C14785">
            <v>46.2</v>
          </cell>
        </row>
        <row r="14786">
          <cell r="A14786" t="str">
            <v>8990051050</v>
          </cell>
          <cell r="B14786" t="str">
            <v>Common Hydr Fitt Crimp Str  F JIC</v>
          </cell>
          <cell r="C14786">
            <v>46.67</v>
          </cell>
        </row>
        <row r="14787">
          <cell r="A14787" t="str">
            <v>8990051100</v>
          </cell>
          <cell r="B14787" t="str">
            <v>Common Hydr Fitt Crimp Str  F JIC</v>
          </cell>
          <cell r="C14787">
            <v>63.4</v>
          </cell>
        </row>
        <row r="14788">
          <cell r="A14788" t="str">
            <v>8990051150</v>
          </cell>
          <cell r="B14788" t="str">
            <v>Common Hydr Fitt Crimp Str  F Jic</v>
          </cell>
          <cell r="C14788">
            <v>0</v>
          </cell>
        </row>
        <row r="14789">
          <cell r="A14789" t="str">
            <v>8990051200</v>
          </cell>
          <cell r="B14789" t="str">
            <v>Common Hydr Fitt Crimp Str  F JIC</v>
          </cell>
          <cell r="C14789">
            <v>79.290000000000006</v>
          </cell>
        </row>
        <row r="14790">
          <cell r="A14790" t="str">
            <v>8990051250</v>
          </cell>
          <cell r="B14790" t="str">
            <v>Common Hydr Fitt Crimp Str  F JIC</v>
          </cell>
          <cell r="C14790">
            <v>93.8</v>
          </cell>
        </row>
        <row r="14791">
          <cell r="A14791" t="str">
            <v>8990051300</v>
          </cell>
          <cell r="B14791" t="str">
            <v>Common Hydr Fitt Crimp Str  F Jic</v>
          </cell>
          <cell r="C14791">
            <v>213.13</v>
          </cell>
        </row>
        <row r="14792">
          <cell r="A14792" t="str">
            <v>8990051350</v>
          </cell>
          <cell r="B14792" t="str">
            <v>Common Hydr Fitt Crimp Str  F JIC</v>
          </cell>
          <cell r="C14792">
            <v>0</v>
          </cell>
        </row>
        <row r="14793">
          <cell r="A14793" t="str">
            <v>8990051400</v>
          </cell>
          <cell r="B14793" t="str">
            <v>Common Hydr Fitt Crimp Str  F Jic</v>
          </cell>
          <cell r="C14793">
            <v>0</v>
          </cell>
        </row>
        <row r="14794">
          <cell r="A14794" t="str">
            <v>8990051450</v>
          </cell>
          <cell r="B14794" t="str">
            <v>Common Hydr Fitt Crimp Str  F Jic</v>
          </cell>
          <cell r="C14794">
            <v>0</v>
          </cell>
        </row>
        <row r="14795">
          <cell r="A14795" t="str">
            <v>8990051500</v>
          </cell>
          <cell r="B14795" t="str">
            <v>Common Hydr Fitt Crimp Str  M NPT</v>
          </cell>
          <cell r="C14795">
            <v>0</v>
          </cell>
        </row>
        <row r="14796">
          <cell r="A14796" t="str">
            <v>8990051550</v>
          </cell>
          <cell r="B14796" t="str">
            <v>Common Hydr Fitt Crimp Str  M NPT</v>
          </cell>
          <cell r="C14796">
            <v>0</v>
          </cell>
        </row>
        <row r="14797">
          <cell r="A14797" t="str">
            <v>8990051570</v>
          </cell>
          <cell r="B14797" t="str">
            <v>Common Hydr Fitt Crimp Str  M NPT</v>
          </cell>
          <cell r="C14797">
            <v>0</v>
          </cell>
        </row>
        <row r="14798">
          <cell r="A14798" t="str">
            <v>8990051600</v>
          </cell>
          <cell r="B14798" t="str">
            <v>Common Hydr Fitt Crimp Swivel  F</v>
          </cell>
          <cell r="C14798">
            <v>0</v>
          </cell>
        </row>
        <row r="14799">
          <cell r="A14799" t="str">
            <v>8990051650</v>
          </cell>
          <cell r="B14799" t="str">
            <v>Common Hydr Fitt Crimp Swivel  F (JIC??)</v>
          </cell>
          <cell r="C14799">
            <v>0</v>
          </cell>
        </row>
        <row r="14800">
          <cell r="A14800" t="str">
            <v>8990051700</v>
          </cell>
          <cell r="B14800" t="str">
            <v>Common Hydr Fitt Crimp Swivel  F (JIC??)</v>
          </cell>
          <cell r="C14800">
            <v>0</v>
          </cell>
        </row>
        <row r="14801">
          <cell r="A14801" t="str">
            <v>8990055004</v>
          </cell>
          <cell r="B14801" t="str">
            <v>Hydr Fitt 2-wire Sleeve  XTC 04 Crimping Collar</v>
          </cell>
          <cell r="C14801">
            <v>6.41</v>
          </cell>
        </row>
        <row r="14802">
          <cell r="A14802" t="str">
            <v>8990055006</v>
          </cell>
          <cell r="B14802" t="str">
            <v>Hydr Fitt 2 Wire Sleeve  XTC 06 Crimping Collar</v>
          </cell>
          <cell r="C14802">
            <v>5.8</v>
          </cell>
        </row>
        <row r="14803">
          <cell r="A14803" t="str">
            <v>8990055008</v>
          </cell>
          <cell r="B14803" t="str">
            <v>Hydr.Fitt.2Wire Sleeve XTC 08 Crimping Collar</v>
          </cell>
          <cell r="C14803">
            <v>9.5</v>
          </cell>
        </row>
        <row r="14804">
          <cell r="A14804" t="str">
            <v>8990055012</v>
          </cell>
          <cell r="B14804" t="str">
            <v>Hydr Fitt 2 Wire Sleeve  XTC 12 Crimping cOLLAR</v>
          </cell>
          <cell r="C14804">
            <v>17.32</v>
          </cell>
        </row>
        <row r="14805">
          <cell r="A14805" t="str">
            <v>8990055016</v>
          </cell>
          <cell r="B14805" t="str">
            <v>Hydr Fitt 2-wire Sleeve  XTC 16 Crimping Collar</v>
          </cell>
          <cell r="C14805">
            <v>33.479999999999997</v>
          </cell>
        </row>
        <row r="14806">
          <cell r="A14806" t="str">
            <v>8990055024</v>
          </cell>
          <cell r="B14806" t="str">
            <v>Hydr Fitt 2Wire Sleeve XTC 24 Crimping Collar</v>
          </cell>
          <cell r="C14806">
            <v>96</v>
          </cell>
        </row>
        <row r="14807">
          <cell r="A14807" t="str">
            <v>8990055032</v>
          </cell>
          <cell r="B14807" t="str">
            <v>Hydr Fitt 2 wire Sleeve  XTC 32 Crimping Collar</v>
          </cell>
          <cell r="C14807">
            <v>190.25</v>
          </cell>
        </row>
        <row r="14808">
          <cell r="A14808" t="str">
            <v>8990059001</v>
          </cell>
          <cell r="B14808" t="str">
            <v>Hydr Fitt Brake Cartridge RBH 3</v>
          </cell>
          <cell r="C14808">
            <v>4.5</v>
          </cell>
        </row>
        <row r="14809">
          <cell r="A14809" t="str">
            <v>8990059002</v>
          </cell>
          <cell r="B14809" t="str">
            <v>Hydr Fitt Breather Cap L I 080771</v>
          </cell>
          <cell r="C14809">
            <v>10</v>
          </cell>
        </row>
        <row r="14810">
          <cell r="A14810" t="str">
            <v>8990059003</v>
          </cell>
          <cell r="B14810" t="str">
            <v>Hydr Fitt BSP Crimp On Fitting - 10</v>
          </cell>
          <cell r="C14810">
            <v>4</v>
          </cell>
        </row>
        <row r="14811">
          <cell r="A14811" t="str">
            <v>8990059004</v>
          </cell>
          <cell r="B14811" t="str">
            <v>Hydr Fitt BSP Crimp On Fitting -16</v>
          </cell>
          <cell r="C14811">
            <v>64.260000000000005</v>
          </cell>
        </row>
        <row r="14812">
          <cell r="A14812" t="str">
            <v>8990059005</v>
          </cell>
          <cell r="B14812" t="str">
            <v>Hydr Fitt BSP Crimp On Fitting  - 6</v>
          </cell>
          <cell r="C14812">
            <v>2.5</v>
          </cell>
        </row>
        <row r="14813">
          <cell r="A14813" t="str">
            <v>8990059006</v>
          </cell>
          <cell r="B14813" t="str">
            <v>Hydr Fitt BSP Crimp On Fitting -8</v>
          </cell>
          <cell r="C14813">
            <v>2.5</v>
          </cell>
        </row>
        <row r="14814">
          <cell r="A14814" t="str">
            <v>8990059007</v>
          </cell>
          <cell r="B14814" t="str">
            <v>Bucket Pin</v>
          </cell>
          <cell r="C14814">
            <v>35</v>
          </cell>
        </row>
        <row r="14815">
          <cell r="A14815" t="str">
            <v>8990059008</v>
          </cell>
          <cell r="B14815" t="str">
            <v>Bush  211310035</v>
          </cell>
          <cell r="C14815">
            <v>5</v>
          </cell>
        </row>
        <row r="14816">
          <cell r="A14816" t="str">
            <v>8990059009</v>
          </cell>
          <cell r="B14816" t="str">
            <v>Hydr Fitt Collar  03400-4 HN -4</v>
          </cell>
          <cell r="C14816">
            <v>0.2</v>
          </cell>
        </row>
        <row r="14817">
          <cell r="A14817" t="str">
            <v>8990059010</v>
          </cell>
          <cell r="B14817" t="str">
            <v>Hydr Fitt Collar  03400-6 A -6</v>
          </cell>
          <cell r="C14817">
            <v>0.4</v>
          </cell>
        </row>
        <row r="14818">
          <cell r="A14818" t="str">
            <v>8990059011</v>
          </cell>
          <cell r="B14818" t="str">
            <v>Hydr Fitt Collar - 12</v>
          </cell>
          <cell r="C14818">
            <v>26.73</v>
          </cell>
        </row>
        <row r="14819">
          <cell r="A14819" t="str">
            <v>8990059012</v>
          </cell>
          <cell r="B14819" t="str">
            <v>Hydr Fitt Collar DH 52000-10-10</v>
          </cell>
          <cell r="C14819">
            <v>1</v>
          </cell>
        </row>
        <row r="14820">
          <cell r="A14820" t="str">
            <v>8990059013</v>
          </cell>
          <cell r="B14820" t="str">
            <v>Hydr Fitt Collar   Plo 3400-8 HO- 8</v>
          </cell>
          <cell r="C14820">
            <v>0.5</v>
          </cell>
        </row>
        <row r="14821">
          <cell r="A14821" t="str">
            <v>8990059014</v>
          </cell>
          <cell r="B14821" t="str">
            <v>Hydr Fitt Collar - 16</v>
          </cell>
          <cell r="C14821">
            <v>2</v>
          </cell>
        </row>
        <row r="14822">
          <cell r="A14822" t="str">
            <v>8990059016</v>
          </cell>
          <cell r="B14822" t="str">
            <v>Control Lever</v>
          </cell>
          <cell r="C14822">
            <v>15</v>
          </cell>
        </row>
        <row r="14823">
          <cell r="A14823" t="str">
            <v>8990059017</v>
          </cell>
          <cell r="B14823" t="str">
            <v>Control Link 6111605115</v>
          </cell>
          <cell r="C14823">
            <v>2.7</v>
          </cell>
        </row>
        <row r="14824">
          <cell r="A14824" t="str">
            <v>8990059018</v>
          </cell>
          <cell r="B14824" t="str">
            <v>Control Valve  BG 5558 C</v>
          </cell>
          <cell r="C14824">
            <v>100</v>
          </cell>
        </row>
        <row r="14825">
          <cell r="A14825" t="str">
            <v>8990059019</v>
          </cell>
          <cell r="B14825" t="str">
            <v>Control Valve Gaskets</v>
          </cell>
          <cell r="C14825">
            <v>2.7</v>
          </cell>
        </row>
        <row r="14826">
          <cell r="A14826" t="str">
            <v>8990059020</v>
          </cell>
          <cell r="B14826" t="str">
            <v>Drive Line  913-150002</v>
          </cell>
          <cell r="C14826">
            <v>275</v>
          </cell>
        </row>
        <row r="14827">
          <cell r="A14827" t="str">
            <v>8990059021</v>
          </cell>
          <cell r="B14827" t="str">
            <v>Hydr Fitt Elbow Fitting JIC to NP7 (-20JIC Crimp )</v>
          </cell>
          <cell r="C14827">
            <v>45.28</v>
          </cell>
        </row>
        <row r="14828">
          <cell r="A14828" t="str">
            <v>8990059022</v>
          </cell>
          <cell r="B14828" t="str">
            <v>Feed Chain</v>
          </cell>
          <cell r="C14828">
            <v>1200</v>
          </cell>
        </row>
        <row r="14829">
          <cell r="A14829" t="str">
            <v>8990059023</v>
          </cell>
          <cell r="B14829" t="str">
            <v>Feed Sling</v>
          </cell>
          <cell r="C14829">
            <v>26</v>
          </cell>
        </row>
        <row r="14830">
          <cell r="A14830" t="str">
            <v>8990059024</v>
          </cell>
          <cell r="B14830" t="str">
            <v>Filler Cap  64804353</v>
          </cell>
          <cell r="C14830">
            <v>2.7</v>
          </cell>
        </row>
        <row r="14831">
          <cell r="A14831" t="str">
            <v>8990059025</v>
          </cell>
          <cell r="B14831" t="str">
            <v>Hydr Fitt JIC Female 16FI 16BW 16FT 16BW</v>
          </cell>
          <cell r="C14831">
            <v>0</v>
          </cell>
        </row>
        <row r="14832">
          <cell r="A14832" t="str">
            <v>8990059026</v>
          </cell>
          <cell r="B14832" t="str">
            <v>Hydr Fitt  Fittings 64402782</v>
          </cell>
          <cell r="C14832">
            <v>2.75</v>
          </cell>
        </row>
        <row r="14833">
          <cell r="A14833" t="str">
            <v>8990059027</v>
          </cell>
          <cell r="B14833" t="str">
            <v>Flange Connector - Oil Cooler</v>
          </cell>
          <cell r="C14833">
            <v>150</v>
          </cell>
        </row>
        <row r="14834">
          <cell r="A14834" t="str">
            <v>8990059028</v>
          </cell>
          <cell r="B14834" t="str">
            <v>Flange Mounting - Oil Cooler</v>
          </cell>
          <cell r="C14834">
            <v>60</v>
          </cell>
        </row>
        <row r="14835">
          <cell r="A14835" t="str">
            <v>8990059029</v>
          </cell>
          <cell r="B14835" t="str">
            <v>Flushing Block R 4058</v>
          </cell>
          <cell r="C14835">
            <v>210</v>
          </cell>
        </row>
        <row r="14836">
          <cell r="A14836" t="str">
            <v>8990059030</v>
          </cell>
          <cell r="B14836" t="str">
            <v>Gyters  1200 x  2000</v>
          </cell>
          <cell r="C14836">
            <v>15.5</v>
          </cell>
        </row>
        <row r="14837">
          <cell r="A14837" t="str">
            <v>8990059031</v>
          </cell>
          <cell r="B14837" t="str">
            <v>Hydr Hose Fitting BSP - 12 Crimp On</v>
          </cell>
          <cell r="C14837">
            <v>65.77</v>
          </cell>
        </row>
        <row r="14838">
          <cell r="A14838" t="str">
            <v>8990059032</v>
          </cell>
          <cell r="B14838" t="str">
            <v>Injector Pump 2111066</v>
          </cell>
          <cell r="C14838">
            <v>120</v>
          </cell>
        </row>
        <row r="14839">
          <cell r="A14839" t="str">
            <v>8990059033</v>
          </cell>
          <cell r="B14839" t="str">
            <v>Hydr Fitt Jic Adaptor to Female/Male 16 to 12</v>
          </cell>
          <cell r="C14839">
            <v>2</v>
          </cell>
        </row>
        <row r="14840">
          <cell r="A14840" t="str">
            <v>8990059034</v>
          </cell>
          <cell r="B14840" t="str">
            <v>Hydr Fitt JIC bEND sWIVEL 90 deg - 6</v>
          </cell>
          <cell r="C14840">
            <v>1.5</v>
          </cell>
        </row>
        <row r="14841">
          <cell r="A14841" t="str">
            <v>8990059035</v>
          </cell>
          <cell r="B14841" t="str">
            <v>Hydr Fitt JIC Bend to -4t to 3/8" NPT 90 deg -4</v>
          </cell>
          <cell r="C14841">
            <v>2.5</v>
          </cell>
        </row>
        <row r="14842">
          <cell r="A14842" t="str">
            <v>8990059036</v>
          </cell>
          <cell r="B14842" t="str">
            <v>Hydr Fitt JIC Bend to NPT 3/4" -90deg -12</v>
          </cell>
          <cell r="C14842">
            <v>5</v>
          </cell>
        </row>
        <row r="14843">
          <cell r="A14843" t="str">
            <v>8990059037</v>
          </cell>
          <cell r="B14843" t="str">
            <v>Hydr Fitt JIC Crimp On Fitting -4</v>
          </cell>
          <cell r="C14843">
            <v>0</v>
          </cell>
        </row>
        <row r="14844">
          <cell r="A14844" t="str">
            <v>8990059038</v>
          </cell>
          <cell r="B14844" t="str">
            <v>Hydr Fitt JIC Crimp On Fitting 90deg - 12</v>
          </cell>
          <cell r="C14844">
            <v>12</v>
          </cell>
        </row>
        <row r="14845">
          <cell r="A14845" t="str">
            <v>8990059039</v>
          </cell>
          <cell r="B14845" t="str">
            <v>Hydr Fitt JIC Male Female 45deg Adapt JMF4-04-04</v>
          </cell>
          <cell r="C14845">
            <v>15.75</v>
          </cell>
        </row>
        <row r="14846">
          <cell r="A14846" t="str">
            <v>8990059040</v>
          </cell>
          <cell r="B14846" t="str">
            <v>Hydr Fitt JIC M/F 45deg Adapto JMF 4-12-12</v>
          </cell>
          <cell r="C14846">
            <v>36.520000000000003</v>
          </cell>
        </row>
        <row r="14847">
          <cell r="A14847" t="str">
            <v>8990059041</v>
          </cell>
          <cell r="B14847" t="str">
            <v>Hydr Fitt JIC. M/F Branch Tee JMF BT  12-JMFBT 12</v>
          </cell>
          <cell r="C14847">
            <v>0</v>
          </cell>
        </row>
        <row r="14848">
          <cell r="A14848" t="str">
            <v>8990059042</v>
          </cell>
          <cell r="B14848" t="str">
            <v>Hydr Fitt JIC M/F  Branch Tee JMFBT 16-JMFBT 16</v>
          </cell>
          <cell r="C14848">
            <v>1.95</v>
          </cell>
        </row>
        <row r="14849">
          <cell r="A14849" t="str">
            <v>8990059043</v>
          </cell>
          <cell r="B14849" t="str">
            <v>Hydr Fitt JIC M/F 45deg -4 Swivel Elbow JIC</v>
          </cell>
          <cell r="C14849">
            <v>15.75</v>
          </cell>
        </row>
        <row r="14850">
          <cell r="A14850" t="str">
            <v>8990059044</v>
          </cell>
          <cell r="B14850" t="str">
            <v>Hydr Fitt JIC M/F 90deg 3/8 Swivel Elbow</v>
          </cell>
          <cell r="C14850">
            <v>36.950000000000003</v>
          </cell>
        </row>
        <row r="14851">
          <cell r="A14851" t="str">
            <v>8990059045</v>
          </cell>
          <cell r="B14851" t="str">
            <v>Hydr Fitt JIC  M/FStr Tee JMF 12 Swivel Tee Piece</v>
          </cell>
          <cell r="C14851">
            <v>53.59</v>
          </cell>
        </row>
        <row r="14852">
          <cell r="A14852" t="str">
            <v>8990059047</v>
          </cell>
          <cell r="B14852" t="str">
            <v>Hydr Fitt JIC M/F Str Tee -12</v>
          </cell>
          <cell r="C14852">
            <v>26.2</v>
          </cell>
        </row>
        <row r="14853">
          <cell r="A14853" t="str">
            <v>8990059048</v>
          </cell>
          <cell r="B14853" t="str">
            <v>Hydr Fitt Jic M/F Str Tee Swivel -8</v>
          </cell>
          <cell r="C14853">
            <v>25.77</v>
          </cell>
        </row>
        <row r="14854">
          <cell r="A14854" t="str">
            <v>8990059049</v>
          </cell>
          <cell r="B14854" t="str">
            <v>Hydr Fitt M/F Elbow 90deg -8 Crimp On</v>
          </cell>
          <cell r="C14854">
            <v>15.45</v>
          </cell>
        </row>
        <row r="14855">
          <cell r="A14855" t="str">
            <v>8990059050</v>
          </cell>
          <cell r="B14855" t="str">
            <v>Hydr Fitt Jic M/F 45deg Adapt JMF4-08-08</v>
          </cell>
          <cell r="C14855">
            <v>19.43</v>
          </cell>
        </row>
        <row r="14856">
          <cell r="A14856" t="str">
            <v>8990059051</v>
          </cell>
          <cell r="B14856" t="str">
            <v>Hydr Fitt Jic M/F 45deg Adapt JMF 4-06-06</v>
          </cell>
          <cell r="C14856">
            <v>15.75</v>
          </cell>
        </row>
        <row r="14857">
          <cell r="A14857" t="str">
            <v>8990059053</v>
          </cell>
          <cell r="B14857" t="str">
            <v>Hydr Fitt M/F 45deg -8 Bend</v>
          </cell>
          <cell r="C14857">
            <v>0</v>
          </cell>
        </row>
        <row r="14858">
          <cell r="A14858" t="str">
            <v>8990059054</v>
          </cell>
          <cell r="B14858" t="str">
            <v>Hydr Fitt Jic T Piece Swivel  -6</v>
          </cell>
          <cell r="C14858">
            <v>1.1000000000000001</v>
          </cell>
        </row>
        <row r="14859">
          <cell r="A14859" t="str">
            <v>8990059055</v>
          </cell>
          <cell r="B14859" t="str">
            <v>Hydr Fitt Jic  Tee Piece Swivel - 6</v>
          </cell>
          <cell r="C14859">
            <v>0.9</v>
          </cell>
        </row>
        <row r="14860">
          <cell r="A14860" t="str">
            <v>8990059056</v>
          </cell>
          <cell r="B14860" t="str">
            <v>Hydr.Fitt. Jic T.-Piece Swivel 25mm - 16</v>
          </cell>
          <cell r="C14860">
            <v>12</v>
          </cell>
        </row>
        <row r="14861">
          <cell r="A14861" t="str">
            <v>8990059057</v>
          </cell>
          <cell r="B14861" t="str">
            <v>Hydr Fitt Jim M/F 90deg Adaptor JMF 9-06-06</v>
          </cell>
          <cell r="C14861">
            <v>61.29</v>
          </cell>
        </row>
        <row r="14862">
          <cell r="A14862" t="str">
            <v>8990059058</v>
          </cell>
          <cell r="B14862" t="str">
            <v>Hydr Fitt M16 Bolt M16</v>
          </cell>
          <cell r="C14862">
            <v>1.53</v>
          </cell>
        </row>
        <row r="14863">
          <cell r="A14863" t="str">
            <v>8990059059</v>
          </cell>
          <cell r="B14863" t="str">
            <v>Nuts</v>
          </cell>
          <cell r="C14863">
            <v>1.1299999999999999</v>
          </cell>
        </row>
        <row r="14864">
          <cell r="A14864" t="str">
            <v>8990059060</v>
          </cell>
          <cell r="B14864" t="str">
            <v>Hydr Fitt ORFS  Collar - 16</v>
          </cell>
          <cell r="C14864">
            <v>1.5</v>
          </cell>
        </row>
        <row r="14865">
          <cell r="A14865" t="str">
            <v>8990059061</v>
          </cell>
          <cell r="B14865" t="str">
            <v>Hydr Fitt ORFS Crimp On Fitting 12 - 10</v>
          </cell>
          <cell r="C14865">
            <v>5.5</v>
          </cell>
        </row>
        <row r="14866">
          <cell r="A14866" t="str">
            <v>8990059062</v>
          </cell>
          <cell r="B14866" t="str">
            <v>Hydr Fitt ORFS Crimp On Fitting - 16</v>
          </cell>
          <cell r="C14866">
            <v>15</v>
          </cell>
        </row>
        <row r="14867">
          <cell r="A14867" t="str">
            <v>8990059063</v>
          </cell>
          <cell r="B14867" t="str">
            <v>Hydr Fitt Orfs Crimp On Fitting 16 - 12</v>
          </cell>
          <cell r="C14867">
            <v>2.75</v>
          </cell>
        </row>
        <row r="14868">
          <cell r="A14868" t="str">
            <v>8990059064</v>
          </cell>
          <cell r="B14868" t="str">
            <v>Hydr Fitt Orfs Crimp On Fitting - 6</v>
          </cell>
          <cell r="C14868">
            <v>2</v>
          </cell>
        </row>
        <row r="14869">
          <cell r="A14869" t="str">
            <v>8990059065</v>
          </cell>
          <cell r="B14869" t="str">
            <v>Hydr Fitt Orfs Crimp On Fitting - 8</v>
          </cell>
          <cell r="C14869">
            <v>5.6</v>
          </cell>
        </row>
        <row r="14870">
          <cell r="A14870" t="str">
            <v>8990059066</v>
          </cell>
          <cell r="B14870" t="str">
            <v>Hydr Fitt Orfs Crimp On Fitting 8-6</v>
          </cell>
          <cell r="C14870">
            <v>5</v>
          </cell>
        </row>
        <row r="14871">
          <cell r="A14871" t="str">
            <v>8990059067</v>
          </cell>
          <cell r="B14871" t="str">
            <v>Pilot Safety Relay MP 130-550</v>
          </cell>
          <cell r="C14871">
            <v>20</v>
          </cell>
        </row>
        <row r="14872">
          <cell r="A14872" t="str">
            <v>8990059068</v>
          </cell>
          <cell r="B14872" t="str">
            <v>Pin 611505116</v>
          </cell>
          <cell r="C14872">
            <v>2</v>
          </cell>
        </row>
        <row r="14873">
          <cell r="A14873" t="str">
            <v>8990059069</v>
          </cell>
          <cell r="B14873" t="str">
            <v>Piston Cover Gasket</v>
          </cell>
          <cell r="C14873">
            <v>2.1</v>
          </cell>
        </row>
        <row r="14874">
          <cell r="A14874" t="str">
            <v>8990059070</v>
          </cell>
          <cell r="B14874" t="str">
            <v>Hydr Fitt Plug Male to Female - 8</v>
          </cell>
          <cell r="C14874">
            <v>8.94</v>
          </cell>
        </row>
        <row r="14875">
          <cell r="A14875" t="str">
            <v>8990059071</v>
          </cell>
          <cell r="B14875" t="str">
            <v>Pump Coupling CFH 50.1</v>
          </cell>
          <cell r="C14875">
            <v>2529.6</v>
          </cell>
        </row>
        <row r="14876">
          <cell r="A14876" t="str">
            <v>8990059072</v>
          </cell>
          <cell r="B14876" t="str">
            <v>Hydr Fitt Quick Coupler 2" Female</v>
          </cell>
          <cell r="C14876">
            <v>121.22</v>
          </cell>
        </row>
        <row r="14877">
          <cell r="A14877" t="str">
            <v>8990059073</v>
          </cell>
          <cell r="B14877" t="str">
            <v>Selector Switch  52597</v>
          </cell>
          <cell r="C14877">
            <v>15</v>
          </cell>
        </row>
        <row r="14878">
          <cell r="A14878" t="str">
            <v>8990059074</v>
          </cell>
          <cell r="B14878" t="str">
            <v>Spider Assy  913-150010</v>
          </cell>
          <cell r="C14878">
            <v>250</v>
          </cell>
        </row>
        <row r="14879">
          <cell r="A14879" t="str">
            <v>8990059075</v>
          </cell>
          <cell r="B14879" t="str">
            <v>Tappet Cover Gasket  4205894</v>
          </cell>
          <cell r="C14879">
            <v>7.5</v>
          </cell>
        </row>
        <row r="14880">
          <cell r="A14880" t="str">
            <v>8990059076</v>
          </cell>
          <cell r="B14880" t="str">
            <v>Telescopic Washers  25mm</v>
          </cell>
          <cell r="C14880">
            <v>1</v>
          </cell>
        </row>
        <row r="14881">
          <cell r="A14881" t="str">
            <v>8990059077</v>
          </cell>
          <cell r="B14881" t="str">
            <v>Traction Plate Nut 1214251014</v>
          </cell>
          <cell r="C14881">
            <v>0.4</v>
          </cell>
        </row>
        <row r="14882">
          <cell r="A14882" t="str">
            <v>8990059078</v>
          </cell>
          <cell r="B14882" t="str">
            <v>V Belts  P 229</v>
          </cell>
          <cell r="C14882">
            <v>1.5</v>
          </cell>
        </row>
        <row r="14883">
          <cell r="A14883" t="str">
            <v>8990059079</v>
          </cell>
          <cell r="B14883" t="str">
            <v>Water Distiller</v>
          </cell>
          <cell r="C14883">
            <v>75</v>
          </cell>
        </row>
        <row r="14884">
          <cell r="A14884" t="str">
            <v>8990059080</v>
          </cell>
          <cell r="B14884" t="str">
            <v>Hydr Fitt ORFS Straight Female 1/2"</v>
          </cell>
          <cell r="C14884">
            <v>21.6</v>
          </cell>
        </row>
        <row r="14885">
          <cell r="A14885" t="str">
            <v>8990059081</v>
          </cell>
          <cell r="B14885" t="str">
            <v>Hydr Fitt ORFS Straight Female 3/4"</v>
          </cell>
          <cell r="C14885">
            <v>46.62</v>
          </cell>
        </row>
        <row r="14886">
          <cell r="A14886" t="str">
            <v>8990059082</v>
          </cell>
          <cell r="B14886" t="str">
            <v>Hydr Fitt ORFS Straight Female 1"</v>
          </cell>
          <cell r="C14886">
            <v>0</v>
          </cell>
        </row>
        <row r="14887">
          <cell r="A14887" t="str">
            <v>8990059083</v>
          </cell>
          <cell r="B14887" t="str">
            <v>Hydr Fitt ORFS 45Deg Female Elbow 1/2"</v>
          </cell>
          <cell r="C14887">
            <v>0</v>
          </cell>
        </row>
        <row r="14888">
          <cell r="A14888" t="str">
            <v>8990059084</v>
          </cell>
          <cell r="B14888" t="str">
            <v>Hydr Fitt ORFS 45Deg Female Elbow 3/4"</v>
          </cell>
          <cell r="C14888">
            <v>73.5</v>
          </cell>
        </row>
        <row r="14889">
          <cell r="A14889" t="str">
            <v>8990059085</v>
          </cell>
          <cell r="B14889" t="str">
            <v>Hydr Fitt ORFS 45Deg Female Elbow 1"</v>
          </cell>
          <cell r="C14889">
            <v>0</v>
          </cell>
        </row>
        <row r="14890">
          <cell r="A14890" t="str">
            <v>8990059086</v>
          </cell>
          <cell r="B14890" t="str">
            <v>Hydr Fitt ORFS 90Deg Female Elbow 1/2"</v>
          </cell>
          <cell r="C14890">
            <v>0</v>
          </cell>
        </row>
        <row r="14891">
          <cell r="A14891" t="str">
            <v>8990059087</v>
          </cell>
          <cell r="B14891" t="str">
            <v>Hydr Fitt ORFS 90Deg Female Elbow 3/4"</v>
          </cell>
          <cell r="C14891">
            <v>73.5</v>
          </cell>
        </row>
        <row r="14892">
          <cell r="A14892" t="str">
            <v>8990059088</v>
          </cell>
          <cell r="B14892" t="str">
            <v>Hydr Fitt ORFS 90Deg Female Elbow 1"</v>
          </cell>
          <cell r="C14892">
            <v>0</v>
          </cell>
        </row>
        <row r="14893">
          <cell r="A14893" t="str">
            <v>8990059090</v>
          </cell>
          <cell r="B14893" t="str">
            <v>Hydr Fitt Plug Male to Female -10</v>
          </cell>
          <cell r="C14893">
            <v>16.559999999999999</v>
          </cell>
        </row>
        <row r="14894">
          <cell r="A14894" t="str">
            <v>8990059091</v>
          </cell>
          <cell r="B14894" t="str">
            <v>Hydr Fitt Plug Male to Female - 8</v>
          </cell>
          <cell r="C14894">
            <v>0</v>
          </cell>
        </row>
        <row r="14895">
          <cell r="A14895" t="str">
            <v>8990059092</v>
          </cell>
          <cell r="B14895" t="str">
            <v>Hydr Fitt Plug Male to Female -6</v>
          </cell>
          <cell r="C14895">
            <v>6.62</v>
          </cell>
        </row>
        <row r="14896">
          <cell r="A14896" t="str">
            <v>8990059095</v>
          </cell>
          <cell r="B14896" t="str">
            <v>Hydr Fitt Plug Male to Female - 12</v>
          </cell>
          <cell r="C14896">
            <v>15.9</v>
          </cell>
        </row>
        <row r="14897">
          <cell r="A14897" t="str">
            <v>8990060005</v>
          </cell>
          <cell r="B14897" t="str">
            <v>Hyd Hose 2W- 6 c/w Fitting STR  &amp; Sleeve 1.2M</v>
          </cell>
          <cell r="C14897">
            <v>136.96</v>
          </cell>
        </row>
        <row r="14898">
          <cell r="A14898" t="str">
            <v>8990060007</v>
          </cell>
          <cell r="B14898" t="str">
            <v>Hyd Hose 2W- 6 c/w Fitting STR  &amp; Sleeve 1.3M</v>
          </cell>
          <cell r="C14898">
            <v>114.95</v>
          </cell>
        </row>
        <row r="14899">
          <cell r="A14899" t="str">
            <v>8990060010</v>
          </cell>
          <cell r="B14899" t="str">
            <v>Hyd Hose 2W- 6 c/w Fitting STR  &amp; Sleeve 1.5M</v>
          </cell>
          <cell r="C14899">
            <v>159.86000000000001</v>
          </cell>
        </row>
        <row r="14900">
          <cell r="A14900" t="str">
            <v>8990060015</v>
          </cell>
          <cell r="B14900" t="str">
            <v>Hyd Hose 2W- 6 c/w Fitting STR  &amp; Sleeve 2M</v>
          </cell>
          <cell r="C14900">
            <v>198.02</v>
          </cell>
        </row>
        <row r="14901">
          <cell r="A14901" t="str">
            <v>8990060016</v>
          </cell>
          <cell r="B14901" t="str">
            <v>Hyd Hose 2W- 6 c/w Fitting STR  &amp; Sleeve 2.1M</v>
          </cell>
          <cell r="C14901">
            <v>160.78</v>
          </cell>
        </row>
        <row r="14902">
          <cell r="A14902" t="str">
            <v>8990060020</v>
          </cell>
          <cell r="B14902" t="str">
            <v>Hyd Hose 2W- 6 c/w Fitting STR  &amp; Sleeve 3.55M</v>
          </cell>
          <cell r="C14902">
            <v>243.86</v>
          </cell>
        </row>
        <row r="14903">
          <cell r="A14903" t="str">
            <v>8990060025</v>
          </cell>
          <cell r="B14903" t="str">
            <v>Hyd Hose 2W- 8 c/w Fitting STR  &amp; Sleeve 2.0M</v>
          </cell>
          <cell r="C14903">
            <v>230.14</v>
          </cell>
        </row>
        <row r="14904">
          <cell r="A14904" t="str">
            <v>8990060030</v>
          </cell>
          <cell r="B14904" t="str">
            <v>Hyd Hose 2W- 8 c/w Fitting STR  &amp; Sleeve 2.4M</v>
          </cell>
          <cell r="C14904">
            <v>226.98</v>
          </cell>
        </row>
        <row r="14905">
          <cell r="A14905" t="str">
            <v>8990060032</v>
          </cell>
          <cell r="B14905" t="str">
            <v>Hyd Hose 2W- 8 c/w Fitting STR  &amp; Sleeve 2.7M</v>
          </cell>
          <cell r="C14905">
            <v>247.86</v>
          </cell>
        </row>
        <row r="14906">
          <cell r="A14906" t="str">
            <v>8990060035</v>
          </cell>
          <cell r="B14906" t="str">
            <v>Hyd Hose 2W- 8 c/w Fitting STR  &amp; Sleeve 3M</v>
          </cell>
          <cell r="C14906">
            <v>268.74</v>
          </cell>
        </row>
        <row r="14907">
          <cell r="A14907" t="str">
            <v>8990060038</v>
          </cell>
          <cell r="B14907" t="str">
            <v>Hyd Hose 2W- 8 c/w Fitting STR  &amp; Sleeve 3.3M</v>
          </cell>
          <cell r="C14907">
            <v>344.79</v>
          </cell>
        </row>
        <row r="14908">
          <cell r="A14908" t="str">
            <v>8990060040</v>
          </cell>
          <cell r="B14908" t="str">
            <v>Hyd Hose 2W- 8 c/w Fitting STR  &amp; Sleeve 3.5M</v>
          </cell>
          <cell r="C14908">
            <v>303.54000000000002</v>
          </cell>
        </row>
        <row r="14909">
          <cell r="A14909" t="str">
            <v>8990060042</v>
          </cell>
          <cell r="B14909" t="str">
            <v>Hyd Hose 2W- 8 c/w Fitting STR  &amp; Sleeve 3.7M</v>
          </cell>
          <cell r="C14909">
            <v>380.05</v>
          </cell>
        </row>
        <row r="14910">
          <cell r="A14910" t="str">
            <v>8990060047</v>
          </cell>
          <cell r="B14910" t="str">
            <v>Hyd Hose 2W- 8 c/w Fitting STR  &amp; Sleeve 4.18M</v>
          </cell>
          <cell r="C14910">
            <v>350.86</v>
          </cell>
        </row>
        <row r="14911">
          <cell r="A14911" t="str">
            <v>8990060050</v>
          </cell>
          <cell r="B14911" t="str">
            <v>Hyd Hose 2W- 8 c/w Fitting STR  &amp; Sleeve 2.4M</v>
          </cell>
          <cell r="C14911">
            <v>226.98</v>
          </cell>
        </row>
        <row r="14912">
          <cell r="A14912" t="str">
            <v>8990060055</v>
          </cell>
          <cell r="B14912" t="str">
            <v>Hyd Hose 2W- 12 c/w Fitting STR  &amp; Sleeve 3.3M</v>
          </cell>
          <cell r="C14912">
            <v>673.69</v>
          </cell>
        </row>
        <row r="14913">
          <cell r="A14913" t="str">
            <v>8990060057</v>
          </cell>
          <cell r="B14913" t="str">
            <v>Hyd Hose 2W- 12 c/w Fitting STR  &amp; Sleeve 3.5M</v>
          </cell>
          <cell r="C14913">
            <v>441.01</v>
          </cell>
        </row>
        <row r="14914">
          <cell r="A14914" t="str">
            <v>8990060065</v>
          </cell>
          <cell r="B14914" t="str">
            <v>Hyd Hose 2W- 16 c/w Fitting STR  &amp; Sleeve 2M</v>
          </cell>
          <cell r="C14914">
            <v>462.46</v>
          </cell>
        </row>
        <row r="14915">
          <cell r="A14915" t="str">
            <v>8990060070</v>
          </cell>
          <cell r="B14915" t="str">
            <v>Hyd Hose 2W- 16 c/w Fitting STR  &amp; Sleeve 2.4M</v>
          </cell>
          <cell r="C14915">
            <v>504.32</v>
          </cell>
        </row>
        <row r="14916">
          <cell r="A14916" t="str">
            <v>8990060073</v>
          </cell>
          <cell r="B14916" t="str">
            <v>Hyd Hose 2W- 16 c/w Fitting STR  &amp; Sleeve 2.7M</v>
          </cell>
          <cell r="C14916">
            <v>545.96</v>
          </cell>
        </row>
        <row r="14917">
          <cell r="A14917" t="str">
            <v>8990060076</v>
          </cell>
          <cell r="B14917" t="str">
            <v>Hyd Hose 2W- 16 c/w Fitting -06 STR  &amp; Sleeve 3M</v>
          </cell>
          <cell r="C14917">
            <v>0</v>
          </cell>
        </row>
        <row r="14918">
          <cell r="A14918" t="str">
            <v>8990060078</v>
          </cell>
          <cell r="B14918" t="str">
            <v>Hyd Hose 2W- 16 c/w Fitting -16 STR  &amp; Sleeve 3M</v>
          </cell>
          <cell r="C14918">
            <v>624.99</v>
          </cell>
        </row>
        <row r="14919">
          <cell r="A14919" t="str">
            <v>8990060080</v>
          </cell>
          <cell r="B14919" t="str">
            <v>Hyd Hose 4W- 8 c/w Fitting STR  &amp; Sleeve 0.6M (FC65</v>
          </cell>
          <cell r="C14919">
            <v>103.48</v>
          </cell>
        </row>
        <row r="14920">
          <cell r="A14920" t="str">
            <v>8990060083</v>
          </cell>
          <cell r="B14920" t="str">
            <v>Hyd Hose 4W- 8 c/w Fitting STR  &amp; Sleeve 0.9M (FC65</v>
          </cell>
          <cell r="C14920">
            <v>129.94</v>
          </cell>
        </row>
        <row r="14921">
          <cell r="A14921" t="str">
            <v>8990060087</v>
          </cell>
          <cell r="B14921" t="str">
            <v>Hyd Hose 4W- 8 c/w Fitting -08 STR  &amp; Sleeve 1.26M</v>
          </cell>
          <cell r="C14921">
            <v>241.07</v>
          </cell>
        </row>
        <row r="14922">
          <cell r="A14922" t="str">
            <v>8990060088</v>
          </cell>
          <cell r="B14922" t="str">
            <v>Hyd Hose 4W- 8 c/w Fitting -12 STR  &amp; Sleeve 1.26M</v>
          </cell>
          <cell r="C14922">
            <v>396.68</v>
          </cell>
        </row>
        <row r="14923">
          <cell r="A14923" t="str">
            <v>8990060089</v>
          </cell>
          <cell r="B14923" t="str">
            <v>Hyd Hose 4W- 8 c/w Fitting STR &amp; Sleeve 3.10M (FC65</v>
          </cell>
          <cell r="C14923">
            <v>323.92</v>
          </cell>
        </row>
        <row r="14924">
          <cell r="A14924" t="str">
            <v>8990060090</v>
          </cell>
          <cell r="B14924" t="str">
            <v>Hyd Hose 4W- 12 c/w Fitting STR  &amp; Sleeve 1.23M</v>
          </cell>
          <cell r="C14924">
            <v>331.46</v>
          </cell>
        </row>
        <row r="14925">
          <cell r="A14925" t="str">
            <v>8990060092</v>
          </cell>
          <cell r="B14925" t="str">
            <v>Hyd Hose 4W- 12 c/w Fitting STR  &amp; Sleeve 1.36M</v>
          </cell>
          <cell r="C14925">
            <v>356.28</v>
          </cell>
        </row>
        <row r="14926">
          <cell r="A14926" t="str">
            <v>8990060096</v>
          </cell>
          <cell r="B14926" t="str">
            <v>Hyd Hose 4W- 12 c/w Fitting STR  &amp; Sleeve 3.00M (GH</v>
          </cell>
          <cell r="C14926">
            <v>967</v>
          </cell>
        </row>
        <row r="14927">
          <cell r="A14927" t="str">
            <v>8990060097</v>
          </cell>
          <cell r="B14927" t="str">
            <v>Hyd Hose 4W- 12 c/w Fitting STR &amp; Sleeve 3.150M (GH</v>
          </cell>
          <cell r="C14927">
            <v>878.38</v>
          </cell>
        </row>
        <row r="14928">
          <cell r="A14928" t="str">
            <v>8990060099</v>
          </cell>
          <cell r="B14928" t="str">
            <v>Hyd Hose 4W- 16 c/w Fitting STR &amp; Sleeve 0.540M (GH</v>
          </cell>
          <cell r="C14928">
            <v>266.72000000000003</v>
          </cell>
        </row>
        <row r="14929">
          <cell r="A14929" t="str">
            <v>8990060100</v>
          </cell>
          <cell r="B14929" t="str">
            <v>Hyd Hose 4W- 16 c/w Fitting STR &amp; Sleeve 3.150M (GH</v>
          </cell>
          <cell r="C14929">
            <v>939.79</v>
          </cell>
        </row>
        <row r="14930">
          <cell r="A14930" t="str">
            <v>8990060102</v>
          </cell>
          <cell r="B14930" t="str">
            <v>Common Hydraulic Head CS50</v>
          </cell>
          <cell r="C14930">
            <v>0</v>
          </cell>
        </row>
        <row r="14931">
          <cell r="A14931" t="str">
            <v>8990060118</v>
          </cell>
          <cell r="B14931" t="str">
            <v>Common Hydr Hose SAE100 R1-2Wire 3/8"</v>
          </cell>
          <cell r="C14931">
            <v>175.82</v>
          </cell>
        </row>
        <row r="14932">
          <cell r="A14932" t="str">
            <v>8990060120</v>
          </cell>
          <cell r="B14932" t="str">
            <v>Comon Hydr Hose 2Wire 4MB x 7/16</v>
          </cell>
          <cell r="C14932">
            <v>45.9</v>
          </cell>
        </row>
        <row r="14933">
          <cell r="A14933" t="str">
            <v>8990060145</v>
          </cell>
          <cell r="B14933" t="str">
            <v>Comon Hydr Hose 2Wire 8MB x-1/2</v>
          </cell>
          <cell r="C14933">
            <v>71.290000000000006</v>
          </cell>
        </row>
        <row r="14934">
          <cell r="A14934" t="str">
            <v>8990060150</v>
          </cell>
          <cell r="B14934" t="str">
            <v>Common Hydr Hose 13mm X 39 M</v>
          </cell>
          <cell r="C14934">
            <v>6</v>
          </cell>
        </row>
        <row r="14935">
          <cell r="A14935" t="str">
            <v>8990060200</v>
          </cell>
          <cell r="B14935" t="str">
            <v>Common Hydr Hose 16mm X 50 M</v>
          </cell>
          <cell r="C14935">
            <v>6.81</v>
          </cell>
        </row>
        <row r="14936">
          <cell r="A14936" t="str">
            <v>8990060250</v>
          </cell>
          <cell r="B14936" t="str">
            <v>Common Hydr Hose 19mm X 45 M</v>
          </cell>
          <cell r="C14936">
            <v>8.06</v>
          </cell>
        </row>
        <row r="14937">
          <cell r="A14937" t="str">
            <v>8990060275</v>
          </cell>
          <cell r="B14937" t="str">
            <v>Common Hydr Hose Pushlock Hose 10mm Inner 3/8"</v>
          </cell>
          <cell r="C14937">
            <v>41.54</v>
          </cell>
        </row>
        <row r="14938">
          <cell r="A14938" t="str">
            <v>8990060280</v>
          </cell>
          <cell r="B14938" t="str">
            <v>Common Hydr Hose Pushlock Hose 12mm Inner 1/2"</v>
          </cell>
          <cell r="C14938">
            <v>48.3</v>
          </cell>
        </row>
        <row r="14939">
          <cell r="A14939" t="str">
            <v>8990060300</v>
          </cell>
          <cell r="B14939" t="str">
            <v>Common Hydr Hose 3212613055</v>
          </cell>
          <cell r="C14939">
            <v>94.33</v>
          </cell>
        </row>
        <row r="14940">
          <cell r="A14940" t="str">
            <v>8990060350</v>
          </cell>
          <cell r="B14940" t="str">
            <v>Common Hydr Hose 3212 6 4500 55</v>
          </cell>
          <cell r="C14940">
            <v>188</v>
          </cell>
        </row>
        <row r="14941">
          <cell r="A14941" t="str">
            <v>8990060400</v>
          </cell>
          <cell r="B14941" t="str">
            <v>Common Hydr Hose 3212696055</v>
          </cell>
          <cell r="C14941">
            <v>119.86</v>
          </cell>
        </row>
        <row r="14942">
          <cell r="A14942" t="str">
            <v>8990060450</v>
          </cell>
          <cell r="B14942" t="str">
            <v>Common Hydr Hose 3212811055</v>
          </cell>
          <cell r="C14942">
            <v>83.19</v>
          </cell>
        </row>
        <row r="14943">
          <cell r="A14943" t="str">
            <v>8990060500</v>
          </cell>
          <cell r="B14943" t="str">
            <v>Common Hydr Hose 3212871055</v>
          </cell>
          <cell r="C14943">
            <v>171.45</v>
          </cell>
        </row>
        <row r="14944">
          <cell r="A14944" t="str">
            <v>8990060550</v>
          </cell>
          <cell r="B14944" t="str">
            <v>Common Hydr Hose 32121260041212 20mm x 12M</v>
          </cell>
          <cell r="C14944">
            <v>230.53</v>
          </cell>
        </row>
        <row r="14945">
          <cell r="A14945" t="str">
            <v>8990060600</v>
          </cell>
          <cell r="B14945" t="str">
            <v>Common Hydr Hose 32121660041616 25mm x 12M</v>
          </cell>
          <cell r="C14945">
            <v>298.48</v>
          </cell>
        </row>
        <row r="14946">
          <cell r="A14946" t="str">
            <v>8990060645</v>
          </cell>
          <cell r="B14946" t="str">
            <v>Common Hydr Hose 1/2" -08 Banjo 16mm</v>
          </cell>
          <cell r="C14946">
            <v>40.39</v>
          </cell>
        </row>
        <row r="14947">
          <cell r="A14947" t="str">
            <v>8990060650</v>
          </cell>
          <cell r="B14947" t="str">
            <v>Common Hydr Hose 1/2 X 87M C/W Fitt</v>
          </cell>
          <cell r="C14947">
            <v>65.790000000000006</v>
          </cell>
        </row>
        <row r="14948">
          <cell r="A14948" t="str">
            <v>8990060660</v>
          </cell>
          <cell r="B14948" t="str">
            <v>Common Hydr Hose 3/4" c/w Reel 5M &amp; Nozzle</v>
          </cell>
          <cell r="C14948">
            <v>0</v>
          </cell>
        </row>
        <row r="14949">
          <cell r="A14949" t="str">
            <v>8990060675</v>
          </cell>
          <cell r="B14949" t="str">
            <v>Common Hydr Hose 1.3M c/w Fitting Gh506</v>
          </cell>
          <cell r="C14949">
            <v>910.77</v>
          </cell>
        </row>
        <row r="14950">
          <cell r="A14950" t="str">
            <v>8990060680</v>
          </cell>
          <cell r="B14950" t="str">
            <v>Common Hydr Hose 3/4" x 3.15M 4Spiral Complete</v>
          </cell>
          <cell r="C14950">
            <v>708.16</v>
          </cell>
        </row>
        <row r="14951">
          <cell r="A14951" t="str">
            <v>8990060681</v>
          </cell>
          <cell r="B14951" t="str">
            <v>Common Hydr Hose 3/4" x 2.0M 4Spiral Complete</v>
          </cell>
          <cell r="C14951">
            <v>289</v>
          </cell>
        </row>
        <row r="14952">
          <cell r="A14952" t="str">
            <v>8990060682</v>
          </cell>
          <cell r="B14952" t="str">
            <v>Common Hydr Hose 3/4" x 3.0M Complete</v>
          </cell>
          <cell r="C14952">
            <v>338.45</v>
          </cell>
        </row>
        <row r="14953">
          <cell r="A14953" t="str">
            <v>8990060683</v>
          </cell>
          <cell r="B14953" t="str">
            <v>Common Hydr Hose 3/4" x 2.5M 4Spiral Complete</v>
          </cell>
          <cell r="C14953">
            <v>337.76</v>
          </cell>
        </row>
        <row r="14954">
          <cell r="A14954" t="str">
            <v>8990060684</v>
          </cell>
          <cell r="B14954" t="str">
            <v>Common Hydr Hose 3/4" x 4.0M Complete</v>
          </cell>
          <cell r="C14954">
            <v>412.26</v>
          </cell>
        </row>
        <row r="14955">
          <cell r="A14955" t="str">
            <v>8990060685</v>
          </cell>
          <cell r="B14955" t="str">
            <v>Common Hydr Hose 3/4" x 0.75M R12 SAE100</v>
          </cell>
          <cell r="C14955">
            <v>0</v>
          </cell>
        </row>
        <row r="14956">
          <cell r="A14956" t="str">
            <v>8990060686</v>
          </cell>
          <cell r="B14956" t="str">
            <v>Common Hydr Hose 3/4" x 0.75M R12 SAE100 c/w Fittin</v>
          </cell>
          <cell r="C14956">
            <v>0</v>
          </cell>
        </row>
        <row r="14957">
          <cell r="A14957" t="str">
            <v>8990060687</v>
          </cell>
          <cell r="B14957" t="str">
            <v>Common Hydr Hose 3/4" x 3.3M 4Spiral Complete</v>
          </cell>
          <cell r="C14957">
            <v>735.79</v>
          </cell>
        </row>
        <row r="14958">
          <cell r="A14958" t="str">
            <v>8990060688</v>
          </cell>
          <cell r="B14958" t="str">
            <v>Common Hydr Hose 3/4" x 5.0M 4Spiral Complete</v>
          </cell>
          <cell r="C14958">
            <v>250.95</v>
          </cell>
        </row>
        <row r="14959">
          <cell r="A14959" t="str">
            <v>8990060689</v>
          </cell>
          <cell r="B14959" t="str">
            <v>Common Hydr Hose 3/4" x 1.4M 4Spiral Complete</v>
          </cell>
          <cell r="C14959">
            <v>248.04</v>
          </cell>
        </row>
        <row r="14960">
          <cell r="A14960" t="str">
            <v>8990060690</v>
          </cell>
          <cell r="B14960" t="str">
            <v>Common Hydr Hose 3/4 x 0.8M x 2Wire c/w Fitting JIC</v>
          </cell>
          <cell r="C14960">
            <v>184.78</v>
          </cell>
        </row>
        <row r="14961">
          <cell r="A14961" t="str">
            <v>8990060691</v>
          </cell>
          <cell r="B14961" t="str">
            <v>Common Hydr Hose 3/4" x 1.2M 4Spiral Complete</v>
          </cell>
          <cell r="C14961">
            <v>210.1</v>
          </cell>
        </row>
        <row r="14962">
          <cell r="A14962" t="str">
            <v>8990060692</v>
          </cell>
          <cell r="B14962" t="str">
            <v>Common Hydr Hose 3/4" x 2.1M 4Spiral Complete</v>
          </cell>
          <cell r="C14962">
            <v>298.48</v>
          </cell>
        </row>
        <row r="14963">
          <cell r="A14963" t="str">
            <v>8990060693</v>
          </cell>
          <cell r="B14963" t="str">
            <v>Common Hydr Hose 3/4" x 1.5M 4Spiral Complete</v>
          </cell>
          <cell r="C14963">
            <v>239.55</v>
          </cell>
        </row>
        <row r="14964">
          <cell r="A14964" t="str">
            <v>8990060695</v>
          </cell>
          <cell r="B14964" t="str">
            <v>Common Hydr Hose 3/4" x 2.4M R12 SAE100 c/w Fitting</v>
          </cell>
          <cell r="C14964">
            <v>0</v>
          </cell>
        </row>
        <row r="14965">
          <cell r="A14965" t="str">
            <v>8990060696</v>
          </cell>
          <cell r="B14965" t="str">
            <v>Common Hydr Hose 3/4" x 3.5M 4Spiral Complete</v>
          </cell>
          <cell r="C14965">
            <v>435.96</v>
          </cell>
        </row>
        <row r="14966">
          <cell r="A14966" t="str">
            <v>8990060700</v>
          </cell>
          <cell r="B14966" t="str">
            <v>Common Hydr Hose 3/4 X 29M C/W Fitt</v>
          </cell>
          <cell r="C14966">
            <v>107.62</v>
          </cell>
        </row>
        <row r="14967">
          <cell r="A14967" t="str">
            <v>8990060705</v>
          </cell>
          <cell r="B14967" t="str">
            <v>Common Hydr Hose 3/8" x 1.2M 4Spiral Complete</v>
          </cell>
          <cell r="C14967">
            <v>235.8</v>
          </cell>
        </row>
        <row r="14968">
          <cell r="A14968" t="str">
            <v>8990060710</v>
          </cell>
          <cell r="B14968" t="str">
            <v>Common Hydr Hose 3/8" x 1.5M 4Spiral Complete</v>
          </cell>
          <cell r="C14968">
            <v>274.87</v>
          </cell>
        </row>
        <row r="14969">
          <cell r="A14969" t="str">
            <v>8990060715</v>
          </cell>
          <cell r="B14969" t="str">
            <v>Common Hydr Hose 3/8" x 2.0M 4Spiral Complete</v>
          </cell>
          <cell r="C14969">
            <v>339.98</v>
          </cell>
        </row>
        <row r="14970">
          <cell r="A14970" t="str">
            <v>8990060720</v>
          </cell>
          <cell r="B14970" t="str">
            <v>Common Hydr Hose 3/8" x 2.1M 4Spiral Complete</v>
          </cell>
          <cell r="C14970">
            <v>353</v>
          </cell>
        </row>
        <row r="14971">
          <cell r="A14971" t="str">
            <v>8990060725</v>
          </cell>
          <cell r="B14971" t="str">
            <v>Common Hydr Hose 3/8" x 2.5M 4Spiral Complete</v>
          </cell>
          <cell r="C14971">
            <v>405.09</v>
          </cell>
        </row>
        <row r="14972">
          <cell r="A14972" t="str">
            <v>8990060729</v>
          </cell>
          <cell r="B14972" t="str">
            <v>Common Hydr Hose 3/8" x 10.0M 4Spiral Complete</v>
          </cell>
          <cell r="C14972">
            <v>53.25</v>
          </cell>
        </row>
        <row r="14973">
          <cell r="A14973" t="str">
            <v>8990060730</v>
          </cell>
          <cell r="B14973" t="str">
            <v>Common Hydr Hose 1/2" x 2.0M 4Spiral Complete</v>
          </cell>
          <cell r="C14973">
            <v>385.94</v>
          </cell>
        </row>
        <row r="14974">
          <cell r="A14974" t="str">
            <v>8990060731</v>
          </cell>
          <cell r="B14974" t="str">
            <v>Common Hydr Hose 1/2" x 0.9M 4Spiral Complete</v>
          </cell>
          <cell r="C14974">
            <v>0</v>
          </cell>
        </row>
        <row r="14975">
          <cell r="A14975" t="str">
            <v>8990060732</v>
          </cell>
          <cell r="B14975" t="str">
            <v>Common Hydr Hose 1/2" x 1.1M 4Spiral Complete</v>
          </cell>
          <cell r="C14975">
            <v>115.05</v>
          </cell>
        </row>
        <row r="14976">
          <cell r="A14976" t="str">
            <v>8990060733</v>
          </cell>
          <cell r="B14976" t="str">
            <v>Common Hydr Hose 1/2" x 0.5M 4Spiral Complete</v>
          </cell>
          <cell r="C14976">
            <v>69.400000000000006</v>
          </cell>
        </row>
        <row r="14977">
          <cell r="A14977" t="str">
            <v>8990060734</v>
          </cell>
          <cell r="B14977" t="str">
            <v>Common Hydr Hose 1/2" x 0.8M 4Spiral Complete</v>
          </cell>
          <cell r="C14977">
            <v>111.15</v>
          </cell>
        </row>
        <row r="14978">
          <cell r="A14978" t="str">
            <v>8990060735</v>
          </cell>
          <cell r="B14978" t="str">
            <v>Common Hydr Hose 1/2" x 3.3M 4Spiral Complete</v>
          </cell>
          <cell r="C14978">
            <v>541.92999999999995</v>
          </cell>
        </row>
        <row r="14979">
          <cell r="A14979" t="str">
            <v>8990060737</v>
          </cell>
          <cell r="B14979" t="str">
            <v>Common Hydr Hose 1/2" x 0.4M 4Spiral Complete</v>
          </cell>
          <cell r="C14979">
            <v>81</v>
          </cell>
        </row>
        <row r="14980">
          <cell r="A14980" t="str">
            <v>8990060738</v>
          </cell>
          <cell r="B14980" t="str">
            <v>Common Hydr Hose 1/2" x 0.6M 4Spiral Complete</v>
          </cell>
          <cell r="C14980">
            <v>96.24</v>
          </cell>
        </row>
        <row r="14981">
          <cell r="A14981" t="str">
            <v>8990060739</v>
          </cell>
          <cell r="B14981" t="str">
            <v>Common Hydr Hose 1/2" x 1.0M 4Spiral Complete</v>
          </cell>
          <cell r="C14981">
            <v>126.06</v>
          </cell>
        </row>
        <row r="14982">
          <cell r="A14982" t="str">
            <v>8990060740</v>
          </cell>
          <cell r="B14982" t="str">
            <v>Common Hydr Hose 1/2" x 3.6M 4Spiral Complete</v>
          </cell>
          <cell r="C14982">
            <v>583.20000000000005</v>
          </cell>
        </row>
        <row r="14983">
          <cell r="A14983" t="str">
            <v>8990060741</v>
          </cell>
          <cell r="B14983" t="str">
            <v>Common Hydr Hose 1/2" x 1.2M 4Spiral Complete</v>
          </cell>
          <cell r="C14983">
            <v>140.96</v>
          </cell>
        </row>
        <row r="14984">
          <cell r="A14984" t="str">
            <v>8990060742</v>
          </cell>
          <cell r="B14984" t="str">
            <v>Common Hydr Hose 1/2" x 4.0M 4Spiral Complete</v>
          </cell>
          <cell r="C14984">
            <v>334.38</v>
          </cell>
        </row>
        <row r="14985">
          <cell r="A14985" t="str">
            <v>8990060743</v>
          </cell>
          <cell r="B14985" t="str">
            <v>Common Hydr Hose 1.0" x 1.6M 4Spiral Complete</v>
          </cell>
          <cell r="C14985">
            <v>836.83</v>
          </cell>
        </row>
        <row r="14986">
          <cell r="A14986" t="str">
            <v>8990060745</v>
          </cell>
          <cell r="B14986" t="str">
            <v>Common Hydr Hose 1.0" x 2.0M 4Spiral Complete</v>
          </cell>
          <cell r="C14986">
            <v>656.32</v>
          </cell>
        </row>
        <row r="14987">
          <cell r="A14987" t="str">
            <v>8990060746</v>
          </cell>
          <cell r="B14987" t="str">
            <v>Common Hydr Hose 1/2" x 3.5M 4Spiral Complete</v>
          </cell>
          <cell r="C14987">
            <v>312.41000000000003</v>
          </cell>
        </row>
        <row r="14988">
          <cell r="A14988" t="str">
            <v>8990060747</v>
          </cell>
          <cell r="B14988" t="str">
            <v>Common Hydr Hose 1/2" x 2.4M 4Spiral Complete</v>
          </cell>
          <cell r="C14988">
            <v>230.42</v>
          </cell>
        </row>
        <row r="14989">
          <cell r="A14989" t="str">
            <v>8990060748</v>
          </cell>
          <cell r="B14989" t="str">
            <v>Common Hydr Hose 1/2" x 4.2M 4Spiral Complete</v>
          </cell>
          <cell r="C14989">
            <v>346.58</v>
          </cell>
        </row>
        <row r="14990">
          <cell r="A14990" t="str">
            <v>8990060750</v>
          </cell>
          <cell r="B14990" t="str">
            <v>Common Hydr Hose 50mm x 18M C/W Fitt</v>
          </cell>
          <cell r="C14990">
            <v>545.97</v>
          </cell>
        </row>
        <row r="14991">
          <cell r="A14991" t="str">
            <v>8990060800</v>
          </cell>
          <cell r="B14991" t="str">
            <v>Common Hydr Hose No 92 C/W Fitt</v>
          </cell>
          <cell r="C14991">
            <v>122.69</v>
          </cell>
        </row>
        <row r="14992">
          <cell r="A14992" t="str">
            <v>8990060850</v>
          </cell>
          <cell r="B14992" t="str">
            <v>Common Hydr Hose 19mm X 19mm X 12M M/F BSP</v>
          </cell>
          <cell r="C14992">
            <v>280.2</v>
          </cell>
        </row>
        <row r="14993">
          <cell r="A14993" t="str">
            <v>8990060900</v>
          </cell>
          <cell r="B14993" t="str">
            <v>Common Hydr Hose 20mm x 3M Wire C/W Fitt</v>
          </cell>
          <cell r="C14993">
            <v>267.67</v>
          </cell>
        </row>
        <row r="14994">
          <cell r="A14994" t="str">
            <v>8990060950</v>
          </cell>
          <cell r="B14994" t="str">
            <v>Common Hydr Hose ?M</v>
          </cell>
          <cell r="C14994">
            <v>0</v>
          </cell>
        </row>
        <row r="14995">
          <cell r="A14995" t="str">
            <v>8990060970</v>
          </cell>
          <cell r="B14995" t="str">
            <v>Common Hydr Hose Rabing (1.5M x 450mm)</v>
          </cell>
          <cell r="C14995">
            <v>600</v>
          </cell>
        </row>
        <row r="14996">
          <cell r="A14996" t="str">
            <v>8990061000</v>
          </cell>
          <cell r="B14996" t="str">
            <v>Common Hydr Hose ?M</v>
          </cell>
          <cell r="C14996">
            <v>0</v>
          </cell>
        </row>
        <row r="14997">
          <cell r="A14997" t="str">
            <v>8990061050</v>
          </cell>
          <cell r="B14997" t="str">
            <v>Common Hydr Hose ?M</v>
          </cell>
          <cell r="C14997">
            <v>0</v>
          </cell>
        </row>
        <row r="14998">
          <cell r="A14998" t="str">
            <v>8990061100</v>
          </cell>
          <cell r="B14998" t="str">
            <v>Common Hydr Hose 3/4"Npt X1"Npt M</v>
          </cell>
          <cell r="C14998">
            <v>0</v>
          </cell>
        </row>
        <row r="14999">
          <cell r="A14999" t="str">
            <v>8990061150</v>
          </cell>
          <cell r="B14999" t="str">
            <v>Common Hydr Hose 3M</v>
          </cell>
          <cell r="C14999">
            <v>0</v>
          </cell>
        </row>
        <row r="15000">
          <cell r="A15000" t="str">
            <v>8990061175</v>
          </cell>
          <cell r="B15000" t="str">
            <v>Common Hydr Hose 6M x 2.65M JICSTR90 2W</v>
          </cell>
          <cell r="C15000">
            <v>311.52999999999997</v>
          </cell>
        </row>
        <row r="15001">
          <cell r="A15001" t="str">
            <v>8990061180</v>
          </cell>
          <cell r="B15001" t="str">
            <v>Common Hydr Hose 6M x 2.70M JICSTR90 2W</v>
          </cell>
          <cell r="C15001">
            <v>316.3</v>
          </cell>
        </row>
        <row r="15002">
          <cell r="A15002" t="str">
            <v>8990061200</v>
          </cell>
          <cell r="B15002" t="str">
            <v>Common Hydr Hose Dash 16 c/w 19543-16-16 BSP Fitt</v>
          </cell>
          <cell r="C15002">
            <v>0</v>
          </cell>
        </row>
        <row r="15003">
          <cell r="A15003" t="str">
            <v>8990061250</v>
          </cell>
          <cell r="B15003" t="str">
            <v>Common Hydr Hose 40mm X 6M High Pressure</v>
          </cell>
          <cell r="C15003">
            <v>0</v>
          </cell>
        </row>
        <row r="15004">
          <cell r="A15004" t="str">
            <v>8990061275</v>
          </cell>
          <cell r="B15004" t="str">
            <v>Common Hydr Hose 410mm x 1" c/w JIC Str -16 (cleeve</v>
          </cell>
          <cell r="C15004">
            <v>206.56</v>
          </cell>
        </row>
        <row r="15005">
          <cell r="A15005" t="str">
            <v>8990061300</v>
          </cell>
          <cell r="B15005" t="str">
            <v>Common Hydr Hose Set for S36</v>
          </cell>
          <cell r="C15005">
            <v>0</v>
          </cell>
        </row>
        <row r="15006">
          <cell r="A15006" t="str">
            <v>8990061312</v>
          </cell>
          <cell r="B15006" t="str">
            <v>Hydr Hose Multi Spiral-12</v>
          </cell>
          <cell r="C15006">
            <v>280.67</v>
          </cell>
        </row>
        <row r="15007">
          <cell r="A15007" t="str">
            <v>8990061316</v>
          </cell>
          <cell r="B15007" t="str">
            <v>Hydr Hose Multi Spiral - 16</v>
          </cell>
          <cell r="C15007">
            <v>273.60000000000002</v>
          </cell>
        </row>
        <row r="15008">
          <cell r="A15008" t="str">
            <v>8990061350</v>
          </cell>
          <cell r="B15008" t="str">
            <v>Common Hydr Hose 40mm Single Braided</v>
          </cell>
          <cell r="C15008">
            <v>0</v>
          </cell>
        </row>
        <row r="15009">
          <cell r="A15009" t="str">
            <v>8990061355</v>
          </cell>
          <cell r="B15009" t="str">
            <v>Hydr Hose 4.5mm Cotton Cover (Per Meter) 190-0822</v>
          </cell>
          <cell r="C15009">
            <v>38.17</v>
          </cell>
        </row>
        <row r="15010">
          <cell r="A15010" t="str">
            <v>8990061357</v>
          </cell>
          <cell r="B15010" t="str">
            <v>Hydr Hose 5.5mm Cotton Cover (Per Meter) 190-0824</v>
          </cell>
          <cell r="C15010">
            <v>41.11</v>
          </cell>
        </row>
        <row r="15011">
          <cell r="A15011" t="str">
            <v>8990061359</v>
          </cell>
          <cell r="B15011" t="str">
            <v>Hydr Hose 7.5mm Cotton Cover (Per Meter) 190-0826</v>
          </cell>
          <cell r="C15011">
            <v>52.86</v>
          </cell>
        </row>
        <row r="15012">
          <cell r="A15012" t="str">
            <v>8990061360</v>
          </cell>
          <cell r="B15012" t="str">
            <v>Hydr Hose 690mm Cotton Cover w JIC Fitting -32</v>
          </cell>
          <cell r="C15012">
            <v>823</v>
          </cell>
        </row>
        <row r="15013">
          <cell r="A15013" t="str">
            <v>8990061365</v>
          </cell>
          <cell r="B15013" t="str">
            <v>Hydr Hose 6075-32 Cotton Covered Hose 6M</v>
          </cell>
          <cell r="C15013">
            <v>972</v>
          </cell>
        </row>
        <row r="15014">
          <cell r="A15014" t="str">
            <v>8990061400</v>
          </cell>
          <cell r="B15014" t="str">
            <v>Common Hydr Hose 20mm Single Braided</v>
          </cell>
          <cell r="C15014">
            <v>1261.25</v>
          </cell>
        </row>
        <row r="15015">
          <cell r="A15015" t="str">
            <v>8990061404</v>
          </cell>
          <cell r="B15015" t="str">
            <v>Hydr Hose Double Braided -04</v>
          </cell>
          <cell r="C15015">
            <v>71.599999999999994</v>
          </cell>
        </row>
        <row r="15016">
          <cell r="A15016" t="str">
            <v>8990061406</v>
          </cell>
          <cell r="B15016" t="str">
            <v>Hydr Hose Double Braided -06</v>
          </cell>
          <cell r="C15016">
            <v>91.26</v>
          </cell>
        </row>
        <row r="15017">
          <cell r="A15017" t="str">
            <v>8990061408</v>
          </cell>
          <cell r="B15017" t="str">
            <v>Hydr Hose Double Braided -08</v>
          </cell>
          <cell r="C15017">
            <v>107.64</v>
          </cell>
        </row>
        <row r="15018">
          <cell r="A15018" t="str">
            <v>8990061412</v>
          </cell>
          <cell r="B15018" t="str">
            <v>Hydr Hose Double Braided -12</v>
          </cell>
          <cell r="C15018">
            <v>165.2</v>
          </cell>
        </row>
        <row r="15019">
          <cell r="A15019" t="str">
            <v>8990061416</v>
          </cell>
          <cell r="B15019" t="str">
            <v>Hydr Hose Double Braided -16</v>
          </cell>
          <cell r="C15019">
            <v>244.76</v>
          </cell>
        </row>
        <row r="15020">
          <cell r="A15020" t="str">
            <v>8990061424</v>
          </cell>
          <cell r="B15020" t="str">
            <v>Hydr Hose Double Braided -24</v>
          </cell>
          <cell r="C15020">
            <v>391.25</v>
          </cell>
        </row>
        <row r="15021">
          <cell r="A15021" t="str">
            <v>8990061430</v>
          </cell>
          <cell r="B15021" t="str">
            <v>Hydr Hose Spiral Guard (110mm x 10M)</v>
          </cell>
          <cell r="C15021">
            <v>284.54000000000002</v>
          </cell>
        </row>
        <row r="15022">
          <cell r="A15022" t="str">
            <v>8990061436</v>
          </cell>
          <cell r="B15022" t="str">
            <v>Hydr Hose Spiral Hydraulic Hose 100R12-06-3/8"</v>
          </cell>
          <cell r="C15022">
            <v>86.43</v>
          </cell>
        </row>
        <row r="15023">
          <cell r="A15023" t="str">
            <v>8990061438</v>
          </cell>
          <cell r="B15023" t="str">
            <v>Hydr Hose Spiral Hydraulic Hose 100R12-08-1/2"</v>
          </cell>
          <cell r="C15023">
            <v>201</v>
          </cell>
        </row>
        <row r="15024">
          <cell r="A15024" t="str">
            <v>8990061442</v>
          </cell>
          <cell r="B15024" t="str">
            <v>Hydr Hose Spiral Hydraulic Hose 100R12-12-3/4"</v>
          </cell>
          <cell r="C15024">
            <v>196.47</v>
          </cell>
        </row>
        <row r="15025">
          <cell r="A15025" t="str">
            <v>8990061446</v>
          </cell>
          <cell r="B15025" t="str">
            <v>Hydr Hose Spiral Hydraulic Hose 100R12-16-1"</v>
          </cell>
          <cell r="C15025">
            <v>342</v>
          </cell>
        </row>
        <row r="15026">
          <cell r="A15026" t="str">
            <v>8990061450</v>
          </cell>
          <cell r="B15026" t="str">
            <v>Common Hydr Hose Wire c/w 5 Straight F JIC Fitt 9</v>
          </cell>
          <cell r="C15026">
            <v>1984.5</v>
          </cell>
        </row>
        <row r="15027">
          <cell r="A15027" t="str">
            <v>8990061454</v>
          </cell>
          <cell r="B15027" t="str">
            <v>Hydr Hoses 2 Wire 2900-04</v>
          </cell>
          <cell r="C15027">
            <v>31.62</v>
          </cell>
        </row>
        <row r="15028">
          <cell r="A15028" t="str">
            <v>8990061456</v>
          </cell>
          <cell r="B15028" t="str">
            <v>Hydr Hoses 2 Wire 2900-06</v>
          </cell>
          <cell r="C15028">
            <v>39.020000000000003</v>
          </cell>
        </row>
        <row r="15029">
          <cell r="A15029" t="str">
            <v>8990061458</v>
          </cell>
          <cell r="B15029" t="str">
            <v>Hydr Hoses 2 Wire 2900-08</v>
          </cell>
          <cell r="C15029">
            <v>44.14</v>
          </cell>
        </row>
        <row r="15030">
          <cell r="A15030" t="str">
            <v>8990061462</v>
          </cell>
          <cell r="B15030" t="str">
            <v>Hydraulic Hose 2 wire - Prod Code 2900-12</v>
          </cell>
          <cell r="C15030">
            <v>64.319999999999993</v>
          </cell>
        </row>
        <row r="15031">
          <cell r="A15031" t="str">
            <v>8990061464</v>
          </cell>
          <cell r="B15031" t="str">
            <v>Hydraulic Hose 2 Wire - Prod Code 2900-14</v>
          </cell>
          <cell r="C15031">
            <v>31.62</v>
          </cell>
        </row>
        <row r="15032">
          <cell r="A15032" t="str">
            <v>8990061466</v>
          </cell>
          <cell r="B15032" t="str">
            <v>Hydraulic Hose 2 Wire - Prod Code 2900-16</v>
          </cell>
          <cell r="C15032">
            <v>88.54</v>
          </cell>
        </row>
        <row r="15033">
          <cell r="A15033" t="str">
            <v>8990061474</v>
          </cell>
          <cell r="B15033" t="str">
            <v>Hydr Hose 2 Wire-Prod Code 2900-24(1 1/2")</v>
          </cell>
          <cell r="C15033">
            <v>273.63</v>
          </cell>
        </row>
        <row r="15034">
          <cell r="A15034" t="str">
            <v>8990061482</v>
          </cell>
          <cell r="B15034" t="str">
            <v>Hydraulic Hose 2 Wire - Prod Code 2900-32</v>
          </cell>
          <cell r="C15034">
            <v>260.17</v>
          </cell>
        </row>
        <row r="15035">
          <cell r="A15035" t="str">
            <v>8990061490</v>
          </cell>
          <cell r="B15035" t="str">
            <v>Hydraulic Hose M22 x 1.5m Prod Code 6099/0019/1000</v>
          </cell>
          <cell r="C15035">
            <v>58.6</v>
          </cell>
        </row>
        <row r="15036">
          <cell r="A15036" t="str">
            <v>8990061500</v>
          </cell>
          <cell r="B15036" t="str">
            <v>Common Hydr Hose  3 Wire</v>
          </cell>
          <cell r="C15036">
            <v>128.25</v>
          </cell>
        </row>
        <row r="15037">
          <cell r="A15037" t="str">
            <v>8990061550</v>
          </cell>
          <cell r="B15037" t="str">
            <v>Common Hydr Hose  5 Wire</v>
          </cell>
          <cell r="C15037">
            <v>131.63</v>
          </cell>
        </row>
        <row r="15038">
          <cell r="A15038" t="str">
            <v>8990061600</v>
          </cell>
          <cell r="B15038" t="str">
            <v>Common Hydr Hose  5 Wire</v>
          </cell>
          <cell r="C15038">
            <v>0</v>
          </cell>
        </row>
        <row r="15039">
          <cell r="A15039" t="str">
            <v>8990061650</v>
          </cell>
          <cell r="B15039" t="str">
            <v>Common Hydr Hose  5 Wire</v>
          </cell>
          <cell r="C15039">
            <v>0</v>
          </cell>
        </row>
        <row r="15040">
          <cell r="A15040" t="str">
            <v>8990061700</v>
          </cell>
          <cell r="B15040" t="str">
            <v>Common Hydr Hose  5 Wire</v>
          </cell>
          <cell r="C15040">
            <v>62.62</v>
          </cell>
        </row>
        <row r="15041">
          <cell r="A15041" t="str">
            <v>8990061750</v>
          </cell>
          <cell r="B15041" t="str">
            <v>Common Hydr Hose  5 Wire</v>
          </cell>
          <cell r="C15041">
            <v>67.73</v>
          </cell>
        </row>
        <row r="15042">
          <cell r="A15042" t="str">
            <v>8990061755</v>
          </cell>
          <cell r="B15042" t="str">
            <v>Hydr Hose Assy 3/4" Shieldmaster 4.2mm 2 x Jic Str</v>
          </cell>
          <cell r="C15042">
            <v>0</v>
          </cell>
        </row>
        <row r="15043">
          <cell r="A15043" t="str">
            <v>8990061757</v>
          </cell>
          <cell r="B15043" t="str">
            <v>Hydr Hose Assy 3/4" Shieldmaster 0.50M (2 x Str Jic</v>
          </cell>
          <cell r="C15043">
            <v>196.19</v>
          </cell>
        </row>
        <row r="15044">
          <cell r="A15044" t="str">
            <v>8990061758</v>
          </cell>
          <cell r="B15044" t="str">
            <v>Hydr Hose Assy 3/4" Shieldmaster 0.50M (2 x Str Jic</v>
          </cell>
          <cell r="C15044">
            <v>355.52</v>
          </cell>
        </row>
        <row r="15045">
          <cell r="A15045" t="str">
            <v>8990061759</v>
          </cell>
          <cell r="B15045" t="str">
            <v>Hydr Hose Assy 1/2" Shieldmaster 1.04M (1 x Str Jic</v>
          </cell>
          <cell r="C15045">
            <v>187.09</v>
          </cell>
        </row>
        <row r="15046">
          <cell r="A15046" t="str">
            <v>8990061760</v>
          </cell>
          <cell r="B15046" t="str">
            <v>Hydr Hose Assy 3/4" Shieldmaster 500mm IIC Str x 90</v>
          </cell>
          <cell r="C15046">
            <v>236.31</v>
          </cell>
        </row>
        <row r="15047">
          <cell r="A15047" t="str">
            <v>8990061761</v>
          </cell>
          <cell r="B15047" t="str">
            <v>Hydr Hose Assy 1/2" Shieldmaster 0.60M (1 x Str Jic</v>
          </cell>
          <cell r="C15047">
            <v>138.66</v>
          </cell>
        </row>
        <row r="15048">
          <cell r="A15048" t="str">
            <v>8990061762</v>
          </cell>
          <cell r="B15048" t="str">
            <v>Hydr Hose Assy 1/2" Shieldmaster 0.80M (2 x Str Jic</v>
          </cell>
          <cell r="C15048">
            <v>142.97999999999999</v>
          </cell>
        </row>
        <row r="15049">
          <cell r="A15049" t="str">
            <v>8990061763</v>
          </cell>
          <cell r="B15049" t="str">
            <v>Hydr Hose Assy 1/2" Shieldmaster 1.24M (2 x Str Jic</v>
          </cell>
          <cell r="C15049">
            <v>191.41</v>
          </cell>
        </row>
        <row r="15050">
          <cell r="A15050" t="str">
            <v>8990061764</v>
          </cell>
          <cell r="B15050" t="str">
            <v>Hydr Hose Assy 1/2" Shieldmaster 2.00M (2 x Str Jic</v>
          </cell>
          <cell r="C15050">
            <v>275.06</v>
          </cell>
        </row>
        <row r="15051">
          <cell r="A15051" t="str">
            <v>8990061765</v>
          </cell>
          <cell r="B15051" t="str">
            <v>Hydr Hose Assy 1"x 3M x 2 Wire c/w 2 x 1 1/4" BSP</v>
          </cell>
          <cell r="C15051">
            <v>0</v>
          </cell>
        </row>
        <row r="15052">
          <cell r="A15052" t="str">
            <v>8990061770</v>
          </cell>
          <cell r="B15052" t="str">
            <v>Hydr Hose Assy 1" x 3M c/w 2 Str BSP FM BE</v>
          </cell>
          <cell r="C15052">
            <v>0</v>
          </cell>
        </row>
        <row r="15053">
          <cell r="A15053" t="str">
            <v>8990061771</v>
          </cell>
          <cell r="B15053" t="str">
            <v>Hydr Hose Assy 1" x 6M 4Spiral Complete</v>
          </cell>
          <cell r="C15053">
            <v>798.04</v>
          </cell>
        </row>
        <row r="15054">
          <cell r="A15054" t="str">
            <v>8990061775</v>
          </cell>
          <cell r="B15054" t="str">
            <v>Hydr Hose Assy 1"x 30M c/w JIC FM BE</v>
          </cell>
          <cell r="C15054">
            <v>0</v>
          </cell>
        </row>
        <row r="15055">
          <cell r="A15055" t="str">
            <v>8990061800</v>
          </cell>
          <cell r="B15055" t="str">
            <v>Common Hydr Hose  Assy 1"x 40M x 2Wire c/w FM B/E</v>
          </cell>
          <cell r="C15055">
            <v>4275</v>
          </cell>
        </row>
        <row r="15056">
          <cell r="A15056" t="str">
            <v>8990061805</v>
          </cell>
          <cell r="B15056" t="str">
            <v>Hydr Hose Assy 1 1/4"x 3M c/w 2Wire Complete</v>
          </cell>
          <cell r="C15056">
            <v>1186.3399999999999</v>
          </cell>
        </row>
        <row r="15057">
          <cell r="A15057" t="str">
            <v>8990061807</v>
          </cell>
          <cell r="B15057" t="str">
            <v>Hydr Hose Assy 1 1/4"x 4M c/w 2Wire Complete</v>
          </cell>
          <cell r="C15057">
            <v>1353.27</v>
          </cell>
        </row>
        <row r="15058">
          <cell r="A15058" t="str">
            <v>8990061810</v>
          </cell>
          <cell r="B15058" t="str">
            <v>Hydr Hose Assy 1 1/2" x 4.31M 1Wire FM B/E</v>
          </cell>
          <cell r="C15058">
            <v>0</v>
          </cell>
        </row>
        <row r="15059">
          <cell r="A15059" t="str">
            <v>8990061820</v>
          </cell>
          <cell r="B15059" t="str">
            <v>Comon Hydr Hose Assy 1 1/2"x3.1Mc/w 2Str BSP FM BE</v>
          </cell>
          <cell r="C15059">
            <v>95.59</v>
          </cell>
        </row>
        <row r="15060">
          <cell r="A15060" t="str">
            <v>8990061830</v>
          </cell>
          <cell r="B15060" t="str">
            <v>Comon Hydr Hose Assy 1 1/2" x .85M FM BE</v>
          </cell>
          <cell r="C15060">
            <v>227.18</v>
          </cell>
        </row>
        <row r="15061">
          <cell r="A15061" t="str">
            <v>8990061850</v>
          </cell>
          <cell r="B15061" t="str">
            <v>Common Hydr Hose Assy 1 1/2"x 9.725M 1Wire FM BE</v>
          </cell>
          <cell r="C15061">
            <v>0</v>
          </cell>
        </row>
        <row r="15062">
          <cell r="A15062" t="str">
            <v>8990061860</v>
          </cell>
          <cell r="B15062" t="str">
            <v>Comon Hydr Hose 2Air Hose T155</v>
          </cell>
          <cell r="C15062">
            <v>391.08</v>
          </cell>
        </row>
        <row r="15063">
          <cell r="A15063" t="str">
            <v>8990061870</v>
          </cell>
          <cell r="B15063" t="str">
            <v>Com Hydr Hose 1/4" x NPT 1/4" 05X04BF04</v>
          </cell>
          <cell r="C15063">
            <v>12.33</v>
          </cell>
        </row>
        <row r="15064">
          <cell r="A15064" t="str">
            <v>8990062000</v>
          </cell>
          <cell r="B15064" t="str">
            <v>Com Hydr Hose 1/4" NPT 1/4"  11X02NM 04</v>
          </cell>
          <cell r="C15064">
            <v>15.15</v>
          </cell>
        </row>
        <row r="15065">
          <cell r="A15065" t="str">
            <v>8990062095</v>
          </cell>
          <cell r="B15065" t="str">
            <v>Com Hydr Hose 1/4" x 0.6M c/w Fittings (JIC-M - JIC</v>
          </cell>
          <cell r="C15065">
            <v>60.26</v>
          </cell>
        </row>
        <row r="15066">
          <cell r="A15066" t="str">
            <v>8990062100</v>
          </cell>
          <cell r="B15066" t="str">
            <v>Com Hydr Hose 1/4" x 0.7M R2AT (2 x Str Metric)</v>
          </cell>
          <cell r="C15066">
            <v>71.75</v>
          </cell>
        </row>
        <row r="15067">
          <cell r="A15067" t="str">
            <v>8990062135</v>
          </cell>
          <cell r="B15067" t="str">
            <v>Com Hydr Hose 1/4" x 3.5M c/w Fittings (JIC-M - JIC</v>
          </cell>
          <cell r="C15067">
            <v>219.76</v>
          </cell>
        </row>
        <row r="15068">
          <cell r="A15068" t="str">
            <v>8990062150</v>
          </cell>
          <cell r="B15068" t="str">
            <v>Com Hydr Hose 1/4" x 4.0M 2Wire c/w Fittings &amp; Coll</v>
          </cell>
          <cell r="C15068">
            <v>255.45</v>
          </cell>
        </row>
        <row r="15069">
          <cell r="A15069" t="str">
            <v>8990064036</v>
          </cell>
          <cell r="B15069" t="str">
            <v>Hydr Hoses Single Braided c/w JIC Fitt 1/2"x3.6m</v>
          </cell>
          <cell r="C15069">
            <v>693.72</v>
          </cell>
        </row>
        <row r="15070">
          <cell r="A15070" t="str">
            <v>8990064055</v>
          </cell>
          <cell r="B15070" t="str">
            <v>Hydr Hoses Single Braided c/w JIC Fitt 1/2"x5.5m</v>
          </cell>
          <cell r="C15070">
            <v>945.27</v>
          </cell>
        </row>
        <row r="15071">
          <cell r="A15071" t="str">
            <v>8990065020</v>
          </cell>
          <cell r="B15071" t="str">
            <v>Hydr Hoses 3/8" (Ploivic) Per Meter</v>
          </cell>
          <cell r="C15071">
            <v>14.2</v>
          </cell>
        </row>
        <row r="15072">
          <cell r="A15072" t="str">
            <v>8990065150</v>
          </cell>
          <cell r="B15072" t="str">
            <v>Hydr Hoses 27 J81-04x20M c/w Jic JIF</v>
          </cell>
          <cell r="C15072">
            <v>1307.97</v>
          </cell>
        </row>
        <row r="15073">
          <cell r="A15073" t="str">
            <v>8990070300</v>
          </cell>
          <cell r="B15073" t="str">
            <v>Pneumatic Equip Clamp  Hose GS 8</v>
          </cell>
          <cell r="C15073">
            <v>0</v>
          </cell>
        </row>
        <row r="15074">
          <cell r="A15074" t="str">
            <v>8990070600</v>
          </cell>
          <cell r="B15074" t="str">
            <v>Pneumatic Equip Clamp 10-13mm Hose GO4</v>
          </cell>
          <cell r="C15074">
            <v>1.1299999999999999</v>
          </cell>
        </row>
        <row r="15075">
          <cell r="A15075" t="str">
            <v>8990070700</v>
          </cell>
          <cell r="B15075" t="str">
            <v>Pneumatic Equip Clamp 12-20mm Hose</v>
          </cell>
          <cell r="C15075">
            <v>6.23</v>
          </cell>
        </row>
        <row r="15076">
          <cell r="A15076" t="str">
            <v>8990070800</v>
          </cell>
          <cell r="B15076" t="str">
            <v>Pneumatic Equip Clamp 18-16mm ( 25 Per Box)</v>
          </cell>
          <cell r="C15076">
            <v>177.5</v>
          </cell>
        </row>
        <row r="15077">
          <cell r="A15077" t="str">
            <v>8990070900</v>
          </cell>
          <cell r="B15077" t="str">
            <v>Pneumatic Equip Clamp 14-35mm Hose GS 15</v>
          </cell>
          <cell r="C15077">
            <v>3.14</v>
          </cell>
        </row>
        <row r="15078">
          <cell r="A15078" t="str">
            <v>8990071000</v>
          </cell>
          <cell r="B15078" t="str">
            <v>Pneumatic Equip Clamp 37-41mm ( 25 Per Box)</v>
          </cell>
          <cell r="C15078">
            <v>171</v>
          </cell>
        </row>
        <row r="15079">
          <cell r="A15079" t="str">
            <v>8990071200</v>
          </cell>
          <cell r="B15079" t="str">
            <v>Pneumatic Equip Clamp 40-63mm Hose</v>
          </cell>
          <cell r="C15079">
            <v>1.95</v>
          </cell>
        </row>
        <row r="15080">
          <cell r="A15080" t="str">
            <v>8990071350</v>
          </cell>
          <cell r="B15080" t="str">
            <v>Pneumatic Equip Clamp 48-54mm ( 25 Per Box)</v>
          </cell>
          <cell r="C15080">
            <v>238.25</v>
          </cell>
        </row>
        <row r="15081">
          <cell r="A15081" t="str">
            <v>8990071500</v>
          </cell>
          <cell r="B15081" t="str">
            <v>Pneumatic Equip Clamp 50-70mm Hose G36</v>
          </cell>
          <cell r="C15081">
            <v>3.46</v>
          </cell>
        </row>
        <row r="15082">
          <cell r="A15082" t="str">
            <v>8990071650</v>
          </cell>
          <cell r="B15082" t="str">
            <v>Pneumatic Equip Clamp 62-70mm ( 25 Per Box)</v>
          </cell>
          <cell r="C15082">
            <v>317.75</v>
          </cell>
        </row>
        <row r="15083">
          <cell r="A15083" t="str">
            <v>8990071700</v>
          </cell>
          <cell r="B15083" t="str">
            <v>Pneumatic Equip Clamp 70-90mm ( 25 Per Box)</v>
          </cell>
          <cell r="C15083">
            <v>354.5</v>
          </cell>
        </row>
        <row r="15084">
          <cell r="A15084" t="str">
            <v>8990071800</v>
          </cell>
          <cell r="B15084" t="str">
            <v>Pneumatic Equip Cylinders</v>
          </cell>
          <cell r="C15084">
            <v>224</v>
          </cell>
        </row>
        <row r="15085">
          <cell r="A15085" t="str">
            <v>8990071850</v>
          </cell>
          <cell r="B15085" t="str">
            <v>Pneumatic Equip Cylinders 10Ton 225mm x 150mm</v>
          </cell>
          <cell r="C15085">
            <v>2166</v>
          </cell>
        </row>
        <row r="15086">
          <cell r="A15086" t="str">
            <v>8990071860</v>
          </cell>
          <cell r="B15086" t="str">
            <v>Pneumatic Equip Cylinders 32Ton 119mm x 60mm</v>
          </cell>
          <cell r="C15086">
            <v>3312</v>
          </cell>
        </row>
        <row r="15087">
          <cell r="A15087" t="str">
            <v>8990072100</v>
          </cell>
          <cell r="B15087" t="str">
            <v>Pneumatic Equip D/HydrPump S/Winder</v>
          </cell>
          <cell r="C15087">
            <v>2774</v>
          </cell>
        </row>
        <row r="15088">
          <cell r="A15088" t="str">
            <v>8990072400</v>
          </cell>
          <cell r="B15088" t="str">
            <v>Pneumatic Equip Element</v>
          </cell>
          <cell r="C15088">
            <v>199.6</v>
          </cell>
        </row>
        <row r="15089">
          <cell r="A15089" t="str">
            <v>8990072700</v>
          </cell>
          <cell r="B15089" t="str">
            <v>Pneumatic Equip Element</v>
          </cell>
          <cell r="C15089">
            <v>56.48</v>
          </cell>
        </row>
        <row r="15090">
          <cell r="A15090" t="str">
            <v>8990073000</v>
          </cell>
          <cell r="B15090" t="str">
            <v>Pneumatic Equip Element</v>
          </cell>
          <cell r="C15090">
            <v>65.760000000000005</v>
          </cell>
        </row>
        <row r="15091">
          <cell r="A15091" t="str">
            <v>8990073300</v>
          </cell>
          <cell r="B15091" t="str">
            <v>Pneumatic Equip Filter 25mm Air Bsp Inline</v>
          </cell>
          <cell r="C15091">
            <v>72.599999999999994</v>
          </cell>
        </row>
        <row r="15092">
          <cell r="A15092" t="str">
            <v>8990073600</v>
          </cell>
          <cell r="B15092" t="str">
            <v>Pneumatic Equip Filter Unit 1"  Norgren</v>
          </cell>
          <cell r="C15092">
            <v>116</v>
          </cell>
        </row>
        <row r="15093">
          <cell r="A15093" t="str">
            <v>8990073900</v>
          </cell>
          <cell r="B15093" t="str">
            <v>Pneumatic Equip Gauge  Fluid Level T</v>
          </cell>
          <cell r="C15093">
            <v>75.2</v>
          </cell>
        </row>
        <row r="15094">
          <cell r="A15094" t="str">
            <v>8990074200</v>
          </cell>
          <cell r="B15094" t="str">
            <v>Pneumatic Equip Gauge 63mm-0-16MPA Pressure BotEnt</v>
          </cell>
          <cell r="C15094">
            <v>57.33</v>
          </cell>
        </row>
        <row r="15095">
          <cell r="A15095" t="str">
            <v>8990074500</v>
          </cell>
          <cell r="B15095" t="str">
            <v>Pneumatic Equip Ir Air Starter Motor</v>
          </cell>
          <cell r="C15095">
            <v>0</v>
          </cell>
        </row>
        <row r="15096">
          <cell r="A15096" t="str">
            <v>8990074800</v>
          </cell>
          <cell r="B15096" t="str">
            <v>Pneumatic Equip Lubricator 1" Filter Part F/L</v>
          </cell>
          <cell r="C15096">
            <v>0</v>
          </cell>
        </row>
        <row r="15097">
          <cell r="A15097" t="str">
            <v>8990075100</v>
          </cell>
          <cell r="B15097" t="str">
            <v>Pneumatic Equip Lubricator 1" Skidonk</v>
          </cell>
          <cell r="C15097">
            <v>504</v>
          </cell>
        </row>
        <row r="15098">
          <cell r="A15098" t="str">
            <v>8990075400</v>
          </cell>
          <cell r="B15098" t="str">
            <v>Pneumatic Equip Lubricator 13mm Bsp Bg</v>
          </cell>
          <cell r="C15098">
            <v>0</v>
          </cell>
        </row>
        <row r="15099">
          <cell r="A15099" t="str">
            <v>8990075700</v>
          </cell>
          <cell r="B15099" t="str">
            <v>Pneumatic Equip Lubricator 25mm Bsp</v>
          </cell>
          <cell r="C15099">
            <v>26.09</v>
          </cell>
        </row>
        <row r="15100">
          <cell r="A15100" t="str">
            <v>8990075750</v>
          </cell>
          <cell r="B15100" t="str">
            <v>Pneumatic Equip Lubricating Unit L68m-NNp-ERN</v>
          </cell>
          <cell r="C15100">
            <v>890</v>
          </cell>
        </row>
        <row r="15101">
          <cell r="A15101" t="str">
            <v>8990075760</v>
          </cell>
          <cell r="B15101" t="str">
            <v>Pneumatic Equip Lubricator Yoke Y68A-8GN-Nin</v>
          </cell>
          <cell r="C15101">
            <v>507</v>
          </cell>
        </row>
        <row r="15102">
          <cell r="A15102" t="str">
            <v>8990076000</v>
          </cell>
          <cell r="B15102" t="str">
            <v>Pneumatic Equip Piston  Low Pressure</v>
          </cell>
          <cell r="C15102">
            <v>308.14999999999998</v>
          </cell>
        </row>
        <row r="15103">
          <cell r="A15103" t="str">
            <v>8990076300</v>
          </cell>
          <cell r="B15103" t="str">
            <v>Pneumatic Equip Pump  Air Driven Reconditioned</v>
          </cell>
          <cell r="C15103">
            <v>0</v>
          </cell>
        </row>
        <row r="15104">
          <cell r="A15104" t="str">
            <v>8990076600</v>
          </cell>
          <cell r="B15104" t="str">
            <v>Pneumatic Equip Pump  Main Hydr Reconditioned</v>
          </cell>
          <cell r="C15104">
            <v>2808.8</v>
          </cell>
        </row>
        <row r="15105">
          <cell r="A15105" t="str">
            <v>8990076900</v>
          </cell>
          <cell r="B15105" t="str">
            <v>Pneumatic Equip Silencer 1" Exhaust</v>
          </cell>
          <cell r="C15105">
            <v>12</v>
          </cell>
        </row>
        <row r="15106">
          <cell r="A15106" t="str">
            <v>8990077200</v>
          </cell>
          <cell r="B15106" t="str">
            <v>Pneumatic Equip Sleeve  Coupling</v>
          </cell>
          <cell r="C15106">
            <v>107.3</v>
          </cell>
        </row>
        <row r="15107">
          <cell r="A15107" t="str">
            <v>8990077500</v>
          </cell>
          <cell r="B15107" t="str">
            <v>Pneumatic Equip Spacer</v>
          </cell>
          <cell r="C15107">
            <v>485.1</v>
          </cell>
        </row>
        <row r="15108">
          <cell r="A15108" t="str">
            <v>8990077800</v>
          </cell>
          <cell r="B15108" t="str">
            <v>Pneumatic Equip Valve  3 Way</v>
          </cell>
          <cell r="C15108">
            <v>562.32000000000005</v>
          </cell>
        </row>
        <row r="15109">
          <cell r="A15109" t="str">
            <v>8990078100</v>
          </cell>
          <cell r="B15109" t="str">
            <v>Pneumatic Equip Valve  4 Way Control</v>
          </cell>
          <cell r="C15109">
            <v>1636.5</v>
          </cell>
        </row>
        <row r="15110">
          <cell r="A15110" t="str">
            <v>8990078400</v>
          </cell>
          <cell r="B15110" t="str">
            <v>Pneumatic Equip Valve  JA Quick Exhaust</v>
          </cell>
          <cell r="C15110">
            <v>25.46</v>
          </cell>
        </row>
        <row r="15111">
          <cell r="A15111" t="str">
            <v>8990078700</v>
          </cell>
          <cell r="B15111" t="str">
            <v>Pneumatic Equip Valve 1" Asco Solenoid</v>
          </cell>
          <cell r="C15111">
            <v>534.20000000000005</v>
          </cell>
        </row>
        <row r="15112">
          <cell r="A15112" t="str">
            <v>8990079000</v>
          </cell>
          <cell r="B15112" t="str">
            <v>Pneumatic Equip Valve 1" August 4 Way</v>
          </cell>
          <cell r="C15112">
            <v>0</v>
          </cell>
        </row>
        <row r="15113">
          <cell r="A15113" t="str">
            <v>8990079300</v>
          </cell>
          <cell r="B15113" t="str">
            <v>Pneumatic Equip Valve 2" Asco Solenoid</v>
          </cell>
          <cell r="C15113">
            <v>0</v>
          </cell>
        </row>
        <row r="15114">
          <cell r="A15114" t="str">
            <v>8990080010</v>
          </cell>
          <cell r="B15114" t="str">
            <v>Common Filter  Air</v>
          </cell>
          <cell r="C15114">
            <v>71.489999999999995</v>
          </cell>
        </row>
        <row r="15115">
          <cell r="A15115" t="str">
            <v>8990080060</v>
          </cell>
          <cell r="B15115" t="str">
            <v>Common Filter  Air</v>
          </cell>
          <cell r="C15115">
            <v>95</v>
          </cell>
        </row>
        <row r="15116">
          <cell r="A15116" t="str">
            <v>8990080110</v>
          </cell>
          <cell r="B15116" t="str">
            <v>Common Filter  Air</v>
          </cell>
          <cell r="C15116">
            <v>99.89</v>
          </cell>
        </row>
        <row r="15117">
          <cell r="A15117" t="str">
            <v>8990080160</v>
          </cell>
          <cell r="B15117" t="str">
            <v>Common Filter  Air</v>
          </cell>
          <cell r="C15117">
            <v>24.83</v>
          </cell>
        </row>
        <row r="15118">
          <cell r="A15118" t="str">
            <v>8990080210</v>
          </cell>
          <cell r="B15118" t="str">
            <v>Common Filter  Air</v>
          </cell>
          <cell r="C15118">
            <v>32.68</v>
          </cell>
        </row>
        <row r="15119">
          <cell r="A15119" t="str">
            <v>8990080230</v>
          </cell>
          <cell r="B15119" t="str">
            <v>Common Filter Air P18-1045</v>
          </cell>
          <cell r="C15119">
            <v>203.73</v>
          </cell>
        </row>
        <row r="15120">
          <cell r="A15120" t="str">
            <v>8990080260</v>
          </cell>
          <cell r="B15120" t="str">
            <v>Common Filter  Air</v>
          </cell>
          <cell r="C15120">
            <v>128.46</v>
          </cell>
        </row>
        <row r="15121">
          <cell r="A15121" t="str">
            <v>8990080310</v>
          </cell>
          <cell r="B15121" t="str">
            <v>Common Filter  Air</v>
          </cell>
          <cell r="C15121">
            <v>7.58</v>
          </cell>
        </row>
        <row r="15122">
          <cell r="A15122" t="str">
            <v>8990080360</v>
          </cell>
          <cell r="B15122" t="str">
            <v>Common Filter  Air</v>
          </cell>
          <cell r="C15122">
            <v>14.01</v>
          </cell>
        </row>
        <row r="15123">
          <cell r="A15123" t="str">
            <v>8990080410</v>
          </cell>
          <cell r="B15123" t="str">
            <v>Common Filter  Air</v>
          </cell>
          <cell r="C15123">
            <v>22.39</v>
          </cell>
        </row>
        <row r="15124">
          <cell r="A15124" t="str">
            <v>8990080440</v>
          </cell>
          <cell r="B15124" t="str">
            <v>Common Filter Air Pm563415</v>
          </cell>
          <cell r="C15124">
            <v>273.14</v>
          </cell>
        </row>
        <row r="15125">
          <cell r="A15125" t="str">
            <v>8990080450</v>
          </cell>
          <cell r="B15125" t="str">
            <v>Common Filter Air Pm563416</v>
          </cell>
          <cell r="C15125">
            <v>337.87</v>
          </cell>
        </row>
        <row r="15126">
          <cell r="A15126" t="str">
            <v>8990080460</v>
          </cell>
          <cell r="B15126" t="str">
            <v>Common Filter  Air</v>
          </cell>
          <cell r="C15126">
            <v>5.96</v>
          </cell>
        </row>
        <row r="15127">
          <cell r="A15127" t="str">
            <v>8990080510</v>
          </cell>
          <cell r="B15127" t="str">
            <v>Common Filter  Air Secondary</v>
          </cell>
          <cell r="C15127">
            <v>46.37</v>
          </cell>
        </row>
        <row r="15128">
          <cell r="A15128" t="str">
            <v>8990080560</v>
          </cell>
          <cell r="B15128" t="str">
            <v>Common Filter  Air</v>
          </cell>
          <cell r="C15128">
            <v>74.150000000000006</v>
          </cell>
        </row>
        <row r="15129">
          <cell r="A15129" t="str">
            <v>8990080610</v>
          </cell>
          <cell r="B15129" t="str">
            <v>Common Filter  Air</v>
          </cell>
          <cell r="C15129">
            <v>31.91</v>
          </cell>
        </row>
        <row r="15130">
          <cell r="A15130" t="str">
            <v>8990080640</v>
          </cell>
          <cell r="B15130" t="str">
            <v>Common Filter Air P18-1071 (125Kva Alternator)</v>
          </cell>
          <cell r="C15130">
            <v>186.12</v>
          </cell>
        </row>
        <row r="15131">
          <cell r="A15131" t="str">
            <v>8990080660</v>
          </cell>
          <cell r="B15131" t="str">
            <v>Common Filter  Air</v>
          </cell>
          <cell r="C15131">
            <v>38.03</v>
          </cell>
        </row>
        <row r="15132">
          <cell r="A15132" t="str">
            <v>8990080710</v>
          </cell>
          <cell r="B15132" t="str">
            <v>Common Filter  Air Outer  Mobilift</v>
          </cell>
          <cell r="C15132">
            <v>222.65</v>
          </cell>
        </row>
        <row r="15133">
          <cell r="A15133" t="str">
            <v>8990080720</v>
          </cell>
          <cell r="B15133" t="str">
            <v>Common Filter Air Outer ADG 519 (Generatore plant i</v>
          </cell>
          <cell r="C15133">
            <v>216.58</v>
          </cell>
        </row>
        <row r="15134">
          <cell r="A15134" t="str">
            <v>8990080730</v>
          </cell>
          <cell r="B15134" t="str">
            <v>Common Filter Air Donaldson P181059 (Mobilift)</v>
          </cell>
          <cell r="C15134">
            <v>216.58</v>
          </cell>
        </row>
        <row r="15135">
          <cell r="A15135" t="str">
            <v>8990080740</v>
          </cell>
          <cell r="B15135" t="str">
            <v>Comon Filter Air Donaldson P181093 (Mobilift)</v>
          </cell>
          <cell r="C15135">
            <v>88.28</v>
          </cell>
        </row>
        <row r="15136">
          <cell r="A15136" t="str">
            <v>8990080760</v>
          </cell>
          <cell r="B15136" t="str">
            <v>Common Filter Air Inner</v>
          </cell>
          <cell r="C15136">
            <v>70.27</v>
          </cell>
        </row>
        <row r="15137">
          <cell r="A15137" t="str">
            <v>8990080770</v>
          </cell>
          <cell r="B15137" t="str">
            <v>Common Filter Air Inner ADG802 (Generator plant Id)</v>
          </cell>
          <cell r="C15137">
            <v>104.73</v>
          </cell>
        </row>
        <row r="15138">
          <cell r="A15138" t="str">
            <v>8990080780</v>
          </cell>
          <cell r="B15138" t="str">
            <v>Common Filter Air Donaldson P119410 (Mobilift)</v>
          </cell>
          <cell r="C15138">
            <v>75.16</v>
          </cell>
        </row>
        <row r="15139">
          <cell r="A15139" t="str">
            <v>8990080785</v>
          </cell>
          <cell r="B15139" t="str">
            <v>Common Air Filter Donaldson Ind.P92-1127</v>
          </cell>
          <cell r="C15139">
            <v>729.9</v>
          </cell>
        </row>
        <row r="15140">
          <cell r="A15140" t="str">
            <v>8990080790</v>
          </cell>
          <cell r="B15140" t="str">
            <v>Comon Filter Air Donaldson - P922-424</v>
          </cell>
          <cell r="C15140">
            <v>99</v>
          </cell>
        </row>
        <row r="15141">
          <cell r="A15141" t="str">
            <v>8990080800</v>
          </cell>
          <cell r="B15141" t="str">
            <v>LHD 922 Air Primary XLP 18-2034/P922421</v>
          </cell>
          <cell r="C15141">
            <v>152.15</v>
          </cell>
        </row>
        <row r="15142">
          <cell r="A15142" t="str">
            <v>8990080805</v>
          </cell>
          <cell r="B15142" t="str">
            <v>Common Filter Air XLP182044 (125Kva Alternator)</v>
          </cell>
          <cell r="C15142">
            <v>312.45999999999998</v>
          </cell>
        </row>
        <row r="15143">
          <cell r="A15143" t="str">
            <v>8990080810</v>
          </cell>
          <cell r="B15143" t="str">
            <v>Common Filter  Air Outer</v>
          </cell>
          <cell r="C15143">
            <v>130.38999999999999</v>
          </cell>
        </row>
        <row r="15144">
          <cell r="A15144" t="str">
            <v>8990081010</v>
          </cell>
          <cell r="B15144" t="str">
            <v>Common Filter  Element Moog</v>
          </cell>
          <cell r="C15144">
            <v>187.2</v>
          </cell>
        </row>
        <row r="15145">
          <cell r="A15145" t="str">
            <v>8990081060</v>
          </cell>
          <cell r="B15145" t="str">
            <v>Common Filter  Element</v>
          </cell>
          <cell r="C15145">
            <v>30.34</v>
          </cell>
        </row>
        <row r="15146">
          <cell r="A15146" t="str">
            <v>8990081100</v>
          </cell>
          <cell r="B15146" t="str">
            <v>Common Filter Air Inner P11-9371 (125Kva Alternato</v>
          </cell>
          <cell r="C15146">
            <v>138.88999999999999</v>
          </cell>
        </row>
        <row r="15147">
          <cell r="A15147" t="str">
            <v>8990081110</v>
          </cell>
          <cell r="B15147" t="str">
            <v>Common Filter  Element</v>
          </cell>
          <cell r="C15147">
            <v>19.48</v>
          </cell>
        </row>
        <row r="15148">
          <cell r="A15148" t="str">
            <v>8990081950</v>
          </cell>
          <cell r="B15148" t="str">
            <v>Common Filter Fuel P55-2075 (Water Trap)</v>
          </cell>
          <cell r="C15148">
            <v>115.47</v>
          </cell>
        </row>
        <row r="15149">
          <cell r="A15149" t="str">
            <v>8990081970</v>
          </cell>
          <cell r="B15149" t="str">
            <v>Common Filter Fuel P55-0401</v>
          </cell>
          <cell r="C15149">
            <v>128.97999999999999</v>
          </cell>
        </row>
        <row r="15150">
          <cell r="A15150" t="str">
            <v>8990082000</v>
          </cell>
          <cell r="B15150" t="str">
            <v>Common Filter Fuel P55-7440 (125Kva Alternator)</v>
          </cell>
          <cell r="C15150">
            <v>59.36</v>
          </cell>
        </row>
        <row r="15151">
          <cell r="A15151" t="str">
            <v>8990082010</v>
          </cell>
          <cell r="B15151" t="str">
            <v>Common Filter  Fuel Deutz</v>
          </cell>
          <cell r="C15151">
            <v>0</v>
          </cell>
        </row>
        <row r="15152">
          <cell r="A15152" t="str">
            <v>8990082060</v>
          </cell>
          <cell r="B15152" t="str">
            <v>Common Filter  Fuel</v>
          </cell>
          <cell r="C15152">
            <v>10.67</v>
          </cell>
        </row>
        <row r="15153">
          <cell r="A15153" t="str">
            <v>8990082110</v>
          </cell>
          <cell r="B15153" t="str">
            <v>Common Filter  Fuel</v>
          </cell>
          <cell r="C15153">
            <v>33.47</v>
          </cell>
        </row>
        <row r="15154">
          <cell r="A15154" t="str">
            <v>8990082160</v>
          </cell>
          <cell r="B15154" t="str">
            <v>Common Filter  Fuel Diesel</v>
          </cell>
          <cell r="C15154">
            <v>18.850000000000001</v>
          </cell>
        </row>
        <row r="15155">
          <cell r="A15155" t="str">
            <v>8990082170</v>
          </cell>
          <cell r="B15155" t="str">
            <v>Comon Filter Fuel Fram C1191A (Mobilift)</v>
          </cell>
          <cell r="C15155">
            <v>18.809999999999999</v>
          </cell>
        </row>
        <row r="15156">
          <cell r="A15156" t="str">
            <v>8990082210</v>
          </cell>
          <cell r="B15156" t="str">
            <v>Common Filter  Fuel</v>
          </cell>
          <cell r="C15156">
            <v>12.16</v>
          </cell>
        </row>
        <row r="15157">
          <cell r="A15157" t="str">
            <v>8990082220</v>
          </cell>
          <cell r="B15157" t="str">
            <v>Common Filter  Fuel G935/1644499027</v>
          </cell>
          <cell r="C15157">
            <v>27.87</v>
          </cell>
        </row>
        <row r="15158">
          <cell r="A15158" t="str">
            <v>8990082260</v>
          </cell>
          <cell r="B15158" t="str">
            <v>Common Filter  Fuel</v>
          </cell>
          <cell r="C15158">
            <v>31.98</v>
          </cell>
        </row>
        <row r="15159">
          <cell r="A15159" t="str">
            <v>8990082310</v>
          </cell>
          <cell r="B15159" t="str">
            <v>Common Filter  Fuel</v>
          </cell>
          <cell r="C15159">
            <v>6.82</v>
          </cell>
        </row>
        <row r="15160">
          <cell r="A15160" t="str">
            <v>8990082360</v>
          </cell>
          <cell r="B15160" t="str">
            <v>Common Filter  Fuel</v>
          </cell>
          <cell r="C15160">
            <v>1.32</v>
          </cell>
        </row>
        <row r="15161">
          <cell r="A15161" t="str">
            <v>8990082410</v>
          </cell>
          <cell r="B15161" t="str">
            <v>Common Filter  Fuel</v>
          </cell>
          <cell r="C15161">
            <v>28.43</v>
          </cell>
        </row>
        <row r="15162">
          <cell r="A15162" t="str">
            <v>8990082460</v>
          </cell>
          <cell r="B15162" t="str">
            <v>Common Filter  Fuel</v>
          </cell>
          <cell r="C15162">
            <v>89.5</v>
          </cell>
        </row>
        <row r="15163">
          <cell r="A15163" t="str">
            <v>8990082510</v>
          </cell>
          <cell r="B15163" t="str">
            <v>Common Filter  Fuel</v>
          </cell>
          <cell r="C15163">
            <v>1.22</v>
          </cell>
        </row>
        <row r="15164">
          <cell r="A15164" t="str">
            <v>8990082550</v>
          </cell>
          <cell r="B15164" t="str">
            <v>Common Filter Fuel Pm605013</v>
          </cell>
          <cell r="C15164">
            <v>183.41</v>
          </cell>
        </row>
        <row r="15165">
          <cell r="A15165" t="str">
            <v>8990082800</v>
          </cell>
          <cell r="B15165" t="str">
            <v>Hydr Filter FramHS40-25C (M/Lift N/Holland 6600)</v>
          </cell>
          <cell r="C15165">
            <v>137.72999999999999</v>
          </cell>
        </row>
        <row r="15166">
          <cell r="A15166" t="str">
            <v>8990082801</v>
          </cell>
          <cell r="B15166" t="str">
            <v>Common Filter Hydraulic CS50</v>
          </cell>
          <cell r="C15166">
            <v>0</v>
          </cell>
        </row>
        <row r="15167">
          <cell r="A15167" t="str">
            <v>8990082804</v>
          </cell>
          <cell r="B15167" t="str">
            <v>Common Filter Hydraulic P55-1324</v>
          </cell>
          <cell r="C15167">
            <v>84.62</v>
          </cell>
        </row>
        <row r="15168">
          <cell r="A15168" t="str">
            <v>8990082805</v>
          </cell>
          <cell r="B15168" t="str">
            <v>Comon Filter Hydraulic P165875 Donaldson Mobilift</v>
          </cell>
          <cell r="C15168">
            <v>325.27999999999997</v>
          </cell>
        </row>
        <row r="15169">
          <cell r="A15169" t="str">
            <v>8990082807</v>
          </cell>
          <cell r="B15169" t="str">
            <v>Common Filter Hydraulic PM221174</v>
          </cell>
          <cell r="C15169">
            <v>137.76</v>
          </cell>
        </row>
        <row r="15170">
          <cell r="A15170" t="str">
            <v>8990082810</v>
          </cell>
          <cell r="B15170" t="str">
            <v>LHD 922 High Pressure Hydraulic P17-3042-016-140</v>
          </cell>
          <cell r="C15170">
            <v>415</v>
          </cell>
        </row>
        <row r="15171">
          <cell r="A15171" t="str">
            <v>8990083010</v>
          </cell>
          <cell r="B15171" t="str">
            <v>Common Filter  Oil P &amp; H Crane</v>
          </cell>
          <cell r="C15171">
            <v>2.87</v>
          </cell>
        </row>
        <row r="15172">
          <cell r="A15172" t="str">
            <v>8990083020</v>
          </cell>
          <cell r="B15172" t="str">
            <v>Common Filter Oil</v>
          </cell>
          <cell r="C15172">
            <v>53.68</v>
          </cell>
        </row>
        <row r="15173">
          <cell r="A15173" t="str">
            <v>8990083025</v>
          </cell>
          <cell r="B15173" t="str">
            <v>Common Filter Oil P55-4407</v>
          </cell>
          <cell r="C15173">
            <v>53.32</v>
          </cell>
        </row>
        <row r="15174">
          <cell r="A15174" t="str">
            <v>8990083030</v>
          </cell>
          <cell r="B15174" t="str">
            <v>Common Filter  Oil Baldwin BT351</v>
          </cell>
          <cell r="C15174">
            <v>166.13</v>
          </cell>
        </row>
        <row r="15175">
          <cell r="A15175" t="str">
            <v>8990083035</v>
          </cell>
          <cell r="B15175" t="str">
            <v>Common Filter  Oil P55-1670 (125Kva Alternator)</v>
          </cell>
          <cell r="C15175">
            <v>110.69</v>
          </cell>
        </row>
        <row r="15176">
          <cell r="A15176" t="str">
            <v>8990083040</v>
          </cell>
          <cell r="B15176" t="str">
            <v>Common Filter  Oil P55-2071 (125Kva Alternator)</v>
          </cell>
          <cell r="C15176">
            <v>65.69</v>
          </cell>
        </row>
        <row r="15177">
          <cell r="A15177" t="str">
            <v>8990083060</v>
          </cell>
          <cell r="B15177" t="str">
            <v>Common Filter  Oil</v>
          </cell>
          <cell r="C15177">
            <v>0</v>
          </cell>
        </row>
        <row r="15178">
          <cell r="A15178" t="str">
            <v>8990083110</v>
          </cell>
          <cell r="B15178" t="str">
            <v>Common Filter  Oil</v>
          </cell>
          <cell r="C15178">
            <v>18</v>
          </cell>
        </row>
        <row r="15179">
          <cell r="A15179" t="str">
            <v>8990083160</v>
          </cell>
          <cell r="B15179" t="str">
            <v>Common Filter  Oil</v>
          </cell>
          <cell r="C15179">
            <v>3.3</v>
          </cell>
        </row>
        <row r="15180">
          <cell r="A15180" t="str">
            <v>8990083210</v>
          </cell>
          <cell r="B15180" t="str">
            <v>Common Filter  Oil</v>
          </cell>
          <cell r="C15180">
            <v>0.43</v>
          </cell>
        </row>
        <row r="15181">
          <cell r="A15181" t="str">
            <v>8990083245</v>
          </cell>
          <cell r="B15181" t="str">
            <v>Common Filter Outer Hydraulic P17-1828</v>
          </cell>
          <cell r="C15181">
            <v>414.88</v>
          </cell>
        </row>
        <row r="15182">
          <cell r="A15182" t="str">
            <v>8990083260</v>
          </cell>
          <cell r="B15182" t="str">
            <v>Common Filter  Oil Inner</v>
          </cell>
          <cell r="C15182">
            <v>30.56</v>
          </cell>
        </row>
        <row r="15183">
          <cell r="A15183" t="str">
            <v>8990083270</v>
          </cell>
          <cell r="B15183" t="str">
            <v>Comon Filter Oil Cartridge Donaldson CH944 (Mobilf</v>
          </cell>
          <cell r="C15183">
            <v>42.92</v>
          </cell>
        </row>
        <row r="15184">
          <cell r="A15184" t="str">
            <v>8990083275</v>
          </cell>
          <cell r="B15184" t="str">
            <v>Common Filter Oil filter 01174421 Mobilift</v>
          </cell>
          <cell r="C15184">
            <v>54.73</v>
          </cell>
        </row>
        <row r="15185">
          <cell r="A15185" t="str">
            <v>8990083280</v>
          </cell>
          <cell r="B15185" t="str">
            <v>Comon Filter Oil (Mobilift)</v>
          </cell>
          <cell r="C15185">
            <v>64.3</v>
          </cell>
        </row>
        <row r="15186">
          <cell r="A15186" t="str">
            <v>8990083290</v>
          </cell>
          <cell r="B15186" t="str">
            <v>Comon Filter Oil 140 516 130 Perkins mobilift</v>
          </cell>
          <cell r="C15186">
            <v>105.2</v>
          </cell>
        </row>
        <row r="15187">
          <cell r="A15187" t="str">
            <v>8990083310</v>
          </cell>
          <cell r="B15187" t="str">
            <v>Common Filter  Oil</v>
          </cell>
          <cell r="C15187">
            <v>21</v>
          </cell>
        </row>
        <row r="15188">
          <cell r="A15188" t="str">
            <v>8990083315</v>
          </cell>
          <cell r="B15188" t="str">
            <v>Comon Filter Oil FramP3522 (M/Lift N/Holland 6600)</v>
          </cell>
          <cell r="C15188">
            <v>64.73</v>
          </cell>
        </row>
        <row r="15189">
          <cell r="A15189" t="str">
            <v>8990083320</v>
          </cell>
          <cell r="B15189" t="str">
            <v>Common Filter Oil PH2821 (GUD &amp; Fram) 8T/Mobilift</v>
          </cell>
          <cell r="C15189">
            <v>43.83</v>
          </cell>
        </row>
        <row r="15190">
          <cell r="A15190" t="str">
            <v>8990083340</v>
          </cell>
          <cell r="B15190" t="str">
            <v>Common Filter Oil Seal Double Lip Mobilift</v>
          </cell>
          <cell r="C15190">
            <v>28.42</v>
          </cell>
        </row>
        <row r="15191">
          <cell r="A15191" t="str">
            <v>8990083360</v>
          </cell>
          <cell r="B15191" t="str">
            <v>Common Filter  Oil</v>
          </cell>
          <cell r="C15191">
            <v>14.22</v>
          </cell>
        </row>
        <row r="15192">
          <cell r="A15192" t="str">
            <v>8990083410</v>
          </cell>
          <cell r="B15192" t="str">
            <v>Common Filter  Oil</v>
          </cell>
          <cell r="C15192">
            <v>32.79</v>
          </cell>
        </row>
        <row r="15193">
          <cell r="A15193" t="str">
            <v>8990083430</v>
          </cell>
          <cell r="B15193" t="str">
            <v>Common Filter Oil Pm476954</v>
          </cell>
          <cell r="C15193">
            <v>84.88</v>
          </cell>
        </row>
        <row r="15194">
          <cell r="A15194" t="str">
            <v>8990083520</v>
          </cell>
          <cell r="B15194" t="str">
            <v>Common Filter Transmission Pm561749</v>
          </cell>
          <cell r="C15194">
            <v>391.76</v>
          </cell>
        </row>
        <row r="15195">
          <cell r="A15195" t="str">
            <v>8990086010</v>
          </cell>
          <cell r="B15195" t="str">
            <v>Common Purifier  Diesel Savalot</v>
          </cell>
          <cell r="C15195">
            <v>398</v>
          </cell>
        </row>
        <row r="15196">
          <cell r="A15196" t="str">
            <v>8990087000</v>
          </cell>
          <cell r="B15196" t="str">
            <v>Common Filter Cloth 10mm x 2M x 1M</v>
          </cell>
          <cell r="C15196">
            <v>1330</v>
          </cell>
        </row>
        <row r="15197">
          <cell r="A15197" t="str">
            <v>8990089000</v>
          </cell>
          <cell r="B15197" t="str">
            <v>C/Filter S/ Steel Filter Wire 2.34MM 3/6 X 800M Lon</v>
          </cell>
          <cell r="C15197">
            <v>0</v>
          </cell>
        </row>
        <row r="15198">
          <cell r="A15198" t="str">
            <v>8990089002</v>
          </cell>
          <cell r="B15198" t="str">
            <v>Common Fuel Cap Lockable Toyota</v>
          </cell>
          <cell r="C15198">
            <v>527.33000000000004</v>
          </cell>
        </row>
        <row r="15199">
          <cell r="A15199" t="str">
            <v>8990089010</v>
          </cell>
          <cell r="B15199" t="str">
            <v xml:space="preserve"> Stainless Steel Strainers AF500/390/220</v>
          </cell>
          <cell r="C15199">
            <v>11637</v>
          </cell>
        </row>
        <row r="15200">
          <cell r="A15200" t="str">
            <v>8990180404</v>
          </cell>
          <cell r="B15200" t="str">
            <v>Hydr Fitt JIC-M to BSP-M Nipple JMBM-4-4</v>
          </cell>
          <cell r="C15200">
            <v>16.32</v>
          </cell>
        </row>
        <row r="15201">
          <cell r="A15201" t="str">
            <v>8990180608</v>
          </cell>
          <cell r="B15201" t="str">
            <v>Hydr Fitt JIC-M to BSP-M Nipple JMBM-6-8</v>
          </cell>
          <cell r="C15201">
            <v>32.130000000000003</v>
          </cell>
        </row>
        <row r="15202">
          <cell r="A15202" t="str">
            <v>8990180806</v>
          </cell>
          <cell r="B15202" t="str">
            <v>Hydr Fitt JIC-M to BSP-M Nipple JMBM-8-6</v>
          </cell>
          <cell r="C15202">
            <v>11.63</v>
          </cell>
        </row>
        <row r="15203">
          <cell r="A15203" t="str">
            <v>8990180808</v>
          </cell>
          <cell r="B15203" t="str">
            <v>Hydr Fitt JIC-M to BSP-M Nipple JMBM-8-8</v>
          </cell>
          <cell r="C15203">
            <v>0</v>
          </cell>
        </row>
        <row r="15204">
          <cell r="A15204" t="str">
            <v>8990180812</v>
          </cell>
          <cell r="B15204" t="str">
            <v>Hydr Fitt JIC-M to BSP-M Nipple JMBM-8-12</v>
          </cell>
          <cell r="C15204">
            <v>0</v>
          </cell>
        </row>
        <row r="15205">
          <cell r="A15205" t="str">
            <v>8990181212</v>
          </cell>
          <cell r="B15205" t="str">
            <v>Hydr Fitt JIC-M to BSP-M Nipple JMBM-12-12</v>
          </cell>
          <cell r="C15205">
            <v>0</v>
          </cell>
        </row>
        <row r="15206">
          <cell r="A15206" t="str">
            <v>8990181612</v>
          </cell>
          <cell r="B15206" t="str">
            <v>Hydr Fitt JIC-M to BSP-M Nipple JMBM-16-12</v>
          </cell>
          <cell r="C15206">
            <v>0</v>
          </cell>
        </row>
        <row r="15207">
          <cell r="A15207" t="str">
            <v>8990181616</v>
          </cell>
          <cell r="B15207" t="str">
            <v>Hydr Fitt JIC-M to BSP-M Nipple JMBM-16-16</v>
          </cell>
          <cell r="C15207">
            <v>0</v>
          </cell>
        </row>
        <row r="15208">
          <cell r="A15208" t="str">
            <v>8990182420</v>
          </cell>
          <cell r="B15208" t="str">
            <v>Hydr Fitt JIC-M to BSP-M Nipple JMBM-16-20</v>
          </cell>
          <cell r="C15208">
            <v>0</v>
          </cell>
        </row>
        <row r="15209">
          <cell r="A15209" t="str">
            <v>8990182424</v>
          </cell>
          <cell r="B15209" t="str">
            <v>Hydr Fitt JIC-M to BSP-M Nipple JMBM-24-24</v>
          </cell>
          <cell r="C15209">
            <v>177.27</v>
          </cell>
        </row>
        <row r="15210">
          <cell r="A15210" t="str">
            <v>8990190604</v>
          </cell>
          <cell r="B15210" t="str">
            <v>Hydr Fitt JIC-M to BSP -M 45deg Elbow JMBM4-06-04</v>
          </cell>
          <cell r="C15210">
            <v>0</v>
          </cell>
        </row>
        <row r="15211">
          <cell r="A15211" t="str">
            <v>8990190806</v>
          </cell>
          <cell r="B15211" t="str">
            <v>Hydr Fitt JIC-M to BSP-M 45deg Elbow JMBM4-08-06</v>
          </cell>
          <cell r="C15211">
            <v>0</v>
          </cell>
        </row>
        <row r="15212">
          <cell r="A15212" t="str">
            <v>8990200604</v>
          </cell>
          <cell r="B15212" t="str">
            <v>Hydr Fitt JIC-M to BSP -M 90deg Elbow JMBM9-06-04</v>
          </cell>
          <cell r="C15212">
            <v>0</v>
          </cell>
        </row>
        <row r="15213">
          <cell r="A15213" t="str">
            <v>8990200606</v>
          </cell>
          <cell r="B15213" t="str">
            <v>Hydr Fitt JIC-M to BSP-M 90Degr Elbow JMBM9-6-6</v>
          </cell>
          <cell r="C15213">
            <v>41.8</v>
          </cell>
        </row>
        <row r="15214">
          <cell r="A15214" t="str">
            <v>8990200806</v>
          </cell>
          <cell r="B15214" t="str">
            <v>Hydr Fitt JIC-M to BSP-M 90deg Elbow JMBM9-06-08</v>
          </cell>
          <cell r="C15214">
            <v>61.46</v>
          </cell>
        </row>
        <row r="15215">
          <cell r="A15215" t="str">
            <v>8990200808</v>
          </cell>
          <cell r="B15215" t="str">
            <v>Hydr Fitt JIC-M to BSP-M 90deg Elbow JMBM9-08-08</v>
          </cell>
          <cell r="C15215">
            <v>49.86</v>
          </cell>
        </row>
        <row r="15216">
          <cell r="A15216" t="str">
            <v>8990201208</v>
          </cell>
          <cell r="B15216" t="str">
            <v>Hydr Fitt JIC-M to BSP-M 90deg Elbow JMBM9-08-12</v>
          </cell>
          <cell r="C15216">
            <v>86.78</v>
          </cell>
        </row>
        <row r="15217">
          <cell r="A15217" t="str">
            <v>8990201212</v>
          </cell>
          <cell r="B15217" t="str">
            <v>Hydr Fitt JIC-M to BSP-M 90deg Elbow JMBM9-12-12</v>
          </cell>
          <cell r="C15217">
            <v>78.55</v>
          </cell>
        </row>
        <row r="15218">
          <cell r="A15218" t="str">
            <v>8990201612</v>
          </cell>
          <cell r="B15218" t="str">
            <v>Hydr Fitt JIC-M to BSP-M 90deg Elbow JMBM9-16-12</v>
          </cell>
          <cell r="C15218">
            <v>119.78</v>
          </cell>
        </row>
        <row r="15219">
          <cell r="A15219" t="str">
            <v>8990201616</v>
          </cell>
          <cell r="B15219" t="str">
            <v>Hydr Fitt JIC-M to BSP-M 90deg Elbow JMBM9-16-16</v>
          </cell>
          <cell r="C15219">
            <v>129.13999999999999</v>
          </cell>
        </row>
        <row r="15220">
          <cell r="A15220" t="str">
            <v>8990221212</v>
          </cell>
          <cell r="B15220" t="str">
            <v>Hydr Fitt JIC-M to BSP-MO Ring 45° Elbow JO4-12-12</v>
          </cell>
          <cell r="C15220">
            <v>152.34</v>
          </cell>
        </row>
        <row r="15221">
          <cell r="A15221" t="str">
            <v>8990230606</v>
          </cell>
          <cell r="B15221" t="str">
            <v>Hydr Fitt JIC-M to BSP-M O Ring 90de Elbow JO9-6-6</v>
          </cell>
          <cell r="C15221">
            <v>21.45</v>
          </cell>
        </row>
        <row r="15222">
          <cell r="A15222" t="str">
            <v>8990250060</v>
          </cell>
          <cell r="B15222" t="str">
            <v>Hydr Fitt BSP F Str 05X06BF06 BSP</v>
          </cell>
          <cell r="C15222">
            <v>34.72</v>
          </cell>
        </row>
        <row r="15223">
          <cell r="A15223" t="str">
            <v>8990250080</v>
          </cell>
          <cell r="B15223" t="str">
            <v>Hydr Fitt BSP F  Str 05x08BF08 BSP</v>
          </cell>
          <cell r="C15223">
            <v>22.91</v>
          </cell>
        </row>
        <row r="15224">
          <cell r="A15224" t="str">
            <v>8990250120</v>
          </cell>
          <cell r="B15224" t="str">
            <v>Hydr Fitt BSP  F Str 05X12BF 12 BSP</v>
          </cell>
          <cell r="C15224">
            <v>13.02</v>
          </cell>
        </row>
        <row r="15225">
          <cell r="A15225" t="str">
            <v>8990250160</v>
          </cell>
          <cell r="B15225" t="str">
            <v>Hydr Fitt BSP F Str 05X16BF BSP</v>
          </cell>
          <cell r="C15225">
            <v>9.6999999999999993</v>
          </cell>
        </row>
        <row r="15226">
          <cell r="A15226" t="str">
            <v>8990250212</v>
          </cell>
          <cell r="B15226" t="str">
            <v>Hydr Fitt BSP M10710-12-12-3/4"x3/4"</v>
          </cell>
          <cell r="C15226">
            <v>55.19</v>
          </cell>
        </row>
        <row r="15227">
          <cell r="A15227" t="str">
            <v>8990266040</v>
          </cell>
          <cell r="B15227" t="str">
            <v>Hydr Fitt Blank Ends HPB/04 BSP</v>
          </cell>
          <cell r="C15227">
            <v>3.18</v>
          </cell>
        </row>
        <row r="15228">
          <cell r="A15228" t="str">
            <v>8990266060</v>
          </cell>
          <cell r="B15228" t="str">
            <v>Hydr Fitt Blank Ends  HPB/06 BSP</v>
          </cell>
          <cell r="C15228">
            <v>4.4000000000000004</v>
          </cell>
        </row>
        <row r="15229">
          <cell r="A15229" t="str">
            <v>8990266080</v>
          </cell>
          <cell r="B15229" t="str">
            <v>Hydr Fitt Blank Ends HPB/08 BSP</v>
          </cell>
          <cell r="C15229">
            <v>7.34</v>
          </cell>
        </row>
        <row r="15230">
          <cell r="A15230" t="str">
            <v>8990266120</v>
          </cell>
          <cell r="B15230" t="str">
            <v>Hydr Fitt Blank Ends HPB/12 BSP</v>
          </cell>
          <cell r="C15230">
            <v>12.97</v>
          </cell>
        </row>
        <row r="15231">
          <cell r="A15231" t="str">
            <v>8990266160</v>
          </cell>
          <cell r="B15231" t="str">
            <v>Hydr Fitt Blank Ends HPB/16 BSP</v>
          </cell>
          <cell r="C15231">
            <v>22</v>
          </cell>
        </row>
        <row r="15232">
          <cell r="A15232" t="str">
            <v>8990270606</v>
          </cell>
          <cell r="B15232" t="str">
            <v>Hydr.Fitt. Jic-M6 ORBM-6 JIC-BSP</v>
          </cell>
          <cell r="C15232">
            <v>13.11</v>
          </cell>
        </row>
        <row r="15233">
          <cell r="A15233" t="str">
            <v>8990282424</v>
          </cell>
          <cell r="B15233" t="str">
            <v>Hydr Fitt BSP-F Cone 60deg SB44T-24-24</v>
          </cell>
          <cell r="C15233">
            <v>145.47</v>
          </cell>
        </row>
        <row r="15234">
          <cell r="A15234" t="str">
            <v>8990291204</v>
          </cell>
          <cell r="B15234" t="str">
            <v>Hydr Fitt Inserts 60degr Female BSP 5200-M20512-4-</v>
          </cell>
          <cell r="C15234">
            <v>13.37</v>
          </cell>
        </row>
        <row r="15235">
          <cell r="A15235" t="str">
            <v>8990291206</v>
          </cell>
          <cell r="B15235" t="str">
            <v>Hydr Fitt Inserts 60degr Female BSP5200-M20512-6-6</v>
          </cell>
          <cell r="C15235">
            <v>12.7</v>
          </cell>
        </row>
        <row r="15236">
          <cell r="A15236" t="str">
            <v>8990291208</v>
          </cell>
          <cell r="B15236" t="str">
            <v>Hydr Fitt Inserts 60degr Female Bsp5200-M20512-8-8</v>
          </cell>
          <cell r="C15236">
            <v>21.13</v>
          </cell>
        </row>
        <row r="15237">
          <cell r="A15237" t="str">
            <v>8990291210</v>
          </cell>
          <cell r="B15237" t="str">
            <v>Hydr Fitt Insert 60deg Female BSP5200-M20512-10-10</v>
          </cell>
          <cell r="C15237">
            <v>27.66</v>
          </cell>
        </row>
        <row r="15238">
          <cell r="A15238" t="str">
            <v>8990291212</v>
          </cell>
          <cell r="B15238" t="str">
            <v>Hydr Fitt Insert 60deg Female BSP5200-M20512-12-12</v>
          </cell>
          <cell r="C15238">
            <v>29.94</v>
          </cell>
        </row>
        <row r="15239">
          <cell r="A15239" t="str">
            <v>8990291216</v>
          </cell>
          <cell r="B15239" t="str">
            <v>Hydr Fitt Insert 60deg Female BSP5200-M20512-16-16</v>
          </cell>
          <cell r="C15239">
            <v>65.97</v>
          </cell>
        </row>
        <row r="15240">
          <cell r="A15240" t="str">
            <v>8990301212</v>
          </cell>
          <cell r="B15240" t="str">
            <v>Hydr Fitt Insert 60deg Female BSP5200-M20513-12-12</v>
          </cell>
          <cell r="C15240">
            <v>39.67</v>
          </cell>
        </row>
        <row r="15241">
          <cell r="A15241" t="str">
            <v>8990302424</v>
          </cell>
          <cell r="B15241" t="str">
            <v>Hydr Fitt Insert 60deg Female BSP5200-M20513-24-24</v>
          </cell>
          <cell r="C15241">
            <v>192.75</v>
          </cell>
        </row>
        <row r="15242">
          <cell r="A15242" t="str">
            <v>8991010606</v>
          </cell>
          <cell r="B15242" t="str">
            <v>Hydr Fitt JIC-M to JIC-F90Drg S/Elbow 06JMA 06JUF3</v>
          </cell>
          <cell r="C15242">
            <v>0</v>
          </cell>
        </row>
        <row r="15243">
          <cell r="A15243" t="str">
            <v>8991011212</v>
          </cell>
          <cell r="B15243" t="str">
            <v>Hydr Fitt JIC-M to JIC-F Swivel Adapt JMF12-12</v>
          </cell>
          <cell r="C15243">
            <v>36.83</v>
          </cell>
        </row>
        <row r="15244">
          <cell r="A15244" t="str">
            <v>8991020404</v>
          </cell>
          <cell r="B15244" t="str">
            <v>Hydr Fitt JIC-M to JIC F 45 deg.Elbow JMF 4-4-4</v>
          </cell>
          <cell r="C15244">
            <v>19.41</v>
          </cell>
        </row>
        <row r="15245">
          <cell r="A15245" t="str">
            <v>8991020606</v>
          </cell>
          <cell r="B15245" t="str">
            <v>Hydr Fitt JIC-M to JIC-F 45deg Elbow JMF 4-6-6</v>
          </cell>
          <cell r="C15245">
            <v>0</v>
          </cell>
        </row>
        <row r="15246">
          <cell r="A15246" t="str">
            <v>8991020808</v>
          </cell>
          <cell r="B15246" t="str">
            <v>Hydr Fitt JIC-M to JIC-F 45deg Elbow JMF 4-8-8</v>
          </cell>
          <cell r="C15246">
            <v>25.83</v>
          </cell>
        </row>
        <row r="15247">
          <cell r="A15247" t="str">
            <v>8991021210</v>
          </cell>
          <cell r="B15247" t="str">
            <v>Hydr Fitt JIC-M to JIC to F 45 Deg JMF 4-12-10</v>
          </cell>
          <cell r="C15247">
            <v>0</v>
          </cell>
        </row>
        <row r="15248">
          <cell r="A15248" t="str">
            <v>8991021212</v>
          </cell>
          <cell r="B15248" t="str">
            <v>Hydr Fitt JIC-M to JIC-F 45deg Elbow JMF 4-12-12</v>
          </cell>
          <cell r="C15248">
            <v>50.34</v>
          </cell>
        </row>
        <row r="15249">
          <cell r="A15249" t="str">
            <v>8991050404</v>
          </cell>
          <cell r="B15249" t="str">
            <v>Hydr Fitt JIC-M to Jic-M 90deg Elbow JMJM9-4-4</v>
          </cell>
          <cell r="C15249">
            <v>0</v>
          </cell>
        </row>
        <row r="15250">
          <cell r="A15250" t="str">
            <v>8991050604</v>
          </cell>
          <cell r="B15250" t="str">
            <v>Hydr Fitt JIC-M to JIC-M 90deg Elbow JMJM9-6-4</v>
          </cell>
          <cell r="C15250">
            <v>0</v>
          </cell>
        </row>
        <row r="15251">
          <cell r="A15251" t="str">
            <v>8991050606</v>
          </cell>
          <cell r="B15251" t="str">
            <v>Hydr Fitt JIC-M to JIC-M 90dgr Elbow JMJM9-6-6</v>
          </cell>
          <cell r="C15251">
            <v>0</v>
          </cell>
        </row>
        <row r="15252">
          <cell r="A15252" t="str">
            <v>8991050808</v>
          </cell>
          <cell r="B15252" t="str">
            <v>Hydr Fitt JIC-M to JIC-M 90deg Elbow JMJM9-8-8</v>
          </cell>
          <cell r="C15252">
            <v>0</v>
          </cell>
        </row>
        <row r="15253">
          <cell r="A15253" t="str">
            <v>8991051008</v>
          </cell>
          <cell r="B15253" t="str">
            <v>Hydr Fitt JIC-M to JIC-M 90deg Elbow JMJM9-10-8</v>
          </cell>
          <cell r="C15253">
            <v>0</v>
          </cell>
        </row>
        <row r="15254">
          <cell r="A15254" t="str">
            <v>8991060404</v>
          </cell>
          <cell r="B15254" t="str">
            <v>Hydr Fitt JIC-M to JIC-F 90 deg Elbow JMF 9-4-4</v>
          </cell>
          <cell r="C15254">
            <v>24</v>
          </cell>
        </row>
        <row r="15255">
          <cell r="A15255" t="str">
            <v>8991060606</v>
          </cell>
          <cell r="B15255" t="str">
            <v>Hydr Fitt JIC-M To JIC 90 Deg Elbow JMF9- 6- 6</v>
          </cell>
          <cell r="C15255">
            <v>20.53</v>
          </cell>
        </row>
        <row r="15256">
          <cell r="A15256" t="str">
            <v>8991060808</v>
          </cell>
          <cell r="B15256" t="str">
            <v>Hydr Fitt JIC-M To JIC 90 Deg Elbow JMF9- 8- 8</v>
          </cell>
          <cell r="C15256">
            <v>31.6</v>
          </cell>
        </row>
        <row r="15257">
          <cell r="A15257" t="str">
            <v>8991061010</v>
          </cell>
          <cell r="B15257" t="str">
            <v>Hydr Fitt JIC-M to JIC-F90 deg Elbpw JMF9-10-10</v>
          </cell>
          <cell r="C15257">
            <v>41.48</v>
          </cell>
        </row>
        <row r="15258">
          <cell r="A15258" t="str">
            <v>8991061212</v>
          </cell>
          <cell r="B15258" t="str">
            <v>Hydr Fitt JIC-M to JIC-F 90deg Elbow JMF9-12-12</v>
          </cell>
          <cell r="C15258">
            <v>58.72</v>
          </cell>
        </row>
        <row r="15259">
          <cell r="A15259" t="str">
            <v>8991061616</v>
          </cell>
          <cell r="B15259" t="str">
            <v>Hydr Fitt JIC-M to JIC-F90deg Elbow JMF9-16-16</v>
          </cell>
          <cell r="C15259">
            <v>59.35</v>
          </cell>
        </row>
        <row r="15260">
          <cell r="A15260" t="str">
            <v>8991062304</v>
          </cell>
          <cell r="B15260" t="str">
            <v>JIC Male to JIC Female 90Deg Adaptor  7/16-20</v>
          </cell>
          <cell r="C15260">
            <v>22.6</v>
          </cell>
        </row>
        <row r="15261">
          <cell r="A15261" t="str">
            <v>8991062306</v>
          </cell>
          <cell r="B15261" t="str">
            <v>JIC Male to JIC Female 90Deg Adaptor 9/16-18</v>
          </cell>
          <cell r="C15261">
            <v>28</v>
          </cell>
        </row>
        <row r="15262">
          <cell r="A15262" t="str">
            <v>8991062308</v>
          </cell>
          <cell r="B15262" t="str">
            <v>JIC Male to JIC Female 90Deg Adaptor 3/4-16</v>
          </cell>
          <cell r="C15262">
            <v>34</v>
          </cell>
        </row>
        <row r="15263">
          <cell r="A15263" t="str">
            <v>8991062310</v>
          </cell>
          <cell r="B15263" t="str">
            <v>JIC Male to JIC Female 90Deg Adaptor 7/8-14</v>
          </cell>
          <cell r="C15263">
            <v>49</v>
          </cell>
        </row>
        <row r="15264">
          <cell r="A15264" t="str">
            <v>8991062312</v>
          </cell>
          <cell r="B15264" t="str">
            <v>JIC Male to JIC Female 90Deg Adaptor 1 1/16-12</v>
          </cell>
          <cell r="C15264">
            <v>60</v>
          </cell>
        </row>
        <row r="15265">
          <cell r="A15265" t="str">
            <v>8991062314</v>
          </cell>
          <cell r="B15265" t="str">
            <v>Hydr Fitt JIC-M to JIC-F 90deg</v>
          </cell>
          <cell r="C15265">
            <v>17.079999999999998</v>
          </cell>
        </row>
        <row r="15266">
          <cell r="A15266" t="str">
            <v>8991062315</v>
          </cell>
          <cell r="B15266" t="str">
            <v>Hydr Fitt JIC-M to JIC-F 90deg</v>
          </cell>
          <cell r="C15266">
            <v>21.77</v>
          </cell>
        </row>
        <row r="15267">
          <cell r="A15267" t="str">
            <v>8991062316</v>
          </cell>
          <cell r="B15267" t="str">
            <v>Hydr Fitt JIC-M to JIC-F 90deg</v>
          </cell>
          <cell r="C15267">
            <v>100</v>
          </cell>
        </row>
        <row r="15268">
          <cell r="A15268" t="str">
            <v>8991062318</v>
          </cell>
          <cell r="B15268" t="str">
            <v>Hydr Fitt JIC-M to JIC-F 90deg</v>
          </cell>
          <cell r="C15268">
            <v>42</v>
          </cell>
        </row>
        <row r="15269">
          <cell r="A15269" t="str">
            <v>8991062424</v>
          </cell>
          <cell r="B15269" t="str">
            <v>Hydr Fitt JIC-M to JIC-F 90deg Elbow JMF9-24-24</v>
          </cell>
          <cell r="C15269">
            <v>249.06</v>
          </cell>
        </row>
        <row r="15270">
          <cell r="A15270" t="str">
            <v>8991062560</v>
          </cell>
          <cell r="B15270" t="str">
            <v>Hydr Fitt Elbow 90degr JIC M-6-ORBM-6 JIC-BSP</v>
          </cell>
          <cell r="C15270">
            <v>63.94</v>
          </cell>
        </row>
        <row r="15271">
          <cell r="A15271" t="str">
            <v>8991062580</v>
          </cell>
          <cell r="B15271" t="str">
            <v>Hydr Fitt Elbow  JIC- SAE-90deg JO9-8-8</v>
          </cell>
          <cell r="C15271">
            <v>21.73</v>
          </cell>
        </row>
        <row r="15272">
          <cell r="A15272" t="str">
            <v>8991070606</v>
          </cell>
          <cell r="B15272" t="str">
            <v>Hydr Fitt JIC-F to JIC-F 90deg Elbow M22592 -06-06</v>
          </cell>
          <cell r="C15272">
            <v>0</v>
          </cell>
        </row>
        <row r="15273">
          <cell r="A15273" t="str">
            <v>8991090606</v>
          </cell>
          <cell r="B15273" t="str">
            <v>Hydr Fitt Elbow 90Deg JIC-M to SAE ORB-M JO9-6-6</v>
          </cell>
          <cell r="C15273">
            <v>32.54</v>
          </cell>
        </row>
        <row r="15274">
          <cell r="A15274" t="str">
            <v>8991090808</v>
          </cell>
          <cell r="B15274" t="str">
            <v>Hydr Fitt Elbow 90Deg JIC NN9-08-08 Adaptor</v>
          </cell>
          <cell r="C15274">
            <v>0</v>
          </cell>
        </row>
        <row r="15275">
          <cell r="A15275" t="str">
            <v>8991091212</v>
          </cell>
          <cell r="B15275" t="str">
            <v>Hydr Fitt Elbow 90deg JIC-M to SAE ORB-M JO9-12-12</v>
          </cell>
          <cell r="C15275">
            <v>99</v>
          </cell>
        </row>
        <row r="15276">
          <cell r="A15276" t="str">
            <v>8991091616</v>
          </cell>
          <cell r="B15276" t="str">
            <v>Hydr Fitt Elbow 90deg JIC-M to SAE ORB-M JO9-16-16</v>
          </cell>
          <cell r="C15276">
            <v>77.17</v>
          </cell>
        </row>
        <row r="15277">
          <cell r="A15277" t="str">
            <v>8991091621</v>
          </cell>
          <cell r="B15277" t="str">
            <v>Hydr Fitt Elbow 90Deg JIC 90x21 J90-16</v>
          </cell>
          <cell r="C15277">
            <v>116.22</v>
          </cell>
        </row>
        <row r="15278">
          <cell r="A15278" t="str">
            <v>8991092121</v>
          </cell>
          <cell r="B15278" t="str">
            <v>Hydr Fitt Elbow 90deg JIC NN9-12-12 Adaptor</v>
          </cell>
          <cell r="C15278">
            <v>69.680000000000007</v>
          </cell>
        </row>
        <row r="15279">
          <cell r="A15279" t="str">
            <v>8991095312</v>
          </cell>
          <cell r="B15279" t="str">
            <v>Hydr Fitt Elbow 90deg JIC to SAE 1/2" D53/1212</v>
          </cell>
          <cell r="C15279">
            <v>0</v>
          </cell>
        </row>
        <row r="15280">
          <cell r="A15280" t="str">
            <v>8991100004</v>
          </cell>
          <cell r="B15280" t="str">
            <v>Hydr Fitt JIC-M to JIC-F Run Tee JMFST - 4</v>
          </cell>
          <cell r="C15280">
            <v>18.82</v>
          </cell>
        </row>
        <row r="15281">
          <cell r="A15281" t="str">
            <v>8991100006</v>
          </cell>
          <cell r="B15281" t="str">
            <v>Hydr Fitt JIC-M to JIC-F Run Tee JMFST-6</v>
          </cell>
          <cell r="C15281">
            <v>28.27</v>
          </cell>
        </row>
        <row r="15282">
          <cell r="A15282" t="str">
            <v>8991100008</v>
          </cell>
          <cell r="B15282" t="str">
            <v>Hydr Fitt JIC-M to JIC-F Run Tee JMFST-8</v>
          </cell>
          <cell r="C15282">
            <v>39.479999999999997</v>
          </cell>
        </row>
        <row r="15283">
          <cell r="A15283" t="str">
            <v>8991100012</v>
          </cell>
          <cell r="B15283" t="str">
            <v>Hydr Fitt JIC-M to JIC-F Run Tee JMFST-12</v>
          </cell>
          <cell r="C15283">
            <v>74.040000000000006</v>
          </cell>
        </row>
        <row r="15284">
          <cell r="A15284" t="str">
            <v>8991140606</v>
          </cell>
          <cell r="B15284" t="str">
            <v>Hydr Fitt JIC-M to JIC-M 90° Elbow JMM9 - 6- 6</v>
          </cell>
          <cell r="C15284">
            <v>0</v>
          </cell>
        </row>
        <row r="15285">
          <cell r="A15285" t="str">
            <v>8991150004</v>
          </cell>
          <cell r="B15285" t="str">
            <v>Hydr Fitt JIC-M Str Adaptor - MCJ/04</v>
          </cell>
          <cell r="C15285">
            <v>10.5</v>
          </cell>
        </row>
        <row r="15286">
          <cell r="A15286" t="str">
            <v>8991150006</v>
          </cell>
          <cell r="B15286" t="str">
            <v>Hydr Fitt JIC-M Str Adaptors-P/N MCL/06</v>
          </cell>
          <cell r="C15286">
            <v>11.76</v>
          </cell>
        </row>
        <row r="15287">
          <cell r="A15287" t="str">
            <v>8991150008</v>
          </cell>
          <cell r="B15287" t="str">
            <v>Hydr Fitt JIC-M Str Adaptor- P/N MCJ/08</v>
          </cell>
          <cell r="C15287">
            <v>17.55</v>
          </cell>
        </row>
        <row r="15288">
          <cell r="A15288" t="str">
            <v>8991150012</v>
          </cell>
          <cell r="B15288" t="str">
            <v>Hydr Fitt JIC-M Str Adaptor P/N MCJ12</v>
          </cell>
          <cell r="C15288">
            <v>31.95</v>
          </cell>
        </row>
        <row r="15289">
          <cell r="A15289" t="str">
            <v>8991150016</v>
          </cell>
          <cell r="B15289" t="str">
            <v>Hydr Fitt JIC-M Str Adaptors-P/N MCL/16</v>
          </cell>
          <cell r="C15289">
            <v>32.81</v>
          </cell>
        </row>
        <row r="15290">
          <cell r="A15290" t="str">
            <v>8991160002</v>
          </cell>
          <cell r="B15290" t="str">
            <v>Hydr Fitt JIC-FM Str  X07 JF04</v>
          </cell>
          <cell r="C15290">
            <v>9.6</v>
          </cell>
        </row>
        <row r="15291">
          <cell r="A15291" t="str">
            <v>8991160003</v>
          </cell>
          <cell r="B15291" t="str">
            <v>Hydr Fitt JIC - FM Str X09 JF04</v>
          </cell>
          <cell r="C15291">
            <v>17.68</v>
          </cell>
        </row>
        <row r="15292">
          <cell r="A15292" t="str">
            <v>8991160004</v>
          </cell>
          <cell r="B15292" t="str">
            <v>Hydr Fitt JIC-FM Str X09 JF06</v>
          </cell>
          <cell r="C15292">
            <v>10.5</v>
          </cell>
        </row>
        <row r="15293">
          <cell r="A15293" t="str">
            <v>8991160005</v>
          </cell>
          <cell r="B15293" t="str">
            <v>Hydr Fitt JIC-FM Str X 12JF06</v>
          </cell>
          <cell r="C15293">
            <v>22.42</v>
          </cell>
        </row>
        <row r="15294">
          <cell r="A15294" t="str">
            <v>8991160006</v>
          </cell>
          <cell r="B15294" t="str">
            <v>Hydr Fitt JIC-FM-Str X 09 JF- 6</v>
          </cell>
          <cell r="C15294">
            <v>10.5</v>
          </cell>
        </row>
        <row r="15295">
          <cell r="A15295" t="str">
            <v>8991160007</v>
          </cell>
          <cell r="B15295" t="str">
            <v>Hydr Fitt JIC - FM  Str X 12 JF08</v>
          </cell>
          <cell r="C15295">
            <v>14.95</v>
          </cell>
        </row>
        <row r="15296">
          <cell r="A15296" t="str">
            <v>8991160008</v>
          </cell>
          <cell r="B15296" t="str">
            <v>Hydr Fitt JIC-FM Str X 14 JF08</v>
          </cell>
          <cell r="C15296">
            <v>17.899999999999999</v>
          </cell>
        </row>
        <row r="15297">
          <cell r="A15297" t="str">
            <v>8991160012</v>
          </cell>
          <cell r="B15297" t="str">
            <v>Hydr Fitt JIC-FM Str X17JF12</v>
          </cell>
          <cell r="C15297">
            <v>23.5</v>
          </cell>
        </row>
        <row r="15298">
          <cell r="A15298" t="str">
            <v>8991160016</v>
          </cell>
          <cell r="B15298" t="str">
            <v>Hydr Fitt JIC-FM Str X21JF16</v>
          </cell>
          <cell r="C15298">
            <v>30.06</v>
          </cell>
        </row>
        <row r="15299">
          <cell r="A15299" t="str">
            <v>8991160026</v>
          </cell>
          <cell r="B15299" t="str">
            <v>Hydr Fitt JIC FM Str X26JF20</v>
          </cell>
          <cell r="C15299">
            <v>0</v>
          </cell>
        </row>
        <row r="15300">
          <cell r="A15300" t="str">
            <v>8991160032</v>
          </cell>
          <cell r="B15300" t="str">
            <v>Hydr Fitt JIC-FM Str 07X40JF32</v>
          </cell>
          <cell r="C15300">
            <v>235.49</v>
          </cell>
        </row>
        <row r="15301">
          <cell r="A15301" t="str">
            <v>8991160050</v>
          </cell>
          <cell r="B15301" t="str">
            <v>Hydr Fitt JIC FM Str X26JF20</v>
          </cell>
          <cell r="C15301">
            <v>76.599999999999994</v>
          </cell>
        </row>
        <row r="15302">
          <cell r="A15302" t="str">
            <v>8991163024</v>
          </cell>
          <cell r="B15302" t="str">
            <v>Hydr Fitt JIC-FM Str 1 7/8-1 1/2"Hose P/N07X30JF24</v>
          </cell>
          <cell r="C15302">
            <v>198.45</v>
          </cell>
        </row>
        <row r="15303">
          <cell r="A15303" t="str">
            <v>8991180404</v>
          </cell>
          <cell r="B15303" t="str">
            <v>Hydr Fitt JIC-M to JIC -M Nipple JJ-04-04</v>
          </cell>
          <cell r="C15303">
            <v>13.8</v>
          </cell>
        </row>
        <row r="15304">
          <cell r="A15304" t="str">
            <v>8991180604</v>
          </cell>
          <cell r="B15304" t="str">
            <v>Hydr Fitt JIC-M to JIC-M Nipple JJ-06-04</v>
          </cell>
          <cell r="C15304">
            <v>0</v>
          </cell>
        </row>
        <row r="15305">
          <cell r="A15305" t="str">
            <v>8991180606</v>
          </cell>
          <cell r="B15305" t="str">
            <v>Hydr Fitt JIC-M to JIC-M  Nipple JJ-6-6</v>
          </cell>
          <cell r="C15305">
            <v>10.34</v>
          </cell>
        </row>
        <row r="15306">
          <cell r="A15306" t="str">
            <v>8991180610</v>
          </cell>
          <cell r="B15306" t="str">
            <v>Hydr Fitt JIC-M to JIC-M Nipple JJ-06-10</v>
          </cell>
          <cell r="C15306">
            <v>22.24</v>
          </cell>
        </row>
        <row r="15307">
          <cell r="A15307" t="str">
            <v>8991180808</v>
          </cell>
          <cell r="B15307" t="str">
            <v>Hydr Fitt JIC-M to JIC-M Nipple JJ-8-8</v>
          </cell>
          <cell r="C15307">
            <v>9.94</v>
          </cell>
        </row>
        <row r="15308">
          <cell r="A15308" t="str">
            <v>8991181010</v>
          </cell>
          <cell r="B15308" t="str">
            <v>Hydr Fitt JIC-M to JIC-M Nipple JJ-10-10</v>
          </cell>
          <cell r="C15308">
            <v>0</v>
          </cell>
        </row>
        <row r="15309">
          <cell r="A15309" t="str">
            <v>8991181208</v>
          </cell>
          <cell r="B15309" t="str">
            <v>Hydr Fitt JIC-M to JIC-M Nipple JJ-12-08</v>
          </cell>
          <cell r="C15309">
            <v>0</v>
          </cell>
        </row>
        <row r="15310">
          <cell r="A15310" t="str">
            <v>8991181212</v>
          </cell>
          <cell r="B15310" t="str">
            <v>Hydr Fitt JIC-M to JIC-M Nipple JJ-12-12</v>
          </cell>
          <cell r="C15310">
            <v>18.88</v>
          </cell>
        </row>
        <row r="15311">
          <cell r="A15311" t="str">
            <v>8991181616</v>
          </cell>
          <cell r="B15311" t="str">
            <v>Hydr Fitt JIC-M to JIC-M Nipple JJ-16-16</v>
          </cell>
          <cell r="C15311">
            <v>42.43</v>
          </cell>
        </row>
        <row r="15312">
          <cell r="A15312" t="str">
            <v>8991320604</v>
          </cell>
          <cell r="B15312" t="str">
            <v>Hydr Fitt Reversable Fitting  RJ04 - 06-04- 4</v>
          </cell>
          <cell r="C15312">
            <v>1</v>
          </cell>
        </row>
        <row r="15313">
          <cell r="A15313" t="str">
            <v>8991320906</v>
          </cell>
          <cell r="B15313" t="str">
            <v>Hydr Fitt Reversable Fitt RJ-04-09-06-6</v>
          </cell>
          <cell r="C15313">
            <v>50.37</v>
          </cell>
        </row>
        <row r="15314">
          <cell r="A15314" t="str">
            <v>8991321206</v>
          </cell>
          <cell r="B15314" t="str">
            <v>Hydr Fitt Reversable Fitting RJ04 - 12-06-8</v>
          </cell>
          <cell r="C15314">
            <v>44.8</v>
          </cell>
        </row>
        <row r="15315">
          <cell r="A15315" t="str">
            <v>8991386107</v>
          </cell>
          <cell r="B15315" t="str">
            <v>Hydr Fitt Blank Ends D61/07 JIC</v>
          </cell>
          <cell r="C15315">
            <v>12.64</v>
          </cell>
        </row>
        <row r="15316">
          <cell r="A15316" t="str">
            <v>8991386108</v>
          </cell>
          <cell r="B15316" t="str">
            <v>Hydr Fitt Blank Ends D61/08 JIC</v>
          </cell>
          <cell r="C15316">
            <v>14.18</v>
          </cell>
        </row>
        <row r="15317">
          <cell r="A15317" t="str">
            <v>8991386109</v>
          </cell>
          <cell r="B15317" t="str">
            <v>Hydr Fitt Blank Ends D61/09 JIC</v>
          </cell>
          <cell r="C15317">
            <v>14.43</v>
          </cell>
        </row>
        <row r="15318">
          <cell r="A15318" t="str">
            <v>8991386112</v>
          </cell>
          <cell r="B15318" t="str">
            <v>Hydr Fitt JIC Blank Ends D61-12 (1/2")</v>
          </cell>
          <cell r="C15318">
            <v>8.9700000000000006</v>
          </cell>
        </row>
        <row r="15319">
          <cell r="A15319" t="str">
            <v>8991386114</v>
          </cell>
          <cell r="B15319" t="str">
            <v>Hydr Fitt Blank Ends D61/14 JIC</v>
          </cell>
          <cell r="C15319">
            <v>10.52</v>
          </cell>
        </row>
        <row r="15320">
          <cell r="A15320" t="str">
            <v>8991386116</v>
          </cell>
          <cell r="B15320" t="str">
            <v>Hydr Fitt Blank Ends D61/16 JIC</v>
          </cell>
          <cell r="C15320">
            <v>0</v>
          </cell>
        </row>
        <row r="15321">
          <cell r="A15321" t="str">
            <v>8991386117</v>
          </cell>
          <cell r="B15321" t="str">
            <v>Hydr Fitt Blank Ends D61/17 JIC</v>
          </cell>
          <cell r="C15321">
            <v>57.74</v>
          </cell>
        </row>
        <row r="15322">
          <cell r="A15322" t="str">
            <v>8991386121</v>
          </cell>
          <cell r="B15322" t="str">
            <v>Hydr Fitt Blank Ends D61/21 JIC</v>
          </cell>
          <cell r="C15322">
            <v>56.11</v>
          </cell>
        </row>
        <row r="15323">
          <cell r="A15323" t="str">
            <v>8991390804</v>
          </cell>
          <cell r="B15323" t="str">
            <v>Hydr Fitt Swivel Cap D08/04 JIC</v>
          </cell>
          <cell r="C15323">
            <v>6.6</v>
          </cell>
        </row>
        <row r="15324">
          <cell r="A15324" t="str">
            <v>8991390806</v>
          </cell>
          <cell r="B15324" t="str">
            <v>Hydr Fitt Swivel Cap D08/06 JIC</v>
          </cell>
          <cell r="C15324">
            <v>9.6</v>
          </cell>
        </row>
        <row r="15325">
          <cell r="A15325" t="str">
            <v>8991390808</v>
          </cell>
          <cell r="B15325" t="str">
            <v>Hydr Fitt Swivel Cap D08/08 JIC</v>
          </cell>
          <cell r="C15325">
            <v>11.8</v>
          </cell>
        </row>
        <row r="15326">
          <cell r="A15326" t="str">
            <v>8991390809</v>
          </cell>
          <cell r="B15326" t="str">
            <v>Hydr Fitt Swivel Cap D08/09 JIC</v>
          </cell>
          <cell r="C15326">
            <v>11.66</v>
          </cell>
        </row>
        <row r="15327">
          <cell r="A15327" t="str">
            <v>8991390810</v>
          </cell>
          <cell r="B15327" t="str">
            <v>Hydr Fitt Swivel Cap D08/10 JIC</v>
          </cell>
          <cell r="C15327">
            <v>15.6</v>
          </cell>
        </row>
        <row r="15328">
          <cell r="A15328" t="str">
            <v>8991390812</v>
          </cell>
          <cell r="B15328" t="str">
            <v>Hydr Fitt Swivel Cap D08/12 JIC</v>
          </cell>
          <cell r="C15328">
            <v>21.6</v>
          </cell>
        </row>
        <row r="15329">
          <cell r="A15329" t="str">
            <v>8991390814</v>
          </cell>
          <cell r="B15329" t="str">
            <v>Hydr Fitt Swivel Cap D08/14 JIC</v>
          </cell>
          <cell r="C15329">
            <v>20.3</v>
          </cell>
        </row>
        <row r="15330">
          <cell r="A15330" t="str">
            <v>8991390816</v>
          </cell>
          <cell r="B15330" t="str">
            <v>Hydr Fitt Swivel Cap D08/16 JIC</v>
          </cell>
          <cell r="C15330">
            <v>34</v>
          </cell>
        </row>
        <row r="15331">
          <cell r="A15331" t="str">
            <v>8991390817</v>
          </cell>
          <cell r="B15331" t="str">
            <v>Hydr Fitt Swivel Cap D08/17 JIC</v>
          </cell>
          <cell r="C15331">
            <v>27.21</v>
          </cell>
        </row>
        <row r="15332">
          <cell r="A15332" t="str">
            <v>8993140404</v>
          </cell>
          <cell r="B15332" t="str">
            <v>Hydr Fitt JIC-M to NPT-M90deg Elbow JMNM9-4-4</v>
          </cell>
          <cell r="C15332">
            <v>16.559999999999999</v>
          </cell>
        </row>
        <row r="15333">
          <cell r="A15333" t="str">
            <v>8993140604</v>
          </cell>
          <cell r="B15333" t="str">
            <v>Hydr Fitt JIC-M to NPT-M 90deg Elbow JMNM9-6-4</v>
          </cell>
          <cell r="C15333">
            <v>27.6</v>
          </cell>
        </row>
        <row r="15334">
          <cell r="A15334" t="str">
            <v>8993140606</v>
          </cell>
          <cell r="B15334" t="str">
            <v>Hydr Fitt JIC-M to NPT-M 90deg Elbow JMNM9-6-6</v>
          </cell>
          <cell r="C15334">
            <v>24.8</v>
          </cell>
        </row>
        <row r="15335">
          <cell r="A15335" t="str">
            <v>8993140608</v>
          </cell>
          <cell r="B15335" t="str">
            <v>Hydr Fitt JIC-M to NPT-M 90deg Elbow JMNM9-6-8</v>
          </cell>
          <cell r="C15335">
            <v>29.6</v>
          </cell>
        </row>
        <row r="15336">
          <cell r="A15336" t="str">
            <v>8993140808</v>
          </cell>
          <cell r="B15336" t="str">
            <v>Hydr Fitt JIC-M to NPT-M 90deg Elbow JMNM9-8-8</v>
          </cell>
          <cell r="C15336">
            <v>28.4</v>
          </cell>
        </row>
        <row r="15337">
          <cell r="A15337" t="str">
            <v>8993140817</v>
          </cell>
          <cell r="B15337" t="str">
            <v>Hydr Fitt JIC-M to NPT-M 90degr Elbow JMNM9-8-17</v>
          </cell>
          <cell r="C15337">
            <v>0</v>
          </cell>
        </row>
        <row r="15338">
          <cell r="A15338" t="str">
            <v>8993140906</v>
          </cell>
          <cell r="B15338" t="str">
            <v>Hydr Fitt JIC-M to NPT-M 90deg Elbow JMNM9-9-6</v>
          </cell>
          <cell r="C15338">
            <v>14.84</v>
          </cell>
        </row>
        <row r="15339">
          <cell r="A15339" t="str">
            <v>8993141008</v>
          </cell>
          <cell r="B15339" t="str">
            <v>Hydr Fitt JIC-M to NPT-M 90deg Elbow JMNM9-10-8</v>
          </cell>
          <cell r="C15339">
            <v>33.6</v>
          </cell>
        </row>
        <row r="15340">
          <cell r="A15340" t="str">
            <v>8993141208</v>
          </cell>
          <cell r="B15340" t="str">
            <v>Hydr Fitt JIC-M to NPT-M 90 degr Elbow JMNM 9-12-8</v>
          </cell>
          <cell r="C15340">
            <v>50</v>
          </cell>
        </row>
        <row r="15341">
          <cell r="A15341" t="str">
            <v>8993141212</v>
          </cell>
          <cell r="B15341" t="str">
            <v>Hydr Fitt JIC-M to NPT-M 90deg Elbow JMNM9-12-12</v>
          </cell>
          <cell r="C15341">
            <v>44.8</v>
          </cell>
        </row>
        <row r="15342">
          <cell r="A15342" t="str">
            <v>8993142424</v>
          </cell>
          <cell r="B15342" t="str">
            <v>Hydr Fitt JIC-M to NPT-M 90deg Elbow JMNM9-24-24</v>
          </cell>
          <cell r="C15342">
            <v>0</v>
          </cell>
        </row>
        <row r="15343">
          <cell r="A15343" t="str">
            <v>8993145808</v>
          </cell>
          <cell r="B15343" t="str">
            <v>Hydr Fitt JIC-Mto NPT-M 45deg Elbow JMNM4-8-8</v>
          </cell>
          <cell r="C15343">
            <v>0</v>
          </cell>
        </row>
        <row r="15344">
          <cell r="A15344" t="str">
            <v>8993146008</v>
          </cell>
          <cell r="B15344" t="str">
            <v>Hydr Fitt JIC-M to NPT-M 45deg Elbow JMNM4-10-8</v>
          </cell>
          <cell r="C15344">
            <v>111.03</v>
          </cell>
        </row>
        <row r="15345">
          <cell r="A15345" t="str">
            <v>8993146012</v>
          </cell>
          <cell r="B15345" t="str">
            <v>Hydr Fitt JIC-M to NPT-M 45deg Elbow JMNM4-10-12</v>
          </cell>
          <cell r="C15345">
            <v>0</v>
          </cell>
        </row>
        <row r="15346">
          <cell r="A15346" t="str">
            <v>8993146212</v>
          </cell>
          <cell r="B15346" t="str">
            <v>Hydr Fitt JIC-M to NPT-M 45deg Elbow JMNM4-12-12</v>
          </cell>
          <cell r="C15346">
            <v>38.75</v>
          </cell>
        </row>
        <row r="15347">
          <cell r="A15347" t="str">
            <v>8993150808</v>
          </cell>
          <cell r="B15347" t="str">
            <v>Hydr Fitt Nipple BSP/BSP 08-08 BMBM</v>
          </cell>
          <cell r="C15347">
            <v>0</v>
          </cell>
        </row>
        <row r="15348">
          <cell r="A15348" t="str">
            <v>8993151212</v>
          </cell>
          <cell r="B15348" t="str">
            <v>Hydr Fitt BSP/BSP Nipple BMBM 12-12</v>
          </cell>
          <cell r="C15348">
            <v>28.03</v>
          </cell>
        </row>
        <row r="15349">
          <cell r="A15349" t="str">
            <v>8993151616</v>
          </cell>
          <cell r="B15349" t="str">
            <v>Hydr Fitt BSP/BSP Nipple BMBM 16-16</v>
          </cell>
          <cell r="C15349">
            <v>0</v>
          </cell>
        </row>
        <row r="15350">
          <cell r="A15350" t="str">
            <v>8993152424</v>
          </cell>
          <cell r="B15350" t="str">
            <v>Hydr Fitt Nipple BSP/BSP HNB/2424</v>
          </cell>
          <cell r="C15350">
            <v>0</v>
          </cell>
        </row>
        <row r="15351">
          <cell r="A15351" t="str">
            <v>8993160404</v>
          </cell>
          <cell r="B15351" t="str">
            <v>Hydr.Fitt.Jic-M to NPT-M 90D Elbow JMF9-4-4(D50/07</v>
          </cell>
          <cell r="C15351">
            <v>24</v>
          </cell>
        </row>
        <row r="15352">
          <cell r="A15352" t="str">
            <v>8993160606</v>
          </cell>
          <cell r="B15352" t="str">
            <v>Hydr Fitt JIC-F 90deg Swept Elbows MJ23-06-06</v>
          </cell>
          <cell r="C15352">
            <v>41.4</v>
          </cell>
        </row>
        <row r="15353">
          <cell r="A15353" t="str">
            <v>8993170406</v>
          </cell>
          <cell r="B15353" t="str">
            <v>Hydr Fitt JIC-F 90deg Swept Elbow M22593-04-06</v>
          </cell>
          <cell r="C15353">
            <v>37.08</v>
          </cell>
        </row>
        <row r="15354">
          <cell r="A15354" t="str">
            <v>8993170608</v>
          </cell>
          <cell r="B15354" t="str">
            <v>Hydr Fitt JIC-F 90deg Swept Elbow M22592-06-08</v>
          </cell>
          <cell r="C15354">
            <v>48.3</v>
          </cell>
        </row>
        <row r="15355">
          <cell r="A15355" t="str">
            <v>8993170804</v>
          </cell>
          <cell r="B15355" t="str">
            <v>Hydr Fitt JIC-F 90deg Swep Elbow MJ23-08-04</v>
          </cell>
          <cell r="C15355">
            <v>28.97</v>
          </cell>
        </row>
        <row r="15356">
          <cell r="A15356" t="str">
            <v>8993171014</v>
          </cell>
          <cell r="B15356" t="str">
            <v>Hydr Fitt JIC-F 90deg Swept Elbow 10X14JF90S-08</v>
          </cell>
          <cell r="C15356">
            <v>27.3</v>
          </cell>
        </row>
        <row r="15357">
          <cell r="A15357" t="str">
            <v>8993171017</v>
          </cell>
          <cell r="B15357" t="str">
            <v>Hydr Fitt JIC-F 90deg Swept Elbow 10X17JF90S-12</v>
          </cell>
          <cell r="C15357">
            <v>49.91</v>
          </cell>
        </row>
        <row r="15358">
          <cell r="A15358" t="str">
            <v>8993171208</v>
          </cell>
          <cell r="B15358" t="str">
            <v>Hydr Fitt JIC-F 90deg Swept Elbow MJ23-12-08</v>
          </cell>
          <cell r="C15358">
            <v>38.08</v>
          </cell>
        </row>
        <row r="15359">
          <cell r="A15359" t="str">
            <v>8993171212</v>
          </cell>
          <cell r="B15359" t="str">
            <v>Hydr Fitt JIC-F 90deg Swept Elbow M22592-12-12</v>
          </cell>
          <cell r="C15359">
            <v>100.04</v>
          </cell>
        </row>
        <row r="15360">
          <cell r="A15360" t="str">
            <v>8993171616</v>
          </cell>
          <cell r="B15360" t="str">
            <v>Hydr Fitt JIC-F 90deg Swept Elbow M22592-16-16</v>
          </cell>
          <cell r="C15360">
            <v>166.01</v>
          </cell>
        </row>
        <row r="15361">
          <cell r="A15361" t="str">
            <v>8993171712</v>
          </cell>
          <cell r="B15361" t="str">
            <v>Hydr Fitt JIC-F 90deg Swep Elbow MJ23-17-12</v>
          </cell>
          <cell r="C15361">
            <v>100.04</v>
          </cell>
        </row>
        <row r="15362">
          <cell r="A15362" t="str">
            <v>8993180404</v>
          </cell>
          <cell r="B15362" t="str">
            <v>Hydr Fitt JIC-M to NPT-M Nipple JN-4-4</v>
          </cell>
          <cell r="C15362">
            <v>15.24</v>
          </cell>
        </row>
        <row r="15363">
          <cell r="A15363" t="str">
            <v>8993180406</v>
          </cell>
          <cell r="B15363" t="str">
            <v>Hydr Fitt JIC-M to NPT-M Nipple JN-4-6</v>
          </cell>
          <cell r="C15363">
            <v>0</v>
          </cell>
        </row>
        <row r="15364">
          <cell r="A15364" t="str">
            <v>8993180604</v>
          </cell>
          <cell r="B15364" t="str">
            <v>Hydr Fitt JIC-M to NPT-M Nipple JN-6-4</v>
          </cell>
          <cell r="C15364">
            <v>10.41</v>
          </cell>
        </row>
        <row r="15365">
          <cell r="A15365" t="str">
            <v>8993180606</v>
          </cell>
          <cell r="B15365" t="str">
            <v>Hydr Fitt JIC-M to NPT-M Nipple JN 6- 6</v>
          </cell>
          <cell r="C15365">
            <v>11.72</v>
          </cell>
        </row>
        <row r="15366">
          <cell r="A15366" t="str">
            <v>8993180608</v>
          </cell>
          <cell r="B15366" t="str">
            <v>Hydr Fitt JIC-M to NPT-M Nipple JN-6-8</v>
          </cell>
          <cell r="C15366">
            <v>10.41</v>
          </cell>
        </row>
        <row r="15367">
          <cell r="A15367" t="str">
            <v>8993180804</v>
          </cell>
          <cell r="B15367" t="str">
            <v>Hydr Fitt JIC-M to NPT-M Nipple JN8-4</v>
          </cell>
          <cell r="C15367">
            <v>15.78</v>
          </cell>
        </row>
        <row r="15368">
          <cell r="A15368" t="str">
            <v>8993180806</v>
          </cell>
          <cell r="B15368" t="str">
            <v>Hydr Fitt JIC-M to NPT-M Nipple JN-8-6</v>
          </cell>
          <cell r="C15368">
            <v>9.27</v>
          </cell>
        </row>
        <row r="15369">
          <cell r="A15369" t="str">
            <v>8993180808</v>
          </cell>
          <cell r="B15369" t="str">
            <v>Hydr Fitt JIC-M to NPT-M Nipple JN-8-8</v>
          </cell>
          <cell r="C15369">
            <v>11.6</v>
          </cell>
        </row>
        <row r="15370">
          <cell r="A15370" t="str">
            <v>8993181008</v>
          </cell>
          <cell r="B15370" t="str">
            <v>Hydr Fitt JIC-M to NPT-M-Nipple JN-10-8</v>
          </cell>
          <cell r="C15370">
            <v>16.46</v>
          </cell>
        </row>
        <row r="15371">
          <cell r="A15371" t="str">
            <v>8993181208</v>
          </cell>
          <cell r="B15371" t="str">
            <v>Hydr Fitt JIC-M to NPT-M Nipple JN-12-8</v>
          </cell>
          <cell r="C15371">
            <v>17</v>
          </cell>
        </row>
        <row r="15372">
          <cell r="A15372" t="str">
            <v>8993181212</v>
          </cell>
          <cell r="B15372" t="str">
            <v>Hydr Fitt JIC-M to NPT-M Nipple JN-12-12</v>
          </cell>
          <cell r="C15372">
            <v>16.34</v>
          </cell>
        </row>
        <row r="15373">
          <cell r="A15373" t="str">
            <v>8993181616</v>
          </cell>
          <cell r="B15373" t="str">
            <v>Hydr Fitt JIC-M to NPT-M Nipple JN-16-16</v>
          </cell>
          <cell r="C15373">
            <v>56.3</v>
          </cell>
        </row>
        <row r="15374">
          <cell r="A15374" t="str">
            <v>8993182020</v>
          </cell>
          <cell r="B15374" t="str">
            <v>Hydr Fitt JIC to NPT-M Nipple JN-20-20</v>
          </cell>
          <cell r="C15374">
            <v>42.97</v>
          </cell>
        </row>
        <row r="15375">
          <cell r="A15375" t="str">
            <v>8993182420</v>
          </cell>
          <cell r="B15375" t="str">
            <v>Hydr Fitt JIC to NPT-M Nipple JN-24-20</v>
          </cell>
          <cell r="C15375">
            <v>0</v>
          </cell>
        </row>
        <row r="15376">
          <cell r="A15376" t="str">
            <v>8993182512</v>
          </cell>
          <cell r="B15376" t="str">
            <v>Hydr Fitt Nipple JIC-SAE JO-12-12</v>
          </cell>
          <cell r="C15376">
            <v>19.54</v>
          </cell>
        </row>
        <row r="15377">
          <cell r="A15377" t="str">
            <v>8993182544</v>
          </cell>
          <cell r="B15377" t="str">
            <v>Hydr Fitt Nipple JIC-SAE JO-4-4</v>
          </cell>
          <cell r="C15377">
            <v>5.63</v>
          </cell>
        </row>
        <row r="15378">
          <cell r="A15378" t="str">
            <v>8993182566</v>
          </cell>
          <cell r="B15378" t="str">
            <v>Hydr Fitt Nipple JIC-SAE JO-6-6</v>
          </cell>
          <cell r="C15378">
            <v>5.3</v>
          </cell>
        </row>
        <row r="15379">
          <cell r="A15379" t="str">
            <v>8993182568</v>
          </cell>
          <cell r="B15379" t="str">
            <v>Hydr Fitt Nipple JIC-SAE-JO-6-8</v>
          </cell>
          <cell r="C15379">
            <v>7.15</v>
          </cell>
        </row>
        <row r="15380">
          <cell r="A15380" t="str">
            <v>8993182588</v>
          </cell>
          <cell r="B15380" t="str">
            <v>Hydr Fitt Nipple JIC-SAE JO-8-8</v>
          </cell>
          <cell r="C15380">
            <v>10.93</v>
          </cell>
        </row>
        <row r="15381">
          <cell r="A15381" t="str">
            <v>8993182596</v>
          </cell>
          <cell r="B15381" t="str">
            <v>Hydr Fitt Nipple JIC-SAE-JO9-6-6</v>
          </cell>
          <cell r="C15381">
            <v>15.63</v>
          </cell>
        </row>
        <row r="15382">
          <cell r="A15382" t="str">
            <v>8993190808</v>
          </cell>
          <cell r="B15382" t="str">
            <v>Hydr Fitt JIC-O Ring SAE M Adaptor Str JO-08-08</v>
          </cell>
          <cell r="C15382">
            <v>16.8</v>
          </cell>
        </row>
        <row r="15383">
          <cell r="A15383" t="str">
            <v>8993191212</v>
          </cell>
          <cell r="B15383" t="str">
            <v>Hydr Fitt JIC-O Ring SAE M-Adaptor Str JO-12-12</v>
          </cell>
          <cell r="C15383">
            <v>53.37</v>
          </cell>
        </row>
        <row r="15384">
          <cell r="A15384" t="str">
            <v>8993191616</v>
          </cell>
          <cell r="B15384" t="str">
            <v>Hydr Fitt JIC-O Ring SAE M Adapter Str JO-16-16</v>
          </cell>
          <cell r="C15384">
            <v>47.19</v>
          </cell>
        </row>
        <row r="15385">
          <cell r="A15385" t="str">
            <v>8993192020</v>
          </cell>
          <cell r="B15385" t="str">
            <v>Hydr Fitt JIC-O Ring SAE M Adapter Str JO-20-20</v>
          </cell>
          <cell r="C15385">
            <v>22.17</v>
          </cell>
        </row>
        <row r="15386">
          <cell r="A15386" t="str">
            <v>8993220004</v>
          </cell>
          <cell r="B15386" t="str">
            <v>Hydr Fitt Ferrule  M03400-4</v>
          </cell>
          <cell r="C15386">
            <v>10.78</v>
          </cell>
        </row>
        <row r="15387">
          <cell r="A15387" t="str">
            <v>8993220006</v>
          </cell>
          <cell r="B15387" t="str">
            <v>Hydr Fitt Ferrule M3400- 6</v>
          </cell>
          <cell r="C15387">
            <v>11.21</v>
          </cell>
        </row>
        <row r="15388">
          <cell r="A15388" t="str">
            <v>8993220008</v>
          </cell>
          <cell r="B15388" t="str">
            <v>Hydr Fitt Ferrule M3400- 8</v>
          </cell>
          <cell r="C15388">
            <v>14.66</v>
          </cell>
        </row>
        <row r="15389">
          <cell r="A15389" t="str">
            <v>8993220010</v>
          </cell>
          <cell r="B15389" t="str">
            <v>Hydr.Fitt. Ferrule M03400-10-10 BSP</v>
          </cell>
          <cell r="C15389">
            <v>13.67</v>
          </cell>
        </row>
        <row r="15390">
          <cell r="A15390" t="str">
            <v>8993220012</v>
          </cell>
          <cell r="B15390" t="str">
            <v>Hydr Fitt Ferrule M03400-12</v>
          </cell>
          <cell r="C15390">
            <v>26.73</v>
          </cell>
        </row>
        <row r="15391">
          <cell r="A15391" t="str">
            <v>8993220016</v>
          </cell>
          <cell r="B15391" t="str">
            <v>Hydr Fitt Ferrule M3400-16</v>
          </cell>
          <cell r="C15391">
            <v>41.4</v>
          </cell>
        </row>
        <row r="15392">
          <cell r="A15392" t="str">
            <v>8993220020</v>
          </cell>
          <cell r="B15392" t="str">
            <v>Hydr Fitt Ferrule M03400-20</v>
          </cell>
          <cell r="C15392">
            <v>75.459999999999994</v>
          </cell>
        </row>
        <row r="15393">
          <cell r="A15393" t="str">
            <v>8993220024</v>
          </cell>
          <cell r="B15393" t="str">
            <v>Hydr Fitt Ferrule M03400-24</v>
          </cell>
          <cell r="C15393">
            <v>0</v>
          </cell>
        </row>
        <row r="15394">
          <cell r="A15394" t="str">
            <v>8993220404</v>
          </cell>
          <cell r="B15394" t="str">
            <v>Hydr Fitt Insert M22 512-4-4</v>
          </cell>
          <cell r="C15394">
            <v>13.37</v>
          </cell>
        </row>
        <row r="15395">
          <cell r="A15395" t="str">
            <v>8993220604</v>
          </cell>
          <cell r="B15395" t="str">
            <v>Hydr Fitt Insert M22 513-6-4</v>
          </cell>
          <cell r="C15395">
            <v>0</v>
          </cell>
        </row>
        <row r="15396">
          <cell r="A15396" t="str">
            <v>8993220606</v>
          </cell>
          <cell r="B15396" t="str">
            <v>Hydr Fitt Insert M22 512-6- 6</v>
          </cell>
          <cell r="C15396">
            <v>17.239999999999998</v>
          </cell>
        </row>
        <row r="15397">
          <cell r="A15397" t="str">
            <v>8993220806</v>
          </cell>
          <cell r="B15397" t="str">
            <v>Hydr Fitt Insert  M22 512 - 6-8</v>
          </cell>
          <cell r="C15397">
            <v>22.42</v>
          </cell>
        </row>
        <row r="15398">
          <cell r="A15398" t="str">
            <v>8993220808</v>
          </cell>
          <cell r="B15398" t="str">
            <v>Hydr Fitt Insert M22 512- 8- 8</v>
          </cell>
          <cell r="C15398">
            <v>24.58</v>
          </cell>
        </row>
        <row r="15399">
          <cell r="A15399" t="str">
            <v>8993220810</v>
          </cell>
          <cell r="B15399" t="str">
            <v>Hydr Fitt Insert M22 513-8-10</v>
          </cell>
          <cell r="C15399">
            <v>25.63</v>
          </cell>
        </row>
        <row r="15400">
          <cell r="A15400" t="str">
            <v>8993221212</v>
          </cell>
          <cell r="B15400" t="str">
            <v>Hydr Fitt Insert M22 512-12-12</v>
          </cell>
          <cell r="C15400">
            <v>41.4</v>
          </cell>
        </row>
        <row r="15401">
          <cell r="A15401" t="str">
            <v>8993221616</v>
          </cell>
          <cell r="B15401" t="str">
            <v>Hydr Fitt Insert M22 512-16-16</v>
          </cell>
          <cell r="C15401">
            <v>73.709999999999994</v>
          </cell>
        </row>
        <row r="15402">
          <cell r="A15402" t="str">
            <v>8993222020</v>
          </cell>
          <cell r="B15402" t="str">
            <v>Hydr Fitt Insert M22 512-20-20</v>
          </cell>
          <cell r="C15402">
            <v>156.96</v>
          </cell>
        </row>
        <row r="15403">
          <cell r="A15403" t="str">
            <v>8993222424</v>
          </cell>
          <cell r="B15403" t="str">
            <v>Hydr Fitt Insert M22 512-24-24</v>
          </cell>
          <cell r="C15403">
            <v>230.7</v>
          </cell>
        </row>
        <row r="15404">
          <cell r="A15404" t="str">
            <v>8993225004</v>
          </cell>
          <cell r="B15404" t="str">
            <v>Hydr Fitt BSP/BSP-Nipple-HNB-04-04-Adaptor</v>
          </cell>
          <cell r="C15404">
            <v>0</v>
          </cell>
        </row>
        <row r="15405">
          <cell r="A15405" t="str">
            <v>8993225024</v>
          </cell>
          <cell r="B15405" t="str">
            <v>Hydr Fitt BSP/BSP-Nipple-HNB-2424-Adaptors</v>
          </cell>
          <cell r="C15405">
            <v>189.11</v>
          </cell>
        </row>
        <row r="15406">
          <cell r="A15406" t="str">
            <v>8993226020</v>
          </cell>
          <cell r="B15406" t="str">
            <v>Hydr Fitt JIC Blank Ends-D 61/14-Blank Ends</v>
          </cell>
          <cell r="C15406">
            <v>10.52</v>
          </cell>
        </row>
        <row r="15407">
          <cell r="A15407" t="str">
            <v>8993227016</v>
          </cell>
          <cell r="B15407" t="str">
            <v>Hydr Fitt Socket 1"x1" NFS-16-16</v>
          </cell>
          <cell r="C15407">
            <v>46.63</v>
          </cell>
        </row>
        <row r="15408">
          <cell r="A15408" t="str">
            <v>8993230006</v>
          </cell>
          <cell r="B15408" t="str">
            <v>Hydr Fitt Skive Ferrule M00910-6-3/8"</v>
          </cell>
          <cell r="C15408">
            <v>11.8</v>
          </cell>
        </row>
        <row r="15409">
          <cell r="A15409" t="str">
            <v>8993230008</v>
          </cell>
          <cell r="B15409" t="str">
            <v>Hydr Fitt Skive Ferrule M00910-8-1/2"</v>
          </cell>
          <cell r="C15409">
            <v>14.64</v>
          </cell>
        </row>
        <row r="15410">
          <cell r="A15410" t="str">
            <v>8993230012</v>
          </cell>
          <cell r="B15410" t="str">
            <v>Hydr Fitt Skive Ferrule M00910-12-3/4"</v>
          </cell>
          <cell r="C15410">
            <v>27.26</v>
          </cell>
        </row>
        <row r="15411">
          <cell r="A15411" t="str">
            <v>8993230016</v>
          </cell>
          <cell r="B15411" t="str">
            <v>Hydr Fitt Skive Ferrule M00910-16-1"</v>
          </cell>
          <cell r="C15411">
            <v>48.82</v>
          </cell>
        </row>
        <row r="15412">
          <cell r="A15412" t="str">
            <v>8993231016</v>
          </cell>
          <cell r="B15412" t="str">
            <v>Hydr Fitt Ferrule Skive Type M00920-16</v>
          </cell>
          <cell r="C15412">
            <v>51.74</v>
          </cell>
        </row>
        <row r="15413">
          <cell r="A15413" t="str">
            <v>8993231024</v>
          </cell>
          <cell r="B15413" t="str">
            <v>Hdr Fitt Ferrule Skive Type M00920-10-24</v>
          </cell>
          <cell r="C15413">
            <v>28.89</v>
          </cell>
        </row>
        <row r="15414">
          <cell r="A15414" t="str">
            <v>8995001000</v>
          </cell>
          <cell r="B15414" t="str">
            <v>Hydr Fitt F40XS-5/8</v>
          </cell>
          <cell r="C15414">
            <v>44.58</v>
          </cell>
        </row>
        <row r="15415">
          <cell r="A15415" t="str">
            <v>8995001100</v>
          </cell>
          <cell r="B15415" t="str">
            <v>Hydr Fitt Female Plug FNTXS-4</v>
          </cell>
          <cell r="C15415">
            <v>4.5</v>
          </cell>
        </row>
        <row r="15416">
          <cell r="A15416" t="str">
            <v>8995001150</v>
          </cell>
          <cell r="B15416" t="str">
            <v>Hydr Fitt Female Plug FNTXS-6</v>
          </cell>
          <cell r="C15416">
            <v>5.3</v>
          </cell>
        </row>
        <row r="15417">
          <cell r="A15417" t="str">
            <v>8995001200</v>
          </cell>
          <cell r="B15417" t="str">
            <v>Hydr Fitt Female Plug FNTXS-8</v>
          </cell>
          <cell r="C15417">
            <v>6.9</v>
          </cell>
        </row>
        <row r="15418">
          <cell r="A15418" t="str">
            <v>8995001250</v>
          </cell>
          <cell r="B15418" t="str">
            <v>Hydr Fitt Female Plug FNTXS-10</v>
          </cell>
          <cell r="C15418">
            <v>13.2</v>
          </cell>
        </row>
        <row r="15419">
          <cell r="A15419" t="str">
            <v>8995001300</v>
          </cell>
          <cell r="B15419" t="str">
            <v>Hydr Fitt Female Plug FNTXS-12</v>
          </cell>
          <cell r="C15419">
            <v>18.329999999999998</v>
          </cell>
        </row>
        <row r="15420">
          <cell r="A15420" t="str">
            <v>8995001350</v>
          </cell>
          <cell r="B15420" t="str">
            <v>Hydr Fitt Female Plug FNTXS-16</v>
          </cell>
          <cell r="C15420">
            <v>28.7</v>
          </cell>
        </row>
        <row r="15421">
          <cell r="A15421" t="str">
            <v>8995010404</v>
          </cell>
          <cell r="B15421" t="str">
            <v>Hydr Fitt NPT Male Str 11X04NM04</v>
          </cell>
          <cell r="C15421">
            <v>11.95</v>
          </cell>
        </row>
        <row r="15422">
          <cell r="A15422" t="str">
            <v>8995010408</v>
          </cell>
          <cell r="B15422" t="str">
            <v>Hydr Fitt NPT Male Str 11X06</v>
          </cell>
          <cell r="C15422">
            <v>16.8</v>
          </cell>
        </row>
        <row r="15423">
          <cell r="A15423" t="str">
            <v>8995010604</v>
          </cell>
          <cell r="B15423" t="str">
            <v>Hydr Fitt NPT Male Str 11X06NM04</v>
          </cell>
          <cell r="C15423">
            <v>12.67</v>
          </cell>
        </row>
        <row r="15424">
          <cell r="A15424" t="str">
            <v>8995010806</v>
          </cell>
          <cell r="B15424" t="str">
            <v>Hydr Fitt NPT Male Str 11X08NM06</v>
          </cell>
          <cell r="C15424">
            <v>13.65</v>
          </cell>
        </row>
        <row r="15425">
          <cell r="A15425" t="str">
            <v>8995010808</v>
          </cell>
          <cell r="B15425" t="str">
            <v>Hydr Fitt Nipple 11X 08-M08</v>
          </cell>
          <cell r="C15425">
            <v>12.24</v>
          </cell>
        </row>
        <row r="15426">
          <cell r="A15426" t="str">
            <v>8995011212</v>
          </cell>
          <cell r="B15426" t="str">
            <v>Hydr Fitt NPT Male Str 11X12NM12</v>
          </cell>
          <cell r="C15426">
            <v>20.56</v>
          </cell>
        </row>
        <row r="15427">
          <cell r="A15427" t="str">
            <v>8995020604</v>
          </cell>
          <cell r="B15427" t="str">
            <v>Hydr Fitt Nipple NPT/NPT HCHNN/0604</v>
          </cell>
          <cell r="C15427">
            <v>13.95</v>
          </cell>
        </row>
        <row r="15428">
          <cell r="A15428" t="str">
            <v>8995021212</v>
          </cell>
          <cell r="B15428" t="str">
            <v>Hydr Fitt Nipple NPT/NPT HNN/1212</v>
          </cell>
          <cell r="C15428">
            <v>25.98</v>
          </cell>
        </row>
        <row r="15429">
          <cell r="A15429" t="str">
            <v>8995021616</v>
          </cell>
          <cell r="B15429" t="str">
            <v>Hydr Fitt Nipple NPT/NPT HNN/1616</v>
          </cell>
          <cell r="C15429">
            <v>35.42</v>
          </cell>
        </row>
        <row r="15430">
          <cell r="A15430" t="str">
            <v>8995030404</v>
          </cell>
          <cell r="B15430" t="str">
            <v>Hydr Fitt NPT-M to JIC-M Hex Nipple NMJHN 04-04</v>
          </cell>
          <cell r="C15430">
            <v>3.34</v>
          </cell>
        </row>
        <row r="15431">
          <cell r="A15431" t="str">
            <v>8995030606</v>
          </cell>
          <cell r="B15431" t="str">
            <v>Hydr Fitt NPT-M to JIC-M Kex NMJMHN 06-06</v>
          </cell>
          <cell r="C15431">
            <v>4.38</v>
          </cell>
        </row>
        <row r="15432">
          <cell r="A15432" t="str">
            <v>8995030608</v>
          </cell>
          <cell r="B15432" t="str">
            <v>Hydr Fitt NPT-M to JIC-M Hex Nipple NMJMHN 06-08</v>
          </cell>
          <cell r="C15432">
            <v>5.46</v>
          </cell>
        </row>
        <row r="15433">
          <cell r="A15433" t="str">
            <v>8995040404</v>
          </cell>
          <cell r="B15433" t="str">
            <v>Hydr Fitt NPT-M to JIC-M 90 deg Elbow NMJM 9-04-04</v>
          </cell>
          <cell r="C15433">
            <v>10.5</v>
          </cell>
        </row>
        <row r="15434">
          <cell r="A15434" t="str">
            <v>8995040606</v>
          </cell>
          <cell r="B15434" t="str">
            <v>Hydr Fitt NPT-M to JIC-M 90deg Elbow NMJM 9-06-06</v>
          </cell>
          <cell r="C15434">
            <v>14.94</v>
          </cell>
        </row>
        <row r="15435">
          <cell r="A15435" t="str">
            <v>8995040808</v>
          </cell>
          <cell r="B15435" t="str">
            <v>Hydr Fitt NPT-M to JIC-M 90deg Elbow NMJM 9-08-08</v>
          </cell>
          <cell r="C15435">
            <v>18.95</v>
          </cell>
        </row>
        <row r="15436">
          <cell r="A15436" t="str">
            <v>8995041616</v>
          </cell>
          <cell r="B15436" t="str">
            <v>Hydr Fitt NPT-M to JIC-M 90deg Elbow JN9-16-16</v>
          </cell>
          <cell r="C15436">
            <v>103.15</v>
          </cell>
        </row>
        <row r="15437">
          <cell r="A15437" t="str">
            <v>8995050202</v>
          </cell>
          <cell r="B15437" t="str">
            <v>Hydr Fitt NPT-M to NPT-M Nipple NMNMN-02-02</v>
          </cell>
          <cell r="C15437">
            <v>4.6399999999999997</v>
          </cell>
        </row>
        <row r="15438">
          <cell r="A15438" t="str">
            <v>8995050404</v>
          </cell>
          <cell r="B15438" t="str">
            <v>Hydr Fitt NPT-M to NPT-M Nipple NMNMN-04-04</v>
          </cell>
          <cell r="C15438">
            <v>6.29</v>
          </cell>
        </row>
        <row r="15439">
          <cell r="A15439" t="str">
            <v>8995050606</v>
          </cell>
          <cell r="B15439" t="str">
            <v>Hydr Fitt NPT-M to NPT-M Nipple NMNMN-06-06</v>
          </cell>
          <cell r="C15439">
            <v>8.94</v>
          </cell>
        </row>
        <row r="15440">
          <cell r="A15440" t="str">
            <v>8995050808</v>
          </cell>
          <cell r="B15440" t="str">
            <v>Hydr Fitt NPT-M to NPT-M Nipple NMNMN-08-08</v>
          </cell>
          <cell r="C15440">
            <v>16.899999999999999</v>
          </cell>
        </row>
        <row r="15441">
          <cell r="A15441" t="str">
            <v>8995051212</v>
          </cell>
          <cell r="B15441" t="str">
            <v>Hydr Fitt NPT-M to NPT-M Nipple NMNMN-12-12</v>
          </cell>
          <cell r="C15441">
            <v>18.55</v>
          </cell>
        </row>
        <row r="15442">
          <cell r="A15442" t="str">
            <v>8995051612</v>
          </cell>
          <cell r="B15442" t="str">
            <v>Hydr Fitt NPTF-NPTF Nipple Str NN-16-12</v>
          </cell>
          <cell r="C15442">
            <v>0</v>
          </cell>
        </row>
        <row r="15443">
          <cell r="A15443" t="str">
            <v>8995057424</v>
          </cell>
          <cell r="B15443" t="str">
            <v>Hydr Fitt NPT-M to NPT-F 90Degr Elbow NMNM9/24-24</v>
          </cell>
          <cell r="C15443">
            <v>396</v>
          </cell>
        </row>
        <row r="15444">
          <cell r="A15444" t="str">
            <v>8995070707</v>
          </cell>
          <cell r="B15444" t="str">
            <v>Hydr Fitt T-Piece DA82/0707</v>
          </cell>
          <cell r="C15444">
            <v>0</v>
          </cell>
        </row>
        <row r="15445">
          <cell r="A15445" t="str">
            <v>8995070909</v>
          </cell>
          <cell r="B15445" t="str">
            <v>Hydr Fitt T-Piece DA82/0909</v>
          </cell>
          <cell r="C15445">
            <v>41.8</v>
          </cell>
        </row>
        <row r="15446">
          <cell r="A15446" t="str">
            <v>8995071212</v>
          </cell>
          <cell r="B15446" t="str">
            <v>Hydr FitT -Piece DA82/1212</v>
          </cell>
          <cell r="C15446">
            <v>58</v>
          </cell>
        </row>
        <row r="15447">
          <cell r="A15447" t="str">
            <v>8995071414</v>
          </cell>
          <cell r="B15447" t="str">
            <v>Hydr Fitt T -Piece DA82/1414</v>
          </cell>
          <cell r="C15447">
            <v>0</v>
          </cell>
        </row>
        <row r="15448">
          <cell r="A15448" t="str">
            <v>8995071717</v>
          </cell>
          <cell r="B15448" t="str">
            <v>Hydr Fitt T-Piece DA82/1717</v>
          </cell>
          <cell r="C15448">
            <v>0</v>
          </cell>
        </row>
        <row r="15449">
          <cell r="A15449" t="str">
            <v>8995080008</v>
          </cell>
          <cell r="B15449" t="str">
            <v>Hydr Fitt Quick Coupler Male QRM-8</v>
          </cell>
          <cell r="C15449">
            <v>55.63</v>
          </cell>
        </row>
        <row r="15450">
          <cell r="A15450" t="str">
            <v>8995080370</v>
          </cell>
          <cell r="B15450" t="str">
            <v>Hydr Fitt Quick Coupler 3/8" Air Type Complete</v>
          </cell>
          <cell r="C15450">
            <v>52.2</v>
          </cell>
        </row>
        <row r="15451">
          <cell r="A15451" t="str">
            <v>8995080380</v>
          </cell>
          <cell r="B15451" t="str">
            <v>Hydr Fitt Quick Coupler Male 3/8 IR38M</v>
          </cell>
          <cell r="C15451">
            <v>182.3</v>
          </cell>
        </row>
        <row r="15452">
          <cell r="A15452" t="str">
            <v>8995080381</v>
          </cell>
          <cell r="B15452" t="str">
            <v>Hydr Fitt  Quick Coupler Female 3/8 IR38F</v>
          </cell>
          <cell r="C15452">
            <v>78.790000000000006</v>
          </cell>
        </row>
        <row r="15453">
          <cell r="A15453" t="str">
            <v>8995080390</v>
          </cell>
          <cell r="B15453" t="str">
            <v>Hydr Fitt Coupler Str-HPE/G 14S</v>
          </cell>
          <cell r="C15453">
            <v>116.1</v>
          </cell>
        </row>
        <row r="15454">
          <cell r="A15454" t="str">
            <v>8995081300</v>
          </cell>
          <cell r="B15454" t="str">
            <v>Hydr Fitt Quick Coupler Male 3/4" Flat Face</v>
          </cell>
          <cell r="C15454">
            <v>227.66</v>
          </cell>
        </row>
        <row r="15455">
          <cell r="A15455" t="str">
            <v>8995081375</v>
          </cell>
          <cell r="B15455" t="str">
            <v>Hydr Fitt Quick Coupler Male 1/2" Flat Face</v>
          </cell>
          <cell r="C15455">
            <v>119.23</v>
          </cell>
        </row>
        <row r="15456">
          <cell r="A15456" t="str">
            <v>8995081380</v>
          </cell>
          <cell r="B15456" t="str">
            <v>Hydr Fitt Quick Coupler Male 1/2" BSP Flat Face</v>
          </cell>
          <cell r="C15456">
            <v>119.23</v>
          </cell>
        </row>
        <row r="15457">
          <cell r="A15457" t="str">
            <v>8995081381</v>
          </cell>
          <cell r="B15457" t="str">
            <v>Hydr Fitt Quick Coupler Female 1/2" BSP Flat Face</v>
          </cell>
          <cell r="C15457">
            <v>234</v>
          </cell>
        </row>
        <row r="15458">
          <cell r="A15458" t="str">
            <v>8995081425</v>
          </cell>
          <cell r="B15458" t="str">
            <v>Hydr Fitt Quick Coupler Female 3/4" Flat Face</v>
          </cell>
          <cell r="C15458">
            <v>426.67</v>
          </cell>
        </row>
        <row r="15459">
          <cell r="A15459" t="str">
            <v>8995085380</v>
          </cell>
          <cell r="B15459" t="str">
            <v>Hydr Fitt Screw On Coupler Male 3/8-P/N IRP-6A</v>
          </cell>
          <cell r="C15459">
            <v>141.43</v>
          </cell>
        </row>
        <row r="15460">
          <cell r="A15460" t="str">
            <v>8995085381</v>
          </cell>
          <cell r="B15460" t="str">
            <v>Hydr Fitt Screw On Coupler Female 3/8 P/N IRP-6B</v>
          </cell>
          <cell r="C15460">
            <v>265.68</v>
          </cell>
        </row>
        <row r="15461">
          <cell r="A15461" t="str">
            <v>8995090340</v>
          </cell>
          <cell r="B15461" t="str">
            <v>Hydr Fitt  Re-Usable Female Swivel 3/4" 040026</v>
          </cell>
          <cell r="C15461">
            <v>63.75</v>
          </cell>
        </row>
        <row r="15462">
          <cell r="A15462" t="str">
            <v>8995100120</v>
          </cell>
          <cell r="B15462" t="str">
            <v>Hydr Fitt  Re-Usable Sleeve 1/2" 040073</v>
          </cell>
          <cell r="C15462">
            <v>0</v>
          </cell>
        </row>
        <row r="15463">
          <cell r="A15463" t="str">
            <v>8995120806</v>
          </cell>
          <cell r="B15463" t="str">
            <v>Hydr Fitt  Reducing Bush RBN/0806</v>
          </cell>
          <cell r="C15463">
            <v>10.56</v>
          </cell>
        </row>
        <row r="15464">
          <cell r="A15464" t="str">
            <v>8995120816</v>
          </cell>
          <cell r="B15464" t="str">
            <v>Hydr.Fitt.Reducing Bush RBN/1606</v>
          </cell>
          <cell r="C15464">
            <v>35.409999999999997</v>
          </cell>
        </row>
        <row r="15465">
          <cell r="A15465" t="str">
            <v>8995121606</v>
          </cell>
          <cell r="B15465" t="str">
            <v>Hydr Fitt Reducing Bush RBN/1606</v>
          </cell>
          <cell r="C15465">
            <v>0</v>
          </cell>
        </row>
        <row r="15466">
          <cell r="A15466" t="str">
            <v>8995122016</v>
          </cell>
          <cell r="B15466" t="str">
            <v>Hyrd Fitt Reducing Bush RBN/2016</v>
          </cell>
          <cell r="C15466">
            <v>0</v>
          </cell>
        </row>
        <row r="15467">
          <cell r="A15467" t="str">
            <v>8995122412</v>
          </cell>
          <cell r="B15467" t="str">
            <v>Hydr Fitt Reducing Bush -P/N RBN-2412</v>
          </cell>
          <cell r="C15467">
            <v>112.29</v>
          </cell>
        </row>
        <row r="15468">
          <cell r="A15468" t="str">
            <v>8995130016</v>
          </cell>
          <cell r="B15468" t="str">
            <v>Hydr.Fitt.Blank Ends HPB/16NPN</v>
          </cell>
          <cell r="C15468">
            <v>31.71</v>
          </cell>
        </row>
        <row r="15469">
          <cell r="A15469" t="str">
            <v>8995140806</v>
          </cell>
          <cell r="B15469" t="str">
            <v>Hydr.Fitt. Reducing Bush RBN/2016</v>
          </cell>
          <cell r="C15469">
            <v>55.45</v>
          </cell>
        </row>
        <row r="15470">
          <cell r="A15470" t="str">
            <v>8995151616</v>
          </cell>
          <cell r="B15470" t="str">
            <v>Hydr.Fitt. Nipple BSP/BSP HNB/1616</v>
          </cell>
          <cell r="C15470">
            <v>33.71</v>
          </cell>
        </row>
        <row r="15471">
          <cell r="A15471" t="str">
            <v>8995160204</v>
          </cell>
          <cell r="B15471" t="str">
            <v>Hydr. Fitt. Nipple BSP/NPT HCHNBT/0204</v>
          </cell>
          <cell r="C15471">
            <v>14.52</v>
          </cell>
        </row>
        <row r="15472">
          <cell r="A15472" t="str">
            <v>8995160300</v>
          </cell>
          <cell r="B15472" t="str">
            <v>Hydr Fitt Plug  UNF 17/16-2B 05</v>
          </cell>
          <cell r="C15472">
            <v>315</v>
          </cell>
        </row>
        <row r="15473">
          <cell r="A15473" t="str">
            <v>8995170016</v>
          </cell>
          <cell r="B15473" t="str">
            <v>Hydr.Fitt. Blank Ends HPB/16 NPN</v>
          </cell>
          <cell r="C15473">
            <v>31.71</v>
          </cell>
        </row>
        <row r="15474">
          <cell r="A15474" t="str">
            <v>8995180016</v>
          </cell>
          <cell r="B15474" t="str">
            <v>Hydr Fitt Split Flange RX 16 SFC SAE 300 PS 1</v>
          </cell>
          <cell r="C15474">
            <v>61.64</v>
          </cell>
        </row>
        <row r="15475">
          <cell r="A15475" t="str">
            <v>8995180024</v>
          </cell>
          <cell r="B15475" t="str">
            <v>Hydr Fitt Split Flange RX24  SFC SAE 300 PS 1</v>
          </cell>
          <cell r="C15475">
            <v>100.98</v>
          </cell>
        </row>
        <row r="15476">
          <cell r="A15476" t="str">
            <v>8995194723</v>
          </cell>
          <cell r="B15476" t="str">
            <v>Hydr Fitt O Ring 47-23-35-3.5</v>
          </cell>
          <cell r="C15476">
            <v>20.62</v>
          </cell>
        </row>
        <row r="15477">
          <cell r="A15477" t="str">
            <v>8995200100</v>
          </cell>
          <cell r="B15477" t="str">
            <v>Hydr Fitt Valves-3Ways Universal Plastic Plug A007</v>
          </cell>
          <cell r="C15477">
            <v>1.35</v>
          </cell>
        </row>
        <row r="15478">
          <cell r="A15478" t="str">
            <v>8995202000</v>
          </cell>
          <cell r="B15478" t="str">
            <v>Hydr Fitt Valve-Ball Valve-3/8" P/N HCLPBV/06</v>
          </cell>
          <cell r="C15478">
            <v>60.9</v>
          </cell>
        </row>
        <row r="15479">
          <cell r="A15479" t="str">
            <v>8996482424</v>
          </cell>
          <cell r="B15479" t="str">
            <v>Hydr Fitt JIC-M to NPT-M Nipple JN-24-24</v>
          </cell>
          <cell r="C15479">
            <v>0</v>
          </cell>
        </row>
        <row r="15480">
          <cell r="A15480" t="str">
            <v>8998152424</v>
          </cell>
          <cell r="B15480" t="str">
            <v>Hydr Fitt Nipple BSP/BSP HNB/2424</v>
          </cell>
          <cell r="C15480">
            <v>0</v>
          </cell>
        </row>
        <row r="15481">
          <cell r="A15481" t="str">
            <v>9000000001</v>
          </cell>
          <cell r="B15481" t="str">
            <v>Sign Boards 80mm x 300mm</v>
          </cell>
          <cell r="C15481">
            <v>10</v>
          </cell>
        </row>
        <row r="15482">
          <cell r="A15482" t="str">
            <v>9000000002</v>
          </cell>
          <cell r="B15482" t="str">
            <v>Sign Boards Shaft Sinkers Mining Offices c/w Pole</v>
          </cell>
          <cell r="C15482">
            <v>634</v>
          </cell>
        </row>
        <row r="15483">
          <cell r="A15483" t="str">
            <v>9000000003</v>
          </cell>
          <cell r="B15483" t="str">
            <v>Safety  Equip Safety Whipcheck  1/2"</v>
          </cell>
          <cell r="C15483">
            <v>19.600000000000001</v>
          </cell>
        </row>
        <row r="15484">
          <cell r="A15484" t="str">
            <v>9000000004</v>
          </cell>
          <cell r="B15484" t="str">
            <v>Safety  Equip Gauge Safety Goggles</v>
          </cell>
          <cell r="C15484">
            <v>20</v>
          </cell>
        </row>
        <row r="15485">
          <cell r="A15485" t="str">
            <v>9000000005</v>
          </cell>
          <cell r="B15485" t="str">
            <v>Safety  Equip Dust Masks</v>
          </cell>
          <cell r="C15485">
            <v>4.8499999999999996</v>
          </cell>
        </row>
        <row r="15486">
          <cell r="A15486" t="str">
            <v>9000000006</v>
          </cell>
          <cell r="B15486" t="str">
            <v>Safety  Equip Plug Leads</v>
          </cell>
          <cell r="C15486">
            <v>2.4</v>
          </cell>
        </row>
        <row r="15487">
          <cell r="A15487" t="str">
            <v>9000000007</v>
          </cell>
          <cell r="B15487" t="str">
            <v>Safety  Equip Fire Extinguisher Covers</v>
          </cell>
          <cell r="C15487">
            <v>9.89</v>
          </cell>
        </row>
        <row r="15488">
          <cell r="A15488" t="str">
            <v>9000000008</v>
          </cell>
          <cell r="B15488" t="str">
            <v>Safety  Equip Stretcher REF558 Basket</v>
          </cell>
          <cell r="C15488">
            <v>402.34</v>
          </cell>
        </row>
        <row r="15489">
          <cell r="A15489" t="str">
            <v>9000000009</v>
          </cell>
          <cell r="B15489" t="str">
            <v>Safety  Equip Stretcher  Aluminium c/w Straps</v>
          </cell>
          <cell r="C15489">
            <v>578</v>
          </cell>
        </row>
        <row r="15490">
          <cell r="A15490" t="str">
            <v>9000000010</v>
          </cell>
          <cell r="B15490" t="str">
            <v>Roofbolt Tensioners/Spares Tensioner  hand</v>
          </cell>
          <cell r="C15490">
            <v>967.28</v>
          </cell>
        </row>
        <row r="15491">
          <cell r="A15491" t="str">
            <v>9000000011</v>
          </cell>
          <cell r="B15491" t="str">
            <v>Roofbolt Tensioners/Spares Jack Jaws 18mm</v>
          </cell>
          <cell r="C15491">
            <v>84</v>
          </cell>
        </row>
        <row r="15492">
          <cell r="A15492" t="str">
            <v>9000000012</v>
          </cell>
          <cell r="B15492" t="str">
            <v>Blasting Equipement Copper Prime Pieces -</v>
          </cell>
          <cell r="C15492">
            <v>7.05</v>
          </cell>
        </row>
        <row r="15493">
          <cell r="A15493" t="str">
            <v>9000000013</v>
          </cell>
          <cell r="B15493" t="str">
            <v>Blasting Equipement Tamping Bags- Bentamp-09</v>
          </cell>
          <cell r="C15493">
            <v>14.08</v>
          </cell>
        </row>
        <row r="15494">
          <cell r="A15494" t="str">
            <v>9000000014</v>
          </cell>
          <cell r="B15494" t="str">
            <v>Conveyor  Equipments Pineapple Roller-</v>
          </cell>
          <cell r="C15494">
            <v>9.26</v>
          </cell>
        </row>
        <row r="15495">
          <cell r="A15495" t="str">
            <v>9000000015</v>
          </cell>
          <cell r="B15495" t="str">
            <v>Conveyor  Equipments Brackets-</v>
          </cell>
          <cell r="C15495">
            <v>2.64</v>
          </cell>
        </row>
        <row r="15496">
          <cell r="A15496" t="str">
            <v>9000000016</v>
          </cell>
          <cell r="B15496" t="str">
            <v>Conveyor  Equipments Belt Fastener 1/5 No 1</v>
          </cell>
          <cell r="C15496">
            <v>15.11</v>
          </cell>
        </row>
        <row r="15497">
          <cell r="A15497" t="str">
            <v>9000000021</v>
          </cell>
          <cell r="B15497" t="str">
            <v>Winches Brake Control Assy Complete</v>
          </cell>
          <cell r="C15497">
            <v>552.24</v>
          </cell>
        </row>
        <row r="15498">
          <cell r="A15498" t="str">
            <v>9000000022</v>
          </cell>
          <cell r="B15498" t="str">
            <v>Winches Brake Band Hdwoven Lining 100X10mm10C060</v>
          </cell>
          <cell r="C15498">
            <v>1860</v>
          </cell>
        </row>
        <row r="15499">
          <cell r="A15499" t="str">
            <v>9000000023</v>
          </cell>
          <cell r="B15499" t="str">
            <v>Winches Brake Band Hdwoven Lining 70X10mm10C060</v>
          </cell>
          <cell r="C15499">
            <v>1344</v>
          </cell>
        </row>
        <row r="15500">
          <cell r="A15500" t="str">
            <v>9000000024</v>
          </cell>
          <cell r="B15500" t="str">
            <v>Sign Boards Code Of Signals - Govt  975mmX1535mm</v>
          </cell>
          <cell r="C15500">
            <v>248.75</v>
          </cell>
        </row>
        <row r="15501">
          <cell r="A15501" t="str">
            <v>9000000025</v>
          </cell>
          <cell r="B15501" t="str">
            <v>Sign Boards Fire Extinguishers</v>
          </cell>
          <cell r="C15501">
            <v>2.5</v>
          </cell>
        </row>
        <row r="15502">
          <cell r="A15502" t="str">
            <v>9000000026</v>
          </cell>
          <cell r="B15502" t="str">
            <v>Sign Boards Smoking Prohibited</v>
          </cell>
          <cell r="C15502">
            <v>10</v>
          </cell>
        </row>
        <row r="15503">
          <cell r="A15503" t="str">
            <v>9000000027</v>
          </cell>
          <cell r="B15503" t="str">
            <v>Sign Boards Water As Ext Agent Prohib</v>
          </cell>
          <cell r="C15503">
            <v>12</v>
          </cell>
        </row>
        <row r="15504">
          <cell r="A15504" t="str">
            <v>9000000028</v>
          </cell>
          <cell r="B15504" t="str">
            <v>Sign Boards First Aid</v>
          </cell>
          <cell r="C15504">
            <v>16.260000000000002</v>
          </cell>
        </row>
        <row r="15505">
          <cell r="A15505" t="str">
            <v>9000000029</v>
          </cell>
          <cell r="B15505" t="str">
            <v>Sign Boards Fire Notice</v>
          </cell>
          <cell r="C15505">
            <v>25.58</v>
          </cell>
        </row>
        <row r="15506">
          <cell r="A15506" t="str">
            <v>9000000030</v>
          </cell>
          <cell r="B15506" t="str">
            <v>Sign Boards S/Sink Spec Code Signals</v>
          </cell>
          <cell r="C15506">
            <v>200.19</v>
          </cell>
        </row>
        <row r="15507">
          <cell r="A15507" t="str">
            <v>9000000031</v>
          </cell>
          <cell r="B15507" t="str">
            <v>Sign Boards Fire &amp; Open Flame</v>
          </cell>
          <cell r="C15507">
            <v>4.6500000000000004</v>
          </cell>
        </row>
        <row r="15508">
          <cell r="A15508" t="str">
            <v>9000000032</v>
          </cell>
          <cell r="B15508" t="str">
            <v>Sign Boards General Warn/Danger Sign</v>
          </cell>
          <cell r="C15508">
            <v>12</v>
          </cell>
        </row>
        <row r="15509">
          <cell r="A15509" t="str">
            <v>9000000033</v>
          </cell>
          <cell r="B15509" t="str">
            <v>Sign Boards Drinking Water</v>
          </cell>
          <cell r="C15509">
            <v>8.1999999999999993</v>
          </cell>
        </row>
        <row r="15510">
          <cell r="A15510" t="str">
            <v>9000000034</v>
          </cell>
          <cell r="B15510" t="str">
            <v>Sign Boards Goldffields Colour Code</v>
          </cell>
          <cell r="C15510">
            <v>28.73</v>
          </cell>
        </row>
        <row r="15511">
          <cell r="A15511" t="str">
            <v>9000000035</v>
          </cell>
          <cell r="B15511" t="str">
            <v>Sign Boards S/Sinkers Sign New Type</v>
          </cell>
          <cell r="C15511">
            <v>30</v>
          </cell>
        </row>
        <row r="15512">
          <cell r="A15512" t="str">
            <v>9000000036</v>
          </cell>
          <cell r="B15512" t="str">
            <v>Sign Boards Shaft Sinkers Decals</v>
          </cell>
          <cell r="C15512">
            <v>29.5</v>
          </cell>
        </row>
        <row r="15513">
          <cell r="A15513" t="str">
            <v>9000000037</v>
          </cell>
          <cell r="B15513" t="str">
            <v>Sign Boards Commodity Sign Boards Red</v>
          </cell>
          <cell r="C15513">
            <v>6</v>
          </cell>
        </row>
        <row r="15514">
          <cell r="A15514" t="str">
            <v>9000000038</v>
          </cell>
          <cell r="B15514" t="str">
            <v>Sign Boards Commodity Sign Boards</v>
          </cell>
          <cell r="C15514">
            <v>139</v>
          </cell>
        </row>
        <row r="15515">
          <cell r="A15515" t="str">
            <v>9000000039</v>
          </cell>
          <cell r="B15515" t="str">
            <v>Sign Boards Dump Truck Triangle Sign</v>
          </cell>
          <cell r="C15515">
            <v>112</v>
          </cell>
        </row>
        <row r="15516">
          <cell r="A15516" t="str">
            <v>9000000040</v>
          </cell>
          <cell r="B15516" t="str">
            <v>Shaft Equip Cross Head Large</v>
          </cell>
          <cell r="C15516">
            <v>228</v>
          </cell>
        </row>
        <row r="15517">
          <cell r="A15517" t="str">
            <v>9000000041</v>
          </cell>
          <cell r="B15517" t="str">
            <v>Misc Grease Nipple - Button Type - 1/8" Bsp 1/8"BS</v>
          </cell>
          <cell r="C15517">
            <v>2.25</v>
          </cell>
        </row>
        <row r="15518">
          <cell r="A15518" t="str">
            <v>9000000042</v>
          </cell>
          <cell r="B15518" t="str">
            <v>Misc Grease Nipple - Button Type - 1/4" Bsp 1/4"BS</v>
          </cell>
          <cell r="C15518">
            <v>1.08</v>
          </cell>
        </row>
        <row r="15519">
          <cell r="A15519" t="str">
            <v>9000000043</v>
          </cell>
          <cell r="B15519" t="str">
            <v>Misc Grease Nipple - Coupler Button Type - 1/4" Bs</v>
          </cell>
          <cell r="C15519">
            <v>1.21</v>
          </cell>
        </row>
        <row r="15520">
          <cell r="A15520" t="str">
            <v>9000000044</v>
          </cell>
          <cell r="B15520" t="str">
            <v>Misc Grease Nipple - ??° - 10Mm 10mm</v>
          </cell>
          <cell r="C15520">
            <v>0.87</v>
          </cell>
        </row>
        <row r="15521">
          <cell r="A15521" t="str">
            <v>9000000045</v>
          </cell>
          <cell r="B15521" t="str">
            <v>Misc Grease Nipple - Coupler Heavy Duty -</v>
          </cell>
          <cell r="C15521">
            <v>21.39</v>
          </cell>
        </row>
        <row r="15522">
          <cell r="A15522" t="str">
            <v>9000000046</v>
          </cell>
          <cell r="B15522" t="str">
            <v>Misc Bush Taper Lock</v>
          </cell>
          <cell r="C15522">
            <v>4.55</v>
          </cell>
        </row>
        <row r="15523">
          <cell r="A15523" t="str">
            <v>9000000047</v>
          </cell>
          <cell r="B15523" t="str">
            <v>Misc Padlock 75mm Tric-Circle</v>
          </cell>
          <cell r="C15523">
            <v>96.26</v>
          </cell>
        </row>
        <row r="15524">
          <cell r="A15524" t="str">
            <v>9000000048</v>
          </cell>
          <cell r="B15524" t="str">
            <v>Shaft Guides &amp; Spares Broach Holder Ret Nuts</v>
          </cell>
          <cell r="C15524">
            <v>0.25</v>
          </cell>
        </row>
        <row r="15525">
          <cell r="A15525" t="str">
            <v>9000000049</v>
          </cell>
          <cell r="B15525" t="str">
            <v>Shaft Guides &amp; Spares Broache 6mm</v>
          </cell>
          <cell r="C15525">
            <v>152.5</v>
          </cell>
        </row>
        <row r="15526">
          <cell r="A15526" t="str">
            <v>9000000050</v>
          </cell>
          <cell r="B15526" t="str">
            <v>Shaft Guides &amp; Spares Drill Mandrills 505mm</v>
          </cell>
          <cell r="C15526">
            <v>45</v>
          </cell>
        </row>
        <row r="15527">
          <cell r="A15527" t="str">
            <v>9000000051</v>
          </cell>
          <cell r="B15527" t="str">
            <v>Tools Tools - Stencil -Number Stencil - 76Mm  76mm</v>
          </cell>
          <cell r="C15527">
            <v>32.9</v>
          </cell>
        </row>
        <row r="15528">
          <cell r="A15528" t="str">
            <v>9000000052</v>
          </cell>
          <cell r="B15528" t="str">
            <v>Clean/Mat Lime Complex 530 Concrete 76/174REMOVER</v>
          </cell>
          <cell r="C15528">
            <v>0</v>
          </cell>
        </row>
        <row r="15529">
          <cell r="A15529" t="str">
            <v>9000000053</v>
          </cell>
          <cell r="B15529" t="str">
            <v>Clean/Mat Protech 30 Rust Protector 74/175</v>
          </cell>
          <cell r="C15529">
            <v>5.51</v>
          </cell>
        </row>
        <row r="15530">
          <cell r="A15530" t="str">
            <v>9000000054</v>
          </cell>
          <cell r="B15530" t="str">
            <v>Markers White Mine Crayon</v>
          </cell>
          <cell r="C15530">
            <v>95.04</v>
          </cell>
        </row>
        <row r="15531">
          <cell r="A15531" t="str">
            <v>9000000055</v>
          </cell>
          <cell r="B15531" t="str">
            <v>Compound Tinning Compound  0.6</v>
          </cell>
          <cell r="C15531">
            <v>47.5</v>
          </cell>
        </row>
        <row r="15532">
          <cell r="A15532" t="str">
            <v>9000000056</v>
          </cell>
          <cell r="B15532" t="str">
            <v>Compound Wirelock 500CC</v>
          </cell>
          <cell r="C15532">
            <v>37.31</v>
          </cell>
        </row>
        <row r="15533">
          <cell r="A15533" t="str">
            <v>9000000057</v>
          </cell>
          <cell r="B15533" t="str">
            <v>Compound Wirelock</v>
          </cell>
          <cell r="C15533">
            <v>645</v>
          </cell>
        </row>
        <row r="15534">
          <cell r="A15534" t="str">
            <v>9000000058</v>
          </cell>
          <cell r="B15534" t="str">
            <v>Miscellaneous  Brazier Bins  No2</v>
          </cell>
          <cell r="C15534">
            <v>4.29</v>
          </cell>
        </row>
        <row r="15535">
          <cell r="A15535" t="str">
            <v>9000000059</v>
          </cell>
          <cell r="B15535" t="str">
            <v>Miscellaneous Brazier Bins  No3</v>
          </cell>
          <cell r="C15535">
            <v>0</v>
          </cell>
        </row>
        <row r="15536">
          <cell r="A15536" t="str">
            <v>9000000060</v>
          </cell>
          <cell r="B15536" t="str">
            <v>Stage Jacks Nuts</v>
          </cell>
          <cell r="C15536">
            <v>96</v>
          </cell>
        </row>
        <row r="15537">
          <cell r="A15537" t="str">
            <v>9000000061</v>
          </cell>
          <cell r="B15537" t="str">
            <v>Stage Jacks Piston - 3513</v>
          </cell>
          <cell r="C15537">
            <v>0</v>
          </cell>
        </row>
        <row r="15538">
          <cell r="A15538" t="str">
            <v>9000000063</v>
          </cell>
          <cell r="B15538" t="str">
            <v>Stage Jacks Piston</v>
          </cell>
          <cell r="C15538">
            <v>0</v>
          </cell>
        </row>
        <row r="15539">
          <cell r="A15539" t="str">
            <v>9000000065</v>
          </cell>
          <cell r="B15539" t="str">
            <v>Concrete Pipe-Dead Length</v>
          </cell>
          <cell r="C15539">
            <v>0</v>
          </cell>
        </row>
        <row r="15540">
          <cell r="A15540" t="str">
            <v>9000000066</v>
          </cell>
          <cell r="B15540" t="str">
            <v>Female Coupling</v>
          </cell>
          <cell r="C15540">
            <v>54.95</v>
          </cell>
        </row>
        <row r="15541">
          <cell r="A15541" t="str">
            <v>9000000067</v>
          </cell>
          <cell r="B15541" t="str">
            <v>Male Coupling</v>
          </cell>
          <cell r="C15541">
            <v>55.49</v>
          </cell>
        </row>
        <row r="15542">
          <cell r="A15542" t="str">
            <v>9000000068</v>
          </cell>
          <cell r="B15542" t="str">
            <v>Cementation Hp Coupling</v>
          </cell>
          <cell r="C15542">
            <v>32.01</v>
          </cell>
        </row>
        <row r="15543">
          <cell r="A15543" t="str">
            <v>9000000069</v>
          </cell>
          <cell r="B15543" t="str">
            <v>Hose Clamps Wre 2T 12.5Mm</v>
          </cell>
          <cell r="C15543">
            <v>0.35</v>
          </cell>
        </row>
        <row r="15544">
          <cell r="A15544" t="str">
            <v>9000000070</v>
          </cell>
          <cell r="B15544" t="str">
            <v>Hose Clamps Wre 25 Mm</v>
          </cell>
          <cell r="C15544">
            <v>21.95</v>
          </cell>
        </row>
        <row r="15545">
          <cell r="A15545" t="str">
            <v>9000000071</v>
          </cell>
          <cell r="B15545" t="str">
            <v>Water Blast 25mm</v>
          </cell>
          <cell r="C15545">
            <v>20</v>
          </cell>
        </row>
        <row r="15546">
          <cell r="A15546" t="str">
            <v>9000000072</v>
          </cell>
          <cell r="B15546" t="str">
            <v>Crc 2-26  Spray  Aerosol - 500g</v>
          </cell>
          <cell r="C15546">
            <v>27.96</v>
          </cell>
        </row>
        <row r="15547">
          <cell r="A15547" t="str">
            <v>9000000073</v>
          </cell>
          <cell r="B15547" t="str">
            <v>Glyptol Elec Insulation</v>
          </cell>
          <cell r="C15547">
            <v>139.6</v>
          </cell>
        </row>
        <row r="15548">
          <cell r="A15548" t="str">
            <v>9000000074</v>
          </cell>
          <cell r="B15548" t="str">
            <v>Nuway Seals</v>
          </cell>
          <cell r="C15548">
            <v>0.14000000000000001</v>
          </cell>
        </row>
        <row r="15549">
          <cell r="A15549" t="str">
            <v>9000000075</v>
          </cell>
          <cell r="B15549" t="str">
            <v>Chemset Adaptor</v>
          </cell>
          <cell r="C15549">
            <v>276.89999999999998</v>
          </cell>
        </row>
        <row r="15550">
          <cell r="A15550" t="str">
            <v>9000000076</v>
          </cell>
          <cell r="B15550" t="str">
            <v>Spring Washer</v>
          </cell>
          <cell r="C15550">
            <v>2.5</v>
          </cell>
        </row>
        <row r="15551">
          <cell r="A15551" t="str">
            <v>9000000077</v>
          </cell>
          <cell r="B15551" t="str">
            <v>Drive Pins</v>
          </cell>
          <cell r="C15551">
            <v>0.2</v>
          </cell>
        </row>
        <row r="15552">
          <cell r="A15552" t="str">
            <v>9000000078</v>
          </cell>
          <cell r="B15552" t="str">
            <v>Wedge Anchor Bolts</v>
          </cell>
          <cell r="C15552">
            <v>4</v>
          </cell>
        </row>
        <row r="15553">
          <cell r="A15553" t="str">
            <v>9000000079</v>
          </cell>
          <cell r="B15553" t="str">
            <v>Cable Bracket Mk</v>
          </cell>
          <cell r="C15553">
            <v>57.6</v>
          </cell>
        </row>
        <row r="15554">
          <cell r="A15554" t="str">
            <v>9000000080</v>
          </cell>
          <cell r="B15554" t="str">
            <v>Condition Pin</v>
          </cell>
          <cell r="C15554">
            <v>148.80000000000001</v>
          </cell>
        </row>
        <row r="15555">
          <cell r="A15555" t="str">
            <v>9000000086</v>
          </cell>
          <cell r="B15555" t="str">
            <v>Double Bunk Beds</v>
          </cell>
          <cell r="C15555">
            <v>167.96</v>
          </cell>
        </row>
        <row r="15556">
          <cell r="A15556" t="str">
            <v>9000000087</v>
          </cell>
          <cell r="B15556" t="str">
            <v>Rubber Squeessors</v>
          </cell>
          <cell r="C15556">
            <v>20.48</v>
          </cell>
        </row>
        <row r="15557">
          <cell r="A15557" t="str">
            <v>9000000120</v>
          </cell>
          <cell r="B15557" t="str">
            <v>Kettle</v>
          </cell>
          <cell r="C15557">
            <v>120</v>
          </cell>
        </row>
        <row r="15558">
          <cell r="A15558" t="str">
            <v>9000000121</v>
          </cell>
          <cell r="B15558" t="str">
            <v>Toasters</v>
          </cell>
          <cell r="C15558">
            <v>0</v>
          </cell>
        </row>
        <row r="15559">
          <cell r="A15559" t="str">
            <v>9000000137</v>
          </cell>
          <cell r="B15559" t="str">
            <v>Vurtains Ex Johnson Offic</v>
          </cell>
          <cell r="C15559">
            <v>0</v>
          </cell>
        </row>
        <row r="15560">
          <cell r="A15560" t="str">
            <v>9000000144</v>
          </cell>
          <cell r="B15560" t="str">
            <v>Bolt &amp; Nut</v>
          </cell>
          <cell r="C15560">
            <v>1.41</v>
          </cell>
        </row>
        <row r="15561">
          <cell r="A15561" t="str">
            <v>9000000145</v>
          </cell>
          <cell r="B15561" t="str">
            <v>Brazier Bin No.6</v>
          </cell>
          <cell r="C15561">
            <v>4.03</v>
          </cell>
        </row>
        <row r="15562">
          <cell r="A15562" t="str">
            <v>9000000146</v>
          </cell>
          <cell r="B15562" t="str">
            <v>1Part2 Bincads Printx2</v>
          </cell>
          <cell r="C15562">
            <v>0.4</v>
          </cell>
        </row>
        <row r="15563">
          <cell r="A15563" t="str">
            <v>9000000147</v>
          </cell>
          <cell r="B15563" t="str">
            <v>Selfseal Minigrip Bags</v>
          </cell>
          <cell r="C15563">
            <v>0.06</v>
          </cell>
        </row>
        <row r="15564">
          <cell r="A15564" t="str">
            <v>9000000148</v>
          </cell>
          <cell r="B15564" t="str">
            <v>Pvc Toilet Bend</v>
          </cell>
          <cell r="C15564">
            <v>4</v>
          </cell>
        </row>
        <row r="15565">
          <cell r="A15565" t="str">
            <v>9000000149</v>
          </cell>
          <cell r="B15565" t="str">
            <v>Pvc Toilet T.Piece</v>
          </cell>
          <cell r="C15565">
            <v>4.5</v>
          </cell>
        </row>
        <row r="15566">
          <cell r="A15566" t="str">
            <v>9000000150</v>
          </cell>
          <cell r="B15566" t="str">
            <v>Deo Blocks</v>
          </cell>
          <cell r="C15566">
            <v>211</v>
          </cell>
        </row>
        <row r="15567">
          <cell r="A15567" t="str">
            <v>9000000151</v>
          </cell>
          <cell r="B15567" t="str">
            <v>Broom</v>
          </cell>
          <cell r="C15567">
            <v>17.05</v>
          </cell>
        </row>
        <row r="15568">
          <cell r="A15568" t="str">
            <v>9000000152</v>
          </cell>
          <cell r="B15568" t="str">
            <v>1 Part Console Paper</v>
          </cell>
          <cell r="C15568">
            <v>0.02</v>
          </cell>
        </row>
        <row r="15569">
          <cell r="A15569" t="str">
            <v>9000000153</v>
          </cell>
          <cell r="B15569" t="str">
            <v>3 Part Plain White Paper</v>
          </cell>
          <cell r="C15569">
            <v>0.32</v>
          </cell>
        </row>
        <row r="15570">
          <cell r="A15570" t="str">
            <v>9000000154</v>
          </cell>
          <cell r="B15570" t="str">
            <v>4 Part Pre-Printed Orders</v>
          </cell>
          <cell r="C15570">
            <v>3.44</v>
          </cell>
        </row>
        <row r="15571">
          <cell r="A15571" t="str">
            <v>9000000155</v>
          </cell>
          <cell r="B15571" t="str">
            <v>4Part Pre Printed Orders</v>
          </cell>
          <cell r="C15571">
            <v>2.13</v>
          </cell>
        </row>
        <row r="15572">
          <cell r="A15572" t="str">
            <v>9000000156</v>
          </cell>
          <cell r="B15572" t="str">
            <v>Library Case</v>
          </cell>
          <cell r="C15572">
            <v>10</v>
          </cell>
        </row>
        <row r="15573">
          <cell r="A15573" t="str">
            <v>9000000157</v>
          </cell>
          <cell r="B15573" t="str">
            <v>1 Part Console Paper</v>
          </cell>
          <cell r="C15573">
            <v>108.21</v>
          </cell>
        </row>
        <row r="15574">
          <cell r="A15574" t="str">
            <v>9000000158</v>
          </cell>
          <cell r="B15574" t="str">
            <v>Anti Static Screen Clean</v>
          </cell>
          <cell r="C15574">
            <v>35</v>
          </cell>
        </row>
        <row r="15575">
          <cell r="A15575" t="str">
            <v>9000000159</v>
          </cell>
          <cell r="B15575" t="str">
            <v>Fp1670 Toner</v>
          </cell>
          <cell r="C15575">
            <v>261.67</v>
          </cell>
        </row>
        <row r="15576">
          <cell r="A15576" t="str">
            <v>9000000160</v>
          </cell>
          <cell r="B15576" t="str">
            <v>Decline Tip Steel</v>
          </cell>
          <cell r="C15576">
            <v>0</v>
          </cell>
        </row>
        <row r="15577">
          <cell r="A15577" t="str">
            <v>9000000162</v>
          </cell>
          <cell r="B15577" t="str">
            <v>Doughnut Rubbers</v>
          </cell>
          <cell r="C15577">
            <v>13.25</v>
          </cell>
        </row>
        <row r="15578">
          <cell r="A15578" t="str">
            <v>9000000163</v>
          </cell>
          <cell r="B15578" t="str">
            <v>Crimping Ferrules  16mm</v>
          </cell>
          <cell r="C15578">
            <v>0.57999999999999996</v>
          </cell>
        </row>
        <row r="15579">
          <cell r="A15579" t="str">
            <v>9000000164</v>
          </cell>
          <cell r="B15579" t="str">
            <v>Pressure Gauge</v>
          </cell>
          <cell r="C15579">
            <v>70</v>
          </cell>
        </row>
        <row r="15580">
          <cell r="A15580" t="str">
            <v>9000000165</v>
          </cell>
          <cell r="B15580" t="str">
            <v>Dowty Seal</v>
          </cell>
          <cell r="C15580">
            <v>2.59</v>
          </cell>
        </row>
        <row r="15581">
          <cell r="A15581" t="str">
            <v>9000000166</v>
          </cell>
          <cell r="B15581" t="str">
            <v>Dowty Seal</v>
          </cell>
          <cell r="C15581">
            <v>2.74</v>
          </cell>
        </row>
        <row r="15582">
          <cell r="A15582" t="str">
            <v>9000000167</v>
          </cell>
          <cell r="B15582" t="str">
            <v>Dowty Seal</v>
          </cell>
          <cell r="C15582">
            <v>2.88</v>
          </cell>
        </row>
        <row r="15583">
          <cell r="A15583" t="str">
            <v>9000000168</v>
          </cell>
          <cell r="B15583" t="str">
            <v>Dowty Seal</v>
          </cell>
          <cell r="C15583">
            <v>4.32</v>
          </cell>
        </row>
        <row r="15584">
          <cell r="A15584" t="str">
            <v>9000000169</v>
          </cell>
          <cell r="B15584" t="str">
            <v>Copper Seal Washer</v>
          </cell>
          <cell r="C15584">
            <v>1.37</v>
          </cell>
        </row>
        <row r="15585">
          <cell r="A15585" t="str">
            <v>9000000170</v>
          </cell>
          <cell r="B15585" t="str">
            <v>Copper Seal Washer</v>
          </cell>
          <cell r="C15585">
            <v>1.37</v>
          </cell>
        </row>
        <row r="15586">
          <cell r="A15586" t="str">
            <v>9000000171</v>
          </cell>
          <cell r="B15586" t="str">
            <v>Gland Packing 5/8"</v>
          </cell>
          <cell r="C15586">
            <v>278.7</v>
          </cell>
        </row>
        <row r="15587">
          <cell r="A15587" t="str">
            <v>9000000172</v>
          </cell>
          <cell r="B15587" t="str">
            <v>Gland Packing 10Mm</v>
          </cell>
          <cell r="C15587">
            <v>159.03</v>
          </cell>
        </row>
        <row r="15588">
          <cell r="A15588" t="str">
            <v>9000000173</v>
          </cell>
          <cell r="B15588" t="str">
            <v>Pratley Steel Quick Set</v>
          </cell>
          <cell r="C15588">
            <v>28</v>
          </cell>
        </row>
        <row r="15589">
          <cell r="A15589" t="str">
            <v>9000000174</v>
          </cell>
          <cell r="B15589" t="str">
            <v>2 Sheave Rope Block</v>
          </cell>
          <cell r="C15589">
            <v>160</v>
          </cell>
        </row>
        <row r="15590">
          <cell r="A15590" t="str">
            <v>9000000175</v>
          </cell>
          <cell r="B15590" t="str">
            <v>Toilet Paper Nampak Unwrapped 48x1x350 2ply White</v>
          </cell>
          <cell r="C15590">
            <v>133.5</v>
          </cell>
        </row>
        <row r="15591">
          <cell r="A15591" t="str">
            <v>9000000176</v>
          </cell>
          <cell r="B15591" t="str">
            <v>Liquid Wunda</v>
          </cell>
          <cell r="C15591">
            <v>188.5</v>
          </cell>
        </row>
        <row r="15592">
          <cell r="A15592" t="str">
            <v>9000000177</v>
          </cell>
          <cell r="B15592" t="str">
            <v>Hand Cleaner</v>
          </cell>
          <cell r="C15592">
            <v>19.89</v>
          </cell>
        </row>
        <row r="15593">
          <cell r="A15593" t="str">
            <v>9000000178</v>
          </cell>
          <cell r="B15593" t="str">
            <v>Wap Vac Cleaner Filter</v>
          </cell>
          <cell r="C15593">
            <v>25.8</v>
          </cell>
        </row>
        <row r="15594">
          <cell r="A15594" t="str">
            <v>9000000179</v>
          </cell>
          <cell r="B15594" t="str">
            <v>Thixo-Tropic Grease</v>
          </cell>
          <cell r="C15594">
            <v>399</v>
          </cell>
        </row>
        <row r="15595">
          <cell r="A15595" t="str">
            <v>9000000180</v>
          </cell>
          <cell r="B15595" t="str">
            <v>Thread Cutting Oil Ridgid</v>
          </cell>
          <cell r="C15595">
            <v>81</v>
          </cell>
        </row>
        <row r="15596">
          <cell r="A15596" t="str">
            <v>9000000181</v>
          </cell>
          <cell r="B15596" t="str">
            <v>Safety Solvent</v>
          </cell>
          <cell r="C15596">
            <v>480</v>
          </cell>
        </row>
        <row r="15597">
          <cell r="A15597" t="str">
            <v>9000000182</v>
          </cell>
          <cell r="B15597" t="str">
            <v>Allen Set Screws</v>
          </cell>
          <cell r="C15597">
            <v>1.5</v>
          </cell>
        </row>
        <row r="15598">
          <cell r="A15598" t="str">
            <v>9000000183</v>
          </cell>
          <cell r="B15598" t="str">
            <v>Grease Nipple</v>
          </cell>
          <cell r="C15598">
            <v>0.4</v>
          </cell>
        </row>
        <row r="15599">
          <cell r="A15599" t="str">
            <v>9000000184</v>
          </cell>
          <cell r="B15599" t="str">
            <v>Buttom Type Grease Couple</v>
          </cell>
          <cell r="C15599">
            <v>24.4</v>
          </cell>
        </row>
        <row r="15600">
          <cell r="A15600" t="str">
            <v>9000000185</v>
          </cell>
          <cell r="B15600" t="str">
            <v>Buttom Type Grease Nipple</v>
          </cell>
          <cell r="C15600">
            <v>1.45</v>
          </cell>
        </row>
        <row r="15601">
          <cell r="A15601" t="str">
            <v>9000000186</v>
          </cell>
          <cell r="B15601" t="str">
            <v>Wire Nails</v>
          </cell>
          <cell r="C15601">
            <v>4.97</v>
          </cell>
        </row>
        <row r="15602">
          <cell r="A15602" t="str">
            <v>9000000187</v>
          </cell>
          <cell r="B15602" t="str">
            <v>Ramset Tru Bolts M20X215</v>
          </cell>
          <cell r="C15602">
            <v>10.57</v>
          </cell>
        </row>
        <row r="15603">
          <cell r="A15603" t="str">
            <v>9000000188</v>
          </cell>
          <cell r="B15603" t="str">
            <v>Ramset Tru Bolts M16X175</v>
          </cell>
          <cell r="C15603">
            <v>6.91</v>
          </cell>
        </row>
        <row r="15604">
          <cell r="A15604" t="str">
            <v>9000000189</v>
          </cell>
          <cell r="B15604" t="str">
            <v>Crosby Clamp</v>
          </cell>
          <cell r="C15604">
            <v>26.48</v>
          </cell>
        </row>
        <row r="15605">
          <cell r="A15605" t="str">
            <v>9000000190</v>
          </cell>
          <cell r="B15605" t="str">
            <v>Crosby Rope Clamps</v>
          </cell>
          <cell r="C15605">
            <v>3.8</v>
          </cell>
        </row>
        <row r="15606">
          <cell r="A15606" t="str">
            <v>9000000191</v>
          </cell>
          <cell r="B15606" t="str">
            <v>Crosby Rope Clamps</v>
          </cell>
          <cell r="C15606">
            <v>3.57</v>
          </cell>
        </row>
        <row r="15607">
          <cell r="A15607" t="str">
            <v>9000000192</v>
          </cell>
          <cell r="B15607" t="str">
            <v>Bow Shackle C/W Pin + Nut</v>
          </cell>
          <cell r="C15607">
            <v>364.8</v>
          </cell>
        </row>
        <row r="15608">
          <cell r="A15608" t="str">
            <v>9000000193</v>
          </cell>
          <cell r="B15608" t="str">
            <v>Pitch Chain 2.2M</v>
          </cell>
          <cell r="C15608">
            <v>0.01</v>
          </cell>
        </row>
        <row r="15609">
          <cell r="A15609" t="str">
            <v>9000000194</v>
          </cell>
          <cell r="B15609" t="str">
            <v>Pitch Chain 1.3M</v>
          </cell>
          <cell r="C15609">
            <v>0.01</v>
          </cell>
        </row>
        <row r="15610">
          <cell r="A15610" t="str">
            <v>9000000195</v>
          </cell>
          <cell r="B15610" t="str">
            <v>Pitch Chain 1.1M</v>
          </cell>
          <cell r="C15610">
            <v>0.01</v>
          </cell>
        </row>
        <row r="15611">
          <cell r="A15611" t="str">
            <v>9000000196</v>
          </cell>
          <cell r="B15611" t="str">
            <v>Pitch Chain 5M</v>
          </cell>
          <cell r="C15611">
            <v>0.01</v>
          </cell>
        </row>
        <row r="15612">
          <cell r="A15612" t="str">
            <v>9000000197</v>
          </cell>
          <cell r="B15612" t="str">
            <v>Pitch Master Link</v>
          </cell>
          <cell r="C15612">
            <v>0.01</v>
          </cell>
        </row>
        <row r="15613">
          <cell r="A15613" t="str">
            <v>9000000198</v>
          </cell>
          <cell r="B15613" t="str">
            <v>Pitch Chain 2.4M</v>
          </cell>
          <cell r="C15613">
            <v>0.01</v>
          </cell>
        </row>
        <row r="15614">
          <cell r="A15614" t="str">
            <v>9000000199</v>
          </cell>
          <cell r="B15614" t="str">
            <v>Pitch Chain 1.2M</v>
          </cell>
          <cell r="C15614">
            <v>0.01</v>
          </cell>
        </row>
        <row r="15615">
          <cell r="A15615" t="str">
            <v>9000000200</v>
          </cell>
          <cell r="B15615" t="str">
            <v>S/Jack Retaining Latch</v>
          </cell>
          <cell r="C15615">
            <v>60</v>
          </cell>
        </row>
        <row r="15616">
          <cell r="A15616" t="str">
            <v>9000000201</v>
          </cell>
          <cell r="B15616" t="str">
            <v>S/Jack Seal Kit</v>
          </cell>
          <cell r="C15616">
            <v>280</v>
          </cell>
        </row>
        <row r="15617">
          <cell r="A15617" t="str">
            <v>9000000202</v>
          </cell>
          <cell r="B15617" t="str">
            <v>Ventilation Bends</v>
          </cell>
          <cell r="C15617">
            <v>95.64</v>
          </cell>
        </row>
        <row r="15618">
          <cell r="A15618" t="str">
            <v>9000000203</v>
          </cell>
          <cell r="B15618" t="str">
            <v>Wiper Seal</v>
          </cell>
          <cell r="C15618">
            <v>0.5</v>
          </cell>
        </row>
        <row r="15619">
          <cell r="A15619" t="str">
            <v>9000000204</v>
          </cell>
          <cell r="B15619" t="str">
            <v>Cp9 Drill Bit</v>
          </cell>
          <cell r="C15619">
            <v>256</v>
          </cell>
        </row>
        <row r="15620">
          <cell r="A15620" t="str">
            <v>9000000205</v>
          </cell>
          <cell r="B15620" t="str">
            <v>Tool Chuck</v>
          </cell>
          <cell r="C15620">
            <v>79.44</v>
          </cell>
        </row>
        <row r="15621">
          <cell r="A15621" t="str">
            <v>9000000206</v>
          </cell>
          <cell r="B15621" t="str">
            <v>Piston</v>
          </cell>
          <cell r="C15621">
            <v>48.98</v>
          </cell>
        </row>
        <row r="15622">
          <cell r="A15622" t="str">
            <v>9000000207</v>
          </cell>
          <cell r="B15622" t="str">
            <v>Valve Cone</v>
          </cell>
          <cell r="C15622">
            <v>1</v>
          </cell>
        </row>
        <row r="15623">
          <cell r="A15623" t="str">
            <v>9000000208</v>
          </cell>
          <cell r="B15623" t="str">
            <v>Cap Nut</v>
          </cell>
          <cell r="C15623">
            <v>4.8099999999999996</v>
          </cell>
        </row>
        <row r="15624">
          <cell r="A15624" t="str">
            <v>9000000209</v>
          </cell>
          <cell r="B15624" t="str">
            <v>Front Head 11/4"</v>
          </cell>
          <cell r="C15624">
            <v>337.6</v>
          </cell>
        </row>
        <row r="15625">
          <cell r="A15625" t="str">
            <v>9000000210</v>
          </cell>
          <cell r="B15625" t="str">
            <v>Tool Retainer</v>
          </cell>
          <cell r="C15625">
            <v>11.29</v>
          </cell>
        </row>
        <row r="15626">
          <cell r="A15626" t="str">
            <v>9000000211</v>
          </cell>
          <cell r="B15626" t="str">
            <v>Buffer</v>
          </cell>
          <cell r="C15626">
            <v>16.14</v>
          </cell>
        </row>
        <row r="15627">
          <cell r="A15627" t="str">
            <v>9000000212</v>
          </cell>
          <cell r="B15627" t="str">
            <v>Pivot</v>
          </cell>
          <cell r="C15627">
            <v>6.2</v>
          </cell>
        </row>
        <row r="15628">
          <cell r="A15628" t="str">
            <v>9000000213</v>
          </cell>
          <cell r="B15628" t="str">
            <v>Ring</v>
          </cell>
          <cell r="C15628">
            <v>34.9</v>
          </cell>
        </row>
        <row r="15629">
          <cell r="A15629" t="str">
            <v>9000000214</v>
          </cell>
          <cell r="B15629" t="str">
            <v>Intermidiate Part</v>
          </cell>
          <cell r="C15629">
            <v>123.55</v>
          </cell>
        </row>
        <row r="15630">
          <cell r="A15630" t="str">
            <v>9000000215</v>
          </cell>
          <cell r="B15630" t="str">
            <v>Piston</v>
          </cell>
          <cell r="C15630">
            <v>86.4</v>
          </cell>
        </row>
        <row r="15631">
          <cell r="A15631" t="str">
            <v>9000000216</v>
          </cell>
          <cell r="B15631" t="str">
            <v>Piston</v>
          </cell>
          <cell r="C15631">
            <v>75.97</v>
          </cell>
        </row>
        <row r="15632">
          <cell r="A15632" t="str">
            <v>9000000217</v>
          </cell>
          <cell r="B15632" t="str">
            <v>Cylinder</v>
          </cell>
          <cell r="C15632">
            <v>0.8</v>
          </cell>
        </row>
        <row r="15633">
          <cell r="A15633" t="str">
            <v>9000000218</v>
          </cell>
          <cell r="B15633" t="str">
            <v>Pin</v>
          </cell>
          <cell r="C15633">
            <v>2</v>
          </cell>
        </row>
        <row r="15634">
          <cell r="A15634" t="str">
            <v>9000000219</v>
          </cell>
          <cell r="B15634" t="str">
            <v>Cover</v>
          </cell>
          <cell r="C15634">
            <v>57.82</v>
          </cell>
        </row>
        <row r="15635">
          <cell r="A15635" t="str">
            <v>9000000220</v>
          </cell>
          <cell r="B15635" t="str">
            <v>Valve Plate</v>
          </cell>
          <cell r="C15635">
            <v>0</v>
          </cell>
        </row>
        <row r="15636">
          <cell r="A15636" t="str">
            <v>9000000221</v>
          </cell>
          <cell r="B15636" t="str">
            <v>Trigger</v>
          </cell>
          <cell r="C15636">
            <v>26.64</v>
          </cell>
        </row>
        <row r="15637">
          <cell r="A15637" t="str">
            <v>9000000222</v>
          </cell>
          <cell r="B15637" t="str">
            <v>Pin</v>
          </cell>
          <cell r="C15637">
            <v>0.56999999999999995</v>
          </cell>
        </row>
        <row r="15638">
          <cell r="A15638" t="str">
            <v>9000000223</v>
          </cell>
          <cell r="B15638" t="str">
            <v>Pin</v>
          </cell>
          <cell r="C15638">
            <v>0.48</v>
          </cell>
        </row>
        <row r="15639">
          <cell r="A15639" t="str">
            <v>9000000224</v>
          </cell>
          <cell r="B15639" t="str">
            <v>Valve Stem</v>
          </cell>
          <cell r="C15639">
            <v>26.56</v>
          </cell>
        </row>
        <row r="15640">
          <cell r="A15640" t="str">
            <v>9000000225</v>
          </cell>
          <cell r="B15640" t="str">
            <v>Connector</v>
          </cell>
          <cell r="C15640">
            <v>2.27</v>
          </cell>
        </row>
        <row r="15641">
          <cell r="A15641" t="str">
            <v>9000000226</v>
          </cell>
          <cell r="B15641" t="str">
            <v>Pawl</v>
          </cell>
          <cell r="C15641">
            <v>78.36</v>
          </cell>
        </row>
        <row r="15642">
          <cell r="A15642" t="str">
            <v>9000000227</v>
          </cell>
          <cell r="B15642" t="str">
            <v>Retainer Sleeve</v>
          </cell>
          <cell r="C15642">
            <v>101.18</v>
          </cell>
        </row>
        <row r="15643">
          <cell r="A15643" t="str">
            <v>9000000228</v>
          </cell>
          <cell r="B15643" t="str">
            <v>Retainer Ring</v>
          </cell>
          <cell r="C15643">
            <v>2.1800000000000002</v>
          </cell>
        </row>
        <row r="15644">
          <cell r="A15644" t="str">
            <v>9000000229</v>
          </cell>
          <cell r="B15644" t="str">
            <v>Retainer Plate</v>
          </cell>
          <cell r="C15644">
            <v>13.55</v>
          </cell>
        </row>
        <row r="15645">
          <cell r="A15645" t="str">
            <v>9000000230</v>
          </cell>
          <cell r="B15645" t="str">
            <v>Chuck</v>
          </cell>
          <cell r="C15645">
            <v>290.16000000000003</v>
          </cell>
        </row>
        <row r="15646">
          <cell r="A15646" t="str">
            <v>9000000231</v>
          </cell>
          <cell r="B15646" t="str">
            <v>Nut</v>
          </cell>
          <cell r="C15646">
            <v>2.12</v>
          </cell>
        </row>
        <row r="15647">
          <cell r="A15647" t="str">
            <v>9000000232</v>
          </cell>
          <cell r="B15647" t="str">
            <v>Wre Gland Nut</v>
          </cell>
          <cell r="C15647">
            <v>18.8</v>
          </cell>
        </row>
        <row r="15648">
          <cell r="A15648" t="str">
            <v>9000000233</v>
          </cell>
          <cell r="B15648" t="str">
            <v>Split Set Dollies</v>
          </cell>
          <cell r="C15648">
            <v>190.72</v>
          </cell>
        </row>
        <row r="15649">
          <cell r="A15649" t="str">
            <v>9000000234</v>
          </cell>
          <cell r="B15649" t="str">
            <v>Roofbolt Expansion Shells</v>
          </cell>
          <cell r="C15649">
            <v>7</v>
          </cell>
        </row>
        <row r="15650">
          <cell r="A15650" t="str">
            <v>9000000235</v>
          </cell>
          <cell r="B15650" t="str">
            <v>Reducing Bushes</v>
          </cell>
          <cell r="C15650">
            <v>6.28</v>
          </cell>
        </row>
        <row r="15651">
          <cell r="A15651" t="str">
            <v>9000000236</v>
          </cell>
          <cell r="B15651" t="str">
            <v>Reducing Bushes</v>
          </cell>
          <cell r="C15651">
            <v>8.7200000000000006</v>
          </cell>
        </row>
        <row r="15652">
          <cell r="A15652" t="str">
            <v>9000000237</v>
          </cell>
          <cell r="B15652" t="str">
            <v>Nipples</v>
          </cell>
          <cell r="C15652">
            <v>1.1000000000000001</v>
          </cell>
        </row>
        <row r="15653">
          <cell r="A15653" t="str">
            <v>9000000238</v>
          </cell>
          <cell r="B15653" t="str">
            <v>Unions</v>
          </cell>
          <cell r="C15653">
            <v>20.84</v>
          </cell>
        </row>
        <row r="15654">
          <cell r="A15654" t="str">
            <v>9000000239</v>
          </cell>
          <cell r="B15654" t="str">
            <v>Unions</v>
          </cell>
          <cell r="C15654">
            <v>39.369999999999997</v>
          </cell>
        </row>
        <row r="15655">
          <cell r="A15655" t="str">
            <v>9000000240</v>
          </cell>
          <cell r="B15655" t="str">
            <v>Telescopic Pipe Rubbers</v>
          </cell>
          <cell r="C15655">
            <v>1.2</v>
          </cell>
        </row>
        <row r="15656">
          <cell r="A15656" t="str">
            <v>9000000241</v>
          </cell>
          <cell r="B15656" t="str">
            <v>Telescopic Pipe Washers</v>
          </cell>
          <cell r="C15656">
            <v>0.08</v>
          </cell>
        </row>
        <row r="15657">
          <cell r="A15657" t="str">
            <v>9000000242</v>
          </cell>
          <cell r="B15657" t="str">
            <v>Telescopic Pipes</v>
          </cell>
          <cell r="C15657">
            <v>109.93</v>
          </cell>
        </row>
        <row r="15658">
          <cell r="A15658" t="str">
            <v>9000000243</v>
          </cell>
          <cell r="B15658" t="str">
            <v>Cementation Inlet Adaptor</v>
          </cell>
          <cell r="C15658">
            <v>216</v>
          </cell>
        </row>
        <row r="15659">
          <cell r="A15659" t="str">
            <v>9000000244</v>
          </cell>
          <cell r="B15659" t="str">
            <v>Cementation Outlet Adapto</v>
          </cell>
          <cell r="C15659">
            <v>216</v>
          </cell>
        </row>
        <row r="15660">
          <cell r="A15660" t="str">
            <v>9000000245</v>
          </cell>
          <cell r="B15660" t="str">
            <v>Cyl.Roller Bearing</v>
          </cell>
          <cell r="C15660">
            <v>2871</v>
          </cell>
        </row>
        <row r="15661">
          <cell r="A15661" t="str">
            <v>9000000246</v>
          </cell>
          <cell r="B15661" t="str">
            <v>Fan Bearing</v>
          </cell>
          <cell r="C15661">
            <v>637.25</v>
          </cell>
        </row>
        <row r="15662">
          <cell r="A15662" t="str">
            <v>9000000247</v>
          </cell>
          <cell r="B15662" t="str">
            <v>Cylinder Head Stud</v>
          </cell>
          <cell r="C15662">
            <v>6</v>
          </cell>
        </row>
        <row r="15663">
          <cell r="A15663" t="str">
            <v>9000000248</v>
          </cell>
          <cell r="B15663" t="str">
            <v>Cylinder To Frame Stud</v>
          </cell>
          <cell r="C15663">
            <v>6.3</v>
          </cell>
        </row>
        <row r="15664">
          <cell r="A15664" t="str">
            <v>9000000249</v>
          </cell>
          <cell r="B15664" t="str">
            <v>Cylinder To Frame Nut</v>
          </cell>
          <cell r="C15664">
            <v>3.19</v>
          </cell>
        </row>
        <row r="15665">
          <cell r="A15665" t="str">
            <v>9000000250</v>
          </cell>
          <cell r="B15665" t="str">
            <v>Discharge Flange</v>
          </cell>
          <cell r="C15665">
            <v>86.9</v>
          </cell>
        </row>
        <row r="15666">
          <cell r="A15666" t="str">
            <v>9000000251</v>
          </cell>
          <cell r="B15666" t="str">
            <v>Suction Blank Flange</v>
          </cell>
          <cell r="C15666">
            <v>71.53</v>
          </cell>
        </row>
        <row r="15667">
          <cell r="A15667" t="str">
            <v>9000000252</v>
          </cell>
          <cell r="B15667" t="str">
            <v>Seat</v>
          </cell>
          <cell r="C15667">
            <v>79.02</v>
          </cell>
        </row>
        <row r="15668">
          <cell r="A15668" t="str">
            <v>9000000253</v>
          </cell>
          <cell r="B15668" t="str">
            <v>Cylinder Adaptor</v>
          </cell>
          <cell r="C15668">
            <v>180.26</v>
          </cell>
        </row>
        <row r="15669">
          <cell r="A15669" t="str">
            <v>9000000254</v>
          </cell>
          <cell r="B15669" t="str">
            <v>Oil Seal 2.5X3.5X.5</v>
          </cell>
          <cell r="C15669">
            <v>19.579999999999998</v>
          </cell>
        </row>
        <row r="15670">
          <cell r="A15670" t="str">
            <v>9000000255</v>
          </cell>
          <cell r="B15670" t="str">
            <v>P35+S35 - Brass Bolt</v>
          </cell>
          <cell r="C15670">
            <v>16</v>
          </cell>
        </row>
        <row r="15671">
          <cell r="A15671" t="str">
            <v>9000000256</v>
          </cell>
          <cell r="B15671" t="str">
            <v>Uz 20 Motor 24 Tooth</v>
          </cell>
          <cell r="C15671">
            <v>887.67</v>
          </cell>
        </row>
        <row r="15672">
          <cell r="A15672" t="str">
            <v>9000000257</v>
          </cell>
          <cell r="B15672" t="str">
            <v>Remote Valve Seal Uz-20</v>
          </cell>
          <cell r="C15672">
            <v>236.8</v>
          </cell>
        </row>
        <row r="15673">
          <cell r="A15673" t="str">
            <v>9000000258</v>
          </cell>
          <cell r="B15673" t="str">
            <v>Remote Valve Spring Uz-20</v>
          </cell>
          <cell r="C15673">
            <v>305.60000000000002</v>
          </cell>
        </row>
        <row r="15674">
          <cell r="A15674" t="str">
            <v>9000000259</v>
          </cell>
          <cell r="B15674" t="str">
            <v>Disk 70X70 Dia</v>
          </cell>
          <cell r="C15674">
            <v>311.01</v>
          </cell>
        </row>
        <row r="15675">
          <cell r="A15675" t="str">
            <v>9000000260</v>
          </cell>
          <cell r="B15675" t="str">
            <v>Oil Seal 65/85 Dia 10</v>
          </cell>
          <cell r="C15675">
            <v>187.51</v>
          </cell>
        </row>
        <row r="15676">
          <cell r="A15676" t="str">
            <v>9000000261</v>
          </cell>
          <cell r="B15676" t="str">
            <v>Regular Complete</v>
          </cell>
          <cell r="C15676">
            <v>7505</v>
          </cell>
        </row>
        <row r="15677">
          <cell r="A15677" t="str">
            <v>9000000262</v>
          </cell>
          <cell r="B15677" t="str">
            <v>Regular Slide Valve</v>
          </cell>
          <cell r="C15677">
            <v>2576.13</v>
          </cell>
        </row>
        <row r="15678">
          <cell r="A15678" t="str">
            <v>9000000263</v>
          </cell>
          <cell r="B15678" t="str">
            <v>Key 18X11X90</v>
          </cell>
          <cell r="C15678">
            <v>12.4</v>
          </cell>
        </row>
        <row r="15679">
          <cell r="A15679" t="str">
            <v>9000000264</v>
          </cell>
          <cell r="B15679" t="str">
            <v>Thrust Pin</v>
          </cell>
          <cell r="C15679">
            <v>954.29</v>
          </cell>
        </row>
        <row r="15680">
          <cell r="A15680" t="str">
            <v>9000000265</v>
          </cell>
          <cell r="B15680" t="str">
            <v>Governor Spring</v>
          </cell>
          <cell r="C15680">
            <v>52.06</v>
          </cell>
        </row>
        <row r="15681">
          <cell r="A15681" t="str">
            <v>9000000266</v>
          </cell>
          <cell r="B15681" t="str">
            <v>Radical Sealing Ring</v>
          </cell>
          <cell r="C15681">
            <v>155.04</v>
          </cell>
        </row>
        <row r="15682">
          <cell r="A15682" t="str">
            <v>9000000267</v>
          </cell>
          <cell r="B15682" t="str">
            <v>Balance Weight Pins</v>
          </cell>
          <cell r="C15682">
            <v>139.83000000000001</v>
          </cell>
        </row>
        <row r="15683">
          <cell r="A15683" t="str">
            <v>9000000268</v>
          </cell>
          <cell r="B15683" t="str">
            <v>Pressure Pad</v>
          </cell>
          <cell r="C15683">
            <v>255.61</v>
          </cell>
        </row>
        <row r="15684">
          <cell r="A15684" t="str">
            <v>9000000269</v>
          </cell>
          <cell r="B15684" t="str">
            <v>Balance Weight</v>
          </cell>
          <cell r="C15684">
            <v>595.94000000000005</v>
          </cell>
        </row>
        <row r="15685">
          <cell r="A15685" t="str">
            <v>9000000272</v>
          </cell>
          <cell r="B15685" t="str">
            <v>Reversing Sliding Valve</v>
          </cell>
          <cell r="C15685">
            <v>4950</v>
          </cell>
        </row>
        <row r="15686">
          <cell r="A15686" t="str">
            <v>9000000273</v>
          </cell>
          <cell r="B15686" t="str">
            <v>Front Cylinder Washer</v>
          </cell>
          <cell r="C15686">
            <v>1</v>
          </cell>
        </row>
        <row r="15687">
          <cell r="A15687" t="str">
            <v>9000000274</v>
          </cell>
          <cell r="B15687" t="str">
            <v>Chuck Bush 22Mm Hex.I/Ven</v>
          </cell>
          <cell r="C15687">
            <v>29.9</v>
          </cell>
        </row>
        <row r="15688">
          <cell r="A15688" t="str">
            <v>9000000275</v>
          </cell>
          <cell r="B15688" t="str">
            <v>Chuck T/Plate Hooded Ass.</v>
          </cell>
          <cell r="C15688">
            <v>100.36</v>
          </cell>
        </row>
        <row r="15689">
          <cell r="A15689" t="str">
            <v>9000000276</v>
          </cell>
          <cell r="B15689" t="str">
            <v>Piston</v>
          </cell>
          <cell r="C15689">
            <v>1</v>
          </cell>
        </row>
        <row r="15690">
          <cell r="A15690" t="str">
            <v>9000000277</v>
          </cell>
          <cell r="B15690" t="str">
            <v>Water Tube</v>
          </cell>
          <cell r="C15690">
            <v>60.3</v>
          </cell>
        </row>
        <row r="15691">
          <cell r="A15691" t="str">
            <v>9000000278</v>
          </cell>
          <cell r="B15691" t="str">
            <v>Feed Screw Nut Nut</v>
          </cell>
          <cell r="C15691">
            <v>11.9</v>
          </cell>
        </row>
        <row r="15692">
          <cell r="A15692" t="str">
            <v>9000000279</v>
          </cell>
          <cell r="B15692" t="str">
            <v>Ratchet Pawl Rev.Rotation</v>
          </cell>
          <cell r="C15692">
            <v>11.45</v>
          </cell>
        </row>
        <row r="15693">
          <cell r="A15693" t="str">
            <v>9000000280</v>
          </cell>
          <cell r="B15693" t="str">
            <v>Round Chuck Bush 32Mm</v>
          </cell>
          <cell r="C15693">
            <v>231.12</v>
          </cell>
        </row>
        <row r="15694">
          <cell r="A15694" t="str">
            <v>9000000281</v>
          </cell>
          <cell r="B15694" t="str">
            <v>Hexagon Nipple</v>
          </cell>
          <cell r="C15694">
            <v>4</v>
          </cell>
        </row>
        <row r="15695">
          <cell r="A15695" t="str">
            <v>9000000282</v>
          </cell>
          <cell r="B15695" t="str">
            <v>Cup Seal</v>
          </cell>
          <cell r="C15695">
            <v>24.93</v>
          </cell>
        </row>
        <row r="15696">
          <cell r="A15696" t="str">
            <v>9000000283</v>
          </cell>
          <cell r="B15696" t="str">
            <v>Plug</v>
          </cell>
          <cell r="C15696">
            <v>10</v>
          </cell>
        </row>
        <row r="15697">
          <cell r="A15697" t="str">
            <v>9000000284</v>
          </cell>
          <cell r="B15697" t="str">
            <v>Bushing</v>
          </cell>
          <cell r="C15697">
            <v>40</v>
          </cell>
        </row>
        <row r="15698">
          <cell r="A15698" t="str">
            <v>9000000285</v>
          </cell>
          <cell r="B15698" t="str">
            <v>Seal Assembly</v>
          </cell>
          <cell r="C15698">
            <v>10</v>
          </cell>
        </row>
        <row r="15699">
          <cell r="A15699" t="str">
            <v>9000000286</v>
          </cell>
          <cell r="B15699" t="str">
            <v>O-Ring</v>
          </cell>
          <cell r="C15699">
            <v>0.5</v>
          </cell>
        </row>
        <row r="15700">
          <cell r="A15700" t="str">
            <v>9000000287</v>
          </cell>
          <cell r="B15700" t="str">
            <v>Hexagon Nipple</v>
          </cell>
          <cell r="C15700">
            <v>1</v>
          </cell>
        </row>
        <row r="15701">
          <cell r="A15701" t="str">
            <v>9000000288</v>
          </cell>
          <cell r="B15701" t="str">
            <v>Electric Motor</v>
          </cell>
          <cell r="C15701">
            <v>748</v>
          </cell>
        </row>
        <row r="15702">
          <cell r="A15702" t="str">
            <v>9000000289</v>
          </cell>
          <cell r="B15702" t="str">
            <v>Cylinders</v>
          </cell>
          <cell r="C15702">
            <v>6062.4</v>
          </cell>
        </row>
        <row r="15703">
          <cell r="A15703" t="str">
            <v>9000000290</v>
          </cell>
          <cell r="B15703" t="str">
            <v>Cylinder Nose Bearing</v>
          </cell>
          <cell r="C15703">
            <v>120</v>
          </cell>
        </row>
        <row r="15704">
          <cell r="A15704" t="str">
            <v>9000000291</v>
          </cell>
          <cell r="B15704" t="str">
            <v>Cylinder Nose Bearing</v>
          </cell>
          <cell r="C15704">
            <v>132</v>
          </cell>
        </row>
        <row r="15705">
          <cell r="A15705" t="str">
            <v>9000000292</v>
          </cell>
          <cell r="B15705" t="str">
            <v>Cylinder Front End Cover</v>
          </cell>
          <cell r="C15705">
            <v>218.4</v>
          </cell>
        </row>
        <row r="15706">
          <cell r="A15706" t="str">
            <v>9000000293</v>
          </cell>
          <cell r="B15706" t="str">
            <v>Cylinder Seal Kit</v>
          </cell>
          <cell r="C15706">
            <v>122.4</v>
          </cell>
        </row>
        <row r="15707">
          <cell r="A15707" t="str">
            <v>9000000294</v>
          </cell>
          <cell r="B15707" t="str">
            <v>Cylinder Seal Kit</v>
          </cell>
          <cell r="C15707">
            <v>108</v>
          </cell>
        </row>
        <row r="15708">
          <cell r="A15708" t="str">
            <v>9000000295</v>
          </cell>
          <cell r="B15708" t="str">
            <v>H/A D/Acting Air Cylinder</v>
          </cell>
          <cell r="C15708">
            <v>6062.4</v>
          </cell>
        </row>
        <row r="15709">
          <cell r="A15709" t="str">
            <v>9000000296</v>
          </cell>
          <cell r="B15709" t="str">
            <v>Double Rear Clevis</v>
          </cell>
          <cell r="C15709">
            <v>156</v>
          </cell>
        </row>
        <row r="15710">
          <cell r="A15710" t="str">
            <v>9000000297</v>
          </cell>
          <cell r="B15710" t="str">
            <v>Single Female Clevis</v>
          </cell>
          <cell r="C15710">
            <v>68.48</v>
          </cell>
        </row>
        <row r="15711">
          <cell r="A15711" t="str">
            <v>9000000298</v>
          </cell>
          <cell r="B15711" t="str">
            <v>Clevis Pin</v>
          </cell>
          <cell r="C15711">
            <v>24</v>
          </cell>
        </row>
        <row r="15712">
          <cell r="A15712" t="str">
            <v>9000000299</v>
          </cell>
          <cell r="B15712" t="str">
            <v>Cylinder Rear End Cover</v>
          </cell>
          <cell r="C15712">
            <v>120</v>
          </cell>
        </row>
        <row r="15713">
          <cell r="A15713" t="str">
            <v>9000000300</v>
          </cell>
          <cell r="B15713" t="str">
            <v>Ore Pass Lining Shutters</v>
          </cell>
          <cell r="C15713">
            <v>3720</v>
          </cell>
        </row>
        <row r="15714">
          <cell r="A15714" t="str">
            <v>9000000306</v>
          </cell>
          <cell r="B15714" t="str">
            <v>Plastic Orange Hard Hat</v>
          </cell>
          <cell r="C15714">
            <v>7.06</v>
          </cell>
        </row>
        <row r="15715">
          <cell r="A15715" t="str">
            <v>9000000308</v>
          </cell>
          <cell r="B15715" t="str">
            <v>Linde Pump</v>
          </cell>
          <cell r="C15715">
            <v>22845</v>
          </cell>
        </row>
        <row r="15716">
          <cell r="A15716" t="str">
            <v>9000000310</v>
          </cell>
          <cell r="B15716" t="str">
            <v>Anti Seize Compound SAF-EZE</v>
          </cell>
          <cell r="C15716">
            <v>18.170000000000002</v>
          </cell>
        </row>
        <row r="15717">
          <cell r="A15717" t="str">
            <v>9000000313</v>
          </cell>
          <cell r="B15717" t="str">
            <v>Lubricators</v>
          </cell>
          <cell r="C15717">
            <v>6.17</v>
          </cell>
        </row>
        <row r="15718">
          <cell r="A15718" t="str">
            <v>9000000314</v>
          </cell>
          <cell r="B15718" t="str">
            <v>Rail</v>
          </cell>
          <cell r="C15718">
            <v>447.43</v>
          </cell>
        </row>
        <row r="15719">
          <cell r="A15719" t="str">
            <v>9000000316</v>
          </cell>
          <cell r="B15719" t="str">
            <v>Screws Self Tapping Hex Head M6 x 25mm</v>
          </cell>
          <cell r="C15719">
            <v>0.06</v>
          </cell>
        </row>
        <row r="15720">
          <cell r="A15720" t="str">
            <v>9000000317</v>
          </cell>
          <cell r="B15720" t="str">
            <v>Stud Insert</v>
          </cell>
          <cell r="C15720">
            <v>86.8</v>
          </cell>
        </row>
        <row r="15721">
          <cell r="A15721" t="str">
            <v>9000000318</v>
          </cell>
          <cell r="B15721" t="str">
            <v>Foam Mattress 760mm x 100mm Density SF 12</v>
          </cell>
          <cell r="C15721">
            <v>80.8</v>
          </cell>
        </row>
        <row r="15722">
          <cell r="A15722" t="str">
            <v>9000000324</v>
          </cell>
          <cell r="B15722" t="str">
            <v>Temp Code Bunton Box Drawing (Use 5600200005)</v>
          </cell>
          <cell r="C15722">
            <v>424.54</v>
          </cell>
        </row>
        <row r="15723">
          <cell r="A15723" t="str">
            <v>9000000325</v>
          </cell>
          <cell r="B15723" t="str">
            <v>Temp Code Ring Paper Roll 30Kg</v>
          </cell>
          <cell r="C15723">
            <v>188</v>
          </cell>
        </row>
        <row r="15724">
          <cell r="A15724" t="str">
            <v>9000000326</v>
          </cell>
          <cell r="B15724" t="str">
            <v>Loco Sealed Beam  24V  GL50064</v>
          </cell>
          <cell r="C15724">
            <v>49.41</v>
          </cell>
        </row>
        <row r="15725">
          <cell r="A15725" t="str">
            <v>9000000327</v>
          </cell>
          <cell r="B15725" t="str">
            <v>Loco Arm Fuse LMT355A Arm 16016</v>
          </cell>
          <cell r="C15725">
            <v>255.81</v>
          </cell>
        </row>
        <row r="15726">
          <cell r="A15726" t="str">
            <v>9000000328</v>
          </cell>
          <cell r="B15726" t="str">
            <v>Loco Base Stop Switch</v>
          </cell>
          <cell r="C15726">
            <v>22.7</v>
          </cell>
        </row>
        <row r="15727">
          <cell r="A15727" t="str">
            <v>9000000329</v>
          </cell>
          <cell r="B15727" t="str">
            <v>Loco Battery AR800C To 42 Pin 6Way</v>
          </cell>
          <cell r="C15727">
            <v>0</v>
          </cell>
        </row>
        <row r="15728">
          <cell r="A15728" t="str">
            <v>9000000330</v>
          </cell>
          <cell r="B15728" t="str">
            <v>Loco Battery Plug 12Way Armco 104</v>
          </cell>
          <cell r="C15728">
            <v>8.34</v>
          </cell>
        </row>
        <row r="15729">
          <cell r="A15729" t="str">
            <v>9000000331</v>
          </cell>
          <cell r="B15729" t="str">
            <v>Loco Battery Lids</v>
          </cell>
          <cell r="C15729">
            <v>1.5</v>
          </cell>
        </row>
        <row r="15730">
          <cell r="A15730" t="str">
            <v>9000000332</v>
          </cell>
          <cell r="B15730" t="str">
            <v>Loco Battery Contact Block NC ZB4 BZ102</v>
          </cell>
          <cell r="C15730">
            <v>17.12</v>
          </cell>
        </row>
        <row r="15731">
          <cell r="A15731" t="str">
            <v>9000000333</v>
          </cell>
          <cell r="B15731" t="str">
            <v>Loco Battery Controller Rubber Mounts M10 AR800C00</v>
          </cell>
          <cell r="C15731">
            <v>31.65</v>
          </cell>
        </row>
        <row r="15732">
          <cell r="A15732" t="str">
            <v>9000000334</v>
          </cell>
          <cell r="B15732" t="str">
            <v>Loco CNF316 P25 Housing</v>
          </cell>
          <cell r="C15732">
            <v>53.83</v>
          </cell>
        </row>
        <row r="15733">
          <cell r="A15733" t="str">
            <v>9000000335</v>
          </cell>
          <cell r="B15733" t="str">
            <v>Loco Battery Male Plug PBC 320</v>
          </cell>
          <cell r="C15733">
            <v>0</v>
          </cell>
        </row>
        <row r="15734">
          <cell r="A15734" t="str">
            <v>9000000336</v>
          </cell>
          <cell r="B15734" t="str">
            <v>Loco Battery Female Plug SBC 320</v>
          </cell>
          <cell r="C15734">
            <v>180.94</v>
          </cell>
        </row>
        <row r="15735">
          <cell r="A15735" t="str">
            <v>9000000337</v>
          </cell>
          <cell r="B15735" t="str">
            <v>Loco Battery Short Lids</v>
          </cell>
          <cell r="C15735">
            <v>10</v>
          </cell>
        </row>
        <row r="15736">
          <cell r="A15736" t="str">
            <v>9000000338</v>
          </cell>
          <cell r="B15736" t="str">
            <v>Loco Charger Air Motor Muffler 36804</v>
          </cell>
          <cell r="C15736">
            <v>198</v>
          </cell>
        </row>
        <row r="15737">
          <cell r="A15737" t="str">
            <v>9000000339</v>
          </cell>
          <cell r="B15737" t="str">
            <v>Loco Charger Axle 8408</v>
          </cell>
          <cell r="C15737">
            <v>10</v>
          </cell>
        </row>
        <row r="15738">
          <cell r="A15738" t="str">
            <v>9000000340</v>
          </cell>
          <cell r="B15738" t="str">
            <v>Loco Charger Bearing 5306 2RS</v>
          </cell>
          <cell r="C15738">
            <v>77.260000000000005</v>
          </cell>
        </row>
        <row r="15739">
          <cell r="A15739" t="str">
            <v>9000000341</v>
          </cell>
          <cell r="B15739" t="str">
            <v>Bearing 6201-2Z-C3</v>
          </cell>
          <cell r="C15739">
            <v>11.84</v>
          </cell>
        </row>
        <row r="15740">
          <cell r="A15740" t="str">
            <v>9000000342</v>
          </cell>
          <cell r="B15740" t="str">
            <v>Loco Charger Bearing 6306 2RS</v>
          </cell>
          <cell r="C15740">
            <v>7.5</v>
          </cell>
        </row>
        <row r="15741">
          <cell r="A15741" t="str">
            <v>9000000343</v>
          </cell>
          <cell r="B15741" t="str">
            <v>Loco Charger Buffer Rubber</v>
          </cell>
          <cell r="C15741">
            <v>120</v>
          </cell>
        </row>
        <row r="15742">
          <cell r="A15742" t="str">
            <v>9000000344</v>
          </cell>
          <cell r="B15742" t="str">
            <v>Loco Charger Bush 7034</v>
          </cell>
          <cell r="C15742">
            <v>7.5</v>
          </cell>
        </row>
        <row r="15743">
          <cell r="A15743" t="str">
            <v>9000000345</v>
          </cell>
          <cell r="B15743" t="str">
            <v>Loco Charger Cartridge Disc</v>
          </cell>
          <cell r="C15743">
            <v>9.5</v>
          </cell>
        </row>
        <row r="15744">
          <cell r="A15744" t="str">
            <v>9000000346</v>
          </cell>
          <cell r="B15744" t="str">
            <v>Loco Charger Centralizer Handle</v>
          </cell>
          <cell r="C15744">
            <v>0</v>
          </cell>
        </row>
        <row r="15745">
          <cell r="A15745" t="str">
            <v>9000000347</v>
          </cell>
          <cell r="B15745" t="str">
            <v>Loco Charger Control Valve 4/3Way 081WV06PVI.V7</v>
          </cell>
          <cell r="C15745">
            <v>250</v>
          </cell>
        </row>
        <row r="15746">
          <cell r="A15746" t="str">
            <v>9000000348</v>
          </cell>
          <cell r="B15746" t="str">
            <v>Loco Charger Danger High Voltage</v>
          </cell>
          <cell r="C15746">
            <v>0</v>
          </cell>
        </row>
        <row r="15747">
          <cell r="A15747" t="str">
            <v>9000000349</v>
          </cell>
          <cell r="B15747" t="str">
            <v>Loco Charger Drive Chain</v>
          </cell>
          <cell r="C15747">
            <v>0</v>
          </cell>
        </row>
        <row r="15748">
          <cell r="A15748" t="str">
            <v>9000000350</v>
          </cell>
          <cell r="B15748" t="str">
            <v>Loco Charger Hold Down Magnets 24V 7213610</v>
          </cell>
          <cell r="C15748">
            <v>12</v>
          </cell>
        </row>
        <row r="15749">
          <cell r="A15749" t="str">
            <v>9000000351</v>
          </cell>
          <cell r="B15749" t="str">
            <v>Loco Charger Indicator Lamp lec 61958</v>
          </cell>
          <cell r="C15749">
            <v>54.23</v>
          </cell>
        </row>
        <row r="15750">
          <cell r="A15750" t="str">
            <v>9000000352</v>
          </cell>
          <cell r="B15750" t="str">
            <v>Sign Board No Travelling Way</v>
          </cell>
          <cell r="C15750">
            <v>3</v>
          </cell>
        </row>
        <row r="15751">
          <cell r="A15751" t="str">
            <v>9000000353</v>
          </cell>
          <cell r="B15751" t="str">
            <v>LocoCharger Pedestal Shaft Mounting</v>
          </cell>
          <cell r="C15751">
            <v>350</v>
          </cell>
        </row>
        <row r="15752">
          <cell r="A15752" t="str">
            <v>9000000354</v>
          </cell>
          <cell r="B15752" t="str">
            <v>Loco Charger Plug 81049129</v>
          </cell>
          <cell r="C15752">
            <v>2.5</v>
          </cell>
        </row>
        <row r="15753">
          <cell r="A15753" t="str">
            <v>9000000355</v>
          </cell>
          <cell r="B15753" t="str">
            <v>Loco Charger Push Button X B3Ba071 X 7213610</v>
          </cell>
          <cell r="C15753">
            <v>89.65</v>
          </cell>
        </row>
        <row r="15754">
          <cell r="A15754" t="str">
            <v>9000000356</v>
          </cell>
          <cell r="B15754" t="str">
            <v>Loco Charger Sign Do Not Touch Any Electr.Apparatu</v>
          </cell>
          <cell r="C15754">
            <v>0</v>
          </cell>
        </row>
        <row r="15755">
          <cell r="A15755" t="str">
            <v>9000000357</v>
          </cell>
          <cell r="B15755" t="str">
            <v>Loco Charger Stop Button Red 88747</v>
          </cell>
          <cell r="C15755">
            <v>225.28</v>
          </cell>
        </row>
        <row r="15756">
          <cell r="A15756" t="str">
            <v>9000000358</v>
          </cell>
          <cell r="B15756" t="str">
            <v>Sign Board Cutting Torch</v>
          </cell>
          <cell r="C15756">
            <v>4.5</v>
          </cell>
        </row>
        <row r="15757">
          <cell r="A15757" t="str">
            <v>9000000359</v>
          </cell>
          <cell r="B15757" t="str">
            <v>Loco Charger Transformer 110V-25V 525-110-24V</v>
          </cell>
          <cell r="C15757">
            <v>120</v>
          </cell>
        </row>
        <row r="15758">
          <cell r="A15758" t="str">
            <v>9000000360</v>
          </cell>
          <cell r="B15758" t="str">
            <v>Loco Charger Transformer 525V 31764503.02</v>
          </cell>
          <cell r="C15758">
            <v>700</v>
          </cell>
        </row>
        <row r="15759">
          <cell r="A15759" t="str">
            <v>9000000361</v>
          </cell>
          <cell r="B15759" t="str">
            <v>Sign Board Waiting Place</v>
          </cell>
          <cell r="C15759">
            <v>4.5</v>
          </cell>
        </row>
        <row r="15760">
          <cell r="A15760" t="str">
            <v>9000000362</v>
          </cell>
          <cell r="B15760" t="str">
            <v>Loco Contactor Ac3:18.5Kw 400W AC3 18.5KW 400W</v>
          </cell>
          <cell r="C15760">
            <v>17.12</v>
          </cell>
        </row>
        <row r="15761">
          <cell r="A15761" t="str">
            <v>9000000363</v>
          </cell>
          <cell r="B15761" t="str">
            <v>Loco Controller 250Amp Mitsubish C/Breaker</v>
          </cell>
          <cell r="C15761">
            <v>1374.38</v>
          </cell>
        </row>
        <row r="15762">
          <cell r="A15762" t="str">
            <v>9000000364</v>
          </cell>
          <cell r="B15762" t="str">
            <v>Loco Controller 315Amp Fuse Link AR800C068</v>
          </cell>
          <cell r="C15762">
            <v>61.67</v>
          </cell>
        </row>
        <row r="15763">
          <cell r="A15763" t="str">
            <v>9000000365</v>
          </cell>
          <cell r="B15763" t="str">
            <v>Loco Controller 660V Strip Connector</v>
          </cell>
          <cell r="C15763">
            <v>329.35</v>
          </cell>
        </row>
        <row r="15764">
          <cell r="A15764" t="str">
            <v>9000000366</v>
          </cell>
          <cell r="B15764" t="str">
            <v>Loco Controller 63Amp Fuse AEC 269</v>
          </cell>
          <cell r="C15764">
            <v>0</v>
          </cell>
        </row>
        <row r="15765">
          <cell r="A15765" t="str">
            <v>9000000367</v>
          </cell>
          <cell r="B15765" t="str">
            <v>Loco Controller Anderson Connector Green AR800CT05</v>
          </cell>
          <cell r="C15765">
            <v>84.53</v>
          </cell>
        </row>
        <row r="15766">
          <cell r="A15766" t="str">
            <v>9000000368</v>
          </cell>
          <cell r="B15766" t="str">
            <v>Loco Controller Anderson Connector Grey AR800C031</v>
          </cell>
          <cell r="C15766">
            <v>84.53</v>
          </cell>
        </row>
        <row r="15767">
          <cell r="A15767" t="str">
            <v>9000000369</v>
          </cell>
          <cell r="B15767" t="str">
            <v>Loco Controller Fast Diodes R602 AR800CT008</v>
          </cell>
          <cell r="C15767">
            <v>248.63</v>
          </cell>
        </row>
        <row r="15768">
          <cell r="A15768" t="str">
            <v>9000000370</v>
          </cell>
          <cell r="B15768" t="str">
            <v>Loco Controller Transistor Igbt 600A AR800CT008</v>
          </cell>
          <cell r="C15768">
            <v>1072.3</v>
          </cell>
        </row>
        <row r="15769">
          <cell r="A15769" t="str">
            <v>9000000371</v>
          </cell>
          <cell r="B15769" t="str">
            <v>Loco Controller Resistor 4K7 25W AR800CT014</v>
          </cell>
          <cell r="C15769">
            <v>18.89</v>
          </cell>
        </row>
        <row r="15770">
          <cell r="A15770" t="str">
            <v>9000000372</v>
          </cell>
          <cell r="B15770" t="str">
            <v>Loco Controller Green Led AR800T21</v>
          </cell>
          <cell r="C15770">
            <v>0</v>
          </cell>
        </row>
        <row r="15771">
          <cell r="A15771" t="str">
            <v>9000000373</v>
          </cell>
          <cell r="B15771" t="str">
            <v>Loco Controller Fuse Lmt 160Amp HRCMD 1026</v>
          </cell>
          <cell r="C15771">
            <v>50.25</v>
          </cell>
        </row>
        <row r="15772">
          <cell r="A15772" t="str">
            <v>9000000374</v>
          </cell>
          <cell r="B15772" t="str">
            <v>Loco Controller Contactor SW200,120V</v>
          </cell>
          <cell r="C15772">
            <v>640.08000000000004</v>
          </cell>
        </row>
        <row r="15773">
          <cell r="A15773" t="str">
            <v>9000000375</v>
          </cell>
          <cell r="B15773" t="str">
            <v>Loco Controller Capacitors AR800CT012</v>
          </cell>
          <cell r="C15773">
            <v>70.83</v>
          </cell>
        </row>
        <row r="15774">
          <cell r="A15774" t="str">
            <v>9000000376</v>
          </cell>
          <cell r="B15774" t="str">
            <v>Loco Controller Circuit Breaker 100Amp</v>
          </cell>
          <cell r="C15774">
            <v>978.84</v>
          </cell>
        </row>
        <row r="15775">
          <cell r="A15775" t="str">
            <v>9000000377</v>
          </cell>
          <cell r="B15775" t="str">
            <v>Loco Controller Clip On Terminals</v>
          </cell>
          <cell r="C15775">
            <v>0.2</v>
          </cell>
        </row>
        <row r="15776">
          <cell r="A15776" t="str">
            <v>9000000378</v>
          </cell>
          <cell r="B15776" t="str">
            <v>Loco Controller Contactor &amp; Overload  4/6Amp</v>
          </cell>
          <cell r="C15776">
            <v>179.89</v>
          </cell>
        </row>
        <row r="15777">
          <cell r="A15777" t="str">
            <v>9000000379</v>
          </cell>
          <cell r="B15777" t="str">
            <v>Loco Controller Contactors AR800B026</v>
          </cell>
          <cell r="C15777">
            <v>0</v>
          </cell>
        </row>
        <row r="15778">
          <cell r="A15778" t="str">
            <v>9000000380</v>
          </cell>
          <cell r="B15778" t="str">
            <v>Loco Controller Dcard AR18800T017</v>
          </cell>
          <cell r="C15778">
            <v>1.86</v>
          </cell>
        </row>
        <row r="15779">
          <cell r="A15779" t="str">
            <v>9000000381</v>
          </cell>
          <cell r="B15779" t="str">
            <v>Loco Controller Diode AR800CT010</v>
          </cell>
          <cell r="C15779">
            <v>2.5299999999999998</v>
          </cell>
        </row>
        <row r="15780">
          <cell r="A15780" t="str">
            <v>9000000382</v>
          </cell>
          <cell r="B15780" t="str">
            <v>Loco Controller Drivers Cards Loco AR800T030</v>
          </cell>
          <cell r="C15780">
            <v>505.23</v>
          </cell>
        </row>
        <row r="15781">
          <cell r="A15781" t="str">
            <v>9000000383</v>
          </cell>
          <cell r="B15781" t="str">
            <v>Loco Controller Fuse Holder 0354010001</v>
          </cell>
          <cell r="C15781">
            <v>307.39999999999998</v>
          </cell>
        </row>
        <row r="15782">
          <cell r="A15782" t="str">
            <v>9000000384</v>
          </cell>
          <cell r="B15782" t="str">
            <v>Loco Controller Heat Coil 251002031</v>
          </cell>
          <cell r="C15782">
            <v>25</v>
          </cell>
        </row>
        <row r="15783">
          <cell r="A15783" t="str">
            <v>9000000385</v>
          </cell>
          <cell r="B15783" t="str">
            <v>Loco Controller Contactor 220V LC1F115</v>
          </cell>
          <cell r="C15783">
            <v>1062.0899999999999</v>
          </cell>
        </row>
        <row r="15784">
          <cell r="A15784" t="str">
            <v>9000000386</v>
          </cell>
          <cell r="B15784" t="str">
            <v>Loco Controller Logic Unit 800CT3</v>
          </cell>
          <cell r="C15784">
            <v>1943.05</v>
          </cell>
        </row>
        <row r="15785">
          <cell r="A15785" t="str">
            <v>9000000387</v>
          </cell>
          <cell r="B15785" t="str">
            <v>Loco Controller Main Contactor Coil 110V</v>
          </cell>
          <cell r="C15785">
            <v>1465.13</v>
          </cell>
        </row>
        <row r="15786">
          <cell r="A15786" t="str">
            <v>9000000388</v>
          </cell>
          <cell r="B15786" t="str">
            <v>Loco Controller Main Contactor Coil AR800B017</v>
          </cell>
          <cell r="C15786">
            <v>80.92</v>
          </cell>
        </row>
        <row r="15787">
          <cell r="A15787" t="str">
            <v>9000000389</v>
          </cell>
          <cell r="B15787" t="str">
            <v>Loco Controller Micro Switch E 24 Mar 800B016</v>
          </cell>
          <cell r="C15787">
            <v>0</v>
          </cell>
        </row>
        <row r="15788">
          <cell r="A15788" t="str">
            <v>9000000390</v>
          </cell>
          <cell r="B15788" t="str">
            <v>Loco Controller Power Module AR800CT013</v>
          </cell>
          <cell r="C15788">
            <v>65.84</v>
          </cell>
        </row>
        <row r="15789">
          <cell r="A15789" t="str">
            <v>9000000391</v>
          </cell>
          <cell r="B15789" t="str">
            <v>Loco Controller Resistor 1K 25W 470E AR800CT013</v>
          </cell>
          <cell r="C15789">
            <v>16.78</v>
          </cell>
        </row>
        <row r="15790">
          <cell r="A15790" t="str">
            <v>9000000392</v>
          </cell>
          <cell r="B15790" t="str">
            <v>Loco Controller Resistor 1K 25W AR800B048</v>
          </cell>
          <cell r="C15790">
            <v>16.95</v>
          </cell>
        </row>
        <row r="15791">
          <cell r="A15791" t="str">
            <v>9000000393</v>
          </cell>
          <cell r="B15791" t="str">
            <v>Loco Controller Shunt 150A 50W</v>
          </cell>
          <cell r="C15791">
            <v>65.19</v>
          </cell>
        </row>
        <row r="15792">
          <cell r="A15792" t="str">
            <v>9000000394</v>
          </cell>
          <cell r="B15792" t="str">
            <v>Loco Controller Springs Contactor V015/CKK7849</v>
          </cell>
          <cell r="C15792">
            <v>32.9</v>
          </cell>
        </row>
        <row r="15793">
          <cell r="A15793" t="str">
            <v>9000000395</v>
          </cell>
          <cell r="B15793" t="str">
            <v>Loco Controller Switch(Swimming Pool Floater) 5259</v>
          </cell>
          <cell r="C15793">
            <v>0</v>
          </cell>
        </row>
        <row r="15794">
          <cell r="A15794" t="str">
            <v>9000000396</v>
          </cell>
          <cell r="B15794" t="str">
            <v>Loco Controller Temp.Sensor 4199207</v>
          </cell>
          <cell r="C15794">
            <v>428</v>
          </cell>
        </row>
        <row r="15795">
          <cell r="A15795" t="str">
            <v>9000000397</v>
          </cell>
          <cell r="B15795" t="str">
            <v>Loco Controller Termination Card E AR800T026</v>
          </cell>
          <cell r="C15795">
            <v>32.200000000000003</v>
          </cell>
        </row>
        <row r="15796">
          <cell r="A15796" t="str">
            <v>9000000398</v>
          </cell>
          <cell r="B15796" t="str">
            <v>Loco Controller Transformer 500v</v>
          </cell>
          <cell r="C15796">
            <v>250</v>
          </cell>
        </row>
        <row r="15797">
          <cell r="A15797" t="str">
            <v>9000000399</v>
          </cell>
          <cell r="B15797" t="str">
            <v>Loco Gear Case Cover GL75145</v>
          </cell>
          <cell r="C15797">
            <v>356.78</v>
          </cell>
        </row>
        <row r="15798">
          <cell r="A15798" t="str">
            <v>9000000400</v>
          </cell>
          <cell r="B15798" t="str">
            <v>Loco Lamp Holder Bas Assy 400-24V ECX 1033</v>
          </cell>
          <cell r="C15798">
            <v>36</v>
          </cell>
        </row>
        <row r="15799">
          <cell r="A15799" t="str">
            <v>9000000401</v>
          </cell>
          <cell r="B15799" t="str">
            <v>Loco Loco Springs 175438</v>
          </cell>
          <cell r="C15799">
            <v>53.59</v>
          </cell>
        </row>
        <row r="15800">
          <cell r="A15800" t="str">
            <v>9000000402</v>
          </cell>
          <cell r="B15800" t="str">
            <v>Loco Logic Unit 800CT</v>
          </cell>
          <cell r="C15800">
            <v>1943.05</v>
          </cell>
        </row>
        <row r="15801">
          <cell r="A15801" t="str">
            <v>9000000403</v>
          </cell>
          <cell r="B15801" t="str">
            <v>Loco Mitsubish S-N80 Contactor NF 160SP100</v>
          </cell>
          <cell r="C15801">
            <v>0.81</v>
          </cell>
        </row>
        <row r="15802">
          <cell r="A15802" t="str">
            <v>9000000404</v>
          </cell>
          <cell r="B15802" t="str">
            <v>Loco Motor Carbon Brushes 230mm</v>
          </cell>
          <cell r="C15802">
            <v>12.17</v>
          </cell>
        </row>
        <row r="15803">
          <cell r="A15803" t="str">
            <v>9000000405</v>
          </cell>
          <cell r="B15803" t="str">
            <v>Loco Motor Pinion 178502</v>
          </cell>
          <cell r="C15803">
            <v>213.15</v>
          </cell>
        </row>
        <row r="15804">
          <cell r="A15804" t="str">
            <v>9000000406</v>
          </cell>
          <cell r="B15804" t="str">
            <v>Loco Spares Fuse Ginsine For Converter 5X20X10AMP</v>
          </cell>
          <cell r="C15804">
            <v>1.83</v>
          </cell>
        </row>
        <row r="15805">
          <cell r="A15805" t="str">
            <v>9000000407</v>
          </cell>
          <cell r="B15805" t="str">
            <v>Loco Sprocket Wheel 15683338</v>
          </cell>
          <cell r="C15805">
            <v>1837.67</v>
          </cell>
        </row>
        <row r="15806">
          <cell r="A15806" t="str">
            <v>9000000408</v>
          </cell>
          <cell r="B15806" t="str">
            <v>Loco Sprocket Wheel 8558928</v>
          </cell>
          <cell r="C15806">
            <v>1300.31</v>
          </cell>
        </row>
        <row r="15807">
          <cell r="A15807" t="str">
            <v>9000000409</v>
          </cell>
          <cell r="B15807" t="str">
            <v>Loco Tail Head Light AR800T022</v>
          </cell>
          <cell r="C15807">
            <v>0</v>
          </cell>
        </row>
        <row r="15808">
          <cell r="A15808" t="str">
            <v>9000000410</v>
          </cell>
          <cell r="B15808" t="str">
            <v>Loco Terminal Block</v>
          </cell>
          <cell r="C15808">
            <v>10.61</v>
          </cell>
        </row>
        <row r="15809">
          <cell r="A15809" t="str">
            <v>9000000411</v>
          </cell>
          <cell r="B15809" t="str">
            <v>Loco Tip Kits Contactor V015</v>
          </cell>
          <cell r="C15809">
            <v>436.67</v>
          </cell>
        </row>
        <row r="15810">
          <cell r="A15810" t="str">
            <v>9000000412</v>
          </cell>
          <cell r="B15810" t="str">
            <v>Controller-Loco 63 Amp Male Pin Plug Top</v>
          </cell>
          <cell r="C15810">
            <v>94.49</v>
          </cell>
        </row>
        <row r="15811">
          <cell r="A15811" t="str">
            <v>9000000413</v>
          </cell>
          <cell r="B15811" t="str">
            <v>ControllerLoco Aluminuim Angle AR800CT005</v>
          </cell>
          <cell r="C15811">
            <v>0</v>
          </cell>
        </row>
        <row r="15812">
          <cell r="A15812" t="str">
            <v>9000000414</v>
          </cell>
          <cell r="B15812" t="str">
            <v>Controller-Loco AR800C055 SW 201 120V AR800C055</v>
          </cell>
          <cell r="C15812">
            <v>436.58</v>
          </cell>
        </row>
        <row r="15813">
          <cell r="A15813" t="str">
            <v>9000000415</v>
          </cell>
          <cell r="B15813" t="str">
            <v>Controller-Loco AR800T010 Resistor 2K7 25W AR800T0</v>
          </cell>
          <cell r="C15813">
            <v>32.200000000000003</v>
          </cell>
        </row>
        <row r="15814">
          <cell r="A15814" t="str">
            <v>9000000416</v>
          </cell>
          <cell r="B15814" t="str">
            <v>Controller-Loco Brush Holder 421332 421332</v>
          </cell>
          <cell r="C15814">
            <v>307.39999999999998</v>
          </cell>
        </row>
        <row r="15815">
          <cell r="A15815" t="str">
            <v>9000000417</v>
          </cell>
          <cell r="B15815" t="str">
            <v>Controller-Loco Coil 120V Albright AR800B053</v>
          </cell>
          <cell r="C15815">
            <v>107.04</v>
          </cell>
        </row>
        <row r="15816">
          <cell r="A15816" t="str">
            <v>9000000418</v>
          </cell>
          <cell r="B15816" t="str">
            <v>Controller-Loco Emergency S/Switch ARMISC 107</v>
          </cell>
          <cell r="C15816">
            <v>251.69</v>
          </cell>
        </row>
        <row r="15817">
          <cell r="A15817" t="str">
            <v>9000000419</v>
          </cell>
          <cell r="B15817" t="str">
            <v>Controller-Loco Fuse 24V/AC</v>
          </cell>
          <cell r="C15817">
            <v>32.61</v>
          </cell>
        </row>
        <row r="15818">
          <cell r="A15818" t="str">
            <v>9000000420</v>
          </cell>
          <cell r="B15818" t="str">
            <v>Controller-Loco Fuse Insulation Red ARCMD 1033</v>
          </cell>
          <cell r="C15818">
            <v>9.33</v>
          </cell>
        </row>
        <row r="15819">
          <cell r="A15819" t="str">
            <v>9000000422</v>
          </cell>
          <cell r="B15819" t="str">
            <v>Controller-Loco Overspeed Siren AR800 020</v>
          </cell>
          <cell r="C15819">
            <v>86.34</v>
          </cell>
        </row>
        <row r="15820">
          <cell r="A15820" t="str">
            <v>9000000423</v>
          </cell>
          <cell r="B15820" t="str">
            <v>Controller-Loco Pluging Diode AR800 C025 AR800C025</v>
          </cell>
          <cell r="C15820">
            <v>209.18</v>
          </cell>
        </row>
        <row r="15821">
          <cell r="A15821" t="str">
            <v>9000000424</v>
          </cell>
          <cell r="B15821" t="str">
            <v>Controller-Loco Potentiometer AR800T039 Ar800T039</v>
          </cell>
          <cell r="C15821">
            <v>99.99</v>
          </cell>
        </row>
        <row r="15822">
          <cell r="A15822" t="str">
            <v>9000000425</v>
          </cell>
          <cell r="B15822" t="str">
            <v>Controller-Loco Resistor 1K 25W AR800 B048</v>
          </cell>
          <cell r="C15822">
            <v>24.92</v>
          </cell>
        </row>
        <row r="15823">
          <cell r="A15823" t="str">
            <v>9000000426</v>
          </cell>
          <cell r="B15823" t="str">
            <v>Controller-Loco Termination Card B AR800T030</v>
          </cell>
          <cell r="C15823">
            <v>97.42</v>
          </cell>
        </row>
        <row r="15824">
          <cell r="A15824" t="str">
            <v>9000000427</v>
          </cell>
          <cell r="B15824" t="str">
            <v>Controller-Loco Thyristor AR800GT056 AR800CT056</v>
          </cell>
          <cell r="C15824">
            <v>629.74</v>
          </cell>
        </row>
        <row r="15825">
          <cell r="A15825" t="str">
            <v>9000000428</v>
          </cell>
          <cell r="B15825" t="str">
            <v>Controller-Loco Zener Diodes 24V AR800C0057</v>
          </cell>
          <cell r="C15825">
            <v>158.5</v>
          </cell>
        </row>
        <row r="15826">
          <cell r="A15826" t="str">
            <v>9000000429</v>
          </cell>
          <cell r="B15826" t="str">
            <v>Toyota Absorber Rear T4853180445</v>
          </cell>
          <cell r="C15826">
            <v>183.4</v>
          </cell>
        </row>
        <row r="15827">
          <cell r="A15827" t="str">
            <v>9000000430</v>
          </cell>
          <cell r="B15827" t="str">
            <v>Toyota Air Cleaner T1780105551</v>
          </cell>
          <cell r="C15827">
            <v>44.13</v>
          </cell>
        </row>
        <row r="15828">
          <cell r="A15828" t="str">
            <v>9000000431</v>
          </cell>
          <cell r="B15828" t="str">
            <v>Toyota Air Filter 17801-67070</v>
          </cell>
          <cell r="C15828">
            <v>156.18</v>
          </cell>
        </row>
        <row r="15829">
          <cell r="A15829" t="str">
            <v>9000000432</v>
          </cell>
          <cell r="B15829" t="str">
            <v>Toyota Element Air Clener T17801-54170</v>
          </cell>
          <cell r="C15829">
            <v>258.58999999999997</v>
          </cell>
        </row>
        <row r="15830">
          <cell r="A15830" t="str">
            <v>9000000433</v>
          </cell>
          <cell r="B15830" t="str">
            <v>Toyota Fibre Gear 802646000</v>
          </cell>
          <cell r="C15830">
            <v>200</v>
          </cell>
        </row>
        <row r="15831">
          <cell r="A15831" t="str">
            <v>9000000434</v>
          </cell>
          <cell r="B15831" t="str">
            <v>Toyota Front Ass. Absorber T4851180037</v>
          </cell>
          <cell r="C15831">
            <v>0</v>
          </cell>
        </row>
        <row r="15832">
          <cell r="A15832" t="str">
            <v>9000000435</v>
          </cell>
          <cell r="B15832" t="str">
            <v>Toyota Fuel Filter E2330060111</v>
          </cell>
          <cell r="C15832">
            <v>88.81</v>
          </cell>
        </row>
        <row r="15833">
          <cell r="A15833" t="str">
            <v>9000000436</v>
          </cell>
          <cell r="B15833" t="str">
            <v>Toyota Fuse 10Amp N8100731010</v>
          </cell>
          <cell r="C15833">
            <v>0</v>
          </cell>
        </row>
        <row r="15834">
          <cell r="A15834" t="str">
            <v>9000000437</v>
          </cell>
          <cell r="B15834" t="str">
            <v>Toyota Fuse 15Amp N8100731015</v>
          </cell>
          <cell r="C15834">
            <v>0</v>
          </cell>
        </row>
        <row r="15835">
          <cell r="A15835" t="str">
            <v>9000000438</v>
          </cell>
          <cell r="B15835" t="str">
            <v>Toyota Fuse 20Amp N8100731020</v>
          </cell>
          <cell r="C15835">
            <v>0</v>
          </cell>
        </row>
        <row r="15836">
          <cell r="A15836" t="str">
            <v>9000000439</v>
          </cell>
          <cell r="B15836" t="str">
            <v>Toyota Fuse 30Amp 731030</v>
          </cell>
          <cell r="C15836">
            <v>0</v>
          </cell>
        </row>
        <row r="15837">
          <cell r="A15837" t="str">
            <v>9000000440</v>
          </cell>
          <cell r="B15837" t="str">
            <v>Toyota Pad Kit Front T-04465-35031</v>
          </cell>
          <cell r="C15837">
            <v>214.36</v>
          </cell>
        </row>
        <row r="15838">
          <cell r="A15838" t="str">
            <v>9000000441</v>
          </cell>
          <cell r="B15838" t="str">
            <v>Toyota Press Gauge 0-400 Kpa HPG.F 04</v>
          </cell>
          <cell r="C15838">
            <v>196.19</v>
          </cell>
        </row>
        <row r="15839">
          <cell r="A15839" t="str">
            <v>9000000442</v>
          </cell>
          <cell r="B15839" t="str">
            <v>Toyota Pressure Reducing Block R4056</v>
          </cell>
          <cell r="C15839">
            <v>80</v>
          </cell>
        </row>
        <row r="15840">
          <cell r="A15840" t="str">
            <v>9000000443</v>
          </cell>
          <cell r="B15840" t="str">
            <v>Toyota Radiator Cap</v>
          </cell>
          <cell r="C15840">
            <v>2.75</v>
          </cell>
        </row>
        <row r="15841">
          <cell r="A15841" t="str">
            <v>9000000444</v>
          </cell>
          <cell r="B15841" t="str">
            <v>Toyota Shoe Kit 04494-37010</v>
          </cell>
          <cell r="C15841">
            <v>170.74</v>
          </cell>
        </row>
        <row r="15842">
          <cell r="A15842" t="str">
            <v>9000000445</v>
          </cell>
          <cell r="B15842" t="str">
            <v>Toyota Shoe Kit Brake TO449405800</v>
          </cell>
          <cell r="C15842">
            <v>142.25</v>
          </cell>
        </row>
        <row r="15843">
          <cell r="A15843" t="str">
            <v>9000000446</v>
          </cell>
          <cell r="B15843" t="str">
            <v>Toyota Shoe Kit TO449537010</v>
          </cell>
          <cell r="C15843">
            <v>250.94</v>
          </cell>
        </row>
        <row r="15844">
          <cell r="A15844" t="str">
            <v>9000000447</v>
          </cell>
          <cell r="B15844" t="str">
            <v>Welding 63A Female Din Socket</v>
          </cell>
          <cell r="C15844">
            <v>475</v>
          </cell>
        </row>
        <row r="15845">
          <cell r="A15845" t="str">
            <v>9000000448</v>
          </cell>
          <cell r="B15845" t="str">
            <v>Welding Female Welding Socket</v>
          </cell>
          <cell r="C15845">
            <v>48.25</v>
          </cell>
        </row>
        <row r="15846">
          <cell r="A15846" t="str">
            <v>9000000449</v>
          </cell>
          <cell r="B15846" t="str">
            <v>Welding Male Welding Socket</v>
          </cell>
          <cell r="C15846">
            <v>0</v>
          </cell>
        </row>
        <row r="15847">
          <cell r="A15847" t="str">
            <v>9000000450</v>
          </cell>
          <cell r="B15847" t="str">
            <v>Winder Concave Mirrors</v>
          </cell>
          <cell r="C15847">
            <v>0</v>
          </cell>
        </row>
        <row r="15848">
          <cell r="A15848" t="str">
            <v>9000000451</v>
          </cell>
          <cell r="B15848" t="str">
            <v>MachinesTelemecanique Contact Block Nc/</v>
          </cell>
          <cell r="C15848">
            <v>84.53</v>
          </cell>
        </row>
        <row r="15849">
          <cell r="A15849" t="str">
            <v>9000000452</v>
          </cell>
          <cell r="B15849" t="str">
            <v>Main. 50l Oil Drum Trolley</v>
          </cell>
          <cell r="C15849">
            <v>0</v>
          </cell>
        </row>
        <row r="15850">
          <cell r="A15850" t="str">
            <v>9000000453</v>
          </cell>
          <cell r="B15850" t="str">
            <v>Minimatic Telescopic Rubers 25Mm</v>
          </cell>
          <cell r="C15850">
            <v>1.2</v>
          </cell>
        </row>
        <row r="15851">
          <cell r="A15851" t="str">
            <v>9000000454</v>
          </cell>
          <cell r="B15851" t="str">
            <v>Mining Intensifier Pump 1490</v>
          </cell>
          <cell r="C15851">
            <v>7328.97</v>
          </cell>
        </row>
        <row r="15852">
          <cell r="A15852" t="str">
            <v>9000000455</v>
          </cell>
          <cell r="B15852" t="str">
            <v>Mining 25 Ton Tensioner</v>
          </cell>
          <cell r="C15852">
            <v>3095.2</v>
          </cell>
        </row>
        <row r="15853">
          <cell r="A15853" t="str">
            <v>9000000456</v>
          </cell>
          <cell r="B15853" t="str">
            <v>Mining 4" Valve</v>
          </cell>
          <cell r="C15853">
            <v>370.64</v>
          </cell>
        </row>
        <row r="15854">
          <cell r="A15854" t="str">
            <v>9000000457</v>
          </cell>
          <cell r="B15854" t="str">
            <v>Mining 4" X90deg Bend Pipe</v>
          </cell>
          <cell r="C15854">
            <v>153.99</v>
          </cell>
        </row>
        <row r="15855">
          <cell r="A15855" t="str">
            <v>9000000458</v>
          </cell>
          <cell r="B15855" t="str">
            <v>Mining 4" Tee Piece (Flanged Black)</v>
          </cell>
          <cell r="C15855">
            <v>171.5</v>
          </cell>
        </row>
        <row r="15856">
          <cell r="A15856" t="str">
            <v>9000000459</v>
          </cell>
          <cell r="B15856" t="str">
            <v>Mining 8" Tee Piece (Flanged Black) 8"</v>
          </cell>
          <cell r="C15856">
            <v>412.74</v>
          </cell>
        </row>
        <row r="15857">
          <cell r="A15857" t="str">
            <v>9000000461</v>
          </cell>
          <cell r="B15857" t="str">
            <v>Mining Castle Nut M16</v>
          </cell>
          <cell r="C15857">
            <v>0.5</v>
          </cell>
        </row>
        <row r="15858">
          <cell r="A15858" t="str">
            <v>9000000462</v>
          </cell>
          <cell r="B15858" t="str">
            <v>Mining Charging Sticks</v>
          </cell>
          <cell r="C15858">
            <v>15.24</v>
          </cell>
        </row>
        <row r="15859">
          <cell r="A15859" t="str">
            <v>9000000463</v>
          </cell>
          <cell r="B15859" t="str">
            <v>Mining Charging Sticks 3M</v>
          </cell>
          <cell r="C15859">
            <v>15.24</v>
          </cell>
        </row>
        <row r="15860">
          <cell r="A15860" t="str">
            <v>9000000464</v>
          </cell>
          <cell r="B15860" t="str">
            <v>Mining Prop Jacks</v>
          </cell>
          <cell r="C15860">
            <v>0</v>
          </cell>
        </row>
        <row r="15861">
          <cell r="A15861" t="str">
            <v>9000000465</v>
          </cell>
          <cell r="B15861" t="str">
            <v>Assorted Bolts</v>
          </cell>
          <cell r="C15861">
            <v>0</v>
          </cell>
        </row>
        <row r="15862">
          <cell r="A15862" t="str">
            <v>9000000466</v>
          </cell>
          <cell r="B15862" t="str">
            <v>Balls 470047</v>
          </cell>
          <cell r="C15862">
            <v>0</v>
          </cell>
        </row>
        <row r="15863">
          <cell r="A15863" t="str">
            <v>9000000467</v>
          </cell>
          <cell r="B15863" t="str">
            <v>Brake Shoe (Ferrodo) GL 50052</v>
          </cell>
          <cell r="C15863">
            <v>100</v>
          </cell>
        </row>
        <row r="15864">
          <cell r="A15864" t="str">
            <v>9000000469</v>
          </cell>
          <cell r="B15864" t="str">
            <v>Chassis Wear Plate L/H 00.5.1002</v>
          </cell>
          <cell r="C15864">
            <v>217.68</v>
          </cell>
        </row>
        <row r="15865">
          <cell r="A15865" t="str">
            <v>9000000470</v>
          </cell>
          <cell r="B15865" t="str">
            <v>F/Male Plug 16A - 400A 23452</v>
          </cell>
          <cell r="C15865">
            <v>25</v>
          </cell>
        </row>
        <row r="15866">
          <cell r="A15866" t="str">
            <v>9000000471</v>
          </cell>
          <cell r="B15866" t="str">
            <v>Filter  Housing FPE.40.10.N</v>
          </cell>
          <cell r="C15866">
            <v>90</v>
          </cell>
        </row>
        <row r="15867">
          <cell r="A15867" t="str">
            <v>9000000472</v>
          </cell>
          <cell r="B15867" t="str">
            <v>Groment (For Fuel Line)</v>
          </cell>
          <cell r="C15867">
            <v>0.25</v>
          </cell>
        </row>
        <row r="15868">
          <cell r="A15868" t="str">
            <v>9000000473</v>
          </cell>
          <cell r="B15868" t="str">
            <v>Hourmeter PS2000</v>
          </cell>
          <cell r="C15868">
            <v>15</v>
          </cell>
        </row>
        <row r="15869">
          <cell r="A15869" t="str">
            <v>9000000474</v>
          </cell>
          <cell r="B15869" t="str">
            <v>Impeller Sleeve Cover</v>
          </cell>
          <cell r="C15869">
            <v>0</v>
          </cell>
        </row>
        <row r="15870">
          <cell r="A15870" t="str">
            <v>9000000475</v>
          </cell>
          <cell r="B15870" t="str">
            <v>Jic Male Plugs -4</v>
          </cell>
          <cell r="C15870">
            <v>0.95</v>
          </cell>
        </row>
        <row r="15871">
          <cell r="A15871" t="str">
            <v>9000000476</v>
          </cell>
          <cell r="B15871" t="str">
            <v>Nut (Yoke) 65315022</v>
          </cell>
          <cell r="C15871">
            <v>35</v>
          </cell>
        </row>
        <row r="15872">
          <cell r="A15872" t="str">
            <v>9000000477</v>
          </cell>
          <cell r="B15872" t="str">
            <v>Oil Sensor Unit DPI 33.150.YM</v>
          </cell>
          <cell r="C15872">
            <v>428</v>
          </cell>
        </row>
        <row r="15873">
          <cell r="A15873" t="str">
            <v>9000000478</v>
          </cell>
          <cell r="B15873" t="str">
            <v>Prop Shaft Bolts 5738</v>
          </cell>
          <cell r="C15873">
            <v>1.2</v>
          </cell>
        </row>
        <row r="15874">
          <cell r="A15874" t="str">
            <v>9000000479</v>
          </cell>
          <cell r="B15874" t="str">
            <v>Pump Wilden</v>
          </cell>
          <cell r="C15874">
            <v>400</v>
          </cell>
        </row>
        <row r="15875">
          <cell r="A15875" t="str">
            <v>9000000480</v>
          </cell>
          <cell r="B15875" t="str">
            <v>Seal Kit 5100355729</v>
          </cell>
          <cell r="C15875">
            <v>4</v>
          </cell>
        </row>
        <row r="15876">
          <cell r="A15876" t="str">
            <v>9000000481</v>
          </cell>
          <cell r="B15876" t="str">
            <v>V.Belts 13 x 1760</v>
          </cell>
          <cell r="C15876">
            <v>24</v>
          </cell>
        </row>
        <row r="15877">
          <cell r="A15877" t="str">
            <v>9000000482</v>
          </cell>
          <cell r="B15877" t="str">
            <v>Vanes</v>
          </cell>
          <cell r="C15877">
            <v>1.2</v>
          </cell>
        </row>
        <row r="15878">
          <cell r="A15878" t="str">
            <v>9000000483</v>
          </cell>
          <cell r="B15878" t="str">
            <v>Water Seals</v>
          </cell>
          <cell r="C15878">
            <v>0.45</v>
          </cell>
        </row>
        <row r="15879">
          <cell r="A15879" t="str">
            <v>9000000484</v>
          </cell>
          <cell r="B15879" t="str">
            <v>Water Seperator Filter R 90 P</v>
          </cell>
          <cell r="C15879">
            <v>75</v>
          </cell>
        </row>
        <row r="15880">
          <cell r="A15880" t="str">
            <v>9000000485</v>
          </cell>
          <cell r="B15880" t="str">
            <v>Airlegs Bolts 8.8 M12 x 70</v>
          </cell>
          <cell r="C15880">
            <v>0</v>
          </cell>
        </row>
        <row r="15881">
          <cell r="A15881" t="str">
            <v>9000000486</v>
          </cell>
          <cell r="B15881" t="str">
            <v>Airlegs Press .Gauge 0-1600KPA</v>
          </cell>
          <cell r="C15881">
            <v>0</v>
          </cell>
        </row>
        <row r="15882">
          <cell r="A15882" t="str">
            <v>9000000487</v>
          </cell>
          <cell r="B15882" t="str">
            <v>Bearings 620522</v>
          </cell>
          <cell r="C15882">
            <v>0</v>
          </cell>
        </row>
        <row r="15883">
          <cell r="A15883" t="str">
            <v>9000000488</v>
          </cell>
          <cell r="B15883" t="str">
            <v>Bearing Bearings .63042ZR.C3</v>
          </cell>
          <cell r="C15883">
            <v>42.64</v>
          </cell>
        </row>
        <row r="15884">
          <cell r="A15884" t="str">
            <v>9000000489</v>
          </cell>
          <cell r="B15884" t="str">
            <v>Bearing?Seals Bearing HO-J0734 (22216EKC-3)</v>
          </cell>
          <cell r="C15884">
            <v>158.46</v>
          </cell>
        </row>
        <row r="15885">
          <cell r="A15885" t="str">
            <v>9000000490</v>
          </cell>
          <cell r="B15885" t="str">
            <v>Bearings /Seals Bearing</v>
          </cell>
          <cell r="C15885">
            <v>0</v>
          </cell>
        </row>
        <row r="15886">
          <cell r="A15886" t="str">
            <v>9000000491</v>
          </cell>
          <cell r="B15886" t="str">
            <v>Bearings /Seals Bearing 62062ZR</v>
          </cell>
          <cell r="C15886">
            <v>11.49</v>
          </cell>
        </row>
        <row r="15887">
          <cell r="A15887" t="str">
            <v>9000000492</v>
          </cell>
          <cell r="B15887" t="str">
            <v>Bearings /Seals Bearing 6305.ZZR</v>
          </cell>
          <cell r="C15887">
            <v>14.46</v>
          </cell>
        </row>
        <row r="15888">
          <cell r="A15888" t="str">
            <v>9000000493</v>
          </cell>
          <cell r="B15888" t="str">
            <v>Boart Miniaster Fuel Pipes Set</v>
          </cell>
          <cell r="C15888">
            <v>80</v>
          </cell>
        </row>
        <row r="15889">
          <cell r="A15889" t="str">
            <v>9000000494</v>
          </cell>
          <cell r="B15889" t="str">
            <v>Boart Minimaster Gaskets Rubber 481.36000.74</v>
          </cell>
          <cell r="C15889">
            <v>2.7</v>
          </cell>
        </row>
        <row r="15890">
          <cell r="A15890" t="str">
            <v>9000000495</v>
          </cell>
          <cell r="B15890" t="str">
            <v>Boart Minimaster Gauge 0-16 Moa</v>
          </cell>
          <cell r="C15890">
            <v>70</v>
          </cell>
        </row>
        <row r="15891">
          <cell r="A15891" t="str">
            <v>9000000496</v>
          </cell>
          <cell r="B15891" t="str">
            <v>Boart Minimaster Non Return Valves</v>
          </cell>
          <cell r="C15891">
            <v>0</v>
          </cell>
        </row>
        <row r="15892">
          <cell r="A15892" t="str">
            <v>9000000497</v>
          </cell>
          <cell r="B15892" t="str">
            <v>Boart Minimaster O Ring (Govertor)</v>
          </cell>
          <cell r="C15892">
            <v>2.1</v>
          </cell>
        </row>
        <row r="15893">
          <cell r="A15893" t="str">
            <v>9000000498</v>
          </cell>
          <cell r="B15893" t="str">
            <v>Bolts and Nuts Brass Seal Washer</v>
          </cell>
          <cell r="C15893">
            <v>13.24</v>
          </cell>
        </row>
        <row r="15894">
          <cell r="A15894" t="str">
            <v>9000000499</v>
          </cell>
          <cell r="B15894" t="str">
            <v>Building SHELVE ANGLE UPRIGHTS</v>
          </cell>
          <cell r="C15894">
            <v>10.88</v>
          </cell>
        </row>
        <row r="15895">
          <cell r="A15895" t="str">
            <v>9000000500</v>
          </cell>
          <cell r="B15895" t="str">
            <v>Building SHELVES</v>
          </cell>
          <cell r="C15895">
            <v>18.88</v>
          </cell>
        </row>
        <row r="15896">
          <cell r="A15896" t="str">
            <v>9000000501</v>
          </cell>
          <cell r="B15896" t="str">
            <v>Hezhong 100A 3PA 380V Isolator HL 63</v>
          </cell>
          <cell r="C15896">
            <v>35.9</v>
          </cell>
        </row>
        <row r="15897">
          <cell r="A15897" t="str">
            <v>9000000502</v>
          </cell>
          <cell r="B15897" t="str">
            <v>Hezhong 63A-30A 220 D/Pole E/Leak D247-63</v>
          </cell>
          <cell r="C15897">
            <v>0</v>
          </cell>
        </row>
        <row r="15898">
          <cell r="A15898" t="str">
            <v>9000000503</v>
          </cell>
          <cell r="B15898" t="str">
            <v>Charger Battery Green Button 89514</v>
          </cell>
          <cell r="C15898">
            <v>15.95</v>
          </cell>
        </row>
        <row r="15899">
          <cell r="A15899" t="str">
            <v>9000000504</v>
          </cell>
          <cell r="B15899" t="str">
            <v>Charger Battery Red Stop Button 88747</v>
          </cell>
          <cell r="C15899">
            <v>15.95</v>
          </cell>
        </row>
        <row r="15900">
          <cell r="A15900" t="str">
            <v>9000000505</v>
          </cell>
          <cell r="B15900" t="str">
            <v>Coloidal Mixer Bucket Pin</v>
          </cell>
          <cell r="C15900">
            <v>0</v>
          </cell>
        </row>
        <row r="15901">
          <cell r="A15901" t="str">
            <v>9000000506</v>
          </cell>
          <cell r="B15901" t="str">
            <v>Coloidall Mixer Limit Switch Z 2155-230</v>
          </cell>
          <cell r="C15901">
            <v>5</v>
          </cell>
        </row>
        <row r="15902">
          <cell r="A15902" t="str">
            <v>9000000507</v>
          </cell>
          <cell r="B15902" t="str">
            <v>Drill /Equip Airleg &amp; Spares Machined M14x 90</v>
          </cell>
          <cell r="C15902">
            <v>12</v>
          </cell>
        </row>
        <row r="15903">
          <cell r="A15903" t="str">
            <v>9000000508</v>
          </cell>
          <cell r="B15903" t="str">
            <v>Elect 120 x 16mm Cable Lug</v>
          </cell>
          <cell r="C15903">
            <v>0</v>
          </cell>
        </row>
        <row r="15904">
          <cell r="A15904" t="str">
            <v>9000000509</v>
          </cell>
          <cell r="B15904" t="str">
            <v>Elect 500 Wats Halogen Fitting 500W</v>
          </cell>
          <cell r="C15904">
            <v>0</v>
          </cell>
        </row>
        <row r="15905">
          <cell r="A15905" t="str">
            <v>9000000510</v>
          </cell>
          <cell r="B15905" t="str">
            <v>Elect Amp Meter 96 X 96X100/25190/3-01 ITC</v>
          </cell>
          <cell r="C15905">
            <v>65.42</v>
          </cell>
        </row>
        <row r="15906">
          <cell r="A15906" t="str">
            <v>9000000511</v>
          </cell>
          <cell r="B15906" t="str">
            <v>Elect Beutal Tapes</v>
          </cell>
          <cell r="C15906">
            <v>53.46</v>
          </cell>
        </row>
        <row r="15907">
          <cell r="A15907" t="str">
            <v>9000000512</v>
          </cell>
          <cell r="B15907" t="str">
            <v>Elect Blower Fan</v>
          </cell>
          <cell r="C15907">
            <v>73.209999999999994</v>
          </cell>
        </row>
        <row r="15908">
          <cell r="A15908" t="str">
            <v>9000000513</v>
          </cell>
          <cell r="B15908" t="str">
            <v>Elect Blue Non Adhesive Tape</v>
          </cell>
          <cell r="C15908">
            <v>3.92</v>
          </cell>
        </row>
        <row r="15909">
          <cell r="A15909" t="str">
            <v>9000000514</v>
          </cell>
          <cell r="B15909" t="str">
            <v>Elect C8219 Centre Set Dia 38 2OFF C8219</v>
          </cell>
          <cell r="C15909">
            <v>62</v>
          </cell>
        </row>
        <row r="15910">
          <cell r="A15910" t="str">
            <v>9000000515</v>
          </cell>
          <cell r="B15910" t="str">
            <v>Elect Cao 16.21 Side Entry Hood CAO 16.21</v>
          </cell>
          <cell r="C15910">
            <v>41.45</v>
          </cell>
        </row>
        <row r="15911">
          <cell r="A15911" t="str">
            <v>9000000516</v>
          </cell>
          <cell r="B15911" t="str">
            <v>Elect Centralizer Assembly B6622 B6622</v>
          </cell>
          <cell r="C15911">
            <v>1034.95</v>
          </cell>
        </row>
        <row r="15912">
          <cell r="A15912" t="str">
            <v>9000000517</v>
          </cell>
          <cell r="B15912" t="str">
            <v>Elect Circuit C/Breaker 100Amp Mitsubish P7824-A</v>
          </cell>
          <cell r="C15912">
            <v>978.84</v>
          </cell>
        </row>
        <row r="15913">
          <cell r="A15913" t="str">
            <v>9000000518</v>
          </cell>
          <cell r="B15913" t="str">
            <v>Elect CircuitBreaker C/Breaker 25AHezhong S/Pole</v>
          </cell>
          <cell r="C15913">
            <v>21.2</v>
          </cell>
        </row>
        <row r="15914">
          <cell r="A15914" t="str">
            <v>9000000519</v>
          </cell>
          <cell r="B15914" t="str">
            <v>Elect Connector Plug 13Amp</v>
          </cell>
          <cell r="C15914">
            <v>0</v>
          </cell>
        </row>
        <row r="15915">
          <cell r="A15915" t="str">
            <v>9000000520</v>
          </cell>
          <cell r="B15915" t="str">
            <v>Elect Connector Socket 15A</v>
          </cell>
          <cell r="C15915">
            <v>3.57</v>
          </cell>
        </row>
        <row r="15916">
          <cell r="A15916" t="str">
            <v>9000000521</v>
          </cell>
          <cell r="B15916" t="str">
            <v>Elect Contactor &amp; Overload 55/70A Relay</v>
          </cell>
          <cell r="C15916">
            <v>1558.16</v>
          </cell>
        </row>
        <row r="15917">
          <cell r="A15917" t="str">
            <v>9000000522</v>
          </cell>
          <cell r="B15917" t="str">
            <v>Elect Earth Leakage 250</v>
          </cell>
          <cell r="C15917">
            <v>1857.15</v>
          </cell>
        </row>
        <row r="15918">
          <cell r="A15918" t="str">
            <v>9000000523</v>
          </cell>
          <cell r="B15918" t="str">
            <v>Elect Earth Leakage 375A</v>
          </cell>
          <cell r="C15918">
            <v>1708.31</v>
          </cell>
        </row>
        <row r="15919">
          <cell r="A15919" t="str">
            <v>9000000524</v>
          </cell>
          <cell r="B15919" t="str">
            <v>Elect Earth Leakage 500Amp</v>
          </cell>
          <cell r="C15919">
            <v>1857.15</v>
          </cell>
        </row>
        <row r="15920">
          <cell r="A15920" t="str">
            <v>9000000525</v>
          </cell>
          <cell r="B15920" t="str">
            <v>Elect Earth Leakage Jam 1122 500MA</v>
          </cell>
          <cell r="C15920">
            <v>402.46</v>
          </cell>
        </row>
        <row r="15921">
          <cell r="A15921" t="str">
            <v>9000000526</v>
          </cell>
          <cell r="B15921" t="str">
            <v>Elect Electric Motor 74031843 CRIMPER</v>
          </cell>
          <cell r="C15921">
            <v>4951.79</v>
          </cell>
        </row>
        <row r="15922">
          <cell r="A15922" t="str">
            <v>9000000527</v>
          </cell>
          <cell r="B15922" t="str">
            <v>Elect Flashing Light 24V</v>
          </cell>
          <cell r="C15922">
            <v>225.44</v>
          </cell>
        </row>
        <row r="15923">
          <cell r="A15923" t="str">
            <v>9000000528</v>
          </cell>
          <cell r="B15923" t="str">
            <v>Elect Fuse Base</v>
          </cell>
          <cell r="C15923">
            <v>15.13</v>
          </cell>
        </row>
        <row r="15924">
          <cell r="A15924" t="str">
            <v>9000000529</v>
          </cell>
          <cell r="B15924" t="str">
            <v>Elect Gulley Box Core Balance 375MA MSZ Curve</v>
          </cell>
          <cell r="C15924">
            <v>402.46</v>
          </cell>
        </row>
        <row r="15925">
          <cell r="A15925" t="str">
            <v>9000000531</v>
          </cell>
          <cell r="B15925" t="str">
            <v>Elect Gulley Box Earth Leakage Jam 1111 250Ma</v>
          </cell>
          <cell r="C15925">
            <v>254.09</v>
          </cell>
        </row>
        <row r="15926">
          <cell r="A15926" t="str">
            <v>9000000532</v>
          </cell>
          <cell r="B15926" t="str">
            <v>Elect Gulley Box Transcore 55T Jat 1213</v>
          </cell>
          <cell r="C15926">
            <v>452.32</v>
          </cell>
        </row>
        <row r="15927">
          <cell r="A15927" t="str">
            <v>9000000533</v>
          </cell>
          <cell r="B15927" t="str">
            <v>Elect Gulley Box Transcore 55 X Ja 1207</v>
          </cell>
          <cell r="C15927">
            <v>452.32</v>
          </cell>
        </row>
        <row r="15928">
          <cell r="A15928" t="str">
            <v>9000000534</v>
          </cell>
          <cell r="B15928" t="str">
            <v>Elect Heat Gauge Dash Unit 60-200C</v>
          </cell>
          <cell r="C15928">
            <v>0</v>
          </cell>
        </row>
        <row r="15929">
          <cell r="A15929" t="str">
            <v>9000000535</v>
          </cell>
          <cell r="B15929" t="str">
            <v>Elect Hooter 24V BA112</v>
          </cell>
          <cell r="C15929">
            <v>11.95</v>
          </cell>
        </row>
        <row r="15930">
          <cell r="A15930" t="str">
            <v>9000000536</v>
          </cell>
          <cell r="B15930" t="str">
            <v>Elect Horn 24V</v>
          </cell>
          <cell r="C15930">
            <v>29.46</v>
          </cell>
        </row>
        <row r="15931">
          <cell r="A15931" t="str">
            <v>9000000537</v>
          </cell>
          <cell r="B15931" t="str">
            <v>Elect Jointing Kit No.5 Trinipond</v>
          </cell>
          <cell r="C15931">
            <v>1540.53</v>
          </cell>
        </row>
        <row r="15932">
          <cell r="A15932" t="str">
            <v>9000000538</v>
          </cell>
          <cell r="B15932" t="str">
            <v>Elect Light Switch AR800T023</v>
          </cell>
          <cell r="C15932">
            <v>65.84</v>
          </cell>
        </row>
        <row r="15933">
          <cell r="A15933" t="str">
            <v>9000000539</v>
          </cell>
          <cell r="B15933" t="str">
            <v>Elect No.2X 2Way Pratley Box</v>
          </cell>
          <cell r="C15933">
            <v>95.52</v>
          </cell>
        </row>
        <row r="15934">
          <cell r="A15934" t="str">
            <v>9000000540</v>
          </cell>
          <cell r="B15934" t="str">
            <v>Elect No.0 X 2Way Pratley Box</v>
          </cell>
          <cell r="C15934">
            <v>44.8</v>
          </cell>
        </row>
        <row r="15935">
          <cell r="A15935" t="str">
            <v>9000000541</v>
          </cell>
          <cell r="B15935" t="str">
            <v>Elect No.1 X 2Way Pratley Box</v>
          </cell>
          <cell r="C15935">
            <v>61.72</v>
          </cell>
        </row>
        <row r="15936">
          <cell r="A15936" t="str">
            <v>9000000542</v>
          </cell>
          <cell r="B15936" t="str">
            <v>Elect Non Adhesive Tape Yellow</v>
          </cell>
          <cell r="C15936">
            <v>3.51</v>
          </cell>
        </row>
        <row r="15937">
          <cell r="A15937" t="str">
            <v>9000000543</v>
          </cell>
          <cell r="B15937" t="str">
            <v>Elect Pressure Gauge 16A 0-1600KPA</v>
          </cell>
          <cell r="C15937">
            <v>58.22</v>
          </cell>
        </row>
        <row r="15938">
          <cell r="A15938" t="str">
            <v>9000000544</v>
          </cell>
          <cell r="B15938" t="str">
            <v>Elect Red Non Adhesive Tape 7265</v>
          </cell>
          <cell r="C15938">
            <v>16.79</v>
          </cell>
        </row>
        <row r="15939">
          <cell r="A15939" t="str">
            <v>9000000545</v>
          </cell>
          <cell r="B15939" t="str">
            <v>Elect Relay Telephone</v>
          </cell>
          <cell r="C15939">
            <v>42.05</v>
          </cell>
        </row>
        <row r="15940">
          <cell r="A15940" t="str">
            <v>9000000546</v>
          </cell>
          <cell r="B15940" t="str">
            <v>Elect Siren 24V D/C</v>
          </cell>
          <cell r="C15940">
            <v>198.22</v>
          </cell>
        </row>
        <row r="15941">
          <cell r="A15941" t="str">
            <v>9000000547</v>
          </cell>
          <cell r="B15941" t="str">
            <v>Elect Size 2 Splicing Kit</v>
          </cell>
          <cell r="C15941">
            <v>74.64</v>
          </cell>
        </row>
        <row r="15942">
          <cell r="A15942" t="str">
            <v>9000000548</v>
          </cell>
          <cell r="B15942" t="str">
            <v>Elect Solid Stove Plate 150mm</v>
          </cell>
          <cell r="C15942">
            <v>0</v>
          </cell>
        </row>
        <row r="15943">
          <cell r="A15943" t="str">
            <v>9000000549</v>
          </cell>
          <cell r="B15943" t="str">
            <v>Elect Solid Stove Plate 185mm</v>
          </cell>
          <cell r="C15943">
            <v>0</v>
          </cell>
        </row>
        <row r="15944">
          <cell r="A15944" t="str">
            <v>9000000550</v>
          </cell>
          <cell r="B15944" t="str">
            <v>Elect Spanjaard Spray</v>
          </cell>
          <cell r="C15944">
            <v>13.74</v>
          </cell>
        </row>
        <row r="15945">
          <cell r="A15945" t="str">
            <v>9000000551</v>
          </cell>
          <cell r="B15945" t="str">
            <v>Elect Transcore 100Jat 1109</v>
          </cell>
          <cell r="C15945">
            <v>253.49</v>
          </cell>
        </row>
        <row r="15946">
          <cell r="A15946" t="str">
            <v>9000000552</v>
          </cell>
          <cell r="B15946" t="str">
            <v>Elect White Non Adhesive Tape</v>
          </cell>
          <cell r="C15946">
            <v>0.49</v>
          </cell>
        </row>
        <row r="15947">
          <cell r="A15947" t="str">
            <v>9000000553</v>
          </cell>
          <cell r="B15947" t="str">
            <v>Emulsion Lamp Base Assy.300A -24V</v>
          </cell>
          <cell r="C15947">
            <v>1.5</v>
          </cell>
        </row>
        <row r="15948">
          <cell r="A15948" t="str">
            <v>9000000554</v>
          </cell>
          <cell r="B15948" t="str">
            <v>Fastners Crosby Clamp</v>
          </cell>
          <cell r="C15948">
            <v>0</v>
          </cell>
        </row>
        <row r="15949">
          <cell r="A15949" t="str">
            <v>9000000555</v>
          </cell>
          <cell r="B15949" t="str">
            <v>Fastners M16 Nylock Nuts</v>
          </cell>
          <cell r="C15949">
            <v>0.3</v>
          </cell>
        </row>
        <row r="15950">
          <cell r="A15950" t="str">
            <v>9000000556</v>
          </cell>
          <cell r="B15950" t="str">
            <v>Fastners M16 X 100 H Tensile Bolts</v>
          </cell>
          <cell r="C15950">
            <v>0</v>
          </cell>
        </row>
        <row r="15951">
          <cell r="A15951" t="str">
            <v>9000000557</v>
          </cell>
          <cell r="B15951" t="str">
            <v>Fastners M20 X 100 H Tensile Bolts HMB 16-120</v>
          </cell>
          <cell r="C15951">
            <v>4.75</v>
          </cell>
        </row>
        <row r="15952">
          <cell r="A15952" t="str">
            <v>9000000558</v>
          </cell>
          <cell r="B15952" t="str">
            <v>Fastners Nut M16</v>
          </cell>
          <cell r="C15952">
            <v>55</v>
          </cell>
        </row>
        <row r="15953">
          <cell r="A15953" t="str">
            <v>9000000559</v>
          </cell>
          <cell r="B15953" t="str">
            <v>Filters Air Filter (For Wap Vaccum Cleaner)</v>
          </cell>
          <cell r="C15953">
            <v>12.5</v>
          </cell>
        </row>
        <row r="15954">
          <cell r="A15954" t="str">
            <v>9000000560</v>
          </cell>
          <cell r="B15954" t="str">
            <v>Furniture 1200 Octaganal Table in Cherry Finish</v>
          </cell>
          <cell r="C15954">
            <v>1485.68</v>
          </cell>
        </row>
        <row r="15955">
          <cell r="A15955" t="str">
            <v>9000000561</v>
          </cell>
          <cell r="B15955" t="str">
            <v>Furniture 74cm TV</v>
          </cell>
          <cell r="C15955">
            <v>2308</v>
          </cell>
        </row>
        <row r="15956">
          <cell r="A15956" t="str">
            <v>9000000562</v>
          </cell>
          <cell r="B15956" t="str">
            <v>Furniture Beds &amp; Mattresses</v>
          </cell>
          <cell r="C15956">
            <v>402.65</v>
          </cell>
        </row>
        <row r="15957">
          <cell r="A15957" t="str">
            <v>9000000563</v>
          </cell>
          <cell r="B15957" t="str">
            <v>Furniture Desk Shell 1600 x 800mm in Cherry Finish</v>
          </cell>
          <cell r="C15957">
            <v>942.53</v>
          </cell>
        </row>
        <row r="15958">
          <cell r="A15958" t="str">
            <v>9000000564</v>
          </cell>
          <cell r="B15958" t="str">
            <v>Furniture Desk Shell 1600 X 800mm in Cherry Finish</v>
          </cell>
          <cell r="C15958">
            <v>942.53</v>
          </cell>
        </row>
        <row r="15959">
          <cell r="A15959" t="str">
            <v>9000000565</v>
          </cell>
          <cell r="B15959" t="str">
            <v>Furniture Desk Shell Metal &amp; Wood</v>
          </cell>
          <cell r="C15959">
            <v>942.53</v>
          </cell>
        </row>
        <row r="15960">
          <cell r="A15960" t="str">
            <v>9000000566</v>
          </cell>
          <cell r="B15960" t="str">
            <v>Furniture DSTV</v>
          </cell>
          <cell r="C15960">
            <v>1157</v>
          </cell>
        </row>
        <row r="15961">
          <cell r="A15961" t="str">
            <v>9000000567</v>
          </cell>
          <cell r="B15961" t="str">
            <v>Furniture Fold Up Table (Pg52A)</v>
          </cell>
          <cell r="C15961">
            <v>0</v>
          </cell>
        </row>
        <row r="15962">
          <cell r="A15962" t="str">
            <v>9000000568</v>
          </cell>
          <cell r="B15962" t="str">
            <v>Furniture Freezer</v>
          </cell>
          <cell r="C15962">
            <v>998</v>
          </cell>
        </row>
        <row r="15963">
          <cell r="A15963" t="str">
            <v>9000000569</v>
          </cell>
          <cell r="B15963" t="str">
            <v>Furniture Heavy Duty PVC Tables 1600X 800</v>
          </cell>
          <cell r="C15963">
            <v>0</v>
          </cell>
        </row>
        <row r="15964">
          <cell r="A15964" t="str">
            <v>9000000570</v>
          </cell>
          <cell r="B15964" t="str">
            <v>Furniture Maching Visitors Chairs</v>
          </cell>
          <cell r="C15964">
            <v>1</v>
          </cell>
        </row>
        <row r="15965">
          <cell r="A15965" t="str">
            <v>9000000571</v>
          </cell>
          <cell r="B15965" t="str">
            <v>Furniture Metal System Cabinets 1800mm High with</v>
          </cell>
          <cell r="C15965">
            <v>0</v>
          </cell>
        </row>
        <row r="15966">
          <cell r="A15966" t="str">
            <v>9000000572</v>
          </cell>
          <cell r="B15966" t="str">
            <v>Furniture Metal Waste Bins</v>
          </cell>
          <cell r="C15966">
            <v>31.95</v>
          </cell>
        </row>
        <row r="15967">
          <cell r="A15967" t="str">
            <v>9000000573</v>
          </cell>
          <cell r="B15967" t="str">
            <v>Furniture Micro Waves</v>
          </cell>
          <cell r="C15967">
            <v>434.13</v>
          </cell>
        </row>
        <row r="15968">
          <cell r="A15968" t="str">
            <v>9000000574</v>
          </cell>
          <cell r="B15968" t="str">
            <v>Furniture Mobile Pedestal in Cherry Finish</v>
          </cell>
          <cell r="C15968">
            <v>1230.08</v>
          </cell>
        </row>
        <row r="15969">
          <cell r="A15969" t="str">
            <v>9000000575</v>
          </cell>
          <cell r="B15969" t="str">
            <v>Furniture Pear Typist Chair Item 9426</v>
          </cell>
          <cell r="C15969">
            <v>1</v>
          </cell>
        </row>
        <row r="15970">
          <cell r="A15970" t="str">
            <v>9000000576</v>
          </cell>
          <cell r="B15970" t="str">
            <v>Furniture Pool Table</v>
          </cell>
          <cell r="C15970">
            <v>3451.13</v>
          </cell>
        </row>
        <row r="15971">
          <cell r="A15971" t="str">
            <v>9000000577</v>
          </cell>
          <cell r="B15971" t="str">
            <v>Furniture Safe 1305x510x510 Item 6726</v>
          </cell>
          <cell r="C15971">
            <v>1782.11</v>
          </cell>
        </row>
        <row r="15972">
          <cell r="A15972" t="str">
            <v>9000000578</v>
          </cell>
          <cell r="B15972" t="str">
            <v>Furniture Safe 670x570x565 Cat 2</v>
          </cell>
          <cell r="C15972">
            <v>6702.44</v>
          </cell>
        </row>
        <row r="15973">
          <cell r="A15973" t="str">
            <v>9000000579</v>
          </cell>
          <cell r="B15973" t="str">
            <v>Furniture Shredder Pg 43L Item 9542</v>
          </cell>
          <cell r="C15973">
            <v>0</v>
          </cell>
        </row>
        <row r="15974">
          <cell r="A15974" t="str">
            <v>9000000580</v>
          </cell>
          <cell r="B15974" t="str">
            <v>Furniture Stack Chairs no arms Pg310</v>
          </cell>
          <cell r="C15974">
            <v>234.3</v>
          </cell>
        </row>
        <row r="15975">
          <cell r="A15975" t="str">
            <v>9000000581</v>
          </cell>
          <cell r="B15975" t="str">
            <v>Furniture Stack Chairs Pg 31 Item 9432</v>
          </cell>
          <cell r="C15975">
            <v>127.8</v>
          </cell>
        </row>
        <row r="15976">
          <cell r="A15976" t="str">
            <v>9000000584</v>
          </cell>
          <cell r="B15976" t="str">
            <v>Furniture Tree Tier Bookcase with glass doors in</v>
          </cell>
          <cell r="C15976">
            <v>1895.71</v>
          </cell>
        </row>
        <row r="15977">
          <cell r="A15977" t="str">
            <v>9000000585</v>
          </cell>
          <cell r="B15977" t="str">
            <v>Furniture Urns</v>
          </cell>
          <cell r="C15977">
            <v>1040</v>
          </cell>
        </row>
        <row r="15978">
          <cell r="A15978" t="str">
            <v>9000000586</v>
          </cell>
          <cell r="B15978" t="str">
            <v>Furniture Wap Vacuum Cleaner</v>
          </cell>
          <cell r="C15978">
            <v>1460</v>
          </cell>
        </row>
        <row r="15979">
          <cell r="A15979" t="str">
            <v>9000000587</v>
          </cell>
          <cell r="B15979" t="str">
            <v>Furniture Wooden Credenzas Pg 22A</v>
          </cell>
          <cell r="C15979">
            <v>729.53</v>
          </cell>
        </row>
        <row r="15980">
          <cell r="A15980" t="str">
            <v>9000000588</v>
          </cell>
          <cell r="B15980" t="str">
            <v>Furniture Wooden Pedestals Pg 22</v>
          </cell>
          <cell r="C15980">
            <v>324.83</v>
          </cell>
        </row>
        <row r="15981">
          <cell r="A15981" t="str">
            <v>9000000589</v>
          </cell>
          <cell r="B15981" t="str">
            <v>Grout Pump Dirt Trap Cage 208</v>
          </cell>
          <cell r="C15981">
            <v>65.3</v>
          </cell>
        </row>
        <row r="15982">
          <cell r="A15982" t="str">
            <v>9000000590</v>
          </cell>
          <cell r="B15982" t="str">
            <v>Grout Pump Spedel Air Motor Body 310316 6202</v>
          </cell>
          <cell r="C15982">
            <v>332.62</v>
          </cell>
        </row>
        <row r="15983">
          <cell r="A15983" t="str">
            <v>9000000591</v>
          </cell>
          <cell r="B15983" t="str">
            <v>Grout Pump Spedel Bows 823 0213</v>
          </cell>
          <cell r="C15983">
            <v>25.37</v>
          </cell>
        </row>
        <row r="15984">
          <cell r="A15984" t="str">
            <v>9000000592</v>
          </cell>
          <cell r="B15984" t="str">
            <v>Grout Pump Spedel Disp Rods 497 (0497)</v>
          </cell>
          <cell r="C15984">
            <v>58.64</v>
          </cell>
        </row>
        <row r="15985">
          <cell r="A15985" t="str">
            <v>9000000593</v>
          </cell>
          <cell r="B15985" t="str">
            <v>Grout Pump Spedel O Ring</v>
          </cell>
          <cell r="C15985">
            <v>0.95</v>
          </cell>
        </row>
        <row r="15986">
          <cell r="A15986" t="str">
            <v>9000000594</v>
          </cell>
          <cell r="B15986" t="str">
            <v>Grout Pump Spedel O Ring 501205 73415054</v>
          </cell>
          <cell r="C15986">
            <v>0.3</v>
          </cell>
        </row>
        <row r="15987">
          <cell r="A15987" t="str">
            <v>9000000595</v>
          </cell>
          <cell r="B15987" t="str">
            <v>Grout Pump Spedel O Ring 6500STO</v>
          </cell>
          <cell r="C15987">
            <v>5.0999999999999996</v>
          </cell>
        </row>
        <row r="15988">
          <cell r="A15988" t="str">
            <v>9000000596</v>
          </cell>
          <cell r="B15988" t="str">
            <v>Grout Pump Spedel O Ring 501205</v>
          </cell>
          <cell r="C15988">
            <v>23.84</v>
          </cell>
        </row>
        <row r="15989">
          <cell r="A15989" t="str">
            <v>9000000597</v>
          </cell>
          <cell r="B15989" t="str">
            <v>Grout Pump Spedel Piston 160493 30420211</v>
          </cell>
          <cell r="C15989">
            <v>231.83</v>
          </cell>
        </row>
        <row r="15990">
          <cell r="A15990" t="str">
            <v>9000000598</v>
          </cell>
          <cell r="B15990" t="str">
            <v>Grout Pump Spedel Riser Tube Stub 6612123148.62857</v>
          </cell>
          <cell r="C15990">
            <v>217.2</v>
          </cell>
        </row>
        <row r="15991">
          <cell r="A15991" t="str">
            <v>9000000599</v>
          </cell>
          <cell r="B15991" t="str">
            <v>Grout Pump Spedel Trip Rod 494 1106</v>
          </cell>
          <cell r="C15991">
            <v>21.5</v>
          </cell>
        </row>
        <row r="15992">
          <cell r="A15992" t="str">
            <v>9000000600</v>
          </cell>
          <cell r="B15992" t="str">
            <v>Mixing Barrel Fuse ARMIC 100</v>
          </cell>
          <cell r="C15992">
            <v>2.5</v>
          </cell>
        </row>
        <row r="15993">
          <cell r="A15993" t="str">
            <v>9000000601</v>
          </cell>
          <cell r="B15993" t="str">
            <v>Mixing Barrel Overload Relay 2.5 4A CRD 8</v>
          </cell>
          <cell r="C15993">
            <v>75</v>
          </cell>
        </row>
        <row r="15994">
          <cell r="A15994" t="str">
            <v>9000000602</v>
          </cell>
          <cell r="B15994" t="str">
            <v>Mixing Barrel Spring Aux. CKK 7851</v>
          </cell>
          <cell r="C15994">
            <v>1</v>
          </cell>
        </row>
        <row r="15995">
          <cell r="A15995" t="str">
            <v>9000000603</v>
          </cell>
          <cell r="B15995" t="str">
            <v>Mixing Barrel Am 13 Circlip AM13</v>
          </cell>
          <cell r="C15995">
            <v>0.86</v>
          </cell>
        </row>
        <row r="15996">
          <cell r="A15996" t="str">
            <v>9000000604</v>
          </cell>
          <cell r="B15996" t="str">
            <v>Mixing Barrel Am32 Gear Case Cover  AM</v>
          </cell>
          <cell r="C15996">
            <v>21.5</v>
          </cell>
        </row>
        <row r="15997">
          <cell r="A15997" t="str">
            <v>9000000605</v>
          </cell>
          <cell r="B15997" t="str">
            <v>Mixing Barrel AM 5 Main Gear AM5</v>
          </cell>
          <cell r="C15997">
            <v>88.72</v>
          </cell>
        </row>
        <row r="15998">
          <cell r="A15998" t="str">
            <v>9000000606</v>
          </cell>
          <cell r="B15998" t="str">
            <v>Mixing Barrel Am6 Input Shaft AM6</v>
          </cell>
          <cell r="C15998">
            <v>91.06</v>
          </cell>
        </row>
        <row r="15999">
          <cell r="A15999" t="str">
            <v>9000000607</v>
          </cell>
          <cell r="B15999" t="str">
            <v>mIXING bARREL cYLINDER 30493</v>
          </cell>
          <cell r="C15999">
            <v>229.69</v>
          </cell>
        </row>
        <row r="16000">
          <cell r="A16000" t="str">
            <v>9000000608</v>
          </cell>
          <cell r="B16000" t="str">
            <v>Mixing barrel Shaft (Short) Cementation Pump BT 11</v>
          </cell>
          <cell r="C16000">
            <v>173.86</v>
          </cell>
        </row>
        <row r="16001">
          <cell r="A16001" t="str">
            <v>9000000609</v>
          </cell>
          <cell r="B16001" t="str">
            <v>Mobilift Brake Friction Plate PP 9150061</v>
          </cell>
          <cell r="C16001">
            <v>123.59</v>
          </cell>
        </row>
        <row r="16002">
          <cell r="A16002" t="str">
            <v>9000000610</v>
          </cell>
          <cell r="B16002" t="str">
            <v>Mobilift Plate Brake Counter PP9150062</v>
          </cell>
          <cell r="C16002">
            <v>0</v>
          </cell>
        </row>
        <row r="16003">
          <cell r="A16003" t="str">
            <v>9000000611</v>
          </cell>
          <cell r="B16003" t="str">
            <v>Paving Breaker Rockcreter Handles</v>
          </cell>
          <cell r="C16003">
            <v>1770.76</v>
          </cell>
        </row>
        <row r="16004">
          <cell r="A16004" t="str">
            <v>9000000612</v>
          </cell>
          <cell r="B16004" t="str">
            <v>Pumps Wilden Dia</v>
          </cell>
          <cell r="C16004">
            <v>2776.74</v>
          </cell>
        </row>
        <row r="16005">
          <cell r="A16005" t="str">
            <v>9000000613</v>
          </cell>
          <cell r="B16005" t="str">
            <v>Quimby Pump R5H-42 Vanes</v>
          </cell>
          <cell r="C16005">
            <v>5.4</v>
          </cell>
        </row>
        <row r="16006">
          <cell r="A16006" t="str">
            <v>9000000614</v>
          </cell>
          <cell r="B16006" t="str">
            <v>Rham Joy Stick SVPCL 401-1383</v>
          </cell>
          <cell r="C16006">
            <v>4146.3</v>
          </cell>
        </row>
        <row r="16007">
          <cell r="A16007" t="str">
            <v>9000000615</v>
          </cell>
          <cell r="B16007" t="str">
            <v>Rham Local LHD Kit PA66GF30</v>
          </cell>
          <cell r="C16007">
            <v>505.24</v>
          </cell>
        </row>
        <row r="16008">
          <cell r="A16008" t="str">
            <v>9000000616</v>
          </cell>
          <cell r="B16008" t="str">
            <v>Rham Main. Hydr Pump HP 96 2552</v>
          </cell>
          <cell r="C16008">
            <v>38379.589999999997</v>
          </cell>
        </row>
        <row r="16009">
          <cell r="A16009" t="str">
            <v>9000000617</v>
          </cell>
          <cell r="B16009" t="str">
            <v>Rham Meggar Tester MT 525V -0-2500MC</v>
          </cell>
          <cell r="C16009">
            <v>11.4</v>
          </cell>
        </row>
        <row r="16010">
          <cell r="A16010" t="str">
            <v>9000000618</v>
          </cell>
          <cell r="B16010" t="str">
            <v>Rham Non Return Valve 80MM</v>
          </cell>
          <cell r="C16010">
            <v>124</v>
          </cell>
        </row>
        <row r="16011">
          <cell r="A16011" t="str">
            <v>9000000619</v>
          </cell>
          <cell r="B16011" t="str">
            <v>Rockdrill S24 Chuck Vented S24-136</v>
          </cell>
          <cell r="C16011">
            <v>1</v>
          </cell>
        </row>
        <row r="16012">
          <cell r="A16012" t="str">
            <v>9000000620</v>
          </cell>
          <cell r="B16012" t="str">
            <v>Rockdrill S24-88 Air Stem Copper Washer S24-88</v>
          </cell>
          <cell r="C16012">
            <v>5.08</v>
          </cell>
        </row>
        <row r="16013">
          <cell r="A16013" t="str">
            <v>9000000621</v>
          </cell>
          <cell r="B16013" t="str">
            <v>Rockdrill S25 Back Head Spud HF 7581-231HF6055-231</v>
          </cell>
          <cell r="C16013">
            <v>0</v>
          </cell>
        </row>
        <row r="16014">
          <cell r="A16014" t="str">
            <v>9000000622</v>
          </cell>
          <cell r="B16014" t="str">
            <v>Rockdrill S25 S21-189A Water Stem S21-189A</v>
          </cell>
          <cell r="C16014">
            <v>0</v>
          </cell>
        </row>
        <row r="16015">
          <cell r="A16015" t="str">
            <v>9000000623</v>
          </cell>
          <cell r="B16015" t="str">
            <v>Rockdrill S36 Chassis Wear Plate R/H 00.5.1001</v>
          </cell>
          <cell r="C16015">
            <v>217.36</v>
          </cell>
        </row>
        <row r="16016">
          <cell r="A16016" t="str">
            <v>9000000624</v>
          </cell>
          <cell r="B16016" t="str">
            <v>Rockdrill S36 Foot Control Valve Compl. W Motor</v>
          </cell>
          <cell r="C16016">
            <v>150</v>
          </cell>
        </row>
        <row r="16017">
          <cell r="A16017" t="str">
            <v>9000000625</v>
          </cell>
          <cell r="B16017" t="str">
            <v>S35 Pump P35-53 Rotor P35-53</v>
          </cell>
          <cell r="C16017">
            <v>0</v>
          </cell>
        </row>
        <row r="16018">
          <cell r="A16018" t="str">
            <v>9000000626</v>
          </cell>
          <cell r="B16018" t="str">
            <v>S35 Pump P35 Cy;linder S35-3</v>
          </cell>
          <cell r="C16018">
            <v>0</v>
          </cell>
        </row>
        <row r="16019">
          <cell r="A16019" t="str">
            <v>9000000627</v>
          </cell>
          <cell r="B16019" t="str">
            <v>S35 Pump S35 - Impeller Bush S35-152</v>
          </cell>
          <cell r="C16019">
            <v>0</v>
          </cell>
        </row>
        <row r="16020">
          <cell r="A16020" t="str">
            <v>9000000628</v>
          </cell>
          <cell r="B16020" t="str">
            <v>S35 Pump Washer P35-157 P35-157</v>
          </cell>
          <cell r="C16020">
            <v>7.1</v>
          </cell>
        </row>
        <row r="16021">
          <cell r="A16021" t="str">
            <v>9000000629</v>
          </cell>
          <cell r="B16021" t="str">
            <v>Safety Sign Board Safety Gloves</v>
          </cell>
          <cell r="C16021">
            <v>2.5</v>
          </cell>
        </row>
        <row r="16022">
          <cell r="A16022" t="str">
            <v>9000000630</v>
          </cell>
          <cell r="B16022" t="str">
            <v>Safety Signs High Voltage 6.6Kw</v>
          </cell>
          <cell r="C16022">
            <v>2.5</v>
          </cell>
        </row>
        <row r="16023">
          <cell r="A16023" t="str">
            <v>9000000631</v>
          </cell>
          <cell r="B16023" t="str">
            <v>Safety Signs No Entry</v>
          </cell>
          <cell r="C16023">
            <v>291</v>
          </cell>
        </row>
        <row r="16024">
          <cell r="A16024" t="str">
            <v>9000000632</v>
          </cell>
          <cell r="B16024" t="str">
            <v>Safety Signs Old Detanators</v>
          </cell>
          <cell r="C16024">
            <v>5</v>
          </cell>
        </row>
        <row r="16025">
          <cell r="A16025" t="str">
            <v>9000000633</v>
          </cell>
          <cell r="B16025" t="str">
            <v>Safety Signs Safety Glasses "Sign Board"</v>
          </cell>
          <cell r="C16025">
            <v>2.5</v>
          </cell>
        </row>
        <row r="16026">
          <cell r="A16026" t="str">
            <v>9000000634</v>
          </cell>
          <cell r="B16026" t="str">
            <v>Shotcrete 95 Balls</v>
          </cell>
          <cell r="C16026">
            <v>12</v>
          </cell>
        </row>
        <row r="16027">
          <cell r="A16027" t="str">
            <v>9000000635</v>
          </cell>
          <cell r="B16027" t="str">
            <v>Shotcrete 95 Bearing 3306 ANT 9</v>
          </cell>
          <cell r="C16027">
            <v>7.5</v>
          </cell>
        </row>
        <row r="16028">
          <cell r="A16028" t="str">
            <v>9000000636</v>
          </cell>
          <cell r="B16028" t="str">
            <v>Shotcrete 95 Brass Non Return Valve 12mm</v>
          </cell>
          <cell r="C16028">
            <v>2.5</v>
          </cell>
        </row>
        <row r="16029">
          <cell r="A16029" t="str">
            <v>9000000637</v>
          </cell>
          <cell r="B16029" t="str">
            <v>Shotcrete 95 Danger</v>
          </cell>
          <cell r="C16029">
            <v>2.5</v>
          </cell>
        </row>
        <row r="16030">
          <cell r="A16030" t="str">
            <v>9000000638</v>
          </cell>
          <cell r="B16030" t="str">
            <v>Shotcrete 95 Drill Steel Guide 70460765</v>
          </cell>
          <cell r="C16030">
            <v>120</v>
          </cell>
        </row>
        <row r="16031">
          <cell r="A16031" t="str">
            <v>9000000639</v>
          </cell>
          <cell r="B16031" t="str">
            <v>Shotcrete 95 Long Link 12mm</v>
          </cell>
          <cell r="C16031">
            <v>0</v>
          </cell>
        </row>
        <row r="16032">
          <cell r="A16032" t="str">
            <v>9000000640</v>
          </cell>
          <cell r="B16032" t="str">
            <v>Shotcrete 95 No Unauthorized Person On Board</v>
          </cell>
          <cell r="C16032">
            <v>5</v>
          </cell>
        </row>
        <row r="16033">
          <cell r="A16033" t="str">
            <v>9000000641</v>
          </cell>
          <cell r="B16033" t="str">
            <v>Shotcrete 95 Sieves EA01</v>
          </cell>
          <cell r="C16033">
            <v>495</v>
          </cell>
        </row>
        <row r="16034">
          <cell r="A16034" t="str">
            <v>9000000642</v>
          </cell>
          <cell r="B16034" t="str">
            <v>Shotcrete 95 Washer Flat M/Steel Washer 20x20x100m</v>
          </cell>
          <cell r="C16034">
            <v>20</v>
          </cell>
        </row>
        <row r="16035">
          <cell r="A16035" t="str">
            <v>9000000643</v>
          </cell>
          <cell r="B16035" t="str">
            <v>Shotcrete 95 Rear Axle</v>
          </cell>
          <cell r="C16035">
            <v>135.68</v>
          </cell>
        </row>
        <row r="16036">
          <cell r="A16036" t="str">
            <v>9000000644</v>
          </cell>
          <cell r="B16036" t="str">
            <v>Shotcreter Heavy Duty Wheels - Shotcrete EA 06</v>
          </cell>
          <cell r="C16036">
            <v>145.77000000000001</v>
          </cell>
        </row>
        <row r="16037">
          <cell r="A16037" t="str">
            <v>9000000645</v>
          </cell>
          <cell r="B16037" t="str">
            <v>Tensioner 5M Hydr. Hose Complete With Couplers</v>
          </cell>
          <cell r="C16037">
            <v>324.5</v>
          </cell>
        </row>
        <row r="16038">
          <cell r="A16038" t="str">
            <v>9000000646</v>
          </cell>
          <cell r="B16038" t="str">
            <v>Tensioner M18 Shear Ring</v>
          </cell>
          <cell r="C16038">
            <v>72.73</v>
          </cell>
        </row>
        <row r="16039">
          <cell r="A16039" t="str">
            <v>9000000647</v>
          </cell>
          <cell r="B16039" t="str">
            <v>Tools Grinding Machine</v>
          </cell>
          <cell r="C16039">
            <v>0</v>
          </cell>
        </row>
        <row r="16040">
          <cell r="A16040" t="str">
            <v>9000000648</v>
          </cell>
          <cell r="B16040" t="str">
            <v>Tools Tools 0-100 Mitutoyo 0-100 mitutoyo</v>
          </cell>
          <cell r="C16040">
            <v>679.46</v>
          </cell>
        </row>
        <row r="16041">
          <cell r="A16041" t="str">
            <v>9000000649</v>
          </cell>
          <cell r="B16041" t="str">
            <v>Tools Tools Bearing Puller 3 Leg 225mm</v>
          </cell>
          <cell r="C16041">
            <v>1245.48</v>
          </cell>
        </row>
        <row r="16042">
          <cell r="A16042" t="str">
            <v>9000000650</v>
          </cell>
          <cell r="B16042" t="str">
            <v>Tools Tools Boilermaker Tool Kit</v>
          </cell>
          <cell r="C16042">
            <v>1674</v>
          </cell>
        </row>
        <row r="16043">
          <cell r="A16043" t="str">
            <v>9000000651</v>
          </cell>
          <cell r="B16043" t="str">
            <v>Tools Tools Bolt Cutter Jaws 1070mm</v>
          </cell>
          <cell r="C16043">
            <v>0</v>
          </cell>
        </row>
        <row r="16044">
          <cell r="A16044" t="str">
            <v>9000000652</v>
          </cell>
          <cell r="B16044" t="str">
            <v>Tools Tools Circlip Plier Kit</v>
          </cell>
          <cell r="C16044">
            <v>443.71</v>
          </cell>
        </row>
        <row r="16045">
          <cell r="A16045" t="str">
            <v>9000000653</v>
          </cell>
          <cell r="B16045" t="str">
            <v>Tools Tools Cold Sate 38mm</v>
          </cell>
          <cell r="C16045">
            <v>99.89</v>
          </cell>
        </row>
        <row r="16046">
          <cell r="A16046" t="str">
            <v>9000000654</v>
          </cell>
          <cell r="B16046" t="str">
            <v>Tools Tools Crimping Pliers 3mmx10mm</v>
          </cell>
          <cell r="C16046">
            <v>147.44999999999999</v>
          </cell>
        </row>
        <row r="16047">
          <cell r="A16047" t="str">
            <v>9000000655</v>
          </cell>
          <cell r="B16047" t="str">
            <v>Tools Tools Cutting Torch Complete Used</v>
          </cell>
          <cell r="C16047">
            <v>168</v>
          </cell>
        </row>
        <row r="16048">
          <cell r="A16048" t="str">
            <v>9000000656</v>
          </cell>
          <cell r="B16048" t="str">
            <v>Tools Tools Dill Sleeve 2-3</v>
          </cell>
          <cell r="C16048">
            <v>0</v>
          </cell>
        </row>
        <row r="16049">
          <cell r="A16049" t="str">
            <v>9000000657</v>
          </cell>
          <cell r="B16049" t="str">
            <v>Tools Tools Drill Press Floor 12 Speed</v>
          </cell>
          <cell r="C16049">
            <v>1809.98</v>
          </cell>
        </row>
        <row r="16050">
          <cell r="A16050" t="str">
            <v>9000000658</v>
          </cell>
          <cell r="B16050" t="str">
            <v>Tools Tools Drill Sleeve 3-4</v>
          </cell>
          <cell r="C16050">
            <v>0</v>
          </cell>
        </row>
        <row r="16051">
          <cell r="A16051" t="str">
            <v>9000000659</v>
          </cell>
          <cell r="B16051" t="str">
            <v>Tools Tools High Pressure Spray Gun</v>
          </cell>
          <cell r="C16051">
            <v>0</v>
          </cell>
        </row>
        <row r="16052">
          <cell r="A16052" t="str">
            <v>9000000660</v>
          </cell>
          <cell r="B16052" t="str">
            <v>Tools Tools Holesaw Kit K100Sp 16-51 mm</v>
          </cell>
          <cell r="C16052">
            <v>0</v>
          </cell>
        </row>
        <row r="16053">
          <cell r="A16053" t="str">
            <v>9000000662</v>
          </cell>
          <cell r="B16053" t="str">
            <v>Tools Tools Hydr Torque Wrench &amp; Plier</v>
          </cell>
          <cell r="C16053">
            <v>3632.78</v>
          </cell>
        </row>
        <row r="16054">
          <cell r="A16054" t="str">
            <v>9000000663</v>
          </cell>
          <cell r="B16054" t="str">
            <v>Tools Tools Impact Wrench 1" Drive</v>
          </cell>
          <cell r="C16054">
            <v>2110.2600000000002</v>
          </cell>
        </row>
        <row r="16055">
          <cell r="A16055" t="str">
            <v>9000000664</v>
          </cell>
          <cell r="B16055" t="str">
            <v>Tools Tools Key Less Chuck 16mm</v>
          </cell>
          <cell r="C16055">
            <v>0</v>
          </cell>
        </row>
        <row r="16056">
          <cell r="A16056" t="str">
            <v>9000000665</v>
          </cell>
          <cell r="B16056" t="str">
            <v>Tools Tools Long Nose Pliers</v>
          </cell>
          <cell r="C16056">
            <v>0</v>
          </cell>
        </row>
        <row r="16057">
          <cell r="A16057" t="str">
            <v>9000000667</v>
          </cell>
          <cell r="B16057" t="str">
            <v>Tools Tools Mts Drills 12mm</v>
          </cell>
          <cell r="C16057">
            <v>0</v>
          </cell>
        </row>
        <row r="16058">
          <cell r="A16058" t="str">
            <v>9000000668</v>
          </cell>
          <cell r="B16058" t="str">
            <v>Tools Tools Mts Drills 17.5mm</v>
          </cell>
          <cell r="C16058">
            <v>101.49</v>
          </cell>
        </row>
        <row r="16059">
          <cell r="A16059" t="str">
            <v>9000000669</v>
          </cell>
          <cell r="B16059" t="str">
            <v>Tools Tools Mts Drill 18.5mm</v>
          </cell>
          <cell r="C16059">
            <v>109.09</v>
          </cell>
        </row>
        <row r="16060">
          <cell r="A16060" t="str">
            <v>9000000670</v>
          </cell>
          <cell r="B16060" t="str">
            <v>Tools Tools Pro Clear</v>
          </cell>
          <cell r="C16060">
            <v>8.7899999999999991</v>
          </cell>
        </row>
        <row r="16061">
          <cell r="A16061" t="str">
            <v>9000000671</v>
          </cell>
          <cell r="B16061" t="str">
            <v>Tools Tools Protane Shade</v>
          </cell>
          <cell r="C16061">
            <v>0</v>
          </cell>
        </row>
        <row r="16062">
          <cell r="A16062" t="str">
            <v>9000000672</v>
          </cell>
          <cell r="B16062" t="str">
            <v>Tools Tools Punchset 6-19mm</v>
          </cell>
          <cell r="C16062">
            <v>0</v>
          </cell>
        </row>
        <row r="16063">
          <cell r="A16063" t="str">
            <v>9000000673</v>
          </cell>
          <cell r="B16063" t="str">
            <v>Tools Tools Reamer Set</v>
          </cell>
          <cell r="C16063">
            <v>2373.13</v>
          </cell>
        </row>
        <row r="16064">
          <cell r="A16064" t="str">
            <v>9000000674</v>
          </cell>
          <cell r="B16064" t="str">
            <v>Tools Ridgid Alloy Steel Unv Pipe Dies 1" -2" BSP</v>
          </cell>
          <cell r="C16064">
            <v>0</v>
          </cell>
        </row>
        <row r="16065">
          <cell r="A16065" t="str">
            <v>9000000675</v>
          </cell>
          <cell r="B16065" t="str">
            <v>Tools  Rigid Alloy Steel Unv Pipe Dies 1/2" 3/4" B</v>
          </cell>
          <cell r="C16065">
            <v>590.72</v>
          </cell>
        </row>
        <row r="16066">
          <cell r="A16066" t="str">
            <v>9000000676</v>
          </cell>
          <cell r="B16066" t="str">
            <v>Tools Tools Ridgid Oil Pump 62052</v>
          </cell>
          <cell r="C16066">
            <v>3228.72</v>
          </cell>
        </row>
        <row r="16067">
          <cell r="A16067" t="str">
            <v>9000000677</v>
          </cell>
          <cell r="B16067" t="str">
            <v>Tools Tools Ridgid Pipe Cutter</v>
          </cell>
          <cell r="C16067">
            <v>1975.36</v>
          </cell>
        </row>
        <row r="16068">
          <cell r="A16068" t="str">
            <v>9000000678</v>
          </cell>
          <cell r="B16068" t="str">
            <v>Tools Tools Scraper Copper 67X</v>
          </cell>
          <cell r="C16068">
            <v>25.8</v>
          </cell>
        </row>
        <row r="16069">
          <cell r="A16069" t="str">
            <v>9000000679</v>
          </cell>
          <cell r="B16069" t="str">
            <v>Tools Tools Screw Extractor Set</v>
          </cell>
          <cell r="C16069">
            <v>3656.87</v>
          </cell>
        </row>
        <row r="16070">
          <cell r="A16070" t="str">
            <v>9000000680</v>
          </cell>
          <cell r="B16070" t="str">
            <v>Tools Tools Socket 1" Drive 30mm</v>
          </cell>
          <cell r="C16070">
            <v>20.56</v>
          </cell>
        </row>
        <row r="16071">
          <cell r="A16071" t="str">
            <v>9000000681</v>
          </cell>
          <cell r="B16071" t="str">
            <v>Tools Tools Socket 1" Drive 34mm</v>
          </cell>
          <cell r="C16071">
            <v>19.82</v>
          </cell>
        </row>
        <row r="16072">
          <cell r="A16072" t="str">
            <v>9000000682</v>
          </cell>
          <cell r="B16072" t="str">
            <v>Tools Tools Socket 1" Drive 34mm</v>
          </cell>
          <cell r="C16072">
            <v>20.56</v>
          </cell>
        </row>
        <row r="16073">
          <cell r="A16073" t="str">
            <v>9000000683</v>
          </cell>
          <cell r="B16073" t="str">
            <v>Tools Tools Socket 1" Drive 41mm</v>
          </cell>
          <cell r="C16073">
            <v>110</v>
          </cell>
        </row>
        <row r="16074">
          <cell r="A16074" t="str">
            <v>9000000684</v>
          </cell>
          <cell r="B16074" t="str">
            <v>Tools Tools Socket 3/4" Drive 17mm</v>
          </cell>
          <cell r="C16074">
            <v>20.56</v>
          </cell>
        </row>
        <row r="16075">
          <cell r="A16075" t="str">
            <v>9000000685</v>
          </cell>
          <cell r="B16075" t="str">
            <v>Tools Socket 3/4" Drive 17mm</v>
          </cell>
          <cell r="C16075">
            <v>0</v>
          </cell>
        </row>
        <row r="16076">
          <cell r="A16076" t="str">
            <v>9000000686</v>
          </cell>
          <cell r="B16076" t="str">
            <v>Tools Tools Socket 3/4" Drive 50mm</v>
          </cell>
          <cell r="C16076">
            <v>99</v>
          </cell>
        </row>
        <row r="16077">
          <cell r="A16077" t="str">
            <v>9000000687</v>
          </cell>
          <cell r="B16077" t="str">
            <v>Tools Tools Socket 3/4" Drive 55mm</v>
          </cell>
          <cell r="C16077">
            <v>0</v>
          </cell>
        </row>
        <row r="16078">
          <cell r="A16078" t="str">
            <v>9000000688</v>
          </cell>
          <cell r="B16078" t="str">
            <v>Tools Tools Socket 3/4" Drive 175mm</v>
          </cell>
          <cell r="C16078">
            <v>25</v>
          </cell>
        </row>
        <row r="16079">
          <cell r="A16079" t="str">
            <v>9000000689</v>
          </cell>
          <cell r="B16079" t="str">
            <v>Tools Tools Soft Brooms 450mm</v>
          </cell>
          <cell r="C16079">
            <v>20.65</v>
          </cell>
        </row>
        <row r="16080">
          <cell r="A16080" t="str">
            <v>9000000690</v>
          </cell>
          <cell r="B16080" t="str">
            <v>Tools Tools Spanner Combination 12mm</v>
          </cell>
          <cell r="C16080">
            <v>84.37</v>
          </cell>
        </row>
        <row r="16081">
          <cell r="A16081" t="str">
            <v>9000000691</v>
          </cell>
          <cell r="B16081" t="str">
            <v>Tools Tools Spanner Combination 16mm</v>
          </cell>
          <cell r="C16081">
            <v>84.37</v>
          </cell>
        </row>
        <row r="16082">
          <cell r="A16082" t="str">
            <v>9000000692</v>
          </cell>
          <cell r="B16082" t="str">
            <v>Tools Tools Spanner Combination 18mm</v>
          </cell>
          <cell r="C16082">
            <v>15.23</v>
          </cell>
        </row>
        <row r="16083">
          <cell r="A16083" t="str">
            <v>9000000693</v>
          </cell>
          <cell r="B16083" t="str">
            <v>Tools Tools Spanner Combination 20mm</v>
          </cell>
          <cell r="C16083">
            <v>84.37</v>
          </cell>
        </row>
        <row r="16084">
          <cell r="A16084" t="str">
            <v>9000000694</v>
          </cell>
          <cell r="B16084" t="str">
            <v>Tools Tools Spanner Combination 28mm</v>
          </cell>
          <cell r="C16084">
            <v>118.66</v>
          </cell>
        </row>
        <row r="16085">
          <cell r="A16085" t="str">
            <v>9000000695</v>
          </cell>
          <cell r="B16085" t="str">
            <v>Tools Tools Spanner Doe 24x27mm</v>
          </cell>
          <cell r="C16085">
            <v>28.43</v>
          </cell>
        </row>
        <row r="16086">
          <cell r="A16086" t="str">
            <v>9000000696</v>
          </cell>
          <cell r="B16086" t="str">
            <v>Tools Tools Spanner Ring 20/22</v>
          </cell>
          <cell r="C16086">
            <v>30.99</v>
          </cell>
        </row>
        <row r="16087">
          <cell r="A16087" t="str">
            <v>9000000697</v>
          </cell>
          <cell r="B16087" t="str">
            <v>Tools Tools STD Magnetic Base</v>
          </cell>
          <cell r="C16087">
            <v>2447.25</v>
          </cell>
        </row>
        <row r="16088">
          <cell r="A16088" t="str">
            <v>9000000698</v>
          </cell>
          <cell r="B16088" t="str">
            <v>Tools Tools Stock &amp; Die Unf W96C</v>
          </cell>
          <cell r="C16088">
            <v>1660.92</v>
          </cell>
        </row>
        <row r="16089">
          <cell r="A16089" t="str">
            <v>9000000699</v>
          </cell>
          <cell r="B16089" t="str">
            <v>Tools Tools Stock &amp; Die W40C</v>
          </cell>
          <cell r="C16089">
            <v>1596.93</v>
          </cell>
        </row>
        <row r="16090">
          <cell r="A16090" t="str">
            <v>9000000700</v>
          </cell>
          <cell r="B16090" t="str">
            <v>Tools Tools Stock &amp; Die Set 6-24x2mm W624C</v>
          </cell>
          <cell r="C16090">
            <v>901.34</v>
          </cell>
        </row>
        <row r="16091">
          <cell r="A16091" t="str">
            <v>9000000701</v>
          </cell>
          <cell r="B16091" t="str">
            <v>Tools Tools Stretcher</v>
          </cell>
          <cell r="C16091">
            <v>28.43</v>
          </cell>
        </row>
        <row r="16092">
          <cell r="A16092" t="str">
            <v>9000000702</v>
          </cell>
          <cell r="B16092" t="str">
            <v>Tools Tools Super Ratch 24x3"</v>
          </cell>
          <cell r="C16092">
            <v>262.88</v>
          </cell>
        </row>
        <row r="16093">
          <cell r="A16093" t="str">
            <v>9000000703</v>
          </cell>
          <cell r="B16093" t="str">
            <v>Tools Tools Surveyors Tripot</v>
          </cell>
          <cell r="C16093">
            <v>123</v>
          </cell>
        </row>
        <row r="16094">
          <cell r="A16094" t="str">
            <v>9000000704</v>
          </cell>
          <cell r="B16094" t="str">
            <v>Tools Tools Taper Drill Sleeve</v>
          </cell>
          <cell r="C16094">
            <v>0</v>
          </cell>
        </row>
        <row r="16095">
          <cell r="A16095" t="str">
            <v>9000000705</v>
          </cell>
          <cell r="B16095" t="str">
            <v>Tools Tools Tube Spanner Set Nr 9</v>
          </cell>
          <cell r="C16095">
            <v>0</v>
          </cell>
        </row>
        <row r="16096">
          <cell r="A16096" t="str">
            <v>9000000706</v>
          </cell>
          <cell r="B16096" t="str">
            <v>Tools Tools Vernier Caliper 300mm</v>
          </cell>
          <cell r="C16096">
            <v>454.57</v>
          </cell>
        </row>
        <row r="16097">
          <cell r="A16097" t="str">
            <v>9000000707</v>
          </cell>
          <cell r="B16097" t="str">
            <v>Tools Tools Vp Wrap R0115 vp</v>
          </cell>
          <cell r="C16097">
            <v>55.67</v>
          </cell>
        </row>
        <row r="16098">
          <cell r="A16098" t="str">
            <v>9000000708</v>
          </cell>
          <cell r="B16098" t="str">
            <v>Tools Welding Helmet</v>
          </cell>
          <cell r="C16098">
            <v>33</v>
          </cell>
        </row>
        <row r="16099">
          <cell r="A16099" t="str">
            <v>9000000709</v>
          </cell>
          <cell r="B16099" t="str">
            <v>Elect 230v AC Yellow Strobe Beacon  JBS 100Y</v>
          </cell>
          <cell r="C16099">
            <v>189.4</v>
          </cell>
        </row>
        <row r="16100">
          <cell r="A16100" t="str">
            <v>9000000710</v>
          </cell>
          <cell r="B16100" t="str">
            <v>Elect Circuit Breaker 12MEC 1845 Operator</v>
          </cell>
          <cell r="C16100">
            <v>65</v>
          </cell>
        </row>
        <row r="16101">
          <cell r="A16101" t="str">
            <v>9000000711</v>
          </cell>
          <cell r="B16101" t="str">
            <v>Elect Circuit Breaker Rails</v>
          </cell>
          <cell r="C16101">
            <v>2.1</v>
          </cell>
        </row>
        <row r="16102">
          <cell r="A16102" t="str">
            <v>9000000712</v>
          </cell>
          <cell r="B16102" t="str">
            <v>Fastner Nuts Nylock M8</v>
          </cell>
          <cell r="C16102">
            <v>0.99</v>
          </cell>
        </row>
        <row r="16103">
          <cell r="A16103" t="str">
            <v>9000000713</v>
          </cell>
          <cell r="B16103" t="str">
            <v>Fastners Nuts M16 Nylock</v>
          </cell>
          <cell r="C16103">
            <v>0.35</v>
          </cell>
        </row>
        <row r="16104">
          <cell r="A16104" t="str">
            <v>9000000714</v>
          </cell>
          <cell r="B16104" t="str">
            <v>Fastners Nylock Nuts M6</v>
          </cell>
          <cell r="C16104">
            <v>0</v>
          </cell>
        </row>
        <row r="16105">
          <cell r="A16105" t="str">
            <v>9000000715</v>
          </cell>
          <cell r="B16105" t="str">
            <v>Fastners Bolt HT 8.8 M10x70</v>
          </cell>
          <cell r="C16105">
            <v>0.5</v>
          </cell>
        </row>
        <row r="16106">
          <cell r="A16106" t="str">
            <v>9000000716</v>
          </cell>
          <cell r="B16106" t="str">
            <v>Hydr Fitting Adaptor 3/8" To 1/4"</v>
          </cell>
          <cell r="C16106">
            <v>2</v>
          </cell>
        </row>
        <row r="16107">
          <cell r="A16107" t="str">
            <v>9000000717</v>
          </cell>
          <cell r="B16107" t="str">
            <v>Hydr. Fitt Adaptor Jic To Npt 3/4" To 4</v>
          </cell>
          <cell r="C16107">
            <v>7.5</v>
          </cell>
        </row>
        <row r="16108">
          <cell r="A16108" t="str">
            <v>9000000718</v>
          </cell>
          <cell r="B16108" t="str">
            <v>Hydr. Fitt Adaptor To Npt 3/4" To 8</v>
          </cell>
          <cell r="C16108">
            <v>7</v>
          </cell>
        </row>
        <row r="16109">
          <cell r="A16109" t="str">
            <v>9000000719</v>
          </cell>
          <cell r="B16109" t="str">
            <v>Hydr. Fitt Bend Npt To Jic 45deg 4</v>
          </cell>
          <cell r="C16109">
            <v>5</v>
          </cell>
        </row>
        <row r="16110">
          <cell r="A16110" t="str">
            <v>9000000720</v>
          </cell>
          <cell r="B16110" t="str">
            <v>Hydr. Fitt Jic Elbow Swivel 45deg 4</v>
          </cell>
          <cell r="C16110">
            <v>1.5</v>
          </cell>
        </row>
        <row r="16111">
          <cell r="A16111" t="str">
            <v>9000000721</v>
          </cell>
          <cell r="B16111" t="str">
            <v>Hydr. Fitting Elbow Swivel 6</v>
          </cell>
          <cell r="C16111">
            <v>1.5</v>
          </cell>
        </row>
        <row r="16112">
          <cell r="A16112" t="str">
            <v>9000000722</v>
          </cell>
          <cell r="B16112" t="str">
            <v>Loader 630 Piston</v>
          </cell>
          <cell r="C16112">
            <v>28</v>
          </cell>
        </row>
        <row r="16113">
          <cell r="A16113" t="str">
            <v>9000000723</v>
          </cell>
          <cell r="B16113" t="str">
            <v>Loader 630 Telescopic Rings 50mm</v>
          </cell>
          <cell r="C16113">
            <v>2.7</v>
          </cell>
        </row>
        <row r="16114">
          <cell r="A16114" t="str">
            <v>9000000724</v>
          </cell>
          <cell r="B16114" t="str">
            <v>Pipe Clamp Clamp Victolic 50mm</v>
          </cell>
          <cell r="C16114">
            <v>20</v>
          </cell>
        </row>
        <row r="16115">
          <cell r="A16115" t="str">
            <v>9000000725</v>
          </cell>
          <cell r="B16115" t="str">
            <v>Safety Sign Beware Of Moving Machinery</v>
          </cell>
          <cell r="C16115">
            <v>5</v>
          </cell>
        </row>
        <row r="16116">
          <cell r="A16116" t="str">
            <v>9000000726</v>
          </cell>
          <cell r="B16116" t="str">
            <v>Lifting Tackle 3 Ton Chain Block KITO 069824</v>
          </cell>
          <cell r="C16116">
            <v>3401.52</v>
          </cell>
        </row>
        <row r="16117">
          <cell r="A16117" t="str">
            <v>9000000727</v>
          </cell>
          <cell r="B16117" t="str">
            <v>Loader 913 Cups GGB48Y</v>
          </cell>
          <cell r="C16117">
            <v>0</v>
          </cell>
        </row>
        <row r="16118">
          <cell r="A16118" t="str">
            <v>9000000728</v>
          </cell>
          <cell r="B16118" t="str">
            <v>Loader 913 Hamp Hose Clamp 6480037</v>
          </cell>
          <cell r="C16118">
            <v>22.35</v>
          </cell>
        </row>
        <row r="16119">
          <cell r="A16119" t="str">
            <v>9000000729</v>
          </cell>
          <cell r="B16119" t="str">
            <v>Loader 913 Pins 91354003</v>
          </cell>
          <cell r="C16119">
            <v>0</v>
          </cell>
        </row>
        <row r="16120">
          <cell r="A16120" t="str">
            <v>9000009998</v>
          </cell>
          <cell r="B16120" t="str">
            <v>Stock Ex Noble machinery</v>
          </cell>
          <cell r="C16120">
            <v>330317.5</v>
          </cell>
        </row>
        <row r="16121">
          <cell r="A16121" t="str">
            <v>9000009999</v>
          </cell>
          <cell r="B16121" t="str">
            <v>Stock ex konkola</v>
          </cell>
          <cell r="C16121">
            <v>1374574.1</v>
          </cell>
        </row>
        <row r="16122">
          <cell r="A16122" t="str">
            <v>9041000500</v>
          </cell>
          <cell r="B16122" t="str">
            <v>Furniture Bedroom Suite Double</v>
          </cell>
          <cell r="C16122">
            <v>0</v>
          </cell>
        </row>
        <row r="16123">
          <cell r="A16123" t="str">
            <v>9041000800</v>
          </cell>
          <cell r="B16123" t="str">
            <v>Furniture Bedroom Suite Single Kirsten</v>
          </cell>
          <cell r="C16123">
            <v>0</v>
          </cell>
        </row>
        <row r="16124">
          <cell r="A16124" t="str">
            <v>9041001000</v>
          </cell>
          <cell r="B16124" t="str">
            <v>Furniture Bedroom Base &amp; Mattress Double</v>
          </cell>
          <cell r="C16124">
            <v>0</v>
          </cell>
        </row>
        <row r="16125">
          <cell r="A16125" t="str">
            <v>9042000100</v>
          </cell>
          <cell r="B16125" t="str">
            <v>Furniture Chair Bridge</v>
          </cell>
          <cell r="C16125">
            <v>0</v>
          </cell>
        </row>
        <row r="16126">
          <cell r="A16126" t="str">
            <v>9045001500</v>
          </cell>
          <cell r="B16126" t="str">
            <v>Furniture Bedroom Mattress Single 91cm Sealy</v>
          </cell>
          <cell r="C16126">
            <v>0</v>
          </cell>
        </row>
        <row r="16127">
          <cell r="A16127" t="str">
            <v>9045001600</v>
          </cell>
          <cell r="B16127" t="str">
            <v>Furniture Bedroom Mattress Chip Foam 760mm x100mm</v>
          </cell>
          <cell r="C16127">
            <v>128.94999999999999</v>
          </cell>
        </row>
        <row r="16128">
          <cell r="A16128" t="str">
            <v>9045001700</v>
          </cell>
          <cell r="B16128" t="str">
            <v>Furniture Mattress Foam 1880mm x 760mm x 100mm Dens</v>
          </cell>
          <cell r="C16128">
            <v>124.57</v>
          </cell>
        </row>
        <row r="16129">
          <cell r="A16129" t="str">
            <v>9046000200</v>
          </cell>
          <cell r="B16129" t="str">
            <v>Furniture Dinner Set c/w Chairs</v>
          </cell>
          <cell r="C16129">
            <v>0</v>
          </cell>
        </row>
        <row r="16130">
          <cell r="A16130" t="str">
            <v>9049901500</v>
          </cell>
          <cell r="B16130" t="str">
            <v>Furniture Cabinet TV</v>
          </cell>
          <cell r="C16130">
            <v>0</v>
          </cell>
        </row>
        <row r="16131">
          <cell r="A16131" t="str">
            <v>9049901600</v>
          </cell>
          <cell r="B16131" t="str">
            <v>Laundry Bag 45cm x 60cm</v>
          </cell>
          <cell r="C16131">
            <v>48</v>
          </cell>
        </row>
        <row r="16132">
          <cell r="A16132" t="str">
            <v>9083000500</v>
          </cell>
          <cell r="B16132" t="str">
            <v>Fan</v>
          </cell>
          <cell r="C16132">
            <v>0</v>
          </cell>
        </row>
        <row r="16133">
          <cell r="A16133" t="str">
            <v>9126400100</v>
          </cell>
          <cell r="B16133" t="str">
            <v>Shelve Intermediate Code BS-305(914x305mm)</v>
          </cell>
          <cell r="C16133">
            <v>30.76</v>
          </cell>
        </row>
        <row r="16134">
          <cell r="A16134" t="str">
            <v>9126400200</v>
          </cell>
          <cell r="B16134" t="str">
            <v>Shelve Intermediate Code BS.457(914x457mm)</v>
          </cell>
          <cell r="C16134">
            <v>0</v>
          </cell>
        </row>
        <row r="16135">
          <cell r="A16135" t="str">
            <v>9126401100</v>
          </cell>
          <cell r="B16135" t="str">
            <v>Shelve Uprights c/w Bottom Bays -1829x457mm</v>
          </cell>
          <cell r="C16135">
            <v>0</v>
          </cell>
        </row>
        <row r="16136">
          <cell r="A16136" t="str">
            <v>9126401200</v>
          </cell>
          <cell r="B16136" t="str">
            <v>Shelve Uprights c/w Top &amp; Bottom Bays(1829x305mm)</v>
          </cell>
          <cell r="C16136">
            <v>0</v>
          </cell>
        </row>
        <row r="16137">
          <cell r="A16137" t="str">
            <v>9126401250</v>
          </cell>
          <cell r="B16137" t="str">
            <v>Shelve Upright 1905mm</v>
          </cell>
          <cell r="C16137">
            <v>19.82</v>
          </cell>
        </row>
        <row r="16138">
          <cell r="A16138" t="str">
            <v>9126405005</v>
          </cell>
          <cell r="B16138" t="str">
            <v>Linbin No 5 280L x 140W x 180H</v>
          </cell>
          <cell r="C16138">
            <v>14.53</v>
          </cell>
        </row>
        <row r="16139">
          <cell r="A16139" t="str">
            <v>9162501000</v>
          </cell>
          <cell r="B16139" t="str">
            <v>Tumble Dryer</v>
          </cell>
          <cell r="C16139">
            <v>0</v>
          </cell>
        </row>
        <row r="16140">
          <cell r="A16140" t="str">
            <v>9165505040</v>
          </cell>
          <cell r="B16140" t="str">
            <v>Washing Machine Samsung</v>
          </cell>
          <cell r="C16140">
            <v>0</v>
          </cell>
        </row>
        <row r="16141">
          <cell r="A16141" t="str">
            <v>9165505050</v>
          </cell>
          <cell r="B16141" t="str">
            <v>Washing Machine S/Queen Drum Seal</v>
          </cell>
          <cell r="C16141">
            <v>0</v>
          </cell>
        </row>
        <row r="16142">
          <cell r="A16142" t="str">
            <v>9203500100</v>
          </cell>
          <cell r="B16142" t="str">
            <v>Radios 2 Way Complete</v>
          </cell>
          <cell r="C16142">
            <v>517.33000000000004</v>
          </cell>
        </row>
        <row r="16143">
          <cell r="A16143" t="str">
            <v>9203500150</v>
          </cell>
          <cell r="B16143" t="str">
            <v>Radios Two Ways Zartek Complete</v>
          </cell>
          <cell r="C16143">
            <v>885</v>
          </cell>
        </row>
        <row r="16144">
          <cell r="A16144" t="str">
            <v>9203500390</v>
          </cell>
          <cell r="B16144" t="str">
            <v>Battery P 110 P/N EB 12 Motorola</v>
          </cell>
          <cell r="C16144">
            <v>202</v>
          </cell>
        </row>
        <row r="16145">
          <cell r="A16145" t="str">
            <v>9249900008</v>
          </cell>
          <cell r="B16145" t="str">
            <v>8Port 10/100 MBSPS Desktop Fast Ethernet Hub</v>
          </cell>
          <cell r="C16145">
            <v>300</v>
          </cell>
        </row>
        <row r="16146">
          <cell r="A16146" t="str">
            <v>9249906000</v>
          </cell>
          <cell r="B16146" t="str">
            <v>Paper Schredder</v>
          </cell>
          <cell r="C16146">
            <v>877.28</v>
          </cell>
        </row>
        <row r="16147">
          <cell r="A16147" t="str">
            <v>9249907000</v>
          </cell>
          <cell r="B16147" t="str">
            <v>Security CCTV Camera c/w 8mm Lens Sony</v>
          </cell>
          <cell r="C16147">
            <v>1134</v>
          </cell>
        </row>
        <row r="16148">
          <cell r="A16148" t="str">
            <v>9249908000</v>
          </cell>
          <cell r="B16148" t="str">
            <v>USB Memory Kingston 256Mb 2.0 Full Speed</v>
          </cell>
          <cell r="C16148">
            <v>390</v>
          </cell>
        </row>
        <row r="16149">
          <cell r="A16149" t="str">
            <v>9360603010</v>
          </cell>
          <cell r="B16149" t="str">
            <v>Chairs Plastic Stack Type</v>
          </cell>
          <cell r="C16149">
            <v>49.5</v>
          </cell>
        </row>
        <row r="16150">
          <cell r="A16150" t="str">
            <v>9361800010</v>
          </cell>
          <cell r="B16150" t="str">
            <v>Cuppboard Kitchen</v>
          </cell>
          <cell r="C16150">
            <v>0</v>
          </cell>
        </row>
        <row r="16151">
          <cell r="A16151" t="str">
            <v>9362400500</v>
          </cell>
          <cell r="B16151" t="str">
            <v>Dinner Set</v>
          </cell>
          <cell r="C16151">
            <v>0</v>
          </cell>
        </row>
        <row r="16152">
          <cell r="A16152" t="str">
            <v>9363000500</v>
          </cell>
          <cell r="B16152" t="str">
            <v>Kettle</v>
          </cell>
          <cell r="C16152">
            <v>0</v>
          </cell>
        </row>
        <row r="16153">
          <cell r="A16153" t="str">
            <v>9364200005</v>
          </cell>
          <cell r="B16153" t="str">
            <v>Fridge 360L Defy</v>
          </cell>
          <cell r="C16153">
            <v>0</v>
          </cell>
        </row>
        <row r="16154">
          <cell r="A16154" t="str">
            <v>9364200010</v>
          </cell>
          <cell r="B16154" t="str">
            <v>Fridge Double Door KIC</v>
          </cell>
          <cell r="C16154">
            <v>1550</v>
          </cell>
        </row>
        <row r="16155">
          <cell r="A16155" t="str">
            <v>9364200050</v>
          </cell>
          <cell r="B16155" t="str">
            <v>Fridge Indesit F1650</v>
          </cell>
          <cell r="C16155">
            <v>1</v>
          </cell>
        </row>
        <row r="16156">
          <cell r="A16156" t="str">
            <v>9365400100</v>
          </cell>
          <cell r="B16156" t="str">
            <v>Micowave Oven 19Lt</v>
          </cell>
          <cell r="C16156">
            <v>0</v>
          </cell>
        </row>
        <row r="16157">
          <cell r="A16157" t="str">
            <v>9366606000</v>
          </cell>
          <cell r="B16157" t="str">
            <v>Toaster</v>
          </cell>
          <cell r="C16157">
            <v>0</v>
          </cell>
        </row>
        <row r="16158">
          <cell r="A16158" t="str">
            <v>9367200800</v>
          </cell>
          <cell r="B16158" t="str">
            <v>Falkirk 3Leg Black Pot No.8</v>
          </cell>
          <cell r="C16158">
            <v>500</v>
          </cell>
        </row>
        <row r="16159">
          <cell r="A16159" t="str">
            <v>9367800010</v>
          </cell>
          <cell r="B16159" t="str">
            <v>Round Plastic Table Garden Type</v>
          </cell>
          <cell r="C16159">
            <v>119.95</v>
          </cell>
        </row>
        <row r="16160">
          <cell r="A16160" t="str">
            <v>9367800050</v>
          </cell>
          <cell r="B16160" t="str">
            <v>Kitchen Stainless Steel Table 500mm x 2500mm</v>
          </cell>
          <cell r="C16160">
            <v>1</v>
          </cell>
        </row>
        <row r="16161">
          <cell r="A16161" t="str">
            <v>9441400010</v>
          </cell>
          <cell r="B16161" t="str">
            <v>Furn Boardroom Table Imbuia</v>
          </cell>
          <cell r="C16161">
            <v>2200</v>
          </cell>
        </row>
        <row r="16162">
          <cell r="A16162" t="str">
            <v>9441401010</v>
          </cell>
          <cell r="B16162" t="str">
            <v>Furniture Boardroom Table Umbuia</v>
          </cell>
          <cell r="C16162">
            <v>0</v>
          </cell>
        </row>
        <row r="16163">
          <cell r="A16163" t="str">
            <v>9442101010</v>
          </cell>
          <cell r="B16163" t="str">
            <v>Furniture Chair High Back Swivel &amp; Tilt</v>
          </cell>
          <cell r="C16163">
            <v>624</v>
          </cell>
        </row>
        <row r="16164">
          <cell r="A16164" t="str">
            <v>9442103010</v>
          </cell>
          <cell r="B16164" t="str">
            <v>Furniture Chair Half Back Swivel</v>
          </cell>
          <cell r="C16164">
            <v>549</v>
          </cell>
        </row>
        <row r="16165">
          <cell r="A16165" t="str">
            <v>9442801010</v>
          </cell>
          <cell r="B16165" t="str">
            <v>Furniture Chairs Visitors Econo 4 Leg C1 Fabric HTM</v>
          </cell>
          <cell r="C16165">
            <v>366</v>
          </cell>
        </row>
        <row r="16166">
          <cell r="A16166" t="str">
            <v>9444201010</v>
          </cell>
          <cell r="B16166" t="str">
            <v>Furn Credenza With Sliding Door One Shelve</v>
          </cell>
          <cell r="C16166">
            <v>1</v>
          </cell>
        </row>
        <row r="16167">
          <cell r="A16167" t="str">
            <v>9444900010</v>
          </cell>
          <cell r="B16167" t="str">
            <v>Kitchen Cuppboard</v>
          </cell>
          <cell r="C16167">
            <v>950</v>
          </cell>
        </row>
        <row r="16168">
          <cell r="A16168" t="str">
            <v>9444901010</v>
          </cell>
          <cell r="B16168" t="str">
            <v>Furniture Credenza One Shelve</v>
          </cell>
          <cell r="C16168">
            <v>1</v>
          </cell>
        </row>
        <row r="16169">
          <cell r="A16169" t="str">
            <v>9445601000</v>
          </cell>
          <cell r="B16169" t="str">
            <v>Furnture Desk Metal Frame Comuter</v>
          </cell>
          <cell r="C16169">
            <v>295</v>
          </cell>
        </row>
        <row r="16170">
          <cell r="A16170" t="str">
            <v>9445601250</v>
          </cell>
          <cell r="B16170" t="str">
            <v>Furnture Desk Metal frame Wood Top Small</v>
          </cell>
          <cell r="C16170">
            <v>350</v>
          </cell>
        </row>
        <row r="16171">
          <cell r="A16171" t="str">
            <v>9445601800</v>
          </cell>
          <cell r="B16171" t="str">
            <v>Furnture Desk Metal frame Wood Top</v>
          </cell>
          <cell r="C16171">
            <v>595</v>
          </cell>
        </row>
        <row r="16172">
          <cell r="A16172" t="str">
            <v>9445601850</v>
          </cell>
          <cell r="B16172" t="str">
            <v>Furniture Desk 2 Drawers Steel Frame Wood Top</v>
          </cell>
          <cell r="C16172">
            <v>0</v>
          </cell>
        </row>
        <row r="16173">
          <cell r="A16173" t="str">
            <v>9445601900</v>
          </cell>
          <cell r="B16173" t="str">
            <v>Furniture Desk 3 Drawers Steel Frame Wood Top</v>
          </cell>
          <cell r="C16173">
            <v>1</v>
          </cell>
        </row>
        <row r="16174">
          <cell r="A16174" t="str">
            <v>9445601950</v>
          </cell>
          <cell r="B16174" t="str">
            <v>Furniture Table Steel Frame Wooden Top</v>
          </cell>
          <cell r="C16174">
            <v>1</v>
          </cell>
        </row>
        <row r="16175">
          <cell r="A16175" t="str">
            <v>9447000010</v>
          </cell>
          <cell r="B16175" t="str">
            <v>Coffee Table</v>
          </cell>
          <cell r="C16175">
            <v>395</v>
          </cell>
        </row>
        <row r="16176">
          <cell r="A16176" t="str">
            <v>9449900330</v>
          </cell>
          <cell r="B16176" t="str">
            <v>Furniture Cromadek Board 1200mm x 1200mm</v>
          </cell>
          <cell r="C16176">
            <v>415</v>
          </cell>
        </row>
        <row r="16177">
          <cell r="A16177" t="str">
            <v>9449900500</v>
          </cell>
          <cell r="B16177" t="str">
            <v>Furniture Cromadek Board 2400mm x 1200mm</v>
          </cell>
          <cell r="C16177">
            <v>305.2</v>
          </cell>
        </row>
        <row r="16178">
          <cell r="A16178" t="str">
            <v>9449901010</v>
          </cell>
          <cell r="B16178" t="str">
            <v>Furniture Stationary Cabinet 2xDoor 4xShelves</v>
          </cell>
          <cell r="C16178">
            <v>903.5</v>
          </cell>
        </row>
        <row r="16179">
          <cell r="A16179" t="str">
            <v>9449901020</v>
          </cell>
          <cell r="B16179" t="str">
            <v>Furniture Stattionary Cabinet 2xDoors x 4Shelves</v>
          </cell>
          <cell r="C16179">
            <v>1</v>
          </cell>
        </row>
        <row r="16180">
          <cell r="A16180" t="str">
            <v>9449901050</v>
          </cell>
          <cell r="B16180" t="str">
            <v>Furniture Filling Cabinet 4 x Drawers</v>
          </cell>
          <cell r="C16180">
            <v>903.5</v>
          </cell>
        </row>
        <row r="16181">
          <cell r="A16181" t="str">
            <v>9449909000</v>
          </cell>
          <cell r="B16181" t="str">
            <v>Furn Steel Cupboard 2M x 1Mx 500mm</v>
          </cell>
          <cell r="C16181">
            <v>550</v>
          </cell>
        </row>
        <row r="16182">
          <cell r="A16182" t="str">
            <v>9449909500</v>
          </cell>
          <cell r="B16182" t="str">
            <v>Furn Steel Work Bench With Drawers</v>
          </cell>
          <cell r="C16182">
            <v>750</v>
          </cell>
        </row>
        <row r="16183">
          <cell r="A16183" t="str">
            <v>9449909600</v>
          </cell>
          <cell r="B16183" t="str">
            <v>Safe</v>
          </cell>
          <cell r="C16183">
            <v>1</v>
          </cell>
        </row>
        <row r="16184">
          <cell r="A16184" t="str">
            <v>9449909900</v>
          </cell>
          <cell r="B16184" t="str">
            <v>Furniture Money Safe</v>
          </cell>
          <cell r="C16184">
            <v>1</v>
          </cell>
        </row>
        <row r="16185">
          <cell r="A16185" t="str">
            <v>9489901000</v>
          </cell>
          <cell r="B16185" t="str">
            <v>Office Equip Wap Vacuum Cleaner Attix 350 27L</v>
          </cell>
          <cell r="C16185">
            <v>0</v>
          </cell>
        </row>
        <row r="16186">
          <cell r="A16186" t="str">
            <v>9489901020</v>
          </cell>
          <cell r="B16186" t="str">
            <v>Office Equip Wireless Door Phone C/W Black Handset</v>
          </cell>
          <cell r="C16186">
            <v>0</v>
          </cell>
        </row>
        <row r="16187">
          <cell r="A16187" t="str">
            <v>9645001000</v>
          </cell>
          <cell r="B16187" t="str">
            <v>ForkLift Back Tail Light</v>
          </cell>
          <cell r="C16187">
            <v>885.89</v>
          </cell>
        </row>
        <row r="16188">
          <cell r="A16188" t="str">
            <v>9645001150</v>
          </cell>
          <cell r="B16188" t="str">
            <v>ForkLift Element Air Inner PM177179</v>
          </cell>
          <cell r="C16188">
            <v>122.95</v>
          </cell>
        </row>
        <row r="16189">
          <cell r="A16189" t="str">
            <v>9645001175</v>
          </cell>
          <cell r="B16189" t="str">
            <v>ForkLift Element Air Outer PM177130</v>
          </cell>
          <cell r="C16189">
            <v>197.22</v>
          </cell>
        </row>
        <row r="16190">
          <cell r="A16190" t="str">
            <v>9645001200</v>
          </cell>
          <cell r="B16190" t="str">
            <v>ForkLift Fan Belt PM474948</v>
          </cell>
          <cell r="C16190">
            <v>163.51</v>
          </cell>
        </row>
        <row r="16191">
          <cell r="A16191" t="str">
            <v>9645001425</v>
          </cell>
          <cell r="B16191" t="str">
            <v>ForkLift Glass PM1371</v>
          </cell>
          <cell r="C16191">
            <v>206.86</v>
          </cell>
        </row>
        <row r="16192">
          <cell r="A16192" t="str">
            <v>9645001510</v>
          </cell>
          <cell r="B16192" t="str">
            <v>ForkLift Indicator PM1752</v>
          </cell>
          <cell r="C16192">
            <v>123.76</v>
          </cell>
        </row>
        <row r="16193">
          <cell r="A16193" t="str">
            <v>9645001550</v>
          </cell>
          <cell r="B16193" t="str">
            <v>ForkLift Light PM189007</v>
          </cell>
          <cell r="C16193">
            <v>680.24</v>
          </cell>
        </row>
        <row r="16194">
          <cell r="A16194" t="str">
            <v>9645001570</v>
          </cell>
          <cell r="B16194" t="str">
            <v>ForkLift Mirror PM551451</v>
          </cell>
          <cell r="C16194">
            <v>533.9</v>
          </cell>
        </row>
        <row r="16195">
          <cell r="A16195" t="str">
            <v>9645001575</v>
          </cell>
          <cell r="B16195" t="str">
            <v>ForkLift Mirror Acc PM572281</v>
          </cell>
          <cell r="C16195">
            <v>750.69</v>
          </cell>
        </row>
        <row r="16196">
          <cell r="A16196" t="str">
            <v>9645001625</v>
          </cell>
          <cell r="B16196" t="str">
            <v>ForkLift Shaft (80mm x 830mm)</v>
          </cell>
          <cell r="C16196">
            <v>405.31</v>
          </cell>
        </row>
        <row r="16197">
          <cell r="A16197" t="str">
            <v>9645001630</v>
          </cell>
          <cell r="B16197" t="str">
            <v>ForkLift Starter M50G 12V 10Tooth Lucas</v>
          </cell>
          <cell r="C16197">
            <v>0</v>
          </cell>
        </row>
        <row r="16198">
          <cell r="A16198" t="str">
            <v>9645001900</v>
          </cell>
          <cell r="B16198" t="str">
            <v>ForkLift V-Belt P478</v>
          </cell>
          <cell r="C16198">
            <v>30.55</v>
          </cell>
        </row>
        <row r="16199">
          <cell r="A16199" t="str">
            <v>9702550300</v>
          </cell>
          <cell r="B16199" t="str">
            <v>LDV Buggy F/Glass Whip Aerial 3M c/w Visible Flag</v>
          </cell>
          <cell r="C16199">
            <v>162.28</v>
          </cell>
        </row>
        <row r="16200">
          <cell r="A16200" t="str">
            <v>9702550350</v>
          </cell>
          <cell r="B16200" t="str">
            <v>LDV Buggy Whip Aerial 3M Fibre Glass Pole Foldable</v>
          </cell>
          <cell r="C16200">
            <v>185</v>
          </cell>
        </row>
        <row r="16201">
          <cell r="A16201" t="str">
            <v>9702550500</v>
          </cell>
          <cell r="B16201" t="str">
            <v>LDV Steel Bracket/Holder For Buggy Whip Aerial</v>
          </cell>
          <cell r="C16201">
            <v>24</v>
          </cell>
        </row>
        <row r="16202">
          <cell r="A16202" t="str">
            <v>9730000100</v>
          </cell>
          <cell r="B16202" t="str">
            <v>MethanometerbOne Way Test Station D6 CH4 58050RU</v>
          </cell>
          <cell r="C16202">
            <v>1500</v>
          </cell>
        </row>
        <row r="16203">
          <cell r="A16203" t="str">
            <v>9850100500</v>
          </cell>
          <cell r="B16203" t="str">
            <v>Rim Lock Ring (1200 x 24)</v>
          </cell>
          <cell r="C16203">
            <v>450</v>
          </cell>
        </row>
        <row r="16204">
          <cell r="A16204" t="str">
            <v>9850102020</v>
          </cell>
          <cell r="B16204" t="str">
            <v>Flange for 1100x20-Rim</v>
          </cell>
          <cell r="C16204">
            <v>575.1</v>
          </cell>
        </row>
        <row r="16205">
          <cell r="A16205" t="str">
            <v>9850102030</v>
          </cell>
          <cell r="B16205" t="str">
            <v>Rim 12.00 x 24 Flange</v>
          </cell>
          <cell r="C16205">
            <v>900</v>
          </cell>
        </row>
        <row r="16206">
          <cell r="A16206" t="str">
            <v>9850102032</v>
          </cell>
          <cell r="B16206" t="str">
            <v>Flange For 12.00 x 20-Rim</v>
          </cell>
          <cell r="C16206">
            <v>850</v>
          </cell>
        </row>
        <row r="16207">
          <cell r="A16207" t="str">
            <v>9850102035</v>
          </cell>
          <cell r="B16207" t="str">
            <v>Flange For 14.00 x 24-Rim</v>
          </cell>
          <cell r="C16207">
            <v>900</v>
          </cell>
        </row>
        <row r="16208">
          <cell r="A16208" t="str">
            <v>9850102037</v>
          </cell>
          <cell r="B16208" t="str">
            <v>Flange For 35x15-15</v>
          </cell>
          <cell r="C16208">
            <v>0</v>
          </cell>
        </row>
        <row r="16209">
          <cell r="A16209" t="str">
            <v>9850102038</v>
          </cell>
          <cell r="B16209" t="str">
            <v>Flange For 25.00 x 20-Rim</v>
          </cell>
          <cell r="C16209">
            <v>900</v>
          </cell>
        </row>
        <row r="16210">
          <cell r="A16210" t="str">
            <v>9850102100</v>
          </cell>
          <cell r="B16210" t="str">
            <v>Tube 10 x 15</v>
          </cell>
          <cell r="C16210">
            <v>180</v>
          </cell>
        </row>
        <row r="16211">
          <cell r="A16211" t="str">
            <v>9850102105</v>
          </cell>
          <cell r="B16211" t="str">
            <v>Tube 12.00 x 20 New Tube TR179</v>
          </cell>
          <cell r="C16211">
            <v>195</v>
          </cell>
        </row>
        <row r="16212">
          <cell r="A16212" t="str">
            <v>9850102106</v>
          </cell>
          <cell r="B16212" t="str">
            <v>Tube 12.00 x 24 New Tube TR179</v>
          </cell>
          <cell r="C16212">
            <v>220</v>
          </cell>
        </row>
        <row r="16213">
          <cell r="A16213" t="str">
            <v>9850102107</v>
          </cell>
          <cell r="B16213" t="str">
            <v>Tube 35.00 x 15 c/w Tyre Fill 120Kg</v>
          </cell>
          <cell r="C16213">
            <v>2310</v>
          </cell>
        </row>
        <row r="16214">
          <cell r="A16214" t="str">
            <v>9850102108</v>
          </cell>
          <cell r="B16214" t="str">
            <v>Tube 12.00 x 24 New Tube c/w Foam Fill</v>
          </cell>
          <cell r="C16214">
            <v>7560</v>
          </cell>
        </row>
        <row r="16215">
          <cell r="A16215" t="str">
            <v>9850102110</v>
          </cell>
          <cell r="B16215" t="str">
            <v>Tube 1100 x 20</v>
          </cell>
          <cell r="C16215">
            <v>214</v>
          </cell>
        </row>
        <row r="16216">
          <cell r="A16216" t="str">
            <v>9850107120</v>
          </cell>
          <cell r="B16216" t="str">
            <v>Tyre General Power Slik 1200 x 20 16 PR</v>
          </cell>
          <cell r="C16216">
            <v>4496.7</v>
          </cell>
        </row>
        <row r="16217">
          <cell r="A16217" t="str">
            <v>9850108015</v>
          </cell>
          <cell r="B16217" t="str">
            <v>Rim 10.00 x 15 Lock Ring</v>
          </cell>
          <cell r="C16217">
            <v>285</v>
          </cell>
        </row>
        <row r="16218">
          <cell r="A16218" t="str">
            <v>9850108022</v>
          </cell>
          <cell r="B16218" t="str">
            <v>Rim 12.00 x20 Lock Ring</v>
          </cell>
          <cell r="C16218">
            <v>0</v>
          </cell>
        </row>
        <row r="16219">
          <cell r="A16219" t="str">
            <v>9850108070</v>
          </cell>
          <cell r="B16219" t="str">
            <v>Rim 14.00 x24</v>
          </cell>
          <cell r="C16219">
            <v>7500</v>
          </cell>
        </row>
        <row r="16220">
          <cell r="A16220" t="str">
            <v>9850108072</v>
          </cell>
          <cell r="B16220" t="str">
            <v>Rim 14.00 x24 Lock Ring</v>
          </cell>
          <cell r="C16220">
            <v>450</v>
          </cell>
        </row>
        <row r="16221">
          <cell r="A16221" t="str">
            <v>9850108075</v>
          </cell>
          <cell r="B16221" t="str">
            <v>Rim Beadseat Band 25" (5.5")</v>
          </cell>
          <cell r="C16221">
            <v>1400</v>
          </cell>
        </row>
        <row r="16222">
          <cell r="A16222" t="str">
            <v>9850108080</v>
          </cell>
          <cell r="B16222" t="str">
            <v>Rim 35x15-15</v>
          </cell>
          <cell r="C16222">
            <v>0</v>
          </cell>
        </row>
        <row r="16223">
          <cell r="A16223" t="str">
            <v>9850108082</v>
          </cell>
          <cell r="B16223" t="str">
            <v>Rim 35x35-15 Lock Ring</v>
          </cell>
          <cell r="C16223">
            <v>0</v>
          </cell>
        </row>
        <row r="16224">
          <cell r="A16224" t="str">
            <v>9850108084</v>
          </cell>
          <cell r="B16224" t="str">
            <v>Rim 17.5 x25</v>
          </cell>
          <cell r="C16224">
            <v>0</v>
          </cell>
        </row>
        <row r="16225">
          <cell r="A16225" t="str">
            <v>9850108085</v>
          </cell>
          <cell r="B16225" t="str">
            <v>Rim Spray</v>
          </cell>
          <cell r="C16225">
            <v>50</v>
          </cell>
        </row>
        <row r="16226">
          <cell r="A16226" t="str">
            <v>9850109007</v>
          </cell>
          <cell r="B16226" t="str">
            <v>Tyre Haltec L/B Thread Depth Gauge</v>
          </cell>
          <cell r="C16226">
            <v>730</v>
          </cell>
        </row>
        <row r="16227">
          <cell r="A16227" t="str">
            <v>9850109010</v>
          </cell>
          <cell r="B16227" t="str">
            <v>Tyre Fill Foam</v>
          </cell>
          <cell r="C16227">
            <v>18</v>
          </cell>
        </row>
        <row r="16228">
          <cell r="A16228" t="str">
            <v>9850109012</v>
          </cell>
          <cell r="B16228" t="str">
            <v>Rim 800 x 15 3Piece</v>
          </cell>
          <cell r="C16228">
            <v>1830</v>
          </cell>
        </row>
        <row r="16229">
          <cell r="A16229" t="str">
            <v>9850109015</v>
          </cell>
          <cell r="B16229" t="str">
            <v>Rim 12.00 x20</v>
          </cell>
          <cell r="C16229">
            <v>3400</v>
          </cell>
        </row>
        <row r="16230">
          <cell r="A16230" t="str">
            <v>9850109020</v>
          </cell>
          <cell r="B16230" t="str">
            <v>Rim 12.00 x24</v>
          </cell>
          <cell r="C16230">
            <v>4280</v>
          </cell>
        </row>
        <row r="16231">
          <cell r="A16231" t="str">
            <v>9850109025</v>
          </cell>
          <cell r="B16231" t="str">
            <v>Tyre Dunlop HSC R20 11 General TR179A c/w Rim &amp; Tub</v>
          </cell>
          <cell r="C16231">
            <v>2650</v>
          </cell>
        </row>
        <row r="16232">
          <cell r="A16232" t="str">
            <v>9850109030</v>
          </cell>
          <cell r="B16232" t="str">
            <v>Tyre Dunlop RMSD 1200 x 24 16Ply D12642006</v>
          </cell>
          <cell r="C16232">
            <v>8290</v>
          </cell>
        </row>
        <row r="16233">
          <cell r="A16233" t="str">
            <v>9850109035</v>
          </cell>
          <cell r="B16233" t="str">
            <v>Tyre Dunlop RMSD 1200 x 24 16Ply D12642006 Refill</v>
          </cell>
          <cell r="C16233">
            <v>2975</v>
          </cell>
        </row>
        <row r="16234">
          <cell r="A16234" t="str">
            <v>9850109037</v>
          </cell>
          <cell r="B16234" t="str">
            <v>Tyre Dunlop RMSD 1200 x 24 16Ply D12642006 c/w New</v>
          </cell>
          <cell r="C16234">
            <v>11570</v>
          </cell>
        </row>
        <row r="16235">
          <cell r="A16235" t="str">
            <v>9850109040</v>
          </cell>
          <cell r="B16235" t="str">
            <v>Tyre Dunlop RMSD 1200 x 24 20Ply D12642006 c/w New</v>
          </cell>
          <cell r="C16235">
            <v>9720.5</v>
          </cell>
        </row>
        <row r="16236">
          <cell r="A16236" t="str">
            <v>9850109042</v>
          </cell>
          <cell r="B16236" t="str">
            <v>Tyre Dunlop RMSD 17.5 x 25 20Ply L5S</v>
          </cell>
          <cell r="C16236">
            <v>10990</v>
          </cell>
        </row>
        <row r="16237">
          <cell r="A16237" t="str">
            <v>9850109044</v>
          </cell>
          <cell r="B16237" t="str">
            <v>Tyre Dunlop L5S 1200 x 20 20Ply c/w New Tube Lock &amp;</v>
          </cell>
          <cell r="C16237">
            <v>7835.5</v>
          </cell>
        </row>
        <row r="16238">
          <cell r="A16238" t="str">
            <v>9850109045</v>
          </cell>
          <cell r="B16238" t="str">
            <v>Tyre Dunlop RMSD 1200 x 20 20Ply D12642014</v>
          </cell>
          <cell r="C16238">
            <v>5770</v>
          </cell>
        </row>
        <row r="16239">
          <cell r="A16239" t="str">
            <v>9850109046</v>
          </cell>
          <cell r="B16239" t="str">
            <v>Tyre Dunlop PG9 1200 x 20 16Ply Complete</v>
          </cell>
          <cell r="C16239">
            <v>8621</v>
          </cell>
        </row>
        <row r="16240">
          <cell r="A16240" t="str">
            <v>9850109047</v>
          </cell>
          <cell r="B16240" t="str">
            <v>Tyre Dunlop L5S 1200 x 20 20Ply c/w New Tube TR179</v>
          </cell>
          <cell r="C16240">
            <v>7785.5</v>
          </cell>
        </row>
        <row r="16241">
          <cell r="A16241" t="str">
            <v>9850109048</v>
          </cell>
          <cell r="B16241" t="str">
            <v>Tyre Dunlop L5S 1200 x 20 20Ply c/w New Tube Lock &amp;</v>
          </cell>
          <cell r="C16241">
            <v>7835.5</v>
          </cell>
        </row>
        <row r="16242">
          <cell r="A16242" t="str">
            <v>9850109049</v>
          </cell>
          <cell r="B16242" t="str">
            <v>Tyre Dunlop L5S 1200 x 20 20Ply c/w New Tube</v>
          </cell>
          <cell r="C16242">
            <v>5965</v>
          </cell>
        </row>
        <row r="16243">
          <cell r="A16243" t="str">
            <v>9850109050</v>
          </cell>
          <cell r="B16243" t="str">
            <v>Tyre Dunlop L5S Retread 1200 x 24 20Ply c/w New Tub</v>
          </cell>
          <cell r="C16243">
            <v>7330</v>
          </cell>
        </row>
        <row r="16244">
          <cell r="A16244" t="str">
            <v>9850109055</v>
          </cell>
          <cell r="B16244" t="str">
            <v>Tyre Dunlop PG9 (35x15x15) 20Ply c/w Tube &amp; Tyre Fi</v>
          </cell>
          <cell r="C16244">
            <v>7403.5</v>
          </cell>
        </row>
        <row r="16245">
          <cell r="A16245" t="str">
            <v>9850109062</v>
          </cell>
          <cell r="B16245" t="str">
            <v>Tyre L5S 1200 x 24 Slick Rethread</v>
          </cell>
          <cell r="C16245">
            <v>4550</v>
          </cell>
        </row>
        <row r="16246">
          <cell r="A16246" t="str">
            <v>9850109063</v>
          </cell>
          <cell r="B16246" t="str">
            <v>Tyre General L4 35 x 15 x 15 20Ply c/w Tube &amp; Foam</v>
          </cell>
          <cell r="C16246">
            <v>7403.5</v>
          </cell>
        </row>
        <row r="16247">
          <cell r="A16247" t="str">
            <v>9850109064</v>
          </cell>
          <cell r="B16247" t="str">
            <v>Tyre General L5S 20Ply 17.5x25 c/w Tyre Fill</v>
          </cell>
          <cell r="C16247">
            <v>10118</v>
          </cell>
        </row>
        <row r="16248">
          <cell r="A16248" t="str">
            <v>9850109066</v>
          </cell>
          <cell r="B16248" t="str">
            <v>Tyre General UGS 35x15x15 16Ply c/w Tube &amp; Foam Fil</v>
          </cell>
          <cell r="C16248">
            <v>7403.5</v>
          </cell>
        </row>
        <row r="16249">
          <cell r="A16249" t="str">
            <v>9850109100</v>
          </cell>
          <cell r="B16249" t="str">
            <v>Tyre Dunlop L5S 1400 x 24 20Ply c/w New Tube TR179</v>
          </cell>
          <cell r="C16249">
            <v>15962.8</v>
          </cell>
        </row>
        <row r="16250">
          <cell r="A16250" t="str">
            <v>9850109165</v>
          </cell>
          <cell r="B16250" t="str">
            <v>Tyre Cooper Discovery (Dunlop) 30x9.50 R15 T</v>
          </cell>
          <cell r="C16250">
            <v>0</v>
          </cell>
        </row>
        <row r="16251">
          <cell r="A16251" t="str">
            <v>9850109188</v>
          </cell>
          <cell r="B16251" t="str">
            <v>Tyre Michelin X-Mine D2 10.00 R15 c/w New Tube And</v>
          </cell>
          <cell r="C16251">
            <v>9610</v>
          </cell>
        </row>
        <row r="16252">
          <cell r="A16252" t="str">
            <v>9850109210</v>
          </cell>
          <cell r="B16252" t="str">
            <v>Tyre Pirelli Scorpion A/T 275/70R16 Cruiser</v>
          </cell>
          <cell r="C16252">
            <v>0</v>
          </cell>
        </row>
        <row r="16253">
          <cell r="A16253" t="str">
            <v>9850109340</v>
          </cell>
          <cell r="B16253" t="str">
            <v>Tyre 12.00 x 24 16Ply IMP Henen Tyre Complete With</v>
          </cell>
          <cell r="C16253">
            <v>0</v>
          </cell>
        </row>
        <row r="16254">
          <cell r="A16254" t="str">
            <v>9850109600</v>
          </cell>
          <cell r="B16254" t="str">
            <v>Tyre Armour 1200 x 24 L5S 24Ply Complete with Tube</v>
          </cell>
          <cell r="C16254">
            <v>8930</v>
          </cell>
        </row>
        <row r="16255">
          <cell r="A16255" t="str">
            <v>9850109610</v>
          </cell>
          <cell r="B16255" t="str">
            <v>Tyre Armour 1200 x 24 L5S 24Ply</v>
          </cell>
          <cell r="C16255">
            <v>6100</v>
          </cell>
        </row>
        <row r="16256">
          <cell r="A16256" t="str">
            <v>9850109615</v>
          </cell>
          <cell r="B16256" t="str">
            <v>Tyre Multi Purpose 14.5 x 20 12 Ply Dunlop</v>
          </cell>
          <cell r="C16256">
            <v>3258.4</v>
          </cell>
        </row>
        <row r="16257">
          <cell r="A16257" t="str">
            <v>9850109620</v>
          </cell>
          <cell r="B16257" t="str">
            <v>Tyre Dunlop 3.00 x 15 18 Ply Complete with Tube and</v>
          </cell>
          <cell r="C16257">
            <v>5660</v>
          </cell>
        </row>
        <row r="16258">
          <cell r="A16258" t="str">
            <v>9910391985</v>
          </cell>
          <cell r="B16258" t="str">
            <v>C/Mat Fearther Duster</v>
          </cell>
          <cell r="C16258">
            <v>22.57</v>
          </cell>
        </row>
        <row r="16259">
          <cell r="A16259" t="str">
            <v>9910397165</v>
          </cell>
          <cell r="B16259" t="str">
            <v>C/Mat Cons Squeagee 600mm C/W Handle + Frame</v>
          </cell>
          <cell r="C16259">
            <v>59.8</v>
          </cell>
        </row>
        <row r="16260">
          <cell r="A16260" t="str">
            <v>9910400100</v>
          </cell>
          <cell r="B16260" t="str">
            <v>C/MaT Detergents Air Freshner 25Ltr</v>
          </cell>
          <cell r="C16260">
            <v>13.22</v>
          </cell>
        </row>
        <row r="16261">
          <cell r="A16261" t="str">
            <v>9910400105</v>
          </cell>
          <cell r="B16261" t="str">
            <v>C/Mat Air Freshner Container c/w Nozzle Empty</v>
          </cell>
          <cell r="C16261">
            <v>15.5</v>
          </cell>
        </row>
        <row r="16262">
          <cell r="A16262" t="str">
            <v>9910400150</v>
          </cell>
          <cell r="B16262" t="str">
            <v>C/Mat Detergents Ammoniated Cleaner 25Ltr</v>
          </cell>
          <cell r="C16262">
            <v>121.5</v>
          </cell>
        </row>
        <row r="16263">
          <cell r="A16263" t="str">
            <v>9910400200</v>
          </cell>
          <cell r="B16263" t="str">
            <v>C/Mat Detergents Arsenal 1Ltr</v>
          </cell>
          <cell r="C16263">
            <v>0</v>
          </cell>
        </row>
        <row r="16264">
          <cell r="A16264" t="str">
            <v>9910400250</v>
          </cell>
          <cell r="B16264" t="str">
            <v>C/Mat Detergents Bleach 25Ltr</v>
          </cell>
          <cell r="C16264">
            <v>96.5</v>
          </cell>
        </row>
        <row r="16265">
          <cell r="A16265" t="str">
            <v>9910400400</v>
          </cell>
          <cell r="B16265" t="str">
            <v>C/Mat Detergents Charcoal Mitre Slate</v>
          </cell>
          <cell r="C16265">
            <v>0</v>
          </cell>
        </row>
        <row r="16266">
          <cell r="A16266" t="str">
            <v>9910400420</v>
          </cell>
          <cell r="B16266" t="str">
            <v>C/Mat Chemical Toilet Disinfectant</v>
          </cell>
          <cell r="C16266">
            <v>214.5</v>
          </cell>
        </row>
        <row r="16267">
          <cell r="A16267" t="str">
            <v>9910400600</v>
          </cell>
          <cell r="B16267" t="str">
            <v>C/Mat DCO Blocks For Change House</v>
          </cell>
          <cell r="C16267">
            <v>0</v>
          </cell>
        </row>
        <row r="16268">
          <cell r="A16268" t="str">
            <v>9910400610</v>
          </cell>
          <cell r="B16268" t="str">
            <v>C/Mat Deo Blocks 5Kg Container</v>
          </cell>
          <cell r="C16268">
            <v>147.13</v>
          </cell>
        </row>
        <row r="16269">
          <cell r="A16269" t="str">
            <v>9910400700</v>
          </cell>
          <cell r="B16269" t="str">
            <v>C/Mat Detergents Dish Sta 25Ltr</v>
          </cell>
          <cell r="C16269">
            <v>149.5</v>
          </cell>
        </row>
        <row r="16270">
          <cell r="A16270" t="str">
            <v>9910400750</v>
          </cell>
          <cell r="B16270" t="str">
            <v>C/Mat Detergents Doom 200ml</v>
          </cell>
          <cell r="C16270">
            <v>17.329999999999998</v>
          </cell>
        </row>
        <row r="16271">
          <cell r="A16271" t="str">
            <v>9910401200</v>
          </cell>
          <cell r="B16271" t="str">
            <v>C/Mat Detergents Fabric Softner 25Ltr</v>
          </cell>
          <cell r="C16271">
            <v>115</v>
          </cell>
        </row>
        <row r="16272">
          <cell r="A16272" t="str">
            <v>9910401300</v>
          </cell>
          <cell r="B16272" t="str">
            <v>C/Mat Detergents Floorshine 25Ltr</v>
          </cell>
          <cell r="C16272">
            <v>391.78</v>
          </cell>
        </row>
        <row r="16273">
          <cell r="A16273" t="str">
            <v>9910401350</v>
          </cell>
          <cell r="B16273" t="str">
            <v>C/Mat Detergents Fluid Degreasing 25Ltr</v>
          </cell>
          <cell r="C16273">
            <v>0</v>
          </cell>
        </row>
        <row r="16274">
          <cell r="A16274" t="str">
            <v>9910401500</v>
          </cell>
          <cell r="B16274" t="str">
            <v>C/Mat Detergents G.P.C 25Ltr</v>
          </cell>
          <cell r="C16274">
            <v>112.5</v>
          </cell>
        </row>
        <row r="16275">
          <cell r="A16275" t="str">
            <v>9910401550</v>
          </cell>
          <cell r="B16275" t="str">
            <v>C/Mat Detergents Handy Andy 750ML</v>
          </cell>
          <cell r="C16275">
            <v>0</v>
          </cell>
        </row>
        <row r="16276">
          <cell r="A16276" t="str">
            <v>9910401575</v>
          </cell>
          <cell r="B16276" t="str">
            <v>C/Mat Hand Cleaner Grit 7.5Kg in 5Lt Plastic</v>
          </cell>
          <cell r="C16276">
            <v>74.25</v>
          </cell>
        </row>
        <row r="16277">
          <cell r="A16277" t="str">
            <v>9910401600</v>
          </cell>
          <cell r="B16277" t="str">
            <v>C/Mat Detergents Hand Cleaner Pumice Plus 1Kg</v>
          </cell>
          <cell r="C16277">
            <v>0</v>
          </cell>
        </row>
        <row r="16278">
          <cell r="A16278" t="str">
            <v>9910401605</v>
          </cell>
          <cell r="B16278" t="str">
            <v>C/Mat Hand Cleaner Pumice Plus 5Kg</v>
          </cell>
          <cell r="C16278">
            <v>194.52</v>
          </cell>
        </row>
        <row r="16279">
          <cell r="A16279" t="str">
            <v>9910401608</v>
          </cell>
          <cell r="B16279" t="str">
            <v>C/Mat Glyptol Aerosol Spray 300g</v>
          </cell>
          <cell r="C16279">
            <v>0</v>
          </cell>
        </row>
        <row r="16280">
          <cell r="A16280" t="str">
            <v>9910401610</v>
          </cell>
          <cell r="B16280" t="str">
            <v>C/Mat Hand Cleaner Flight 5L</v>
          </cell>
          <cell r="C16280">
            <v>41.3</v>
          </cell>
        </row>
        <row r="16281">
          <cell r="A16281" t="str">
            <v>9910401650</v>
          </cell>
          <cell r="B16281" t="str">
            <v>C/Mat Detergents Handy Handy 750mm</v>
          </cell>
          <cell r="C16281">
            <v>0</v>
          </cell>
        </row>
        <row r="16282">
          <cell r="A16282" t="str">
            <v>9910401800</v>
          </cell>
          <cell r="B16282" t="str">
            <v>C/Mat Detergents Jamocid</v>
          </cell>
          <cell r="C16282">
            <v>360</v>
          </cell>
        </row>
        <row r="16283">
          <cell r="A16283" t="str">
            <v>9910401900</v>
          </cell>
          <cell r="B16283" t="str">
            <v>C/Mat Detergents Jeys Fluid 2Lt</v>
          </cell>
          <cell r="C16283">
            <v>0</v>
          </cell>
        </row>
        <row r="16284">
          <cell r="A16284" t="str">
            <v>9910402300</v>
          </cell>
          <cell r="B16284" t="str">
            <v>C/Mat Detergents Plastic Bags (Dust Bins)900x750mm</v>
          </cell>
          <cell r="C16284">
            <v>0.44</v>
          </cell>
        </row>
        <row r="16285">
          <cell r="A16285" t="str">
            <v>9910402500</v>
          </cell>
          <cell r="B16285" t="str">
            <v>C/Mat Detergents Liquid Detergents (Jik) 5Ltr</v>
          </cell>
          <cell r="C16285">
            <v>31.35</v>
          </cell>
        </row>
        <row r="16286">
          <cell r="A16286" t="str">
            <v>9910402550</v>
          </cell>
          <cell r="B16286" t="str">
            <v>C/Mat Detergents Pine Gel 25Ltr</v>
          </cell>
          <cell r="C16286">
            <v>250.83</v>
          </cell>
        </row>
        <row r="16287">
          <cell r="A16287" t="str">
            <v>9910402552</v>
          </cell>
          <cell r="B16287" t="str">
            <v>C/Mat Pine Disinfectant 5Ltr</v>
          </cell>
          <cell r="C16287">
            <v>35</v>
          </cell>
        </row>
        <row r="16288">
          <cell r="A16288" t="str">
            <v>9910402800</v>
          </cell>
          <cell r="B16288" t="str">
            <v>C/Mat Detergents Roundup 25Ltr</v>
          </cell>
          <cell r="C16288">
            <v>0</v>
          </cell>
        </row>
        <row r="16289">
          <cell r="A16289" t="str">
            <v>9910403000</v>
          </cell>
          <cell r="B16289" t="str">
            <v>C/Mat Pot Scouers</v>
          </cell>
          <cell r="C16289">
            <v>27.9</v>
          </cell>
        </row>
        <row r="16290">
          <cell r="A16290" t="str">
            <v>9910403050</v>
          </cell>
          <cell r="B16290" t="str">
            <v>C/Mat Detergents Soap Industrial 5.0Kg</v>
          </cell>
          <cell r="C16290">
            <v>44</v>
          </cell>
        </row>
        <row r="16291">
          <cell r="A16291" t="str">
            <v>9910403100</v>
          </cell>
          <cell r="B16291" t="str">
            <v>C/Mat Detergents Soap Powder 12.5Kg Bio active</v>
          </cell>
          <cell r="C16291">
            <v>142.88</v>
          </cell>
        </row>
        <row r="16292">
          <cell r="A16292" t="str">
            <v>9910403200</v>
          </cell>
          <cell r="B16292" t="str">
            <v>C/Mat Detergents Soap SunLight 125Grams</v>
          </cell>
          <cell r="C16292">
            <v>2.1800000000000002</v>
          </cell>
        </row>
        <row r="16293">
          <cell r="A16293" t="str">
            <v>9910404010</v>
          </cell>
          <cell r="B16293" t="str">
            <v>C/Mat Toilet Paper 48 single ply</v>
          </cell>
          <cell r="C16293">
            <v>1.17</v>
          </cell>
        </row>
        <row r="16294">
          <cell r="A16294" t="str">
            <v>9910404020</v>
          </cell>
          <cell r="B16294" t="str">
            <v>C/Mat Toilet Paper 48 twin ply</v>
          </cell>
          <cell r="C16294">
            <v>67.86</v>
          </cell>
        </row>
        <row r="16295">
          <cell r="A16295" t="str">
            <v>9910404030</v>
          </cell>
          <cell r="B16295" t="str">
            <v>C/Mat Toilet Brush c/w Holder</v>
          </cell>
          <cell r="C16295">
            <v>11</v>
          </cell>
        </row>
        <row r="16296">
          <cell r="A16296" t="str">
            <v>9910404500</v>
          </cell>
          <cell r="B16296" t="str">
            <v>C/Mat Detergents Steelwool 500grms soft</v>
          </cell>
          <cell r="C16296">
            <v>15.5</v>
          </cell>
        </row>
        <row r="16297">
          <cell r="A16297" t="str">
            <v>9910404600</v>
          </cell>
          <cell r="B16297" t="str">
            <v>C/Mat Detergents SunLight Dishwashing liquid 1.5lt</v>
          </cell>
          <cell r="C16297">
            <v>0</v>
          </cell>
        </row>
        <row r="16298">
          <cell r="A16298" t="str">
            <v>9910404700</v>
          </cell>
          <cell r="B16298" t="str">
            <v>C/Mat Detergents Syke Hone 13-89mm</v>
          </cell>
          <cell r="C16298">
            <v>721</v>
          </cell>
        </row>
        <row r="16299">
          <cell r="A16299" t="str">
            <v>9910405000</v>
          </cell>
          <cell r="B16299" t="str">
            <v>C/Mat Detergents Toilet Paper</v>
          </cell>
          <cell r="C16299">
            <v>0</v>
          </cell>
        </row>
        <row r="16300">
          <cell r="A16300" t="str">
            <v>9910405500</v>
          </cell>
          <cell r="B16300" t="str">
            <v>C/Mat Detergents Toilet Soap Lux</v>
          </cell>
          <cell r="C16300">
            <v>0</v>
          </cell>
        </row>
        <row r="16301">
          <cell r="A16301" t="str">
            <v>9910407000</v>
          </cell>
          <cell r="B16301" t="str">
            <v>C/Mat Detergents Vim Household Soourer</v>
          </cell>
          <cell r="C16301">
            <v>0</v>
          </cell>
        </row>
        <row r="16302">
          <cell r="A16302" t="str">
            <v>9910408000</v>
          </cell>
          <cell r="B16302" t="str">
            <v>C/Mat Detergents Washing Powder 1Kg</v>
          </cell>
          <cell r="C16302">
            <v>140.35</v>
          </cell>
        </row>
        <row r="16303">
          <cell r="A16303" t="str">
            <v>9910408010</v>
          </cell>
          <cell r="B16303" t="str">
            <v>C/Mat Detergents Washing Powder 10Kg Industrial Soa</v>
          </cell>
          <cell r="C16303">
            <v>91.8</v>
          </cell>
        </row>
        <row r="16304">
          <cell r="A16304" t="str">
            <v>9910408025</v>
          </cell>
          <cell r="B16304" t="str">
            <v>C/Mat Detergents Washing Powder 25Kg</v>
          </cell>
          <cell r="C16304">
            <v>275</v>
          </cell>
        </row>
        <row r="16305">
          <cell r="A16305" t="str">
            <v>9980000010</v>
          </cell>
          <cell r="B16305" t="str">
            <v>Inbound Transport To Rand Yard Stores</v>
          </cell>
          <cell r="C16305">
            <v>600</v>
          </cell>
        </row>
        <row r="16306">
          <cell r="A16306" t="str">
            <v>9980000050</v>
          </cell>
          <cell r="B16306" t="str">
            <v>Inbound Transport To  Blackmountain</v>
          </cell>
          <cell r="C16306">
            <v>0</v>
          </cell>
        </row>
        <row r="16307">
          <cell r="A16307" t="str">
            <v>9999999999</v>
          </cell>
          <cell r="B16307" t="str">
            <v>New Code Required</v>
          </cell>
          <cell r="C16307">
            <v>22.17</v>
          </cell>
        </row>
        <row r="16308">
          <cell r="A16308" t="str">
            <v>20056500310</v>
          </cell>
          <cell r="B16308" t="str">
            <v>Elect Overloads For 2.2KW Motors</v>
          </cell>
          <cell r="C16308">
            <v>165</v>
          </cell>
        </row>
        <row r="16309">
          <cell r="A16309" t="str">
            <v>22000100425</v>
          </cell>
          <cell r="B16309" t="str">
            <v>Expl Tunnelmaster Shock Tube Saffy 1-3.5M x 185</v>
          </cell>
          <cell r="C16309">
            <v>0</v>
          </cell>
        </row>
        <row r="16310">
          <cell r="A16310" t="str">
            <v>23053220160</v>
          </cell>
          <cell r="B16310" t="str">
            <v>Fastners M/S Hex Nut 16mm</v>
          </cell>
          <cell r="C16310">
            <v>0</v>
          </cell>
        </row>
        <row r="16311">
          <cell r="A16311" t="str">
            <v>52044010640</v>
          </cell>
          <cell r="B16311" t="str">
            <v>W/Pump T15 Sta Bracket Handle.15-7410-08</v>
          </cell>
          <cell r="C16311">
            <v>0</v>
          </cell>
        </row>
        <row r="16312">
          <cell r="A16312" t="str">
            <v>57033001267</v>
          </cell>
          <cell r="B16312" t="str">
            <v>Lift/Gear Sapco Bearing 6008ZZ</v>
          </cell>
          <cell r="C16312">
            <v>37.71</v>
          </cell>
        </row>
        <row r="16313">
          <cell r="A16313" t="str">
            <v>60004207620</v>
          </cell>
          <cell r="B16313" t="str">
            <v>Steel Square Tubing 76 x 76 x 2.0 x 6M Grade  B</v>
          </cell>
          <cell r="C16313">
            <v>0</v>
          </cell>
        </row>
        <row r="16314">
          <cell r="A16314" t="str">
            <v>60027000810</v>
          </cell>
          <cell r="B16314" t="str">
            <v>Steel Flat Bar  40mm x  8mm x 6M M/S</v>
          </cell>
          <cell r="C16314">
            <v>67.959999999999994</v>
          </cell>
        </row>
        <row r="16315">
          <cell r="A16315" t="str">
            <v>72010242050</v>
          </cell>
          <cell r="B16315" t="str">
            <v>Stress Jack Ram250 25Ton Shearing Ring RA512</v>
          </cell>
          <cell r="C16315">
            <v>0</v>
          </cell>
        </row>
        <row r="16316">
          <cell r="A16316" t="str">
            <v>72014909001</v>
          </cell>
          <cell r="B16316" t="str">
            <v>Tools Hilti Drill Charger TCU 7/36V</v>
          </cell>
          <cell r="C16316">
            <v>1650.15</v>
          </cell>
        </row>
        <row r="16317">
          <cell r="A16317" t="str">
            <v>80109991957</v>
          </cell>
          <cell r="B16317" t="str">
            <v>E/Comp SSR 3000 Regulator Kit -927-489-04</v>
          </cell>
          <cell r="C16317">
            <v>0</v>
          </cell>
        </row>
        <row r="16318">
          <cell r="A16318" t="str">
            <v>81540000120</v>
          </cell>
          <cell r="B16318" t="str">
            <v>Cementation Axle Shin Bush</v>
          </cell>
          <cell r="C16318">
            <v>0</v>
          </cell>
        </row>
        <row r="16319">
          <cell r="A16319" t="str">
            <v>81541032100</v>
          </cell>
          <cell r="B16319" t="str">
            <v>Grout Pump Body 655-001</v>
          </cell>
          <cell r="C16319">
            <v>257.2</v>
          </cell>
        </row>
        <row r="16320">
          <cell r="A16320" t="str">
            <v>81800345400</v>
          </cell>
          <cell r="B16320" t="str">
            <v>Jumbo O-Ring (20B564)</v>
          </cell>
          <cell r="C16320">
            <v>1.47</v>
          </cell>
        </row>
        <row r="16321">
          <cell r="A16321" t="str">
            <v>81800345500</v>
          </cell>
          <cell r="B16321" t="str">
            <v>Jumbo O-Ring (20B564)</v>
          </cell>
          <cell r="C16321">
            <v>0</v>
          </cell>
        </row>
        <row r="16322">
          <cell r="A16322" t="str">
            <v>88312015885</v>
          </cell>
          <cell r="B16322" t="str">
            <v>L/Gear 10Cu Ft Boom Sheave 10-0-33-00-582-2</v>
          </cell>
          <cell r="C16322">
            <v>0</v>
          </cell>
        </row>
        <row r="16323">
          <cell r="A16323" t="str">
            <v>88319880180</v>
          </cell>
          <cell r="B16323" t="str">
            <v>UZ20-M/Motor Spares-Feather Key P/N836512 wn3/202</v>
          </cell>
          <cell r="C16323">
            <v>0</v>
          </cell>
        </row>
        <row r="16324">
          <cell r="A16324" t="str">
            <v>88319880270</v>
          </cell>
          <cell r="B16324" t="str">
            <v>UZ-20 Spares Govenor Slide Spring P/N559</v>
          </cell>
          <cell r="C16324">
            <v>70</v>
          </cell>
        </row>
        <row r="16325">
          <cell r="A16325" t="str">
            <v>89900803020</v>
          </cell>
          <cell r="B16325" t="str">
            <v>Common Filter Oil  Mobilift 90915-30002 Toyota</v>
          </cell>
          <cell r="C16325">
            <v>0</v>
          </cell>
        </row>
        <row r="16326">
          <cell r="A16326" t="str">
            <v>89931440808</v>
          </cell>
          <cell r="B16326" t="str">
            <v>Hydr Fitt JIC-M to NPT-M 90deg Elbow JMN9-8-17</v>
          </cell>
          <cell r="C16326">
            <v>0</v>
          </cell>
        </row>
        <row r="16327">
          <cell r="A16327" t="str">
            <v>89990021890</v>
          </cell>
          <cell r="B16327" t="str">
            <v>Common Roller Bearing N.S.K 211 NU 211 C 3</v>
          </cell>
          <cell r="C16327">
            <v>0</v>
          </cell>
        </row>
        <row r="16328">
          <cell r="A16328" t="str">
            <v>90000000324</v>
          </cell>
          <cell r="B16328" t="str">
            <v>Temp Code Bunton Boxes Drawing D190-AO-M-004</v>
          </cell>
          <cell r="C16328">
            <v>0</v>
          </cell>
        </row>
        <row r="16329">
          <cell r="A16329" t="str">
            <v>90000000468</v>
          </cell>
          <cell r="B16329" t="str">
            <v>Bsp. Bulk Fitting 6 to 3/8" NPT</v>
          </cell>
          <cell r="C16329">
            <v>0</v>
          </cell>
        </row>
        <row r="16330">
          <cell r="A16330" t="str">
            <v>90000000627</v>
          </cell>
          <cell r="B16330" t="str">
            <v>S35 Pump S35 Impeller Bush</v>
          </cell>
          <cell r="C16330">
            <v>0</v>
          </cell>
        </row>
        <row r="16331">
          <cell r="A16331" t="str">
            <v>90000006661</v>
          </cell>
          <cell r="B16331" t="str">
            <v>Tools Tools Hose Acet 8mm</v>
          </cell>
          <cell r="C16331">
            <v>0</v>
          </cell>
        </row>
        <row r="16332">
          <cell r="A16332" t="str">
            <v>90000006666</v>
          </cell>
          <cell r="B16332" t="str">
            <v>Tools Tools Mobilift Wire</v>
          </cell>
          <cell r="C16332">
            <v>0</v>
          </cell>
        </row>
        <row r="16333">
          <cell r="A16333" t="str">
            <v>94470000010</v>
          </cell>
          <cell r="B16333" t="str">
            <v>Furniture Coffe Table</v>
          </cell>
          <cell r="C16333">
            <v>0</v>
          </cell>
        </row>
        <row r="16334">
          <cell r="A16334" t="str">
            <v>94499009850</v>
          </cell>
          <cell r="B16334" t="str">
            <v>Furn Heater Infra Red 2Bar 3Kw Wall Mounted 230V</v>
          </cell>
          <cell r="C16334">
            <v>621</v>
          </cell>
        </row>
        <row r="16335">
          <cell r="A16335" t="str">
            <v>00-5050-99</v>
          </cell>
          <cell r="B16335" t="str">
            <v>Direct Cost - Black Mountain</v>
          </cell>
          <cell r="C16335">
            <v>376580</v>
          </cell>
        </row>
        <row r="16336">
          <cell r="A16336" t="str">
            <v>00-5116-99</v>
          </cell>
          <cell r="B16336" t="str">
            <v>Direct Cost - Moab Khotsong</v>
          </cell>
          <cell r="C16336">
            <v>2657.7</v>
          </cell>
        </row>
        <row r="16337">
          <cell r="A16337" t="str">
            <v>00-5200-99</v>
          </cell>
          <cell r="B16337" t="str">
            <v>Direct Cost - Saffy</v>
          </cell>
          <cell r="C16337">
            <v>5150</v>
          </cell>
        </row>
        <row r="16338">
          <cell r="A16338" t="str">
            <v>00-5302-99</v>
          </cell>
          <cell r="B16338" t="str">
            <v>Direct Cost - Impala 11C</v>
          </cell>
          <cell r="C16338">
            <v>74.56</v>
          </cell>
        </row>
        <row r="16339">
          <cell r="A16339" t="str">
            <v>00-5400-99</v>
          </cell>
          <cell r="B16339" t="str">
            <v>Direct Cost - Phakisa</v>
          </cell>
          <cell r="C16339">
            <v>53400</v>
          </cell>
        </row>
        <row r="16340">
          <cell r="A16340" t="str">
            <v>00-8050-99</v>
          </cell>
          <cell r="B16340" t="str">
            <v>Direct Cost - Sierra Leone</v>
          </cell>
          <cell r="C16340">
            <v>0</v>
          </cell>
        </row>
        <row r="16341">
          <cell r="A16341" t="str">
            <v>1201250551P</v>
          </cell>
          <cell r="B16341" t="str">
            <v>Drill Bits 51mm Bit R32 P</v>
          </cell>
          <cell r="C16341">
            <v>335.5</v>
          </cell>
        </row>
        <row r="16342">
          <cell r="A16342" t="str">
            <v>1201350705R</v>
          </cell>
          <cell r="B16342" t="str">
            <v>Drill Steel Tapered Rod 0.6m x 22mm Refurbished</v>
          </cell>
          <cell r="C16342">
            <v>75</v>
          </cell>
        </row>
        <row r="16343">
          <cell r="A16343" t="str">
            <v>1201350709R</v>
          </cell>
          <cell r="B16343" t="str">
            <v>Drill Steel Tapered Rod 0.9m x 22mm Refurbished</v>
          </cell>
          <cell r="C16343">
            <v>75</v>
          </cell>
        </row>
        <row r="16344">
          <cell r="A16344" t="str">
            <v>1201350712R</v>
          </cell>
          <cell r="B16344" t="str">
            <v>Drill Steel Tapered Rod 1.2m x 22mm Refurbished</v>
          </cell>
          <cell r="C16344">
            <v>75</v>
          </cell>
        </row>
        <row r="16345">
          <cell r="A16345" t="str">
            <v>1201350715R</v>
          </cell>
          <cell r="B16345" t="str">
            <v>Drill Steel Tapered Rod 1.5m x 22mm 04001500 Refur</v>
          </cell>
          <cell r="C16345">
            <v>75</v>
          </cell>
        </row>
        <row r="16346">
          <cell r="A16346" t="str">
            <v>1201350716R</v>
          </cell>
          <cell r="B16346" t="str">
            <v>Drill Steel Tapered Rod 1.5M x 25mm Cut Refurish</v>
          </cell>
          <cell r="C16346">
            <v>20</v>
          </cell>
        </row>
        <row r="16347">
          <cell r="A16347" t="str">
            <v>1201351018R</v>
          </cell>
          <cell r="B16347" t="str">
            <v>Drill Steel Tapered Rod  1.8m x 25mm Refurbished</v>
          </cell>
          <cell r="C16347">
            <v>106</v>
          </cell>
        </row>
        <row r="16348">
          <cell r="A16348" t="str">
            <v>1201351024R</v>
          </cell>
          <cell r="B16348" t="str">
            <v>Drill Steel Tapered Rod 2.4M x 25mm Refurbished</v>
          </cell>
          <cell r="C16348">
            <v>106</v>
          </cell>
        </row>
        <row r="16349">
          <cell r="A16349" t="str">
            <v>1201351026R</v>
          </cell>
          <cell r="B16349" t="str">
            <v>Drill Steel Tapered Rod 2.6M x 25mm Refurbished</v>
          </cell>
          <cell r="C16349">
            <v>35.33</v>
          </cell>
        </row>
        <row r="16350">
          <cell r="A16350" t="str">
            <v>1201351800U</v>
          </cell>
          <cell r="B16350" t="str">
            <v>Drill Steel R32 X R38 X 3M Hex Ext Rods</v>
          </cell>
          <cell r="C16350">
            <v>83</v>
          </cell>
        </row>
        <row r="16351">
          <cell r="A16351" t="str">
            <v>1201352000R</v>
          </cell>
          <cell r="B16351" t="str">
            <v>Drill Steel R38 x R32 x 3.7M  Ext.Rods Refurbished</v>
          </cell>
          <cell r="C16351">
            <v>60</v>
          </cell>
        </row>
        <row r="16352">
          <cell r="A16352" t="str">
            <v>1601010200R</v>
          </cell>
          <cell r="B16352" t="str">
            <v>Ailegs Air Leg 1.3M (Development)  Refurbished</v>
          </cell>
          <cell r="C16352">
            <v>129.16999999999999</v>
          </cell>
        </row>
        <row r="16353">
          <cell r="A16353" t="str">
            <v>1601010200U</v>
          </cell>
          <cell r="B16353" t="str">
            <v>Airlegs Air Leg 1.3M (Development)</v>
          </cell>
          <cell r="C16353">
            <v>86.72</v>
          </cell>
        </row>
        <row r="16354">
          <cell r="A16354" t="str">
            <v>1601010250R</v>
          </cell>
          <cell r="B16354" t="str">
            <v>Airlegs 1.8M(63.55)Rectractable MK3 Complete</v>
          </cell>
          <cell r="C16354">
            <v>160.38</v>
          </cell>
        </row>
        <row r="16355">
          <cell r="A16355" t="str">
            <v>1601010800U</v>
          </cell>
          <cell r="B16355" t="str">
            <v>Airlegs Telescopic Air Leg</v>
          </cell>
          <cell r="C16355">
            <v>164.92</v>
          </cell>
        </row>
        <row r="16356">
          <cell r="A16356" t="str">
            <v>1601014300D</v>
          </cell>
          <cell r="B16356" t="str">
            <v>Airleg Airleg Thrust  Washer  D1591</v>
          </cell>
          <cell r="C16356">
            <v>0</v>
          </cell>
        </row>
        <row r="16357">
          <cell r="A16357" t="str">
            <v>1601016900U</v>
          </cell>
          <cell r="B16357" t="str">
            <v>Airleg 63NR&amp;R Cylinder (1.3M Stroke)</v>
          </cell>
          <cell r="C16357">
            <v>16.57</v>
          </cell>
        </row>
        <row r="16358">
          <cell r="A16358" t="str">
            <v>1603021290R</v>
          </cell>
          <cell r="B16358" t="str">
            <v>Lubricator Castrol Product Code 67001970 Reconditio</v>
          </cell>
          <cell r="C16358">
            <v>181.21</v>
          </cell>
        </row>
        <row r="16359">
          <cell r="A16359" t="str">
            <v>1604100080R</v>
          </cell>
          <cell r="B16359" t="str">
            <v>Drill Equip Seco Paving Breaker MA-BB35-MK2 Repair</v>
          </cell>
          <cell r="C16359">
            <v>100</v>
          </cell>
        </row>
        <row r="16360">
          <cell r="A16360" t="str">
            <v>1605010010R</v>
          </cell>
          <cell r="B16360" t="str">
            <v>Rockdrill CP0009-C Repaired</v>
          </cell>
          <cell r="C16360">
            <v>828.29</v>
          </cell>
        </row>
        <row r="16361">
          <cell r="A16361" t="str">
            <v>1605020000R</v>
          </cell>
          <cell r="B16361" t="str">
            <v>Rockdrill CP222 Machine Repaired</v>
          </cell>
          <cell r="C16361">
            <v>0</v>
          </cell>
        </row>
        <row r="16362">
          <cell r="A16362" t="str">
            <v>2003000200R</v>
          </cell>
          <cell r="B16362" t="str">
            <v>Elect T/phone Biza Kuluma</v>
          </cell>
          <cell r="C16362">
            <v>426.52</v>
          </cell>
        </row>
        <row r="16363">
          <cell r="A16363" t="str">
            <v>2003009010R</v>
          </cell>
          <cell r="B16363" t="str">
            <v>Elect T/phone Wallcomm MK1 MS9400</v>
          </cell>
          <cell r="C16363">
            <v>355.6</v>
          </cell>
        </row>
        <row r="16364">
          <cell r="A16364" t="str">
            <v>2003009050R</v>
          </cell>
          <cell r="B16364" t="str">
            <v>Elect T/Phone 5051 Telephone Repaired</v>
          </cell>
          <cell r="C16364">
            <v>220</v>
          </cell>
        </row>
        <row r="16365">
          <cell r="A16365" t="str">
            <v>2004081360M</v>
          </cell>
          <cell r="B16365" t="str">
            <v>Elect Cable 2.5mm Suffix 2Core&amp;Earth Meter</v>
          </cell>
          <cell r="C16365">
            <v>2.71</v>
          </cell>
        </row>
        <row r="16366">
          <cell r="A16366" t="str">
            <v>2004571000U</v>
          </cell>
          <cell r="B16366" t="str">
            <v>Elect Cable 95mm² Pex Ht 3Core</v>
          </cell>
          <cell r="C16366">
            <v>37.17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/>
      <sheetData sheetId="4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nd Summary List"/>
      <sheetName val="Trend Graph - Barchart"/>
      <sheetName val="Trend Graph - Line"/>
      <sheetName val="Studies Register"/>
      <sheetName val="Services Estimates"/>
      <sheetName val="T201 - R01"/>
      <sheetName val="T201 - R00"/>
      <sheetName val="T202"/>
      <sheetName val="Trend Detail"/>
      <sheetName val="Basis"/>
      <sheetName val="PROJ_MGMT"/>
      <sheetName val="Salary Schedules"/>
    </sheetNames>
    <sheetDataSet>
      <sheetData sheetId="0">
        <row r="8">
          <cell r="N8" t="str">
            <v>I</v>
          </cell>
          <cell r="P8" t="str">
            <v>S</v>
          </cell>
        </row>
        <row r="9">
          <cell r="N9" t="str">
            <v>x</v>
          </cell>
          <cell r="O9">
            <v>-3800</v>
          </cell>
          <cell r="P9" t="str">
            <v>P</v>
          </cell>
        </row>
        <row r="10">
          <cell r="O10">
            <v>-2280</v>
          </cell>
          <cell r="P10" t="str">
            <v>C</v>
          </cell>
          <cell r="Q10">
            <v>37860</v>
          </cell>
        </row>
        <row r="11">
          <cell r="O11">
            <v>-3040</v>
          </cell>
          <cell r="P11" t="str">
            <v>C</v>
          </cell>
          <cell r="Q11">
            <v>37860</v>
          </cell>
        </row>
        <row r="12">
          <cell r="N12" t="str">
            <v>x</v>
          </cell>
          <cell r="O12">
            <v>-30400</v>
          </cell>
          <cell r="P12" t="str">
            <v>P</v>
          </cell>
        </row>
        <row r="13">
          <cell r="N13" t="str">
            <v>x</v>
          </cell>
          <cell r="O13">
            <v>-11700</v>
          </cell>
          <cell r="P13" t="str">
            <v>P</v>
          </cell>
        </row>
        <row r="14">
          <cell r="N14" t="str">
            <v>x</v>
          </cell>
          <cell r="O14">
            <v>-2280</v>
          </cell>
          <cell r="P14" t="str">
            <v>P</v>
          </cell>
        </row>
        <row r="15">
          <cell r="N15" t="str">
            <v>x</v>
          </cell>
          <cell r="O15">
            <v>-7600</v>
          </cell>
          <cell r="P15" t="str">
            <v>P</v>
          </cell>
        </row>
        <row r="16">
          <cell r="O16">
            <v>-60000</v>
          </cell>
          <cell r="P16" t="str">
            <v>T</v>
          </cell>
        </row>
        <row r="25">
          <cell r="P25" t="str">
            <v>S</v>
          </cell>
        </row>
        <row r="26">
          <cell r="N26" t="str">
            <v>x</v>
          </cell>
          <cell r="O26">
            <v>-900</v>
          </cell>
          <cell r="P26" t="str">
            <v>A</v>
          </cell>
          <cell r="Q26">
            <v>37860</v>
          </cell>
        </row>
        <row r="27">
          <cell r="N27" t="str">
            <v>x</v>
          </cell>
          <cell r="O27">
            <v>-1000</v>
          </cell>
          <cell r="P27" t="str">
            <v>A</v>
          </cell>
          <cell r="Q27">
            <v>37860</v>
          </cell>
        </row>
        <row r="28">
          <cell r="N28" t="str">
            <v>x</v>
          </cell>
          <cell r="O28">
            <v>-3500</v>
          </cell>
          <cell r="P28" t="str">
            <v>A</v>
          </cell>
          <cell r="Q28">
            <v>37860</v>
          </cell>
        </row>
        <row r="29">
          <cell r="N29" t="str">
            <v>x</v>
          </cell>
          <cell r="O29">
            <v>-3100</v>
          </cell>
          <cell r="P29" t="str">
            <v>A</v>
          </cell>
          <cell r="Q29">
            <v>37860</v>
          </cell>
        </row>
        <row r="30">
          <cell r="O30">
            <v>-1600</v>
          </cell>
          <cell r="P30" t="str">
            <v>R</v>
          </cell>
          <cell r="Q30">
            <v>37860</v>
          </cell>
        </row>
        <row r="31">
          <cell r="O31">
            <v>-2900</v>
          </cell>
          <cell r="P31" t="str">
            <v>R</v>
          </cell>
          <cell r="Q31">
            <v>37860</v>
          </cell>
        </row>
        <row r="32">
          <cell r="O32">
            <v>-1100</v>
          </cell>
          <cell r="P32" t="str">
            <v>R</v>
          </cell>
          <cell r="Q32">
            <v>37860</v>
          </cell>
        </row>
        <row r="33">
          <cell r="N33" t="str">
            <v>x</v>
          </cell>
          <cell r="O33">
            <v>-1000</v>
          </cell>
          <cell r="P33" t="str">
            <v>A</v>
          </cell>
          <cell r="Q33">
            <v>37860</v>
          </cell>
        </row>
        <row r="34">
          <cell r="N34" t="str">
            <v>x</v>
          </cell>
          <cell r="O34">
            <v>-900</v>
          </cell>
          <cell r="P34" t="str">
            <v>A</v>
          </cell>
          <cell r="Q34">
            <v>37860</v>
          </cell>
        </row>
        <row r="35">
          <cell r="N35" t="str">
            <v>x</v>
          </cell>
          <cell r="O35">
            <v>-250</v>
          </cell>
          <cell r="P35" t="str">
            <v>A</v>
          </cell>
          <cell r="Q35">
            <v>37860</v>
          </cell>
        </row>
        <row r="36">
          <cell r="O36">
            <v>-2500</v>
          </cell>
          <cell r="P36" t="str">
            <v>R</v>
          </cell>
          <cell r="Q36">
            <v>37860</v>
          </cell>
        </row>
        <row r="37">
          <cell r="O37">
            <v>-600</v>
          </cell>
          <cell r="P37" t="str">
            <v>C</v>
          </cell>
          <cell r="Q37">
            <v>37860</v>
          </cell>
        </row>
        <row r="38">
          <cell r="O38">
            <v>-1700</v>
          </cell>
          <cell r="P38" t="str">
            <v>T</v>
          </cell>
        </row>
        <row r="39">
          <cell r="O39">
            <v>-1500</v>
          </cell>
          <cell r="P39" t="str">
            <v>T</v>
          </cell>
        </row>
        <row r="40">
          <cell r="N40" t="str">
            <v>x</v>
          </cell>
          <cell r="O40">
            <v>-3400</v>
          </cell>
          <cell r="P40" t="str">
            <v>A</v>
          </cell>
          <cell r="Q40">
            <v>37860</v>
          </cell>
        </row>
        <row r="41">
          <cell r="O41">
            <v>-7200</v>
          </cell>
          <cell r="P41" t="str">
            <v>R</v>
          </cell>
          <cell r="Q41">
            <v>37860</v>
          </cell>
        </row>
        <row r="42">
          <cell r="O42" t="str">
            <v>TBD</v>
          </cell>
          <cell r="P42" t="str">
            <v>R</v>
          </cell>
          <cell r="Q42">
            <v>37860</v>
          </cell>
        </row>
        <row r="43">
          <cell r="N43" t="str">
            <v>x</v>
          </cell>
          <cell r="O43">
            <v>-400</v>
          </cell>
          <cell r="P43" t="str">
            <v>T</v>
          </cell>
        </row>
        <row r="44">
          <cell r="N44" t="str">
            <v>x</v>
          </cell>
          <cell r="O44">
            <v>-3000</v>
          </cell>
          <cell r="P44" t="str">
            <v>A</v>
          </cell>
          <cell r="Q44">
            <v>37860</v>
          </cell>
        </row>
        <row r="45">
          <cell r="N45" t="str">
            <v>x</v>
          </cell>
          <cell r="O45">
            <v>-250</v>
          </cell>
          <cell r="P45" t="str">
            <v>A</v>
          </cell>
          <cell r="Q45">
            <v>37860</v>
          </cell>
        </row>
        <row r="46">
          <cell r="O46" t="str">
            <v>TBD</v>
          </cell>
          <cell r="P46" t="str">
            <v>R</v>
          </cell>
          <cell r="Q46">
            <v>37860</v>
          </cell>
        </row>
        <row r="47">
          <cell r="N47" t="str">
            <v>x</v>
          </cell>
          <cell r="O47">
            <v>-2500</v>
          </cell>
          <cell r="P47" t="str">
            <v>A</v>
          </cell>
          <cell r="Q47">
            <v>37860</v>
          </cell>
        </row>
        <row r="48">
          <cell r="N48" t="str">
            <v>x</v>
          </cell>
          <cell r="O48">
            <v>-900</v>
          </cell>
          <cell r="P48" t="str">
            <v>A</v>
          </cell>
          <cell r="Q48">
            <v>37860</v>
          </cell>
        </row>
        <row r="49">
          <cell r="N49" t="str">
            <v>x</v>
          </cell>
          <cell r="O49">
            <v>-300</v>
          </cell>
          <cell r="P49" t="str">
            <v>A</v>
          </cell>
          <cell r="Q49">
            <v>37860</v>
          </cell>
        </row>
        <row r="50">
          <cell r="O50">
            <v>-900</v>
          </cell>
          <cell r="P50" t="str">
            <v>T</v>
          </cell>
        </row>
        <row r="51">
          <cell r="N51" t="str">
            <v>x</v>
          </cell>
          <cell r="O51">
            <v>-700</v>
          </cell>
          <cell r="P51" t="str">
            <v>A</v>
          </cell>
          <cell r="Q51">
            <v>37860</v>
          </cell>
        </row>
        <row r="52">
          <cell r="N52" t="str">
            <v>x</v>
          </cell>
          <cell r="O52">
            <v>-700</v>
          </cell>
          <cell r="P52" t="str">
            <v>A</v>
          </cell>
          <cell r="Q52">
            <v>37860</v>
          </cell>
        </row>
        <row r="53">
          <cell r="O53">
            <v>-300</v>
          </cell>
          <cell r="P53" t="str">
            <v>T</v>
          </cell>
        </row>
        <row r="62">
          <cell r="P62" t="str">
            <v>S</v>
          </cell>
        </row>
        <row r="63">
          <cell r="O63">
            <v>91690</v>
          </cell>
          <cell r="P63" t="str">
            <v>T</v>
          </cell>
        </row>
        <row r="64">
          <cell r="N64" t="str">
            <v>x</v>
          </cell>
          <cell r="O64">
            <v>8420</v>
          </cell>
          <cell r="P64" t="str">
            <v>A</v>
          </cell>
          <cell r="Q64">
            <v>37860</v>
          </cell>
        </row>
        <row r="65">
          <cell r="O65">
            <v>585</v>
          </cell>
          <cell r="P65" t="str">
            <v>C</v>
          </cell>
          <cell r="Q65">
            <v>37892</v>
          </cell>
        </row>
        <row r="66">
          <cell r="N66" t="str">
            <v>x</v>
          </cell>
          <cell r="O66">
            <v>500</v>
          </cell>
          <cell r="P66" t="str">
            <v>A</v>
          </cell>
          <cell r="Q66">
            <v>37860</v>
          </cell>
        </row>
        <row r="67">
          <cell r="O67">
            <v>600</v>
          </cell>
          <cell r="P67" t="str">
            <v>C</v>
          </cell>
          <cell r="Q67">
            <v>37860</v>
          </cell>
        </row>
        <row r="68">
          <cell r="P68" t="str">
            <v>T</v>
          </cell>
        </row>
        <row r="69">
          <cell r="O69" t="str">
            <v>N/A</v>
          </cell>
          <cell r="P69" t="str">
            <v>A</v>
          </cell>
          <cell r="Q69">
            <v>37822</v>
          </cell>
        </row>
        <row r="70">
          <cell r="O70" t="str">
            <v>N/A</v>
          </cell>
          <cell r="Q70">
            <v>37831</v>
          </cell>
        </row>
        <row r="71">
          <cell r="O71" t="str">
            <v>N/A</v>
          </cell>
          <cell r="P71" t="str">
            <v>A</v>
          </cell>
          <cell r="Q71">
            <v>37825</v>
          </cell>
        </row>
        <row r="72">
          <cell r="O72" t="str">
            <v>N/A</v>
          </cell>
          <cell r="P72" t="str">
            <v>A</v>
          </cell>
          <cell r="Q72">
            <v>37832</v>
          </cell>
        </row>
        <row r="73">
          <cell r="O73" t="str">
            <v>N/A</v>
          </cell>
          <cell r="P73" t="str">
            <v>A</v>
          </cell>
          <cell r="Q73">
            <v>37831</v>
          </cell>
        </row>
        <row r="74">
          <cell r="N74" t="str">
            <v>x</v>
          </cell>
          <cell r="O74">
            <v>500</v>
          </cell>
          <cell r="P74" t="str">
            <v>A</v>
          </cell>
          <cell r="Q74">
            <v>37860</v>
          </cell>
        </row>
        <row r="75">
          <cell r="O75" t="str">
            <v>N/A</v>
          </cell>
          <cell r="P75" t="str">
            <v>A</v>
          </cell>
          <cell r="Q75">
            <v>37853</v>
          </cell>
        </row>
        <row r="76">
          <cell r="O76" t="str">
            <v>N/A</v>
          </cell>
          <cell r="P76" t="str">
            <v>A</v>
          </cell>
          <cell r="Q76">
            <v>37858</v>
          </cell>
        </row>
        <row r="77">
          <cell r="O77">
            <v>4250</v>
          </cell>
          <cell r="P77" t="str">
            <v>C</v>
          </cell>
          <cell r="Q77">
            <v>37860</v>
          </cell>
        </row>
        <row r="78">
          <cell r="O78">
            <v>-1980</v>
          </cell>
          <cell r="P78" t="str">
            <v>R</v>
          </cell>
          <cell r="Q78">
            <v>37860</v>
          </cell>
        </row>
        <row r="79">
          <cell r="N79" t="str">
            <v>x</v>
          </cell>
          <cell r="O79">
            <v>15100</v>
          </cell>
          <cell r="P79" t="str">
            <v>A</v>
          </cell>
          <cell r="Q79">
            <v>37860</v>
          </cell>
        </row>
        <row r="80">
          <cell r="N80" t="str">
            <v>x</v>
          </cell>
          <cell r="O80">
            <v>135</v>
          </cell>
          <cell r="P80" t="str">
            <v>A</v>
          </cell>
          <cell r="Q80">
            <v>37887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LE SCHEDULE COVER"/>
      <sheetName val="MV CABLE SCHEDULE"/>
      <sheetName val="QUANTITY's"/>
      <sheetName val="DATABASE "/>
      <sheetName val="RATINGS"/>
    </sheetNames>
    <sheetDataSet>
      <sheetData sheetId="0" refreshError="1">
        <row r="7">
          <cell r="I7" t="str">
            <v>MUTANDA MINING</v>
          </cell>
        </row>
        <row r="9">
          <cell r="I9" t="str">
            <v>MV CABLE SCHEDULE 22 kV</v>
          </cell>
        </row>
        <row r="10">
          <cell r="I10" t="str">
            <v>18.11.2010</v>
          </cell>
        </row>
        <row r="11">
          <cell r="I11" t="str">
            <v>SP390</v>
          </cell>
        </row>
        <row r="12">
          <cell r="I12" t="str">
            <v>SP390 9000 E 2001</v>
          </cell>
        </row>
        <row r="13">
          <cell r="K13" t="str">
            <v>0A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01"/>
      <sheetName val="SCH02 SCP"/>
      <sheetName val="SCH02 MSP"/>
      <sheetName val="SCH03 SCP"/>
      <sheetName val="SCH03 MSP"/>
      <sheetName val="SCH04 SCP"/>
      <sheetName val="SCH04 MSP"/>
      <sheetName val="SCH05 SCP"/>
      <sheetName val="SCH05 MSP"/>
      <sheetName val="Sum Part1"/>
      <sheetName val="Sum Part2"/>
      <sheetName val="Fin Sum"/>
      <sheetName val="AREA2(P1)"/>
      <sheetName val="AREA3(P1) "/>
      <sheetName val="AREA4(P1)"/>
      <sheetName val="AREA5(P1) "/>
      <sheetName val="AREA2(P2)"/>
      <sheetName val="AREA3(P2)"/>
      <sheetName val="AREA4(P2)"/>
      <sheetName val="AREA5(P2)"/>
      <sheetName val="BQ1985A"/>
      <sheetName val="Orig Codes"/>
      <sheetName val="Summary of elements"/>
      <sheetName val="SCH02_SCP1"/>
      <sheetName val="SCH02_MSP1"/>
      <sheetName val="SCH03_SCP1"/>
      <sheetName val="SCH03_MSP1"/>
      <sheetName val="SCH04_SCP1"/>
      <sheetName val="SCH04_MSP1"/>
      <sheetName val="SCH05_SCP1"/>
      <sheetName val="SCH05_MSP1"/>
      <sheetName val="Sum_Part11"/>
      <sheetName val="Sum_Part21"/>
      <sheetName val="Fin_Sum1"/>
      <sheetName val="AREA3(P1)_1"/>
      <sheetName val="AREA5(P1)_1"/>
      <sheetName val="SCH02_SCP"/>
      <sheetName val="SCH02_MSP"/>
      <sheetName val="SCH03_SCP"/>
      <sheetName val="SCH03_MSP"/>
      <sheetName val="SCH04_SCP"/>
      <sheetName val="SCH04_MSP"/>
      <sheetName val="SCH05_SCP"/>
      <sheetName val="SCH05_MSP"/>
      <sheetName val="Sum_Part1"/>
      <sheetName val="Sum_Part2"/>
      <sheetName val="Fin_Sum"/>
      <sheetName val="AREA3(P1)_"/>
      <sheetName val="AREA5(P1)_"/>
      <sheetName val="Orig_Codes"/>
      <sheetName val="Summary_of_elements"/>
      <sheetName val="SCH02_SCP3"/>
      <sheetName val="SCH02_MSP3"/>
      <sheetName val="SCH03_SCP3"/>
      <sheetName val="SCH03_MSP3"/>
      <sheetName val="SCH04_SCP3"/>
      <sheetName val="SCH04_MSP3"/>
      <sheetName val="SCH05_SCP3"/>
      <sheetName val="SCH05_MSP3"/>
      <sheetName val="Sum_Part13"/>
      <sheetName val="Sum_Part23"/>
      <sheetName val="Fin_Sum3"/>
      <sheetName val="AREA3(P1)_3"/>
      <sheetName val="AREA5(P1)_3"/>
      <sheetName val="SCH02_SCP2"/>
      <sheetName val="SCH02_MSP2"/>
      <sheetName val="SCH03_SCP2"/>
      <sheetName val="SCH03_MSP2"/>
      <sheetName val="SCH04_SCP2"/>
      <sheetName val="SCH04_MSP2"/>
      <sheetName val="SCH05_SCP2"/>
      <sheetName val="SCH05_MSP2"/>
      <sheetName val="Sum_Part12"/>
      <sheetName val="Sum_Part22"/>
      <sheetName val="Fin_Sum2"/>
      <sheetName val="AREA3(P1)_2"/>
      <sheetName val="AREA5(P1)_2"/>
      <sheetName val="Summary_of_elements1"/>
      <sheetName val="Orig_Codes1"/>
      <sheetName val="Summary_of_elements2"/>
      <sheetName val="Orig_Codes2"/>
      <sheetName val="SCH02_SCP4"/>
      <sheetName val="SCH02_MSP4"/>
      <sheetName val="SCH03_SCP4"/>
      <sheetName val="SCH03_MSP4"/>
      <sheetName val="SCH04_SCP4"/>
      <sheetName val="SCH04_MSP4"/>
      <sheetName val="SCH05_SCP4"/>
      <sheetName val="SCH05_MSP4"/>
      <sheetName val="Sum_Part14"/>
      <sheetName val="Sum_Part24"/>
      <sheetName val="Fin_Sum4"/>
      <sheetName val="AREA3(P1)_4"/>
      <sheetName val="AREA5(P1)_4"/>
      <sheetName val="Summary_of_elements3"/>
      <sheetName val="Orig_Codes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General info"/>
      <sheetName val="FINREP 7"/>
      <sheetName val="Site instruction"/>
      <sheetName val="Construction Cashflow"/>
      <sheetName val="Fees Cashflow "/>
      <sheetName val="Project Cashflow "/>
      <sheetName val="Feecalc1"/>
      <sheetName val="Comparison"/>
      <sheetName val="Comparison (2)"/>
      <sheetName val="Comparison (3)"/>
      <sheetName val="Sheet1"/>
      <sheetName val="CRT-INPUT"/>
      <sheetName val="CRT-SUM"/>
      <sheetName val="CRT-DETAIL"/>
      <sheetName val="CRT-JBCC"/>
      <sheetName val="Haylett"/>
      <sheetName val="PROGRESS REPORT"/>
      <sheetName val="FR-BLDRSWRK-INPUT"/>
      <sheetName val="FR-INDEX - GENERAL INFO"/>
      <sheetName val="FR-FINAL-SUM"/>
      <sheetName val="FR-SUMMERY"/>
      <sheetName val="FR-PRLIMS-DETAIL"/>
      <sheetName val="FR-BUILDERSWORK-DETAIL"/>
      <sheetName val="FR-PROVSNL-SUM-DETAIL"/>
      <sheetName val="CONTINGENCIES"/>
      <sheetName val="ESCALATION"/>
      <sheetName val="FR-PROFF-FEES"/>
      <sheetName val="FR-IUC."/>
      <sheetName val="FR-AI"/>
      <sheetName val="FR-S.I.-"/>
      <sheetName val="VAT"/>
      <sheetName val="PROGRESSIVE CASHFLOW CH 1"/>
      <sheetName val="Monthly cashflow CHART2"/>
      <sheetName val="prof-fee-cashflow"/>
      <sheetName val="prof fee chart 1"/>
      <sheetName val="prof-fee monthly"/>
      <sheetName val="Project cashflow"/>
      <sheetName val="FR_SUMMERY"/>
      <sheetName val="FR_PRLIMS_DETAIL"/>
    </sheetNames>
    <sheetDataSet>
      <sheetData sheetId="0"/>
      <sheetData sheetId="1"/>
      <sheetData sheetId="2"/>
      <sheetData sheetId="3" refreshError="1">
        <row r="7">
          <cell r="G7">
            <v>36552</v>
          </cell>
          <cell r="H7">
            <v>36787</v>
          </cell>
        </row>
        <row r="9">
          <cell r="C9" t="str">
            <v>PRELIMINARIES</v>
          </cell>
          <cell r="F9">
            <v>3</v>
          </cell>
          <cell r="G9">
            <v>109860.73</v>
          </cell>
          <cell r="H9">
            <v>348086.01</v>
          </cell>
          <cell r="I9">
            <v>348086.01</v>
          </cell>
        </row>
        <row r="11">
          <cell r="C11" t="str">
            <v>BUILDER'S WORK</v>
          </cell>
          <cell r="F11">
            <v>4</v>
          </cell>
          <cell r="G11">
            <v>894531.52</v>
          </cell>
          <cell r="H11">
            <v>870149.24000000011</v>
          </cell>
          <cell r="I11">
            <v>852838.10199999996</v>
          </cell>
        </row>
        <row r="13">
          <cell r="C13" t="str">
            <v>PROVISIONAL SUMS</v>
          </cell>
          <cell r="F13">
            <v>5</v>
          </cell>
          <cell r="G13">
            <v>674907.5</v>
          </cell>
          <cell r="H13">
            <v>865864.75</v>
          </cell>
          <cell r="I13">
            <v>510817.41199999995</v>
          </cell>
        </row>
        <row r="16">
          <cell r="C16" t="str">
            <v>SUB TOTAL</v>
          </cell>
          <cell r="G16">
            <v>1679299.75</v>
          </cell>
          <cell r="H16">
            <v>2084100</v>
          </cell>
          <cell r="I16">
            <v>1711741.524</v>
          </cell>
        </row>
        <row r="18">
          <cell r="C18" t="str">
            <v>CONTINGENCIES</v>
          </cell>
          <cell r="F18">
            <v>11</v>
          </cell>
          <cell r="G18">
            <v>83964.99</v>
          </cell>
          <cell r="H18">
            <v>100000</v>
          </cell>
          <cell r="I18">
            <v>94570.604659999954</v>
          </cell>
          <cell r="L18">
            <v>0</v>
          </cell>
        </row>
        <row r="20">
          <cell r="C20" t="str">
            <v>TOTAL OF BUILDING WORKS</v>
          </cell>
          <cell r="G20">
            <v>1763264.74</v>
          </cell>
          <cell r="H20">
            <v>2184100</v>
          </cell>
          <cell r="I20">
            <v>1806312.1286599999</v>
          </cell>
          <cell r="L20">
            <v>0.93001235243114733</v>
          </cell>
        </row>
        <row r="22">
          <cell r="C22" t="str">
            <v>ESCALATION (N/A)</v>
          </cell>
          <cell r="F22">
            <v>12</v>
          </cell>
          <cell r="G22">
            <v>67369.05</v>
          </cell>
          <cell r="H22">
            <v>0</v>
          </cell>
          <cell r="I22">
            <v>0</v>
          </cell>
          <cell r="L22">
            <v>0</v>
          </cell>
        </row>
        <row r="24">
          <cell r="C24" t="str">
            <v>SUB TOTAL</v>
          </cell>
          <cell r="G24">
            <v>1830633.79</v>
          </cell>
          <cell r="H24">
            <v>2184100</v>
          </cell>
          <cell r="I24">
            <v>1806312.1286599999</v>
          </cell>
          <cell r="L24">
            <v>0.93001235243114733</v>
          </cell>
        </row>
        <row r="26">
          <cell r="C26" t="str">
            <v>PROFESSIONAL FEES</v>
          </cell>
          <cell r="F26">
            <v>13</v>
          </cell>
          <cell r="G26">
            <v>371804.86</v>
          </cell>
          <cell r="H26">
            <v>394376.52133999998</v>
          </cell>
          <cell r="I26">
            <v>394376.52133999998</v>
          </cell>
          <cell r="L26">
            <v>0.14056128460537631</v>
          </cell>
        </row>
        <row r="28">
          <cell r="C28" t="str">
            <v>SUB TOTAL</v>
          </cell>
          <cell r="G28">
            <v>2202438.65</v>
          </cell>
          <cell r="H28">
            <v>2578476.52134</v>
          </cell>
          <cell r="I28">
            <v>2200688.65</v>
          </cell>
          <cell r="L28">
            <v>0.78853801625129927</v>
          </cell>
        </row>
        <row r="30">
          <cell r="C30" t="str">
            <v>ITEMS UNDER CONSIDERATION</v>
          </cell>
          <cell r="F30">
            <v>14</v>
          </cell>
          <cell r="G30">
            <v>0</v>
          </cell>
          <cell r="H30">
            <v>0</v>
          </cell>
          <cell r="I30">
            <v>1750</v>
          </cell>
          <cell r="L30">
            <v>0</v>
          </cell>
        </row>
        <row r="32">
          <cell r="C32" t="str">
            <v>ESTIMATED FINAL PROJECT COST (Excl VAT)</v>
          </cell>
          <cell r="G32">
            <v>2202438.65</v>
          </cell>
          <cell r="H32">
            <v>2578476.52134</v>
          </cell>
          <cell r="I32">
            <v>2202438.65</v>
          </cell>
          <cell r="L32">
            <v>0.78791146462025163</v>
          </cell>
        </row>
        <row r="38">
          <cell r="G38" t="str">
            <v>DESIGN</v>
          </cell>
          <cell r="H38" t="str">
            <v>CONCOR</v>
          </cell>
        </row>
        <row r="39">
          <cell r="C39" t="str">
            <v>DESCRIPTION</v>
          </cell>
          <cell r="G39" t="str">
            <v>PHASE COST</v>
          </cell>
          <cell r="H39" t="str">
            <v xml:space="preserve">BILL OF </v>
          </cell>
          <cell r="I39" t="str">
            <v>ESTIMATED</v>
          </cell>
          <cell r="L39" t="str">
            <v>PERCEN</v>
          </cell>
        </row>
        <row r="40">
          <cell r="G40" t="str">
            <v>PLAN NO 1</v>
          </cell>
          <cell r="H40" t="str">
            <v>QUANTITIES</v>
          </cell>
          <cell r="I40" t="str">
            <v>FINAL COST</v>
          </cell>
          <cell r="L40" t="str">
            <v>TAGE</v>
          </cell>
        </row>
        <row r="41">
          <cell r="G41">
            <v>36552</v>
          </cell>
          <cell r="H41">
            <v>36787</v>
          </cell>
          <cell r="L41" t="str">
            <v>PAID</v>
          </cell>
        </row>
        <row r="44">
          <cell r="C44" t="str">
            <v>SECTION 1 : PRELIMINARIES</v>
          </cell>
          <cell r="G44">
            <v>109860.73</v>
          </cell>
        </row>
        <row r="46">
          <cell r="C46" t="str">
            <v>A.1.1</v>
          </cell>
          <cell r="D46" t="str">
            <v>Works insurance - Clause 10</v>
          </cell>
          <cell r="F46" t="str">
            <v>V</v>
          </cell>
          <cell r="H46">
            <v>2700.16</v>
          </cell>
          <cell r="I46">
            <v>2700.16</v>
          </cell>
        </row>
        <row r="47">
          <cell r="C47" t="str">
            <v>A.1.2</v>
          </cell>
          <cell r="D47" t="str">
            <v>Liability insurance - Clause 11</v>
          </cell>
          <cell r="F47" t="str">
            <v>V</v>
          </cell>
          <cell r="H47">
            <v>2700.16</v>
          </cell>
          <cell r="I47">
            <v>2700.16</v>
          </cell>
        </row>
        <row r="48">
          <cell r="C48" t="str">
            <v>A.1.3</v>
          </cell>
          <cell r="D48" t="str">
            <v>Effecting insurance - Clause 12</v>
          </cell>
          <cell r="F48" t="str">
            <v>V</v>
          </cell>
          <cell r="H48">
            <v>2700.17</v>
          </cell>
          <cell r="I48">
            <v>2700.17</v>
          </cell>
        </row>
        <row r="49">
          <cell r="C49" t="str">
            <v>A.1.4</v>
          </cell>
          <cell r="D49" t="str">
            <v>Management of the works - Clause 4.1</v>
          </cell>
          <cell r="F49" t="str">
            <v>T</v>
          </cell>
          <cell r="H49">
            <v>209335.81</v>
          </cell>
          <cell r="I49">
            <v>209335.81</v>
          </cell>
        </row>
        <row r="50">
          <cell r="C50" t="str">
            <v>A.1.5</v>
          </cell>
          <cell r="D50" t="str">
            <v>Enclosure of works - Clause 6.2</v>
          </cell>
          <cell r="F50" t="str">
            <v>F</v>
          </cell>
          <cell r="H50">
            <v>5500</v>
          </cell>
          <cell r="I50">
            <v>5500</v>
          </cell>
        </row>
        <row r="51">
          <cell r="C51" t="str">
            <v>A.1.6</v>
          </cell>
          <cell r="D51" t="str">
            <v>Plant and equipment - Clause 6.4</v>
          </cell>
          <cell r="F51" t="str">
            <v>F</v>
          </cell>
          <cell r="H51">
            <v>7084.89</v>
          </cell>
          <cell r="I51">
            <v>7084.89</v>
          </cell>
        </row>
        <row r="52">
          <cell r="C52" t="str">
            <v>A.1.7</v>
          </cell>
          <cell r="D52" t="str">
            <v>Plant and equipment - Clause 6.5</v>
          </cell>
          <cell r="F52" t="str">
            <v>T</v>
          </cell>
          <cell r="H52">
            <v>65606.100000000006</v>
          </cell>
          <cell r="I52">
            <v>65606.100000000006</v>
          </cell>
        </row>
        <row r="53">
          <cell r="C53" t="str">
            <v>A.1.8</v>
          </cell>
          <cell r="D53" t="str">
            <v>Main notice board - Clause 6.5</v>
          </cell>
          <cell r="F53" t="str">
            <v>F</v>
          </cell>
          <cell r="H53">
            <v>3000</v>
          </cell>
          <cell r="I53">
            <v>3000</v>
          </cell>
        </row>
        <row r="54">
          <cell r="C54" t="str">
            <v>A.1.9</v>
          </cell>
          <cell r="D54" t="str">
            <v>Water - Clause 7.2</v>
          </cell>
          <cell r="F54" t="str">
            <v>T</v>
          </cell>
          <cell r="H54">
            <v>2500</v>
          </cell>
          <cell r="I54">
            <v>2500</v>
          </cell>
          <cell r="L54">
            <v>1</v>
          </cell>
        </row>
        <row r="55">
          <cell r="C55" t="str">
            <v>A.1.10</v>
          </cell>
          <cell r="D55" t="str">
            <v>Electricity - Clause 7.3</v>
          </cell>
          <cell r="F55" t="str">
            <v>T</v>
          </cell>
          <cell r="H55">
            <v>2500</v>
          </cell>
          <cell r="I55">
            <v>2500</v>
          </cell>
          <cell r="L55">
            <v>1</v>
          </cell>
        </row>
        <row r="56">
          <cell r="C56" t="str">
            <v>A.1.11</v>
          </cell>
          <cell r="D56" t="str">
            <v>Telephone - Clause 7.4</v>
          </cell>
          <cell r="F56" t="str">
            <v>T</v>
          </cell>
          <cell r="H56">
            <v>7800</v>
          </cell>
          <cell r="I56">
            <v>7800</v>
          </cell>
          <cell r="L56">
            <v>1</v>
          </cell>
        </row>
        <row r="57">
          <cell r="C57" t="str">
            <v>A.1.12</v>
          </cell>
          <cell r="D57" t="str">
            <v>Toilets - Clause 7.5</v>
          </cell>
          <cell r="F57" t="str">
            <v>T</v>
          </cell>
          <cell r="H57">
            <v>2500</v>
          </cell>
          <cell r="I57">
            <v>2500</v>
          </cell>
          <cell r="L57">
            <v>1</v>
          </cell>
        </row>
        <row r="58">
          <cell r="C58" t="str">
            <v>A.1.13</v>
          </cell>
          <cell r="D58" t="str">
            <v>Site security - Clause 11.3</v>
          </cell>
          <cell r="F58" t="str">
            <v>T</v>
          </cell>
          <cell r="H58">
            <v>10716.75</v>
          </cell>
          <cell r="I58">
            <v>10716.75</v>
          </cell>
          <cell r="L58">
            <v>1</v>
          </cell>
        </row>
        <row r="59">
          <cell r="C59" t="str">
            <v>A.1.14</v>
          </cell>
          <cell r="D59" t="str">
            <v>Works clearing and cleaning - Clause 11.6</v>
          </cell>
          <cell r="F59" t="str">
            <v>T</v>
          </cell>
          <cell r="H59">
            <v>6441.97</v>
          </cell>
          <cell r="I59">
            <v>6441.97</v>
          </cell>
          <cell r="L59">
            <v>1</v>
          </cell>
        </row>
        <row r="60">
          <cell r="C60" t="str">
            <v>A.1.15</v>
          </cell>
          <cell r="D60" t="str">
            <v>Site instructions - Item A/19</v>
          </cell>
          <cell r="F60" t="str">
            <v>T</v>
          </cell>
          <cell r="H60">
            <v>5000</v>
          </cell>
          <cell r="I60">
            <v>5000</v>
          </cell>
          <cell r="L60">
            <v>1</v>
          </cell>
        </row>
        <row r="61">
          <cell r="C61" t="str">
            <v>A.1.16</v>
          </cell>
          <cell r="D61" t="str">
            <v>Land surveyor - Item B/19</v>
          </cell>
          <cell r="F61" t="str">
            <v>T</v>
          </cell>
          <cell r="H61">
            <v>10000</v>
          </cell>
          <cell r="I61">
            <v>10000</v>
          </cell>
          <cell r="L61">
            <v>1</v>
          </cell>
        </row>
        <row r="62">
          <cell r="C62" t="str">
            <v>A.1.17</v>
          </cell>
          <cell r="D62" t="str">
            <v>Testing of windows for watertightness- Item C/21</v>
          </cell>
          <cell r="F62" t="str">
            <v>T</v>
          </cell>
          <cell r="H62">
            <v>1000</v>
          </cell>
          <cell r="I62">
            <v>1000</v>
          </cell>
          <cell r="L62">
            <v>1</v>
          </cell>
        </row>
        <row r="63">
          <cell r="C63" t="str">
            <v>A.1.18</v>
          </cell>
          <cell r="D63" t="str">
            <v>Testing of roofs for watertightness- Item C/21</v>
          </cell>
          <cell r="F63" t="str">
            <v>T</v>
          </cell>
          <cell r="H63">
            <v>1000</v>
          </cell>
          <cell r="I63">
            <v>1000</v>
          </cell>
          <cell r="L63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Summary JV"/>
      <sheetName val="Management Summary L2"/>
      <sheetName val="Info"/>
      <sheetName val="EM Summary L1"/>
      <sheetName val="EM Summary L2"/>
      <sheetName val="EPCM Calculation"/>
      <sheetName val="Database"/>
      <sheetName val="PAF"/>
      <sheetName val="HR &amp; assignment time info"/>
      <sheetName val="Check"/>
      <sheetName val="Expenses"/>
      <sheetName val="Estimate"/>
      <sheetName val="Category"/>
      <sheetName val="Summa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>
        <row r="9">
          <cell r="S9" t="str">
            <v>General</v>
          </cell>
        </row>
        <row r="10">
          <cell r="S10" t="str">
            <v>Health &amp; Safety</v>
          </cell>
        </row>
        <row r="11">
          <cell r="S11" t="str">
            <v>Quality Management</v>
          </cell>
        </row>
        <row r="12">
          <cell r="S12" t="str">
            <v>Risk Management</v>
          </cell>
        </row>
        <row r="13">
          <cell r="S13" t="str">
            <v>Process</v>
          </cell>
        </row>
        <row r="14">
          <cell r="S14" t="str">
            <v>Environmental &amp; Social</v>
          </cell>
        </row>
        <row r="15">
          <cell r="S15" t="str">
            <v>Sustainable Development</v>
          </cell>
        </row>
        <row r="16">
          <cell r="S16" t="str">
            <v>Civil / Infrastructure</v>
          </cell>
        </row>
        <row r="17">
          <cell r="S17" t="str">
            <v>Rail</v>
          </cell>
        </row>
        <row r="18">
          <cell r="S18" t="str">
            <v>Marine</v>
          </cell>
        </row>
        <row r="19">
          <cell r="S19" t="str">
            <v>Mining</v>
          </cell>
        </row>
        <row r="20">
          <cell r="S20" t="str">
            <v>Concrete</v>
          </cell>
        </row>
        <row r="21">
          <cell r="S21" t="str">
            <v>Structural Steel</v>
          </cell>
        </row>
        <row r="22">
          <cell r="S22" t="str">
            <v>Steel Detailing</v>
          </cell>
        </row>
        <row r="23">
          <cell r="S23" t="str">
            <v>Architectural</v>
          </cell>
        </row>
        <row r="24">
          <cell r="S24" t="str">
            <v>HVAC</v>
          </cell>
        </row>
        <row r="25">
          <cell r="S25" t="str">
            <v>Mechanical</v>
          </cell>
        </row>
        <row r="26">
          <cell r="S26" t="str">
            <v>Furnace Design</v>
          </cell>
        </row>
        <row r="27">
          <cell r="S27" t="str">
            <v>Hydrometallurgy</v>
          </cell>
        </row>
        <row r="28">
          <cell r="S28" t="str">
            <v>Refractory</v>
          </cell>
        </row>
        <row r="29">
          <cell r="S29" t="str">
            <v>Piping</v>
          </cell>
        </row>
        <row r="30">
          <cell r="S30" t="str">
            <v>Piping - Specialized Technology</v>
          </cell>
        </row>
        <row r="31">
          <cell r="S31" t="str">
            <v>Electrical</v>
          </cell>
        </row>
        <row r="32">
          <cell r="S32" t="str">
            <v>S&amp;PC - Instrumentation &amp; Control</v>
          </cell>
        </row>
        <row r="33">
          <cell r="S33" t="str">
            <v>Programming</v>
          </cell>
        </row>
        <row r="34">
          <cell r="S34" t="str">
            <v>Business &amp; Informations Systems</v>
          </cell>
        </row>
        <row r="35">
          <cell r="S35" t="str">
            <v>Construction Management</v>
          </cell>
        </row>
        <row r="36">
          <cell r="S36" t="str">
            <v>Materials Management</v>
          </cell>
        </row>
        <row r="37">
          <cell r="S37" t="str">
            <v>Field Engineering</v>
          </cell>
        </row>
        <row r="38">
          <cell r="S38" t="str">
            <v>Commissioning</v>
          </cell>
        </row>
        <row r="39">
          <cell r="S39" t="str">
            <v>Project Management</v>
          </cell>
        </row>
        <row r="40">
          <cell r="S40" t="str">
            <v>Procurement</v>
          </cell>
        </row>
        <row r="41">
          <cell r="S41" t="str">
            <v>Project Controls</v>
          </cell>
        </row>
        <row r="42">
          <cell r="S42" t="str">
            <v>Document Management &amp; Control (incl PSG)</v>
          </cell>
        </row>
        <row r="43">
          <cell r="S43" t="str">
            <v>Engineering Management</v>
          </cell>
        </row>
        <row r="44">
          <cell r="S44" t="str">
            <v>Systems &amp; IT Infrastructure</v>
          </cell>
        </row>
        <row r="45">
          <cell r="S45" t="str">
            <v>Human Resources</v>
          </cell>
        </row>
        <row r="46">
          <cell r="S46" t="str">
            <v>Multidiscipline</v>
          </cell>
        </row>
        <row r="47">
          <cell r="S47" t="str">
            <v>Multiple Support EN</v>
          </cell>
        </row>
        <row r="48">
          <cell r="S48" t="str">
            <v>Estimating</v>
          </cell>
        </row>
        <row r="49">
          <cell r="S49" t="str">
            <v>Engineering</v>
          </cell>
        </row>
        <row r="50">
          <cell r="S50" t="str">
            <v>Functional Management</v>
          </cell>
        </row>
        <row r="51">
          <cell r="S51" t="str">
            <v>Business Management</v>
          </cell>
        </row>
        <row r="52">
          <cell r="S52" t="str">
            <v>Accounting &amp; Finance</v>
          </cell>
        </row>
        <row r="53">
          <cell r="S53" t="str">
            <v>Information Technology</v>
          </cell>
        </row>
        <row r="54">
          <cell r="S54" t="str">
            <v>Multiple Support BM</v>
          </cell>
        </row>
        <row r="55">
          <cell r="S55" t="str">
            <v>Procurement Management</v>
          </cell>
        </row>
        <row r="56">
          <cell r="S56" t="str">
            <v>Contract Formation</v>
          </cell>
        </row>
        <row r="57">
          <cell r="S57" t="str">
            <v>Purchasing</v>
          </cell>
        </row>
        <row r="58">
          <cell r="S58" t="str">
            <v>Exepediting / Inspection</v>
          </cell>
        </row>
        <row r="59">
          <cell r="S59" t="str">
            <v>Multiple Support PR</v>
          </cell>
        </row>
        <row r="60">
          <cell r="S60" t="str">
            <v>Contract Administration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.1(1)"/>
      <sheetName val="Sch.2(1)"/>
      <sheetName val="Sch.3(1)"/>
      <sheetName val="Sch.3(1)Sum"/>
      <sheetName val="Sch.4(1)"/>
      <sheetName val="Sch.4(1)Sum"/>
      <sheetName val="Sch.5(1)"/>
      <sheetName val="Sch.5(1)Sum"/>
      <sheetName val="Sch.6(1)"/>
      <sheetName val="Sch.7"/>
      <sheetName val="Sch.7(1)Sum"/>
      <sheetName val="Sch.8(1)"/>
      <sheetName val="Sch.9(1)"/>
      <sheetName val="Sch.9(1)Sum"/>
      <sheetName val="Sch.10(1)"/>
      <sheetName val="Sch.11(1)"/>
      <sheetName val="Sch.12(1)"/>
      <sheetName val="Ten.1Sum."/>
      <sheetName val="Sch.1(2)"/>
      <sheetName val="Sch.10(2)"/>
      <sheetName val="Sch.10(2)Sum."/>
      <sheetName val="Sch.11(2)"/>
      <sheetName val="Sch.12(2)"/>
      <sheetName val="Sch.13(2)"/>
      <sheetName val="Sch.14(2)"/>
      <sheetName val="Ten.2Sum."/>
      <sheetName val="Item No. (Macro)"/>
      <sheetName val="Insert row (Macro)"/>
      <sheetName val="Sch_1(1)"/>
      <sheetName val="Sch_2(1)"/>
      <sheetName val="Sch_3(1)"/>
      <sheetName val="Sch_3(1)Sum"/>
      <sheetName val="Sch_4(1)"/>
      <sheetName val="Sch_4(1)Sum"/>
      <sheetName val="Sch_5(1)"/>
      <sheetName val="Sch_5(1)Sum"/>
      <sheetName val="Sch_6(1)"/>
      <sheetName val="Sch_7"/>
      <sheetName val="Sch_7(1)Sum"/>
      <sheetName val="Sch_8(1)"/>
      <sheetName val="Sch_9(1)"/>
      <sheetName val="Sch_9(1)Sum"/>
      <sheetName val="Sch_10(1)"/>
      <sheetName val="Sch_11(1)"/>
      <sheetName val="Sch_12(1)"/>
      <sheetName val="Ten_1Sum_"/>
      <sheetName val="Sch_1(2)"/>
      <sheetName val="Sch_10(2)"/>
      <sheetName val="Sch_10(2)Sum_"/>
      <sheetName val="Sch_11(2)"/>
      <sheetName val="Sch_12(2)"/>
      <sheetName val="Sch_13(2)"/>
      <sheetName val="Sch_14(2)"/>
      <sheetName val="Ten_2Sum_"/>
      <sheetName val="Item_No__(Macro)"/>
      <sheetName val="Insert_row_(Macro)"/>
      <sheetName val="Sch_1(1)1"/>
      <sheetName val="Sch_2(1)1"/>
      <sheetName val="Sch_3(1)1"/>
      <sheetName val="Sch_3(1)Sum1"/>
      <sheetName val="Sch_4(1)1"/>
      <sheetName val="Sch_4(1)Sum1"/>
      <sheetName val="Sch_5(1)1"/>
      <sheetName val="Sch_5(1)Sum1"/>
      <sheetName val="Sch_6(1)1"/>
      <sheetName val="Sch_71"/>
      <sheetName val="Sch_7(1)Sum1"/>
      <sheetName val="Sch_8(1)1"/>
      <sheetName val="Sch_9(1)1"/>
      <sheetName val="Sch_9(1)Sum1"/>
      <sheetName val="Sch_10(1)1"/>
      <sheetName val="Sch_11(1)1"/>
      <sheetName val="Sch_12(1)1"/>
      <sheetName val="Ten_1Sum_1"/>
      <sheetName val="Sch_1(2)1"/>
      <sheetName val="Sch_10(2)1"/>
      <sheetName val="Sch_10(2)Sum_1"/>
      <sheetName val="Sch_11(2)1"/>
      <sheetName val="Sch_12(2)1"/>
      <sheetName val="Sch_13(2)1"/>
      <sheetName val="Sch_14(2)1"/>
      <sheetName val="Ten_2Sum_1"/>
      <sheetName val="Item_No__(Macro)1"/>
      <sheetName val="Insert_row_(Macro)1"/>
      <sheetName val="Sch_1(1)3"/>
      <sheetName val="Sch_2(1)3"/>
      <sheetName val="Sch_3(1)3"/>
      <sheetName val="Sch_3(1)Sum3"/>
      <sheetName val="Sch_4(1)3"/>
      <sheetName val="Sch_4(1)Sum3"/>
      <sheetName val="Sch_5(1)3"/>
      <sheetName val="Sch_5(1)Sum3"/>
      <sheetName val="Sch_6(1)3"/>
      <sheetName val="Sch_73"/>
      <sheetName val="Sch_7(1)Sum3"/>
      <sheetName val="Sch_8(1)3"/>
      <sheetName val="Sch_9(1)3"/>
      <sheetName val="Sch_9(1)Sum3"/>
      <sheetName val="Sch_10(1)3"/>
      <sheetName val="Sch_11(1)3"/>
      <sheetName val="Sch_12(1)3"/>
      <sheetName val="Ten_1Sum_3"/>
      <sheetName val="Sch_1(2)3"/>
      <sheetName val="Sch_10(2)3"/>
      <sheetName val="Sch_10(2)Sum_3"/>
      <sheetName val="Sch_11(2)3"/>
      <sheetName val="Sch_12(2)3"/>
      <sheetName val="Sch_13(2)3"/>
      <sheetName val="Sch_14(2)3"/>
      <sheetName val="Ten_2Sum_3"/>
      <sheetName val="Item_No__(Macro)3"/>
      <sheetName val="Insert_row_(Macro)3"/>
      <sheetName val="Sch_1(1)2"/>
      <sheetName val="Sch_2(1)2"/>
      <sheetName val="Sch_3(1)2"/>
      <sheetName val="Sch_3(1)Sum2"/>
      <sheetName val="Sch_4(1)2"/>
      <sheetName val="Sch_4(1)Sum2"/>
      <sheetName val="Sch_5(1)2"/>
      <sheetName val="Sch_5(1)Sum2"/>
      <sheetName val="Sch_6(1)2"/>
      <sheetName val="Sch_72"/>
      <sheetName val="Sch_7(1)Sum2"/>
      <sheetName val="Sch_8(1)2"/>
      <sheetName val="Sch_9(1)2"/>
      <sheetName val="Sch_9(1)Sum2"/>
      <sheetName val="Sch_10(1)2"/>
      <sheetName val="Sch_11(1)2"/>
      <sheetName val="Sch_12(1)2"/>
      <sheetName val="Ten_1Sum_2"/>
      <sheetName val="Sch_1(2)2"/>
      <sheetName val="Sch_10(2)2"/>
      <sheetName val="Sch_10(2)Sum_2"/>
      <sheetName val="Sch_11(2)2"/>
      <sheetName val="Sch_12(2)2"/>
      <sheetName val="Sch_13(2)2"/>
      <sheetName val="Sch_14(2)2"/>
      <sheetName val="Ten_2Sum_2"/>
      <sheetName val="Item_No__(Macro)2"/>
      <sheetName val="Insert_row_(Macro)2"/>
      <sheetName val="Sch_1(1)4"/>
      <sheetName val="Sch_2(1)4"/>
      <sheetName val="Sch_3(1)4"/>
      <sheetName val="Sch_3(1)Sum4"/>
      <sheetName val="Sch_4(1)4"/>
      <sheetName val="Sch_4(1)Sum4"/>
      <sheetName val="Sch_5(1)4"/>
      <sheetName val="Sch_5(1)Sum4"/>
      <sheetName val="Sch_6(1)4"/>
      <sheetName val="Sch_74"/>
      <sheetName val="Sch_7(1)Sum4"/>
      <sheetName val="Sch_8(1)4"/>
      <sheetName val="Sch_9(1)4"/>
      <sheetName val="Sch_9(1)Sum4"/>
      <sheetName val="Sch_10(1)4"/>
      <sheetName val="Sch_11(1)4"/>
      <sheetName val="Sch_12(1)4"/>
      <sheetName val="Ten_1Sum_4"/>
      <sheetName val="Sch_1(2)4"/>
      <sheetName val="Sch_10(2)4"/>
      <sheetName val="Sch_10(2)Sum_4"/>
      <sheetName val="Sch_11(2)4"/>
      <sheetName val="Sch_12(2)4"/>
      <sheetName val="Sch_13(2)4"/>
      <sheetName val="Sch_14(2)4"/>
      <sheetName val="Ten_2Sum_4"/>
      <sheetName val="Item_No__(Macro)4"/>
      <sheetName val="Insert_row_(Macro)4"/>
      <sheetName val="Cover Capital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 List"/>
      <sheetName val="Material-Lookup"/>
      <sheetName val="PIPE"/>
      <sheetName val="TEES"/>
      <sheetName val="REDUCERS"/>
      <sheetName val="ELBOWS"/>
      <sheetName val="FLANGES"/>
      <sheetName val="Pipe Sizes"/>
    </sheetNames>
    <sheetDataSet>
      <sheetData sheetId="0" refreshError="1"/>
      <sheetData sheetId="1">
        <row r="2">
          <cell r="B2" t="str">
            <v>PIPE, BLACK, HDPE, PE100, PN10 (SDR17, PLAIN ENDS, AS4130</v>
          </cell>
        </row>
        <row r="3">
          <cell r="B3" t="str">
            <v>FLANGE, BLIND, FF, CL150, CS, ASME B16.5, GALVANISED</v>
          </cell>
        </row>
        <row r="4">
          <cell r="B4" t="str">
            <v>FLANGE, BACKING, CL150, CS, THK TO TABLE-10 PN10, AS/NZS 4331.1, ASME B16.5, GALVANISED</v>
          </cell>
        </row>
        <row r="5">
          <cell r="B5" t="str">
            <v>STUB END, SHORT SPIGOT, SERRATED FACE, PE100, PN10 (SDR 17), BW TYPE, AS 4129</v>
          </cell>
        </row>
        <row r="6">
          <cell r="B6" t="str">
            <v>STUB END, LONG SPIGOT, SERRATED FACE, PE100, PN10 (SDR17), E/F TYPE, AS4129</v>
          </cell>
        </row>
        <row r="7">
          <cell r="B7" t="str">
            <v>COUPLING, CLAW, MINSUP TYPE A, THREADED BSPM, SG IRON, ISO 1083, C/W SAFETY PIN, ZINC PLATED</v>
          </cell>
        </row>
        <row r="8">
          <cell r="B8" t="str">
            <v>ADAPTOR, MALE, E/F x THRD BSP-M, PE100, PN10 (SDR17)</v>
          </cell>
        </row>
        <row r="9">
          <cell r="B9" t="str">
            <v>BEND, 30 DEG, SWEEP, R = 3D, PE100, PN10 (SDR17), BW TYPE, AS4129</v>
          </cell>
        </row>
        <row r="10">
          <cell r="B10" t="str">
            <v>BEND, 60 DEG, SWEEP, R = 3D, PE100, PN10 (SDR17), BW TYPE, AS4129</v>
          </cell>
        </row>
        <row r="11">
          <cell r="B11" t="str">
            <v>BEND, 45 DEG, SWEEP, R = 3D, PE100, PN10 (SDR17), BW TYPE, AS4129</v>
          </cell>
        </row>
        <row r="12">
          <cell r="B12" t="str">
            <v>BEND, 90 DEG, SWEEP, R = 3D, PE100, PN10 (SDR 17), BW TYPE, AS4129</v>
          </cell>
        </row>
        <row r="13">
          <cell r="B13" t="str">
            <v>TAPPING SADDLE, FEMALE E/F BRANCH, PE100, PN10 (SDR17), AS4129</v>
          </cell>
        </row>
        <row r="14">
          <cell r="B14" t="str">
            <v>TEE, EQUAL, SHORT SPIGOT, MOULDED, PE100, PN10 (SDR17), BW TYPE, AS4129</v>
          </cell>
        </row>
        <row r="15">
          <cell r="B15" t="str">
            <v>REDUCER, CONCENTRIC, SHORT SPIGOT, PE100, PN10 (SDR17), BW TYPE, AS4129</v>
          </cell>
        </row>
        <row r="16">
          <cell r="B16" t="str">
            <v>REDUCER, ECCENTRIC, SHORT SPIGOT, PE100, PN10 (SDR17), BW TYPE, AS4129</v>
          </cell>
        </row>
        <row r="17">
          <cell r="B17" t="str">
            <v>BEND, 90 DEG, MOULDED, SR, PE100, PN10 (SDR17), BW TYPE, AS4129</v>
          </cell>
        </row>
        <row r="18">
          <cell r="B18" t="str">
            <v>LATERAL, 45 DEG, CNC BUTT WELDED, PE100, PN10 (SDR17), BW TYPE, AS4129</v>
          </cell>
        </row>
        <row r="19">
          <cell r="B19" t="str">
            <v>TEE, REDUCING, FORGE MOULDED, PE100, PN10 (SDR17), BW TYPE, AS4129</v>
          </cell>
        </row>
        <row r="20">
          <cell r="B20" t="str">
            <v>ELECTROFUSION SADDLE, FEMAL E/F BRANCH, PE100, PN10 (SDR17), AS4129</v>
          </cell>
        </row>
        <row r="21">
          <cell r="B21" t="str">
            <v>TEE, EQUAL, FABRICATED, PE100, PN10 (SDR17), BW TYPE, AS4129</v>
          </cell>
        </row>
        <row r="23">
          <cell r="B23" t="str">
            <v>PIPE, BLACK, HDPE, PE100, PN16 (SDR11), PLAIN ENDS, AS4130</v>
          </cell>
        </row>
        <row r="24">
          <cell r="B24" t="str">
            <v>FLANGE, BLIND, FF, CL150, CS, ASME B16.5, GALVANISED</v>
          </cell>
        </row>
        <row r="25">
          <cell r="B25" t="str">
            <v>FLANGE, BACKING, CL150, CS, THK TO TABLE-11 PN16, AS/NZS 4331.1, ASME B16.5</v>
          </cell>
        </row>
        <row r="26">
          <cell r="B26" t="str">
            <v>STUB END, SHORT SPIGOT, SERRATED FACE, PE100, PN16 (SDR11), BW TYPE, AS4129</v>
          </cell>
        </row>
        <row r="27">
          <cell r="B27" t="str">
            <v>BEND, 30 DEG, SWEEP, R = 3D, PE100, PN16 (SDR11), BW TYPE, AS4129</v>
          </cell>
        </row>
        <row r="28">
          <cell r="B28" t="str">
            <v>BEND, 60 DEG, SWEEP, R = 3D, PE100, PN16 (SDR11), BW TYPE, AS4129</v>
          </cell>
        </row>
        <row r="29">
          <cell r="B29" t="str">
            <v>BEND, 45 DEG, SWEEP, R = 3D, PE100, PN16 (SDR11), BW TYPE, AS4129</v>
          </cell>
        </row>
        <row r="30">
          <cell r="B30" t="str">
            <v>BEND, 90 DEG, SWEEP, R = 3D, PE100, PN16 (SDR11), BW TYPE, AS4129</v>
          </cell>
        </row>
        <row r="31">
          <cell r="B31" t="str">
            <v>TEE, EQUAL, SHORT SPIGOT, MOULDED, PE100, PN16 (SDR11), BW TYPE, AS4129</v>
          </cell>
        </row>
        <row r="32">
          <cell r="B32" t="str">
            <v>REDUCER, CONENCTRIC, SHORT SPIGOT, PE100, PN16 (SDR11), BW TYPE, AS4129</v>
          </cell>
        </row>
        <row r="33">
          <cell r="B33" t="str">
            <v>REDUCER, ECCENTRIC, SHORT SPIGOT, PE100, PN16 (SDR11), BW TYPE, AS4129</v>
          </cell>
        </row>
        <row r="34">
          <cell r="B34" t="str">
            <v>TEE, REDUCING, FORGE MOULDED, PE100, PN16 (SDR11), BW TYPE, AS4129</v>
          </cell>
        </row>
        <row r="36">
          <cell r="B36" t="str">
            <v>PIPE, BLACK, HDPE, PE100, PN10 (SDR17), PLAIN ENDS, AS4130</v>
          </cell>
        </row>
        <row r="37">
          <cell r="B37" t="str">
            <v>FLANGE, THREADED BSPT, FF, CL150, SS, ASTM A182-F316L, ASME B16.5</v>
          </cell>
        </row>
        <row r="38">
          <cell r="B38" t="str">
            <v>FLANGE, THREADED BSPT, FF, CL150, CS, ASTM A105, ASME B16.5, GALVANISED</v>
          </cell>
        </row>
        <row r="39">
          <cell r="B39" t="str">
            <v>FLANGE, BLIND, FF, CL150, CS, ASME B16.5, GALVANISED</v>
          </cell>
        </row>
        <row r="40">
          <cell r="B40" t="str">
            <v>FLANGE, BACKING, CL150, CS, THK TO TABLE-10 PN10, AS/NZS 4331.1, ASME B16.5, GALVANISED</v>
          </cell>
        </row>
        <row r="41">
          <cell r="B41" t="str">
            <v>STUB END, LONG SPIGOT, SERRATED FACE, PE100, PN10 (SDR17), E/F TYPE, AS4129</v>
          </cell>
        </row>
        <row r="42">
          <cell r="B42" t="str">
            <v>FLANGE, BLIND, FF, CL150, HDPE, ASME B16.5</v>
          </cell>
        </row>
        <row r="43">
          <cell r="B43" t="str">
            <v>STUB END, SHORT SPIGOT, SERRATED FACE, PE100, PN10 (SDR 17), BW TYPE, AS 4129</v>
          </cell>
        </row>
        <row r="44">
          <cell r="B44" t="str">
            <v>CAP, THREADED BSP, PE100, PN10 (SDR17)</v>
          </cell>
        </row>
        <row r="45">
          <cell r="B45" t="str">
            <v>COUPLING, CLAW, MINSUP TYPE A, THREADED BSPM, SG IRON, ISO 1083, C/W SAFETY PIN, ZINC PLATED</v>
          </cell>
        </row>
        <row r="46">
          <cell r="B46" t="str">
            <v>NIPPLE, HEX, THREADED BSPM, PE100, PN10 (SDR17)</v>
          </cell>
        </row>
        <row r="47">
          <cell r="B47" t="str">
            <v>ADAPTOR, MALE, E/F x THRD BSP-M, PE100, PN16 (SDR11)</v>
          </cell>
        </row>
        <row r="48">
          <cell r="B48" t="str">
            <v>CAP, LONG SPIGOT, MOULDED, PE100, PN16 (SDR11), E/F TYPE, AS4129</v>
          </cell>
        </row>
        <row r="49">
          <cell r="B49" t="str">
            <v>COUPLING, TRANSITION, EQUAL, FEMALE E/F x THRD BSP-M, HDPE, PE100, PN16 (SDR11)</v>
          </cell>
        </row>
        <row r="50">
          <cell r="B50" t="str">
            <v>ELBOW, 45 DEG, LONG SPIGOT, MOULDED, PE100, PN16 (SDR11), E/F TYPE, AS4129</v>
          </cell>
        </row>
        <row r="51">
          <cell r="B51" t="str">
            <v>ELBOW, 90 DEG, LONG SPIGOT, MOULDED, PE100, PN16 (SDR11), E/F TYPE, AS 4129</v>
          </cell>
        </row>
        <row r="52">
          <cell r="B52" t="str">
            <v>JOINER, EQUAL, MOULDED, PE100, PN16 (SDR11), E/F TYPE, AS4129</v>
          </cell>
        </row>
        <row r="53">
          <cell r="B53" t="str">
            <v>JOINER, REDUCING, MOULDED, PE100, PN16 (SDR11), E/F TYPE, AS4129</v>
          </cell>
        </row>
        <row r="54">
          <cell r="B54" t="str">
            <v>TEE, EQUAL, MOULDED, PE100, PN16 (SDR11), E/F TYPE WITH MALE SPIGOT BRANCH, AS4129</v>
          </cell>
        </row>
        <row r="55">
          <cell r="B55" t="str">
            <v>COUPLING, MALE, CAMLOCK ADAPTOR TYPE A, POLYPROYLENE, THREADED BSPF</v>
          </cell>
        </row>
        <row r="56">
          <cell r="B56" t="str">
            <v>TEE, REDUCING, MOULDED, PE100, PN16 (SDR11), E/F TYPE WITH MALE SPIGOT BRANCH, AS4129</v>
          </cell>
        </row>
        <row r="57">
          <cell r="B57" t="str">
            <v>BEND, 30 DEG, SWEEP, R = 3D, PE100, PN16 (SDR11), BW TYPE, AS4129</v>
          </cell>
        </row>
        <row r="58">
          <cell r="B58" t="str">
            <v>BEND, 60 DEG, SWEEP, R = 3D, PE100, PN16 (SDR11), BW TYPE, AS4129</v>
          </cell>
        </row>
        <row r="59">
          <cell r="B59" t="str">
            <v>BRANCH SADDLE, E/F TYPE, PE100, PN16 (SDR11), FEMALE E/F BRANCH, AS4129</v>
          </cell>
        </row>
        <row r="60">
          <cell r="B60" t="str">
            <v>COUPLING, MALE, CAMLOCK ADAPTOR TYPE A, POLYPROYLENE, THREADED BSPM</v>
          </cell>
        </row>
        <row r="61">
          <cell r="B61" t="str">
            <v>TAPPING SADDLE, FEMALE E/F BRANCH, PE100, PN16 (SDR11), E/F TYPE, AS4129</v>
          </cell>
        </row>
        <row r="62">
          <cell r="B62" t="str">
            <v>REDUCER, CONCENTRIC, SHORT SPIGOT, PE100, PN10 (SDR17), BW TYPE, AS4129</v>
          </cell>
        </row>
        <row r="63">
          <cell r="B63" t="str">
            <v>REDUCER, ECCENTRIC, SHORT SPIGOT, PE100, PN10 (SDR17), BW TYPE, AS4129</v>
          </cell>
        </row>
        <row r="64">
          <cell r="B64" t="str">
            <v>CAP, SHORT SPIGOT, PE100, PN10 (SDR17), BW TYPE, AS4129</v>
          </cell>
        </row>
        <row r="65">
          <cell r="B65" t="str">
            <v>ELBOW, 45 DEG, LONG SPIGOT, MOULDED, PE100, PN10 (SDR17), BW TYPE TYPE, AS4129</v>
          </cell>
        </row>
        <row r="66">
          <cell r="B66" t="str">
            <v>ELBOW, 90 DEG SR, MOULDED, PE100, PN10 (SDR17), BW TYPE, AS4129</v>
          </cell>
        </row>
        <row r="67">
          <cell r="B67" t="str">
            <v>TEE, EQUAL, SHORT SPIGOT, MOULDED, PE100, PN10 (SDR 17), BW TYPE, AS4129</v>
          </cell>
        </row>
        <row r="68">
          <cell r="B68" t="str">
            <v>TEE, REDUCING, FORGE MOULDED, PE100, PN12.5 (SDR13.6), BW TYPE, AS4129</v>
          </cell>
        </row>
        <row r="69">
          <cell r="B69" t="str">
            <v>TEE, EQUAL, FABRICATED, PE100, PN12.5 (SDR13.6), BW TYPE, TAPER BORE TO MATCH PN10, AS4129</v>
          </cell>
        </row>
        <row r="71">
          <cell r="B71" t="str">
            <v xml:space="preserve">PIPE, XS/80, SMLS, THREADED BSPT, CS, ASTM A53-GrB, ASME B36.10M </v>
          </cell>
        </row>
        <row r="72">
          <cell r="B72" t="str">
            <v>PIPE, SMLS, STD, BE, CS, ASTM A53-GrB, ASME B36.10M</v>
          </cell>
        </row>
        <row r="73">
          <cell r="B73" t="str">
            <v xml:space="preserve">PIPE, STD, ERW, CS, ASTM A53-GrB, BEVEL ENDS, DIM TO ASME B36.10M </v>
          </cell>
        </row>
        <row r="74">
          <cell r="B74" t="str">
            <v>FLANGE, BLIND, FF, CL150, CS, ASTM A105, ASME B16.5</v>
          </cell>
        </row>
        <row r="75">
          <cell r="B75" t="str">
            <v>FLANGE, THREADED BSPT, FF, CL150, CS, ASTM A105, ASME B16.5</v>
          </cell>
        </row>
        <row r="76">
          <cell r="B76" t="str">
            <v>FLANGE, SLIP-ON, FF, CL150, CS, ASTM A105, ASME B16.5</v>
          </cell>
        </row>
        <row r="77">
          <cell r="B77" t="str">
            <v>CAP, THREADED BSP, CL3000, CS, ASTM A105, ASME B16.11</v>
          </cell>
        </row>
        <row r="78">
          <cell r="B78" t="str">
            <v>COUPLING, FULL, THREADED BSP, CL3000, CS, ASTM A105, ASME B16.11</v>
          </cell>
        </row>
        <row r="79">
          <cell r="B79" t="str">
            <v>COUPLING, HALF, THREADED BSP, CL3000, CS, ASTM A105, ASME B16.11</v>
          </cell>
        </row>
        <row r="80">
          <cell r="B80" t="str">
            <v>ELBOW, 45 DEG, THREADED BSP, CL3000, CS, ASTM A105, ASME B16.11</v>
          </cell>
        </row>
        <row r="81">
          <cell r="B81" t="str">
            <v>ELBOW, 90 DEG, THREADED BSP, CL3000, CS, ASTM A105, ASME B16.11</v>
          </cell>
        </row>
        <row r="82">
          <cell r="B82" t="str">
            <v>NIPPLE, HEX, THREADED BSPT, CL3000, CS, ASTM A105, BS3799</v>
          </cell>
        </row>
        <row r="83">
          <cell r="B83" t="str">
            <v>PLUG, HEX, THREADED BSPT, CL3000, CS, ASTM A105, ASME B16.11</v>
          </cell>
        </row>
        <row r="84">
          <cell r="B84" t="str">
            <v>TEE, EQUAL, THREADED BSP, CL3000, CS, ASTM A105, ASME B16.11</v>
          </cell>
        </row>
        <row r="85">
          <cell r="B85" t="str">
            <v>UNION, HEX, THREADED BSP, CL3000, CS, ASTM A105, MSS0SP-83</v>
          </cell>
        </row>
        <row r="86">
          <cell r="B86" t="str">
            <v>BUSH, HEX REDUCING, THREADED BSPT, CL3000, CS, ASTM A105, ASME B16.11</v>
          </cell>
        </row>
        <row r="87">
          <cell r="B87" t="str">
            <v>COUPLING, REDUCING THREADED BSP, CL3000, CS, ASTM A105, ASME B16.11</v>
          </cell>
        </row>
        <row r="88">
          <cell r="B88" t="str">
            <v>TEE, REDUCING, THREADED BSP, CL3000, CS, ASTM A105, ASME B16.11</v>
          </cell>
        </row>
        <row r="89">
          <cell r="B89" t="str">
            <v>CAP, SMLS, STD, BW, CS, ASTM A234-WPB, ASME B16.9</v>
          </cell>
        </row>
        <row r="90">
          <cell r="B90" t="str">
            <v>ELBOW, 45 DEG LR, SMLS, STD, BW, CS, ASTM A234-WPB, ASME B16.9</v>
          </cell>
        </row>
        <row r="91">
          <cell r="B91" t="str">
            <v>ELBOW, 90 DEG LR, SMLS, STD, BW, CS, ASTM A234-WPB, ASME B16.9</v>
          </cell>
        </row>
        <row r="92">
          <cell r="B92" t="str">
            <v>TEE, EQUAL, SMLS, STD, BW, CS, ASTM A234-WPB, ASME B16.9</v>
          </cell>
        </row>
        <row r="93">
          <cell r="B93" t="str">
            <v>REDUCER, CONCENTRIC, SMLS, STD, BW, CS, ASTM A234-WPB, ASME B16.9</v>
          </cell>
        </row>
        <row r="94">
          <cell r="B94" t="str">
            <v>REDUCER, ECCENTRIC, SMLS, STD, BW, CS, ASTM A234-WPB, ASME B16.9</v>
          </cell>
        </row>
        <row r="95">
          <cell r="B95" t="str">
            <v>TEE, REDUCING, SMLS, STD, BW, CS, ASTM A234-WPB, ASME B16.9</v>
          </cell>
        </row>
        <row r="97">
          <cell r="B97" t="str">
            <v>PIPE, SMLS, XS, THREADED BSPT, CS, ASTM A53-GrB, ASME B36.10M, HOT DIPPED GALVANISED</v>
          </cell>
        </row>
        <row r="98">
          <cell r="B98" t="str">
            <v>PIPE, ERW, STD, BE, CS, ASTM A53-GrB, ASME B36.10M</v>
          </cell>
        </row>
        <row r="99">
          <cell r="B99" t="str">
            <v>FLANGE, BLIND, FF, CL150, CS, ASTM A105, ASME B16.5, HOT DIPPED GALVANISED</v>
          </cell>
        </row>
        <row r="100">
          <cell r="B100" t="str">
            <v>FLANGE, THREADED BSPT, FF, CL150, CS, ASTM A105, ASME B16.5, HOT DIPPED GALVANISED</v>
          </cell>
        </row>
        <row r="101">
          <cell r="B101" t="str">
            <v>FLANGED, SLIP-ON, FF, CL150, CS, ASTM A105, ASME B16.5</v>
          </cell>
        </row>
        <row r="102">
          <cell r="B102" t="str">
            <v>CAP, THREADED BSP, CL3000, CS, ASTM A105, ASME B16.11, HOT DIPPED GALVANISED</v>
          </cell>
        </row>
        <row r="103">
          <cell r="B103" t="str">
            <v>COUPLING, FULL, THREADED BSP, CL3000, CS, ASTM A105, ASME B16.11, HOT DIPPED GALVANISED</v>
          </cell>
        </row>
        <row r="104">
          <cell r="B104" t="str">
            <v>COUPLING, HALF, THREADED BSP, CL3000, CS, ASTM A105, ASME B16.11, HOT DIPPED GALVANISED</v>
          </cell>
        </row>
        <row r="105">
          <cell r="B105" t="str">
            <v>ELBOW, 45 DEG, THREADED BSP, CL3000, CS, ASTM A105, ASME B16.11, HOT DIPPED GALVANISED</v>
          </cell>
        </row>
        <row r="106">
          <cell r="B106" t="str">
            <v>ELBOW, 90 DEG, THREADED BSP, CL3000, CS, ASTM A105, ASME B16.11, HOT DIPPED GALVANISED</v>
          </cell>
        </row>
        <row r="107">
          <cell r="B107" t="str">
            <v>NIPPLE, HEX, THREADED BSPT, CL3000, SC, ASTM A105, BS3799,  HOT DIPPED GALVANISED</v>
          </cell>
        </row>
        <row r="108">
          <cell r="B108" t="str">
            <v>PLUG, HEX, THREADED BSPT, CL3000, CS, ASTM A105, ASME B16.11, HOT DIPPED GALVANISED</v>
          </cell>
        </row>
        <row r="109">
          <cell r="B109" t="str">
            <v>TEE, EQUAL, THREADED BSP, CL3000, CS, ASTM A105, ASME B16.11,  HOT DIPPED GALVANISED</v>
          </cell>
        </row>
        <row r="110">
          <cell r="B110" t="str">
            <v>UNION, HEX, THREADED BSP, CL3000, CS, ASTM A105, AMSS-SP-83, HOT DIPPED GALVANISED</v>
          </cell>
        </row>
        <row r="111">
          <cell r="B111" t="str">
            <v>BUSH, HEX REDUCING, THREADED BSPT, CL3000, CS, ASTM A105, ASME B16.11, HOT DIPPED GALVANISED</v>
          </cell>
        </row>
        <row r="112">
          <cell r="B112" t="str">
            <v>COUPLING, REDUCING, THREADED BSP, CL3000, CS, ASTM A105, ASME B16.11, HOT DIPPED GALVANISED</v>
          </cell>
        </row>
        <row r="113">
          <cell r="B113" t="str">
            <v>TEE, REDUCING, THREADED BSP, CL3000, CS, ASTM A105, ASME B16.11, HOT DIPPED GALVANISED</v>
          </cell>
        </row>
        <row r="114">
          <cell r="B114" t="str">
            <v>CAP, SMLS, STD, BW, CS, ASTM A234-WPB, ASME B16.9</v>
          </cell>
        </row>
        <row r="115">
          <cell r="B115" t="str">
            <v>ELBOW, 45 DEG LR, SMLS, STD, BW, CS, ASTM A234-WPB, ASME B16.9</v>
          </cell>
        </row>
        <row r="116">
          <cell r="B116" t="str">
            <v>ELBOW, 90 DEG LR, SMLS, STD, BW, CS, ASTM A234-WPB, ASME B16.9</v>
          </cell>
        </row>
        <row r="117">
          <cell r="B117" t="str">
            <v>TEE, EQUAL, SMLS, STD, BW, CS, ASTM A234-WPB, ASME B16.9</v>
          </cell>
        </row>
        <row r="118">
          <cell r="B118" t="str">
            <v>REDUCER, CONCENTRIC, SMLS, STD, BW, CS, ASTM A234-WPB, ASME B16.9</v>
          </cell>
        </row>
        <row r="119">
          <cell r="B119" t="str">
            <v>REDUCER, ECCENTRIC, SMLS, STD, BW, CS, ASTM A234-WPB, ASME B16.9</v>
          </cell>
        </row>
        <row r="120">
          <cell r="B120" t="str">
            <v>TEE, REDUCING, SMLS, STD, BW, CS, ASTM A234-WPB, ASME B16.9</v>
          </cell>
        </row>
        <row r="122">
          <cell r="B122" t="str">
            <v>PIPE, SMLS, SCH40S, PE, SS, ASTM A312-TP316L, ASME B36.19M</v>
          </cell>
        </row>
        <row r="123">
          <cell r="B123" t="str">
            <v>PIPE, EFW, SCH10S, BE, SS, ASTM A312-TP316L, ASME B36.19M</v>
          </cell>
        </row>
        <row r="124">
          <cell r="B124" t="str">
            <v>FLANGE, BLIND, FF, CL150, SS, ASTM A182-F316L, ASME B16.5</v>
          </cell>
        </row>
        <row r="125">
          <cell r="B125" t="str">
            <v>FLANGE, SOCKET WELD, FF, CL150, SS, ASTM A182-316L, ASME B16.5</v>
          </cell>
        </row>
        <row r="126">
          <cell r="B126" t="str">
            <v>FLANGE, SLIP-ON, FF, CL150, SS, ASTM A182-F316L, ASME B16.5</v>
          </cell>
        </row>
        <row r="127">
          <cell r="B127" t="str">
            <v>CAP, SW, CL3000, SS, ASTM A182-F316L, ASME B16.11</v>
          </cell>
        </row>
        <row r="128">
          <cell r="B128" t="str">
            <v>COUPLING, FULL, SW, CL3000, SS, ASTM A182-F316L, ASME B16.11</v>
          </cell>
        </row>
        <row r="129">
          <cell r="B129" t="str">
            <v>COUPLING, HALF, SW, CL3000, SS, ASTM A182-F316L, ASME B16.11</v>
          </cell>
        </row>
        <row r="130">
          <cell r="B130" t="str">
            <v>ELBOW, 45 DEG, SW, CL3000, SS, ASTM A182-F316L, ASME B16.11</v>
          </cell>
        </row>
        <row r="131">
          <cell r="B131" t="str">
            <v>ELBOW, 90 DEG, SW, CL3000, SS, ASTM A182-F316L, ASME B16.11</v>
          </cell>
        </row>
        <row r="132">
          <cell r="B132" t="str">
            <v>TEE, EQUAL, SW, CL3000, SS, ASTM A182-F316L, ASME B16.11</v>
          </cell>
        </row>
        <row r="133">
          <cell r="B133" t="str">
            <v>UNION, SW, CL3000, SS, ASTM A182-F316L, MSS-SP-83</v>
          </cell>
        </row>
        <row r="134">
          <cell r="B134" t="str">
            <v>COUPLING, REDUCING, SW, CL3000, SS, ASTM A182-F316L, ASME B16.11</v>
          </cell>
        </row>
        <row r="135">
          <cell r="B135" t="str">
            <v>TEE, REDUCING, SW, CL3000, SS, ASTM A182-F316L, ASME B16.11</v>
          </cell>
        </row>
        <row r="136">
          <cell r="B136" t="str">
            <v>CAP, SMLS, SCH10S, BW, SS, ASTM A403-WP316L, ASME B16.9</v>
          </cell>
        </row>
        <row r="137">
          <cell r="B137" t="str">
            <v>ELBOW, 45 DEG LR, SMLS, SCH10S, BW, SS, ASTM A403-WP316L, ASME B16.9</v>
          </cell>
        </row>
        <row r="138">
          <cell r="B138" t="str">
            <v>TEE, EQUAL, SMLS, SCH10S, BW, SS, ASTM A403-WP316L, ASME B16.9</v>
          </cell>
        </row>
        <row r="139">
          <cell r="B139" t="str">
            <v>TEE, REDUCING, SMLS, SCH10S, BW, SS, ASTM A403-WP316L, ASME B16.9</v>
          </cell>
        </row>
        <row r="140">
          <cell r="B140" t="str">
            <v>REDUCER, CONCENTRIC, SMLS, SCH10S, BW, SS, ASTM A403-WP316, ASME B16.9</v>
          </cell>
        </row>
        <row r="141">
          <cell r="B141" t="str">
            <v>REDUCER, ECCENTRIC, SMLS, SCH10S, BW, SS, ASTM A403-WP316L, ASME B16.9</v>
          </cell>
        </row>
        <row r="143">
          <cell r="B143" t="str">
            <v>PIPE, SMLS, STD, BE, CS, ASTM A53-GrB, ASME B36.10M</v>
          </cell>
        </row>
        <row r="144">
          <cell r="B144" t="str">
            <v>FLANGED, THREADED, FF, CL150, CS, ASTM A105, ASME B16.5</v>
          </cell>
        </row>
        <row r="145">
          <cell r="B145" t="str">
            <v>FLANGE, LAPPED, FF, CL150, CS, ASTM A105, ASME B16.5</v>
          </cell>
        </row>
        <row r="146">
          <cell r="B146" t="str">
            <v>FLANGE, BLIND, FF, CL150, CS, ASTM A105, ASME B16.5</v>
          </cell>
        </row>
        <row r="147">
          <cell r="B147" t="str">
            <v>FLANGE, SLIP-ON, FF, CL150, CS, ASTM A105, ASME B16.5</v>
          </cell>
        </row>
        <row r="148">
          <cell r="B148" t="str">
            <v>FLANGE, PLATE, FF, TABLE E, CS, ASTM A105, AS 2129</v>
          </cell>
        </row>
        <row r="149">
          <cell r="B149" t="str">
            <v>FLANGE, SLIP-ON, FF, CL150, CL150, CS, ASTM A105, ASME B16.5</v>
          </cell>
        </row>
        <row r="150">
          <cell r="B150" t="str">
            <v>COUPLING, CLAW, MINSUP TYPE A, THREADED BSPM, SG IRON, ISO 1083, C/W SAFETY PIN, ZINC PLATED</v>
          </cell>
        </row>
        <row r="151">
          <cell r="B151" t="str">
            <v>COUPLING, HALF, CL3000, THRED BSP, CS, ASTM A105, ASME B16.11</v>
          </cell>
        </row>
        <row r="152">
          <cell r="B152" t="str">
            <v>BUSH, HEX REDUCING, CL3000, THRD BSP, CS, ASTM A105, ASME B16.11</v>
          </cell>
        </row>
        <row r="153">
          <cell r="B153" t="str">
            <v>BEND, 30 DEG, R = 3D, SMLS, STD, BW, CS, ASTM A53-GrB</v>
          </cell>
        </row>
        <row r="154">
          <cell r="B154" t="str">
            <v>BEND, 60 DEG, R = 3D, SMLS, STD, BW, CS, ASTM A53-GrB</v>
          </cell>
        </row>
        <row r="155">
          <cell r="B155" t="str">
            <v>BEND, 45 DEG, R = 3D, SMLS, STD, BW, CS, ASTM A53-GrB</v>
          </cell>
        </row>
        <row r="156">
          <cell r="B156" t="str">
            <v>BEND, 90 DEG, R = 3D, SMLS, STD, BW, CS, ASTM A53-GrB</v>
          </cell>
        </row>
        <row r="157">
          <cell r="B157" t="str">
            <v>LATERAL, 45 DEG, SMLS, STD, BW, CS, ASTM A234-WPB</v>
          </cell>
        </row>
        <row r="158">
          <cell r="B158" t="str">
            <v>TEE, EQUAL, SMLS, STD, BW, CS, ASTM A234-WPB, ASME B16.9</v>
          </cell>
        </row>
        <row r="159">
          <cell r="B159" t="str">
            <v>WYE, 60 DEG EQUAL, SMLS, STD, BW, CS, ASTM A53-GrB</v>
          </cell>
        </row>
        <row r="160">
          <cell r="B160" t="str">
            <v>REDUCER, CONCENTRIC, SMLS, STD, BW, CS, ASTM A234-WPB, ASME B16.9</v>
          </cell>
        </row>
        <row r="161">
          <cell r="B161" t="str">
            <v>REDUCER, ECCENTRIC, SMLS, STD, BW, CS, ASTM A234-WPB, ASME B16.9</v>
          </cell>
        </row>
        <row r="162">
          <cell r="B162" t="str">
            <v>TEE, REDUCING, SMLS, STD, BW, CS, ASTM A234-WPB, ASME B16.9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Total Cost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Sheet2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over"/>
      <sheetName val="Schedule vlookkup"/>
      <sheetName val="Electr.-equipm."/>
      <sheetName val="IM_Project_n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IM_Project_n1"/>
      <sheetName val="Cost_Report-B&amp;V_Det2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Unit_11"/>
      <sheetName val="Unit_51"/>
      <sheetName val="Unit_61"/>
      <sheetName val="Common_Plant1"/>
      <sheetName val="Unit_21"/>
      <sheetName val="Unit_31"/>
      <sheetName val="Unit_4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Base Calcs"/>
      <sheetName val="Escl Rates"/>
      <sheetName val="Base Rates"/>
      <sheetName val="Day Rates"/>
      <sheetName val="Plant List"/>
      <sheetName val="Rand Yard List"/>
      <sheetName val="Overall Cost Sum"/>
      <sheetName val="Unit Cost Sum"/>
      <sheetName val="Ins &amp; Other Costs"/>
      <sheetName val="Common Plant"/>
      <sheetName val="Sheet1"/>
      <sheetName val="Phase 1"/>
      <sheetName val="Phase 2"/>
      <sheetName val="Phase 3"/>
      <sheetName val="Phase 4"/>
      <sheetName val="Phase 5"/>
      <sheetName val="Phase 6"/>
      <sheetName val="Phase 7"/>
      <sheetName val="Phase 8"/>
      <sheetName val="Phase 9"/>
      <sheetName val="Phase 10"/>
      <sheetName val="Phase 11"/>
      <sheetName val="Phase 12"/>
      <sheetName val="Phase 13"/>
      <sheetName val="Phase 14"/>
      <sheetName val="Phase 15"/>
      <sheetName val="Phase 16"/>
      <sheetName val="Phase 17"/>
      <sheetName val="Phase 18"/>
      <sheetName val="Phase 19"/>
      <sheetName val="Phase 20"/>
    </sheetNames>
    <sheetDataSet>
      <sheetData sheetId="0"/>
      <sheetData sheetId="1"/>
      <sheetData sheetId="2" refreshError="1">
        <row r="8">
          <cell r="B8" t="str">
            <v>01A</v>
          </cell>
          <cell r="C8" t="str">
            <v>Compressors</v>
          </cell>
          <cell r="D8" t="str">
            <v>&lt;50 Cfm - electric</v>
          </cell>
          <cell r="E8" t="str">
            <v>Compressors - &lt;50 Cfm - electric</v>
          </cell>
          <cell r="F8">
            <v>7500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15000</v>
          </cell>
          <cell r="M8" t="e">
            <v>#VALUE!</v>
          </cell>
        </row>
        <row r="9">
          <cell r="B9" t="str">
            <v>01B</v>
          </cell>
          <cell r="C9" t="str">
            <v>Compressors</v>
          </cell>
          <cell r="D9" t="str">
            <v>50 - 350 Cfm - electric</v>
          </cell>
          <cell r="E9" t="str">
            <v>Compressors - 50 - 350 Cfm - electric</v>
          </cell>
          <cell r="F9">
            <v>25500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51000</v>
          </cell>
          <cell r="M9" t="e">
            <v>#VALUE!</v>
          </cell>
        </row>
        <row r="10">
          <cell r="B10" t="str">
            <v>01C</v>
          </cell>
          <cell r="C10" t="str">
            <v>Compressors</v>
          </cell>
          <cell r="D10" t="str">
            <v>350 - 1000 Cfm - electric</v>
          </cell>
          <cell r="E10" t="str">
            <v>Compressors - 350 - 1000 Cfm - electric</v>
          </cell>
          <cell r="F10">
            <v>140000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280000</v>
          </cell>
          <cell r="M10" t="e">
            <v>#VALUE!</v>
          </cell>
        </row>
        <row r="11">
          <cell r="B11" t="str">
            <v>01D</v>
          </cell>
          <cell r="C11" t="str">
            <v>Compressors</v>
          </cell>
          <cell r="D11" t="str">
            <v>1000 - 1550 Cfm - electric</v>
          </cell>
          <cell r="E11" t="str">
            <v>Compressors - 1000 - 1550 Cfm - electric</v>
          </cell>
          <cell r="F11">
            <v>780000</v>
          </cell>
          <cell r="G11">
            <v>138.06</v>
          </cell>
          <cell r="H11">
            <v>61.06</v>
          </cell>
          <cell r="I11">
            <v>250</v>
          </cell>
          <cell r="J11">
            <v>20</v>
          </cell>
          <cell r="K11">
            <v>469.12</v>
          </cell>
          <cell r="L11">
            <v>780000</v>
          </cell>
          <cell r="M11">
            <v>0</v>
          </cell>
        </row>
        <row r="12">
          <cell r="B12" t="str">
            <v>01E</v>
          </cell>
          <cell r="C12" t="str">
            <v>Compressors</v>
          </cell>
          <cell r="D12" t="str">
            <v>1550 - 2000 Cfm - electric</v>
          </cell>
          <cell r="E12" t="str">
            <v>Compressors - 1550 - 2000 Cfm - electric</v>
          </cell>
          <cell r="F12">
            <v>320000</v>
          </cell>
          <cell r="G12">
            <v>159.30000000000001</v>
          </cell>
          <cell r="H12">
            <v>116.89</v>
          </cell>
          <cell r="I12">
            <v>250</v>
          </cell>
          <cell r="J12">
            <v>20</v>
          </cell>
          <cell r="K12">
            <v>546.19000000000005</v>
          </cell>
          <cell r="L12">
            <v>900000</v>
          </cell>
          <cell r="M12">
            <v>0</v>
          </cell>
        </row>
        <row r="13">
          <cell r="B13" t="str">
            <v>01F</v>
          </cell>
          <cell r="C13" t="str">
            <v>Compressors</v>
          </cell>
          <cell r="D13" t="str">
            <v>365 Cfm - diesel</v>
          </cell>
          <cell r="E13" t="str">
            <v>Compressors - 365 Cfm - diesel</v>
          </cell>
          <cell r="F13">
            <v>72500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145000</v>
          </cell>
          <cell r="M13" t="e">
            <v>#VALUE!</v>
          </cell>
        </row>
        <row r="14">
          <cell r="B14" t="str">
            <v>01G</v>
          </cell>
          <cell r="C14" t="str">
            <v>Compressors</v>
          </cell>
          <cell r="D14" t="str">
            <v>600 Cfm - diesel</v>
          </cell>
          <cell r="E14" t="str">
            <v>Compressors - 600 Cfm - diesel</v>
          </cell>
          <cell r="F14">
            <v>106000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212000</v>
          </cell>
          <cell r="M14" t="e">
            <v>#VALUE!</v>
          </cell>
        </row>
        <row r="15">
          <cell r="B15" t="str">
            <v>01H</v>
          </cell>
          <cell r="C15" t="str">
            <v>Compressors</v>
          </cell>
          <cell r="D15" t="str">
            <v>750 Cfm - diesel</v>
          </cell>
          <cell r="E15" t="str">
            <v>Compressors - 750 Cfm - diesel</v>
          </cell>
          <cell r="F15">
            <v>175000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350000</v>
          </cell>
          <cell r="M15" t="e">
            <v>#VALUE!</v>
          </cell>
        </row>
        <row r="16">
          <cell r="B16" t="str">
            <v>01J</v>
          </cell>
          <cell r="C16" t="str">
            <v>Compressors</v>
          </cell>
          <cell r="D16" t="str">
            <v>1000 Cfm - diesel</v>
          </cell>
          <cell r="E16" t="str">
            <v>Compressors - 1000 Cfm - diesel</v>
          </cell>
          <cell r="F16">
            <v>225000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450000</v>
          </cell>
          <cell r="M16" t="e">
            <v>#VALUE!</v>
          </cell>
        </row>
        <row r="17">
          <cell r="B17" t="str">
            <v>01K</v>
          </cell>
          <cell r="C17" t="str">
            <v>Compressors</v>
          </cell>
          <cell r="D17" t="str">
            <v>65 Cfm - diesel</v>
          </cell>
          <cell r="E17" t="str">
            <v>Compressors - 65 Cfm - diesel</v>
          </cell>
          <cell r="F17">
            <v>27500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55000</v>
          </cell>
          <cell r="M17" t="e">
            <v>#VALUE!</v>
          </cell>
        </row>
        <row r="18">
          <cell r="B18" t="str">
            <v>02A</v>
          </cell>
          <cell r="C18" t="str">
            <v>Air receivers</v>
          </cell>
          <cell r="D18">
            <v>0</v>
          </cell>
          <cell r="E18" t="str">
            <v xml:space="preserve">Air receivers - </v>
          </cell>
          <cell r="F18">
            <v>1905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3810</v>
          </cell>
          <cell r="M18" t="e">
            <v>#VALUE!</v>
          </cell>
        </row>
        <row r="19">
          <cell r="B19" t="str">
            <v>03A</v>
          </cell>
          <cell r="C19" t="str">
            <v>Fans</v>
          </cell>
          <cell r="D19" t="str">
            <v>15" inline - electric</v>
          </cell>
          <cell r="E19" t="str">
            <v>Fans - 15" inline - electric</v>
          </cell>
          <cell r="F19">
            <v>2083</v>
          </cell>
          <cell r="G19">
            <v>2.71</v>
          </cell>
          <cell r="H19">
            <v>1.55</v>
          </cell>
          <cell r="I19">
            <v>1</v>
          </cell>
          <cell r="J19">
            <v>0</v>
          </cell>
          <cell r="K19">
            <v>5.26</v>
          </cell>
          <cell r="L19">
            <v>8500</v>
          </cell>
          <cell r="M19">
            <v>0</v>
          </cell>
        </row>
        <row r="20">
          <cell r="B20" t="str">
            <v>03B</v>
          </cell>
          <cell r="C20" t="str">
            <v>Fans</v>
          </cell>
          <cell r="D20" t="str">
            <v>15" inline - pneumatic</v>
          </cell>
          <cell r="E20" t="str">
            <v>Fans - 15" inline - pneumatic</v>
          </cell>
          <cell r="F20">
            <v>6500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13000</v>
          </cell>
          <cell r="M20" t="e">
            <v>#VALUE!</v>
          </cell>
        </row>
        <row r="21">
          <cell r="B21" t="str">
            <v>03C</v>
          </cell>
          <cell r="C21" t="str">
            <v>Fans</v>
          </cell>
          <cell r="D21" t="str">
            <v>22.5" inline - electric</v>
          </cell>
          <cell r="E21" t="str">
            <v>Fans - 22.5" inline - electric</v>
          </cell>
          <cell r="F21">
            <v>4000</v>
          </cell>
          <cell r="G21">
            <v>5.34</v>
          </cell>
          <cell r="H21">
            <v>2.56</v>
          </cell>
          <cell r="I21">
            <v>1</v>
          </cell>
          <cell r="J21">
            <v>0</v>
          </cell>
          <cell r="K21">
            <v>8.9</v>
          </cell>
          <cell r="L21">
            <v>14000</v>
          </cell>
          <cell r="M21">
            <v>0</v>
          </cell>
        </row>
        <row r="22">
          <cell r="B22" t="str">
            <v>03D</v>
          </cell>
          <cell r="C22" t="str">
            <v>Fans</v>
          </cell>
          <cell r="D22" t="str">
            <v>30" inline - electric</v>
          </cell>
          <cell r="E22" t="str">
            <v>Fans - 30" inline - electric</v>
          </cell>
          <cell r="F22">
            <v>6950</v>
          </cell>
          <cell r="G22">
            <v>6.87</v>
          </cell>
          <cell r="H22">
            <v>3.29</v>
          </cell>
          <cell r="I22">
            <v>1</v>
          </cell>
          <cell r="J22">
            <v>0</v>
          </cell>
          <cell r="K22">
            <v>11.16</v>
          </cell>
          <cell r="L22">
            <v>18000</v>
          </cell>
          <cell r="M22">
            <v>0</v>
          </cell>
        </row>
        <row r="23">
          <cell r="B23" t="str">
            <v>03E</v>
          </cell>
          <cell r="C23" t="str">
            <v>Fans</v>
          </cell>
          <cell r="D23" t="str">
            <v>40" inline - electric</v>
          </cell>
          <cell r="E23" t="str">
            <v>Fans - 40" inline - electric</v>
          </cell>
          <cell r="F23">
            <v>14000</v>
          </cell>
          <cell r="G23">
            <v>15.27</v>
          </cell>
          <cell r="H23">
            <v>22.57</v>
          </cell>
          <cell r="I23">
            <v>1</v>
          </cell>
          <cell r="J23">
            <v>0</v>
          </cell>
          <cell r="K23">
            <v>38.840000000000003</v>
          </cell>
          <cell r="L23">
            <v>40000</v>
          </cell>
          <cell r="M23">
            <v>0</v>
          </cell>
        </row>
        <row r="24">
          <cell r="B24" t="str">
            <v>03F</v>
          </cell>
          <cell r="C24" t="str">
            <v>Fans</v>
          </cell>
          <cell r="D24" t="str">
            <v>Centrifugal &lt; 85 Kw</v>
          </cell>
          <cell r="E24" t="str">
            <v>Fans - Centrifugal &lt; 85 Kw</v>
          </cell>
          <cell r="F24">
            <v>22500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45000</v>
          </cell>
          <cell r="M24" t="e">
            <v>#VALUE!</v>
          </cell>
        </row>
        <row r="25">
          <cell r="B25" t="str">
            <v>03G</v>
          </cell>
          <cell r="C25" t="str">
            <v>Fans</v>
          </cell>
          <cell r="D25" t="str">
            <v>Centrifugal 85 - 150 Kw</v>
          </cell>
          <cell r="E25" t="str">
            <v>Fans - Centrifugal 85 - 150 Kw</v>
          </cell>
          <cell r="F25">
            <v>450000</v>
          </cell>
          <cell r="G25">
            <v>107.28</v>
          </cell>
          <cell r="H25">
            <v>49.31</v>
          </cell>
          <cell r="I25">
            <v>6.67</v>
          </cell>
          <cell r="J25">
            <v>1</v>
          </cell>
          <cell r="K25">
            <v>164.26</v>
          </cell>
          <cell r="L25">
            <v>450000</v>
          </cell>
          <cell r="M25">
            <v>0</v>
          </cell>
        </row>
        <row r="26">
          <cell r="B26" t="str">
            <v>03G1</v>
          </cell>
          <cell r="C26" t="str">
            <v>Fans</v>
          </cell>
          <cell r="D26" t="str">
            <v>Centrifugal 150 - 300 Kw</v>
          </cell>
          <cell r="E26" t="str">
            <v>Fans - Centrifugal 150 - 300 Kw</v>
          </cell>
          <cell r="F26">
            <v>175000</v>
          </cell>
          <cell r="G26">
            <v>450.5</v>
          </cell>
          <cell r="H26">
            <v>38.299999999999997</v>
          </cell>
          <cell r="I26">
            <v>6.67</v>
          </cell>
          <cell r="J26">
            <v>1</v>
          </cell>
          <cell r="K26">
            <v>496.47</v>
          </cell>
          <cell r="L26">
            <v>350000</v>
          </cell>
          <cell r="M26">
            <v>0</v>
          </cell>
        </row>
        <row r="27">
          <cell r="B27" t="str">
            <v>03J</v>
          </cell>
          <cell r="C27" t="str">
            <v>Fans</v>
          </cell>
          <cell r="D27" t="str">
            <v>Centrifugal &gt; 300 Kw</v>
          </cell>
          <cell r="E27" t="str">
            <v>Fans - Centrifugal &gt; 300 Kw</v>
          </cell>
          <cell r="F27">
            <v>200000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349476</v>
          </cell>
          <cell r="M27" t="e">
            <v>#VALUE!</v>
          </cell>
        </row>
        <row r="28">
          <cell r="B28" t="str">
            <v>03K</v>
          </cell>
          <cell r="C28" t="str">
            <v>Fans</v>
          </cell>
          <cell r="D28" t="str">
            <v>Cooling towers</v>
          </cell>
          <cell r="E28" t="str">
            <v>Fans - Cooling towers</v>
          </cell>
          <cell r="F28">
            <v>6000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12000</v>
          </cell>
          <cell r="M28" t="e">
            <v>#VALUE!</v>
          </cell>
        </row>
        <row r="29">
          <cell r="B29" t="str">
            <v>03L</v>
          </cell>
          <cell r="C29" t="str">
            <v>Fans</v>
          </cell>
          <cell r="D29" t="str">
            <v>Other</v>
          </cell>
          <cell r="E29" t="str">
            <v>Fans - Other</v>
          </cell>
          <cell r="F29">
            <v>18300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36600</v>
          </cell>
          <cell r="M29" t="e">
            <v>#VALUE!</v>
          </cell>
        </row>
        <row r="30">
          <cell r="B30" t="str">
            <v>03M</v>
          </cell>
          <cell r="C30" t="str">
            <v>Air fan/cooler/conditioner</v>
          </cell>
          <cell r="D30" t="str">
            <v>Air conditioners</v>
          </cell>
          <cell r="E30" t="str">
            <v>Air fan/cooler/conditioner - Air conditioners</v>
          </cell>
          <cell r="F30">
            <v>4180</v>
          </cell>
          <cell r="G30">
            <v>2.9</v>
          </cell>
          <cell r="H30">
            <v>0</v>
          </cell>
          <cell r="I30">
            <v>1.37</v>
          </cell>
          <cell r="J30">
            <v>0</v>
          </cell>
          <cell r="K30">
            <v>4.2699999999999996</v>
          </cell>
          <cell r="L30">
            <v>4180</v>
          </cell>
          <cell r="M30">
            <v>0</v>
          </cell>
        </row>
        <row r="31">
          <cell r="B31" t="str">
            <v>03N</v>
          </cell>
          <cell r="C31" t="str">
            <v>Air fan/cooler/conditioner</v>
          </cell>
          <cell r="D31" t="str">
            <v>Air fan / oil cooler</v>
          </cell>
          <cell r="E31" t="str">
            <v>Air fan/cooler/conditioner - Air fan / oil cooler</v>
          </cell>
          <cell r="F31">
            <v>17100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17100</v>
          </cell>
          <cell r="M31" t="e">
            <v>#VALUE!</v>
          </cell>
        </row>
        <row r="32">
          <cell r="B32" t="str">
            <v>04A</v>
          </cell>
          <cell r="C32" t="str">
            <v>Pumps</v>
          </cell>
          <cell r="D32" t="str">
            <v>FXG - 6.36 L/sec.</v>
          </cell>
          <cell r="E32" t="str">
            <v>Pumps - FXG - 6.36 L/sec.</v>
          </cell>
          <cell r="F32">
            <v>27500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55000</v>
          </cell>
          <cell r="M32" t="e">
            <v>#VALUE!</v>
          </cell>
        </row>
        <row r="33">
          <cell r="B33" t="str">
            <v>04B</v>
          </cell>
          <cell r="C33" t="str">
            <v>Pumps</v>
          </cell>
          <cell r="D33" t="str">
            <v>PA8 - 8.2 L/sec.</v>
          </cell>
          <cell r="E33" t="str">
            <v>Pumps - PA8 - 8.2 L/sec.</v>
          </cell>
          <cell r="F33">
            <v>62500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125000</v>
          </cell>
          <cell r="M33" t="e">
            <v>#VALUE!</v>
          </cell>
        </row>
        <row r="34">
          <cell r="B34" t="str">
            <v>04C</v>
          </cell>
          <cell r="C34" t="str">
            <v>Pumps</v>
          </cell>
          <cell r="D34" t="str">
            <v>Submersible - flygt B2101</v>
          </cell>
          <cell r="E34" t="str">
            <v>Pumps - Submersible - flygt B2101</v>
          </cell>
          <cell r="F34">
            <v>9036</v>
          </cell>
          <cell r="G34">
            <v>20.02</v>
          </cell>
          <cell r="H34">
            <v>71.209999999999994</v>
          </cell>
          <cell r="I34">
            <v>19.329999999999998</v>
          </cell>
          <cell r="J34">
            <v>9.9</v>
          </cell>
          <cell r="K34">
            <v>120.46</v>
          </cell>
          <cell r="L34">
            <v>18072</v>
          </cell>
          <cell r="M34">
            <v>0</v>
          </cell>
        </row>
        <row r="35">
          <cell r="B35" t="str">
            <v>04D</v>
          </cell>
          <cell r="C35" t="str">
            <v>Pumps</v>
          </cell>
          <cell r="D35" t="str">
            <v>Submersible - flygt B2102</v>
          </cell>
          <cell r="E35" t="str">
            <v>Pumps - Submersible - flygt B2102</v>
          </cell>
          <cell r="F35">
            <v>9036</v>
          </cell>
          <cell r="G35">
            <v>10.8</v>
          </cell>
          <cell r="H35">
            <v>38.409999999999997</v>
          </cell>
          <cell r="I35">
            <v>10.43</v>
          </cell>
          <cell r="J35">
            <v>5.34</v>
          </cell>
          <cell r="K35">
            <v>64.97999999999999</v>
          </cell>
          <cell r="L35">
            <v>18072</v>
          </cell>
          <cell r="M35">
            <v>0</v>
          </cell>
        </row>
        <row r="36">
          <cell r="B36" t="str">
            <v>04E</v>
          </cell>
          <cell r="C36" t="str">
            <v>Pumps</v>
          </cell>
          <cell r="D36" t="str">
            <v>Submersible - flygt B2125</v>
          </cell>
          <cell r="E36" t="str">
            <v>Pumps - Submersible - flygt B2125</v>
          </cell>
          <cell r="F36">
            <v>32000</v>
          </cell>
          <cell r="G36">
            <v>26.54</v>
          </cell>
          <cell r="H36">
            <v>13.15</v>
          </cell>
          <cell r="I36">
            <v>2</v>
          </cell>
          <cell r="J36">
            <v>1</v>
          </cell>
          <cell r="K36">
            <v>42.69</v>
          </cell>
          <cell r="L36">
            <v>32000</v>
          </cell>
          <cell r="M36">
            <v>0</v>
          </cell>
        </row>
        <row r="37">
          <cell r="B37" t="str">
            <v>04F</v>
          </cell>
          <cell r="C37" t="str">
            <v>Pumps</v>
          </cell>
          <cell r="D37" t="str">
            <v>Submersible - flygt B2121</v>
          </cell>
          <cell r="E37" t="str">
            <v>Pumps - Submersible - flygt B2121</v>
          </cell>
          <cell r="F37">
            <v>23490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46980</v>
          </cell>
          <cell r="M37" t="e">
            <v>#VALUE!</v>
          </cell>
        </row>
        <row r="38">
          <cell r="B38" t="str">
            <v>04G</v>
          </cell>
          <cell r="C38" t="str">
            <v>Pumps</v>
          </cell>
          <cell r="D38" t="str">
            <v>Small submersible flygt</v>
          </cell>
          <cell r="E38" t="str">
            <v>Pumps - Small submersible flygt</v>
          </cell>
          <cell r="F38">
            <v>8825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17650</v>
          </cell>
          <cell r="M38" t="e">
            <v>#VALUE!</v>
          </cell>
        </row>
        <row r="39">
          <cell r="B39" t="str">
            <v>04H</v>
          </cell>
          <cell r="C39" t="str">
            <v>Pumps</v>
          </cell>
          <cell r="D39" t="str">
            <v>Small submers. - mono D60</v>
          </cell>
          <cell r="E39" t="str">
            <v>Pumps - Small submers. - mono D60</v>
          </cell>
          <cell r="F39">
            <v>4800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9600</v>
          </cell>
          <cell r="M39" t="e">
            <v>#VALUE!</v>
          </cell>
        </row>
        <row r="40">
          <cell r="B40" t="str">
            <v>04J</v>
          </cell>
          <cell r="C40" t="str">
            <v>Pumps</v>
          </cell>
          <cell r="D40" t="str">
            <v>Submers. - mono BH250</v>
          </cell>
          <cell r="E40" t="str">
            <v>Pumps - Submers. - mono BH250</v>
          </cell>
          <cell r="F40">
            <v>3338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6675</v>
          </cell>
          <cell r="M40" t="e">
            <v>#VALUE!</v>
          </cell>
        </row>
        <row r="41">
          <cell r="B41" t="str">
            <v>04K</v>
          </cell>
          <cell r="C41" t="str">
            <v>Pumps</v>
          </cell>
          <cell r="D41" t="str">
            <v>Submers. - grind 230305</v>
          </cell>
          <cell r="E41" t="str">
            <v>Pumps - Submers. - grind 230305</v>
          </cell>
          <cell r="F41">
            <v>13000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26000</v>
          </cell>
          <cell r="M41" t="e">
            <v>#VALUE!</v>
          </cell>
        </row>
        <row r="42">
          <cell r="B42" t="str">
            <v>04L</v>
          </cell>
          <cell r="C42" t="str">
            <v>Pumps</v>
          </cell>
          <cell r="D42" t="str">
            <v>Submers. - KSB 1 stage</v>
          </cell>
          <cell r="E42" t="str">
            <v>Pumps - Submers. - KSB 1 stage</v>
          </cell>
          <cell r="F42">
            <v>5886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11771</v>
          </cell>
          <cell r="M42" t="e">
            <v>#VALUE!</v>
          </cell>
        </row>
        <row r="43">
          <cell r="B43" t="str">
            <v>04M</v>
          </cell>
          <cell r="C43" t="str">
            <v>Pumps</v>
          </cell>
          <cell r="D43" t="str">
            <v>Submers. - Other</v>
          </cell>
          <cell r="E43" t="str">
            <v>Pumps - Submers. - Other</v>
          </cell>
          <cell r="F43">
            <v>111400</v>
          </cell>
          <cell r="G43">
            <v>25.1</v>
          </cell>
          <cell r="H43">
            <v>44.68</v>
          </cell>
          <cell r="I43">
            <v>14.23</v>
          </cell>
          <cell r="J43">
            <v>1.25</v>
          </cell>
          <cell r="K43">
            <v>85.26</v>
          </cell>
          <cell r="L43">
            <v>222800</v>
          </cell>
          <cell r="M43">
            <v>0</v>
          </cell>
        </row>
        <row r="44">
          <cell r="B44" t="str">
            <v>04N</v>
          </cell>
          <cell r="C44" t="str">
            <v>Pumps</v>
          </cell>
          <cell r="D44" t="str">
            <v>Harland</v>
          </cell>
          <cell r="E44" t="str">
            <v>Pumps - Harland</v>
          </cell>
          <cell r="F44">
            <v>60561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121122</v>
          </cell>
          <cell r="M44" t="e">
            <v>#VALUE!</v>
          </cell>
        </row>
        <row r="45">
          <cell r="B45" t="str">
            <v>04P</v>
          </cell>
          <cell r="C45" t="str">
            <v>Pumps</v>
          </cell>
          <cell r="D45" t="str">
            <v>Sulzer 760 Kw - 9 stage</v>
          </cell>
          <cell r="E45" t="str">
            <v>Pumps - Sulzer 760 Kw - 9 stage</v>
          </cell>
          <cell r="F45">
            <v>469037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469037</v>
          </cell>
          <cell r="M45" t="e">
            <v>#VALUE!</v>
          </cell>
        </row>
        <row r="46">
          <cell r="B46" t="str">
            <v>04Q</v>
          </cell>
          <cell r="C46" t="str">
            <v>Pumps</v>
          </cell>
          <cell r="D46" t="str">
            <v>Sulzer &lt; 50 Kw</v>
          </cell>
          <cell r="E46" t="str">
            <v>Pumps - Sulzer &lt; 50 Kw</v>
          </cell>
          <cell r="F46">
            <v>24250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48500</v>
          </cell>
          <cell r="M46" t="e">
            <v>#VALUE!</v>
          </cell>
        </row>
        <row r="47">
          <cell r="B47" t="str">
            <v>04R</v>
          </cell>
          <cell r="C47" t="str">
            <v>Pumps</v>
          </cell>
          <cell r="D47" t="str">
            <v>Pressure Grundfos</v>
          </cell>
          <cell r="E47" t="str">
            <v>Pumps - Pressure Grundfos</v>
          </cell>
          <cell r="F47">
            <v>9705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9705</v>
          </cell>
          <cell r="M47" t="e">
            <v>#VALUE!</v>
          </cell>
        </row>
        <row r="48">
          <cell r="B48" t="str">
            <v>04S</v>
          </cell>
          <cell r="C48" t="str">
            <v>Pumps</v>
          </cell>
          <cell r="D48" t="str">
            <v>Cameron</v>
          </cell>
          <cell r="E48" t="str">
            <v>Pumps - Cameron</v>
          </cell>
          <cell r="F48">
            <v>8668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9705</v>
          </cell>
          <cell r="M48" t="e">
            <v>#VALUE!</v>
          </cell>
        </row>
        <row r="49">
          <cell r="B49" t="str">
            <v>04T</v>
          </cell>
          <cell r="C49" t="str">
            <v>Pumps c/w startors</v>
          </cell>
          <cell r="D49" t="str">
            <v>MPB 5 -</v>
          </cell>
          <cell r="E49" t="str">
            <v>Pumps c/w startors - MPB 5 -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05A</v>
          </cell>
          <cell r="C50" t="str">
            <v>Explosive magazine</v>
          </cell>
          <cell r="D50" t="str">
            <v>20 Case</v>
          </cell>
          <cell r="E50" t="str">
            <v>Explosive magazine - 20 Case</v>
          </cell>
          <cell r="F50">
            <v>15000</v>
          </cell>
          <cell r="G50">
            <v>12.44</v>
          </cell>
          <cell r="H50">
            <v>6.16</v>
          </cell>
          <cell r="I50">
            <v>2</v>
          </cell>
          <cell r="J50">
            <v>0.2</v>
          </cell>
          <cell r="K50">
            <v>20.8</v>
          </cell>
          <cell r="L50">
            <v>15000</v>
          </cell>
          <cell r="M50">
            <v>0</v>
          </cell>
        </row>
        <row r="51">
          <cell r="B51" t="str">
            <v>05B</v>
          </cell>
          <cell r="C51" t="str">
            <v>Explosive magazine</v>
          </cell>
          <cell r="D51" t="str">
            <v>200 Case</v>
          </cell>
          <cell r="E51" t="str">
            <v>Explosive magazine - 200 Case</v>
          </cell>
          <cell r="F51">
            <v>40000</v>
          </cell>
          <cell r="G51">
            <v>33.17</v>
          </cell>
          <cell r="H51">
            <v>16.440000000000001</v>
          </cell>
          <cell r="I51">
            <v>2</v>
          </cell>
          <cell r="J51">
            <v>0.2</v>
          </cell>
          <cell r="K51">
            <v>51.81</v>
          </cell>
          <cell r="L51">
            <v>40000</v>
          </cell>
          <cell r="M51">
            <v>0</v>
          </cell>
        </row>
        <row r="52">
          <cell r="B52" t="str">
            <v>05C</v>
          </cell>
          <cell r="C52" t="str">
            <v>Explosive magazine</v>
          </cell>
          <cell r="D52" t="str">
            <v>300 Case</v>
          </cell>
          <cell r="E52" t="str">
            <v>Explosive magazine - 300 Case</v>
          </cell>
          <cell r="F52">
            <v>45000</v>
          </cell>
          <cell r="G52">
            <v>37.32</v>
          </cell>
          <cell r="H52">
            <v>19.18</v>
          </cell>
          <cell r="I52">
            <v>2</v>
          </cell>
          <cell r="J52">
            <v>0.2</v>
          </cell>
          <cell r="K52">
            <v>58.7</v>
          </cell>
          <cell r="L52">
            <v>45000</v>
          </cell>
          <cell r="M52">
            <v>0</v>
          </cell>
        </row>
        <row r="53">
          <cell r="B53" t="str">
            <v>07A</v>
          </cell>
          <cell r="C53" t="str">
            <v>Air motors</v>
          </cell>
          <cell r="D53" t="str">
            <v>Weighted avg rate/motor</v>
          </cell>
          <cell r="E53" t="str">
            <v>Air motors - Weighted avg rate/motor</v>
          </cell>
          <cell r="F53">
            <v>175972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219967</v>
          </cell>
          <cell r="M53" t="e">
            <v>#VALUE!</v>
          </cell>
        </row>
        <row r="54">
          <cell r="B54" t="str">
            <v>07B</v>
          </cell>
          <cell r="C54" t="str">
            <v>Air motors</v>
          </cell>
          <cell r="D54" t="str">
            <v>Units in asset register = 2</v>
          </cell>
          <cell r="E54" t="str">
            <v>Air motors - Units in asset register = 2</v>
          </cell>
          <cell r="F54">
            <v>5496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6870</v>
          </cell>
          <cell r="M54" t="e">
            <v>#VALUE!</v>
          </cell>
        </row>
        <row r="55">
          <cell r="B55" t="str">
            <v>07C</v>
          </cell>
          <cell r="C55" t="str">
            <v>Air motors</v>
          </cell>
          <cell r="D55" t="str">
            <v>Units in asset register = 2</v>
          </cell>
          <cell r="E55" t="str">
            <v>Air motors - Units in asset register = 2</v>
          </cell>
          <cell r="F55">
            <v>290636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363295</v>
          </cell>
          <cell r="M55" t="e">
            <v>#VALUE!</v>
          </cell>
        </row>
        <row r="56">
          <cell r="B56" t="str">
            <v>07D</v>
          </cell>
          <cell r="C56" t="str">
            <v>Air motors</v>
          </cell>
          <cell r="D56" t="str">
            <v>Units in asset register = 11</v>
          </cell>
          <cell r="E56" t="str">
            <v>Air motors - Units in asset register = 11</v>
          </cell>
          <cell r="F56">
            <v>230031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287539</v>
          </cell>
          <cell r="M56" t="e">
            <v>#VALUE!</v>
          </cell>
        </row>
        <row r="57">
          <cell r="B57" t="str">
            <v>07E</v>
          </cell>
          <cell r="C57" t="str">
            <v>Air motors</v>
          </cell>
          <cell r="D57" t="str">
            <v>Units in asset register = 7</v>
          </cell>
          <cell r="E57" t="str">
            <v>Air motors - Units in asset register = 7</v>
          </cell>
          <cell r="F57">
            <v>115016</v>
          </cell>
          <cell r="G57">
            <v>170.89</v>
          </cell>
          <cell r="H57">
            <v>0</v>
          </cell>
          <cell r="I57">
            <v>59.35</v>
          </cell>
          <cell r="J57">
            <v>0</v>
          </cell>
          <cell r="K57">
            <v>230.23999999999998</v>
          </cell>
          <cell r="L57">
            <v>143770</v>
          </cell>
          <cell r="M57">
            <v>0</v>
          </cell>
        </row>
        <row r="58">
          <cell r="B58" t="str">
            <v>07F</v>
          </cell>
          <cell r="C58" t="str">
            <v>Air motors</v>
          </cell>
          <cell r="D58" t="str">
            <v>Units in asset register = 1</v>
          </cell>
          <cell r="E58" t="str">
            <v>Air motors - Units in asset register = 1</v>
          </cell>
          <cell r="F58">
            <v>180906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226161</v>
          </cell>
          <cell r="M58" t="e">
            <v>#VALUE!</v>
          </cell>
        </row>
        <row r="59">
          <cell r="B59" t="str">
            <v>07G</v>
          </cell>
          <cell r="C59" t="str">
            <v>Air motors</v>
          </cell>
          <cell r="D59" t="str">
            <v>Units in asset register = 9</v>
          </cell>
          <cell r="E59" t="str">
            <v>Air motors - Units in asset register = 9</v>
          </cell>
          <cell r="F59">
            <v>170754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213443</v>
          </cell>
          <cell r="M59" t="e">
            <v>#VALUE!</v>
          </cell>
        </row>
        <row r="60">
          <cell r="B60" t="str">
            <v>07H</v>
          </cell>
          <cell r="C60" t="str">
            <v>Air motors</v>
          </cell>
          <cell r="D60" t="str">
            <v>Units in asset register = 1</v>
          </cell>
          <cell r="E60" t="str">
            <v>Air motors - Units in asset register = 1</v>
          </cell>
          <cell r="F60">
            <v>112320</v>
          </cell>
          <cell r="G60">
            <v>115.11</v>
          </cell>
          <cell r="H60">
            <v>0</v>
          </cell>
          <cell r="I60">
            <v>39.979999999999997</v>
          </cell>
          <cell r="J60">
            <v>0</v>
          </cell>
          <cell r="K60">
            <v>155.09</v>
          </cell>
          <cell r="L60">
            <v>140400</v>
          </cell>
          <cell r="M60">
            <v>0</v>
          </cell>
        </row>
        <row r="61">
          <cell r="B61" t="str">
            <v>07J</v>
          </cell>
          <cell r="C61" t="str">
            <v>Air motors</v>
          </cell>
          <cell r="D61" t="str">
            <v>Units in asset register = 1</v>
          </cell>
          <cell r="E61" t="str">
            <v>Air motors - Units in asset register = 1</v>
          </cell>
          <cell r="F61">
            <v>176666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220860</v>
          </cell>
          <cell r="M61" t="e">
            <v>#VALUE!</v>
          </cell>
        </row>
        <row r="62">
          <cell r="B62" t="str">
            <v>07K</v>
          </cell>
          <cell r="C62" t="str">
            <v>Air motors</v>
          </cell>
          <cell r="D62" t="str">
            <v>Units in asset register = 1</v>
          </cell>
          <cell r="E62" t="str">
            <v>Air motors - Units in asset register = 1</v>
          </cell>
          <cell r="F62">
            <v>224640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280800</v>
          </cell>
          <cell r="M62" t="e">
            <v>#VALUE!</v>
          </cell>
        </row>
        <row r="63">
          <cell r="B63" t="str">
            <v>1000</v>
          </cell>
          <cell r="C63" t="str">
            <v>Sundry</v>
          </cell>
          <cell r="D63" t="str">
            <v>Blowknoxes (Concrete Shoe)</v>
          </cell>
          <cell r="E63" t="str">
            <v>Sundry - Blowknoxes (Concrete Shoe)</v>
          </cell>
          <cell r="F63">
            <v>500</v>
          </cell>
          <cell r="G63">
            <v>0</v>
          </cell>
          <cell r="H63">
            <v>0</v>
          </cell>
          <cell r="I63">
            <v>1.83</v>
          </cell>
          <cell r="J63">
            <v>0</v>
          </cell>
          <cell r="K63">
            <v>1.83</v>
          </cell>
          <cell r="L63">
            <v>200</v>
          </cell>
          <cell r="M63" t="e">
            <v>#VALUE!</v>
          </cell>
        </row>
        <row r="64">
          <cell r="B64" t="str">
            <v>1010</v>
          </cell>
          <cell r="C64" t="str">
            <v>Buildings</v>
          </cell>
          <cell r="D64" t="str">
            <v>Lamproom Buildings (350)</v>
          </cell>
          <cell r="E64" t="str">
            <v>Buildings - Lamproom Buildings (350)</v>
          </cell>
          <cell r="F64">
            <v>79626</v>
          </cell>
          <cell r="G64">
            <v>46.24</v>
          </cell>
          <cell r="H64">
            <v>15.13</v>
          </cell>
          <cell r="I64">
            <v>30</v>
          </cell>
          <cell r="J64">
            <v>1</v>
          </cell>
          <cell r="K64">
            <v>92.37</v>
          </cell>
          <cell r="L64">
            <v>79626</v>
          </cell>
          <cell r="M64">
            <v>0</v>
          </cell>
        </row>
        <row r="65">
          <cell r="B65" t="str">
            <v>1020</v>
          </cell>
          <cell r="C65" t="str">
            <v>Tools</v>
          </cell>
          <cell r="D65" t="str">
            <v>Paving Breaker</v>
          </cell>
          <cell r="E65" t="str">
            <v>Tools - Paving Breaker</v>
          </cell>
          <cell r="F65">
            <v>2655</v>
          </cell>
          <cell r="G65">
            <v>4.26</v>
          </cell>
          <cell r="H65">
            <v>0</v>
          </cell>
          <cell r="I65">
            <v>2.48</v>
          </cell>
          <cell r="J65">
            <v>0</v>
          </cell>
          <cell r="K65">
            <v>6.74</v>
          </cell>
          <cell r="L65">
            <v>5000</v>
          </cell>
          <cell r="M65">
            <v>0</v>
          </cell>
        </row>
        <row r="66">
          <cell r="B66" t="str">
            <v>1030</v>
          </cell>
          <cell r="C66" t="str">
            <v>Cars</v>
          </cell>
          <cell r="D66" t="str">
            <v>Explosive - Rubber Wheeled</v>
          </cell>
          <cell r="E66" t="str">
            <v>Cars - Explosive - Rubber Wheeled</v>
          </cell>
          <cell r="F66">
            <v>22118</v>
          </cell>
          <cell r="G66">
            <v>16.57</v>
          </cell>
          <cell r="H66">
            <v>0</v>
          </cell>
          <cell r="I66">
            <v>3.07</v>
          </cell>
          <cell r="J66">
            <v>0</v>
          </cell>
          <cell r="K66">
            <v>19.64</v>
          </cell>
          <cell r="L66">
            <v>22000</v>
          </cell>
          <cell r="M66">
            <v>0</v>
          </cell>
        </row>
        <row r="67">
          <cell r="B67" t="str">
            <v>1040</v>
          </cell>
          <cell r="C67" t="str">
            <v>Buildings</v>
          </cell>
          <cell r="D67" t="str">
            <v>Bank Cabin (Main Sink)</v>
          </cell>
          <cell r="E67" t="str">
            <v>Buildings - Bank Cabin (Main Sink)</v>
          </cell>
          <cell r="F67">
            <v>46780</v>
          </cell>
          <cell r="G67">
            <v>20.149999999999999</v>
          </cell>
          <cell r="H67">
            <v>0</v>
          </cell>
          <cell r="I67">
            <v>1.38</v>
          </cell>
          <cell r="J67">
            <v>0</v>
          </cell>
          <cell r="K67">
            <v>21.529999999999998</v>
          </cell>
          <cell r="L67">
            <v>20000</v>
          </cell>
          <cell r="M67">
            <v>0</v>
          </cell>
        </row>
        <row r="68">
          <cell r="B68" t="str">
            <v>1050</v>
          </cell>
          <cell r="C68" t="str">
            <v>Tools</v>
          </cell>
          <cell r="D68" t="str">
            <v>Bank Desk (Main Sink)</v>
          </cell>
          <cell r="E68" t="str">
            <v>Tools - Bank Desk (Main Sink)</v>
          </cell>
          <cell r="F68">
            <v>26542</v>
          </cell>
          <cell r="G68">
            <v>29.83</v>
          </cell>
          <cell r="H68">
            <v>0</v>
          </cell>
          <cell r="I68">
            <v>2.04</v>
          </cell>
          <cell r="J68">
            <v>0</v>
          </cell>
          <cell r="K68">
            <v>31.869999999999997</v>
          </cell>
          <cell r="L68">
            <v>10000</v>
          </cell>
          <cell r="M68">
            <v>0</v>
          </cell>
        </row>
        <row r="69">
          <cell r="B69" t="str">
            <v>1060</v>
          </cell>
          <cell r="C69" t="str">
            <v>Tools</v>
          </cell>
          <cell r="D69" t="str">
            <v>Bank Relay Panel</v>
          </cell>
          <cell r="E69" t="str">
            <v>Tools - Bank Relay Panel</v>
          </cell>
          <cell r="F69">
            <v>79626</v>
          </cell>
          <cell r="G69">
            <v>5.67</v>
          </cell>
          <cell r="H69">
            <v>0</v>
          </cell>
          <cell r="I69">
            <v>0.39</v>
          </cell>
          <cell r="J69">
            <v>0</v>
          </cell>
          <cell r="K69">
            <v>6.06</v>
          </cell>
          <cell r="L69">
            <v>15000</v>
          </cell>
          <cell r="M69">
            <v>0</v>
          </cell>
        </row>
        <row r="70">
          <cell r="B70" t="str">
            <v>10A</v>
          </cell>
          <cell r="C70" t="str">
            <v>Winders</v>
          </cell>
          <cell r="D70" t="str">
            <v>D/D Kib. 1000-2000 Kw</v>
          </cell>
          <cell r="E70" t="str">
            <v>Winders - D/D Kib. 1000-2000 Kw</v>
          </cell>
          <cell r="F70">
            <v>2500000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5000000</v>
          </cell>
          <cell r="M70" t="e">
            <v>#VALUE!</v>
          </cell>
        </row>
        <row r="71">
          <cell r="B71" t="str">
            <v>10A039</v>
          </cell>
          <cell r="C71" t="str">
            <v>Winders</v>
          </cell>
          <cell r="D71" t="str">
            <v>D/D Kib. 1000-2000 Kw</v>
          </cell>
          <cell r="E71" t="str">
            <v>Winders - D/D Kib. 1000-2000 Kw</v>
          </cell>
          <cell r="F71">
            <v>2500000</v>
          </cell>
          <cell r="G71">
            <v>2216.14</v>
          </cell>
          <cell r="H71">
            <v>986.3</v>
          </cell>
          <cell r="I71">
            <v>166.67</v>
          </cell>
          <cell r="J71">
            <v>40</v>
          </cell>
          <cell r="K71">
            <v>3409.1099999999997</v>
          </cell>
          <cell r="L71">
            <v>12000000</v>
          </cell>
          <cell r="M71">
            <v>0</v>
          </cell>
        </row>
        <row r="72">
          <cell r="B72" t="str">
            <v>10A051</v>
          </cell>
          <cell r="C72" t="str">
            <v>Winders</v>
          </cell>
          <cell r="D72" t="str">
            <v>D/D Kib. 1000-2000 Kw</v>
          </cell>
          <cell r="E72" t="str">
            <v>Winders - D/D Kib. 1000-2000 Kw</v>
          </cell>
          <cell r="F72">
            <v>2500000</v>
          </cell>
          <cell r="G72">
            <v>2770.18</v>
          </cell>
          <cell r="H72">
            <v>1232.8699999999999</v>
          </cell>
          <cell r="I72">
            <v>200</v>
          </cell>
          <cell r="J72">
            <v>50</v>
          </cell>
          <cell r="K72">
            <v>4253.0499999999993</v>
          </cell>
          <cell r="L72">
            <v>15000000</v>
          </cell>
          <cell r="M72">
            <v>0</v>
          </cell>
        </row>
        <row r="73">
          <cell r="B73" t="str">
            <v>10B</v>
          </cell>
          <cell r="C73" t="str">
            <v>Winders</v>
          </cell>
          <cell r="D73" t="str">
            <v>D/D Kib. 200-1000 Kw</v>
          </cell>
          <cell r="E73" t="str">
            <v>Winders - D/D Kib. 200-1000 Kw</v>
          </cell>
          <cell r="F73">
            <v>900000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1800000</v>
          </cell>
          <cell r="M73" t="e">
            <v>#VALUE!</v>
          </cell>
        </row>
        <row r="74">
          <cell r="B74" t="str">
            <v>10C006</v>
          </cell>
          <cell r="C74" t="str">
            <v>Winders</v>
          </cell>
          <cell r="D74" t="str">
            <v>D/D St/Kib. W.O. 30/2000Kw</v>
          </cell>
          <cell r="E74" t="str">
            <v>Winders - D/D St/Kib. W.O. 30/2000Kw</v>
          </cell>
          <cell r="F74">
            <v>250000</v>
          </cell>
          <cell r="G74">
            <v>110.81</v>
          </cell>
          <cell r="H74">
            <v>49.31</v>
          </cell>
          <cell r="I74">
            <v>33.33</v>
          </cell>
          <cell r="J74">
            <v>6</v>
          </cell>
          <cell r="K74">
            <v>199.45</v>
          </cell>
          <cell r="L74">
            <v>600000</v>
          </cell>
          <cell r="M74">
            <v>0</v>
          </cell>
        </row>
        <row r="75">
          <cell r="B75" t="str">
            <v>10C048</v>
          </cell>
          <cell r="C75" t="str">
            <v>Winders</v>
          </cell>
          <cell r="D75" t="str">
            <v>D/D St/Kib. W.O. 30/2000Kw</v>
          </cell>
          <cell r="E75" t="str">
            <v>Winders - D/D St/Kib. W.O. 30/2000Kw</v>
          </cell>
          <cell r="F75">
            <v>250000</v>
          </cell>
          <cell r="G75">
            <v>110.81</v>
          </cell>
          <cell r="H75">
            <v>49.31</v>
          </cell>
          <cell r="I75">
            <v>33.33</v>
          </cell>
          <cell r="J75">
            <v>6</v>
          </cell>
          <cell r="K75">
            <v>199.45</v>
          </cell>
          <cell r="L75">
            <v>600000</v>
          </cell>
          <cell r="M75">
            <v>0</v>
          </cell>
        </row>
        <row r="76">
          <cell r="B76" t="str">
            <v>10C058</v>
          </cell>
          <cell r="C76" t="str">
            <v>Winders</v>
          </cell>
          <cell r="D76" t="str">
            <v>D/D St/Kib. W.O. 30/2000Kw</v>
          </cell>
          <cell r="E76" t="str">
            <v>Winders - D/D St/Kib. W.O. 30/2000Kw</v>
          </cell>
          <cell r="F76">
            <v>250000</v>
          </cell>
          <cell r="G76">
            <v>110.81</v>
          </cell>
          <cell r="H76">
            <v>49.31</v>
          </cell>
          <cell r="I76">
            <v>33.33</v>
          </cell>
          <cell r="J76">
            <v>6</v>
          </cell>
          <cell r="K76">
            <v>199.45</v>
          </cell>
          <cell r="L76">
            <v>600000</v>
          </cell>
          <cell r="M76">
            <v>0</v>
          </cell>
        </row>
        <row r="77">
          <cell r="B77" t="str">
            <v>10D</v>
          </cell>
          <cell r="C77" t="str">
            <v>Winders</v>
          </cell>
          <cell r="D77" t="str">
            <v>4/D Vecor Blair - stage 448Kw</v>
          </cell>
          <cell r="E77" t="str">
            <v>Winders - 4/D Vecor Blair - stage 448Kw</v>
          </cell>
          <cell r="F77">
            <v>3000000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6000000</v>
          </cell>
          <cell r="M77" t="e">
            <v>#VALUE!</v>
          </cell>
        </row>
        <row r="78">
          <cell r="B78" t="str">
            <v>10E</v>
          </cell>
          <cell r="C78" t="str">
            <v>Winders</v>
          </cell>
          <cell r="D78" t="str">
            <v>Blair Friction - stage</v>
          </cell>
          <cell r="E78" t="str">
            <v>Winders - Blair Friction - stage</v>
          </cell>
          <cell r="F78">
            <v>2000000</v>
          </cell>
          <cell r="G78">
            <v>104.25</v>
          </cell>
          <cell r="H78">
            <v>108.26</v>
          </cell>
          <cell r="I78">
            <v>35.4</v>
          </cell>
          <cell r="J78">
            <v>6.04</v>
          </cell>
          <cell r="K78">
            <v>253.95</v>
          </cell>
          <cell r="L78">
            <v>4000000</v>
          </cell>
          <cell r="M78">
            <v>0</v>
          </cell>
        </row>
        <row r="79">
          <cell r="B79" t="str">
            <v>10F</v>
          </cell>
          <cell r="C79" t="str">
            <v>Winders</v>
          </cell>
          <cell r="D79" t="str">
            <v>D/D Stage &gt; 50 Kw</v>
          </cell>
          <cell r="E79" t="str">
            <v>Winders - D/D Stage &gt; 50 Kw</v>
          </cell>
          <cell r="F79">
            <v>3500000</v>
          </cell>
          <cell r="G79">
            <v>646.38</v>
          </cell>
          <cell r="H79">
            <v>287.67</v>
          </cell>
          <cell r="I79">
            <v>66.67</v>
          </cell>
          <cell r="J79">
            <v>20</v>
          </cell>
          <cell r="K79">
            <v>1020.7199999999999</v>
          </cell>
          <cell r="L79">
            <v>3500000</v>
          </cell>
          <cell r="M79">
            <v>0</v>
          </cell>
        </row>
        <row r="80">
          <cell r="B80" t="str">
            <v>10F008</v>
          </cell>
          <cell r="C80" t="str">
            <v>Winders</v>
          </cell>
          <cell r="D80" t="str">
            <v>D/D Stage &gt; 50 Kw</v>
          </cell>
          <cell r="E80" t="str">
            <v>Winders - D/D Stage &gt; 50 Kw</v>
          </cell>
          <cell r="F80">
            <v>3500000</v>
          </cell>
          <cell r="G80">
            <v>646.38</v>
          </cell>
          <cell r="H80">
            <v>287.67</v>
          </cell>
          <cell r="I80">
            <v>66.67</v>
          </cell>
          <cell r="J80">
            <v>20</v>
          </cell>
          <cell r="K80">
            <v>1020.7199999999999</v>
          </cell>
          <cell r="L80">
            <v>3500000</v>
          </cell>
          <cell r="M80">
            <v>0</v>
          </cell>
        </row>
        <row r="81">
          <cell r="B81" t="str">
            <v>10F071</v>
          </cell>
          <cell r="C81" t="str">
            <v>Winders</v>
          </cell>
          <cell r="D81" t="str">
            <v>D/D Stage &gt; 50 Kw</v>
          </cell>
          <cell r="E81" t="str">
            <v>Winders - D/D Stage &gt; 50 Kw</v>
          </cell>
          <cell r="F81">
            <v>3500000</v>
          </cell>
          <cell r="G81">
            <v>646.38</v>
          </cell>
          <cell r="H81">
            <v>287.67</v>
          </cell>
          <cell r="I81">
            <v>66.67</v>
          </cell>
          <cell r="J81">
            <v>20</v>
          </cell>
          <cell r="K81">
            <v>1020.7199999999999</v>
          </cell>
          <cell r="L81">
            <v>3500000</v>
          </cell>
          <cell r="M81">
            <v>0</v>
          </cell>
        </row>
        <row r="82">
          <cell r="B82" t="str">
            <v>10F072</v>
          </cell>
          <cell r="C82" t="str">
            <v>Winders</v>
          </cell>
          <cell r="D82" t="str">
            <v>D/D Stage &gt; 50 Kw</v>
          </cell>
          <cell r="E82" t="str">
            <v>Winders - D/D Stage &gt; 50 Kw</v>
          </cell>
          <cell r="F82">
            <v>3500000</v>
          </cell>
          <cell r="G82">
            <v>646.38</v>
          </cell>
          <cell r="H82">
            <v>287.67</v>
          </cell>
          <cell r="I82">
            <v>66.67</v>
          </cell>
          <cell r="J82">
            <v>20</v>
          </cell>
          <cell r="K82">
            <v>1020.7199999999999</v>
          </cell>
          <cell r="L82">
            <v>3500000</v>
          </cell>
          <cell r="M82">
            <v>0</v>
          </cell>
        </row>
        <row r="83">
          <cell r="B83" t="str">
            <v>10G</v>
          </cell>
          <cell r="C83" t="str">
            <v>Winders</v>
          </cell>
          <cell r="D83" t="str">
            <v>S/D Kibble &gt; 200 Kw</v>
          </cell>
          <cell r="E83" t="str">
            <v>Winders - S/D Kibble &gt; 200 Kw</v>
          </cell>
          <cell r="F83">
            <v>600000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1200000</v>
          </cell>
          <cell r="M83" t="e">
            <v>#VALUE!</v>
          </cell>
        </row>
        <row r="84">
          <cell r="B84" t="str">
            <v>10H</v>
          </cell>
          <cell r="C84" t="str">
            <v>Winders</v>
          </cell>
          <cell r="D84" t="str">
            <v>S/D Kibble 70-200 Kw</v>
          </cell>
          <cell r="E84" t="str">
            <v>Winders - S/D Kibble 70-200 Kw</v>
          </cell>
          <cell r="F84">
            <v>800000</v>
          </cell>
          <cell r="G84">
            <v>147.74</v>
          </cell>
          <cell r="H84">
            <v>65.75</v>
          </cell>
          <cell r="I84">
            <v>33.33</v>
          </cell>
          <cell r="J84">
            <v>6</v>
          </cell>
          <cell r="K84">
            <v>252.82</v>
          </cell>
          <cell r="L84">
            <v>800000</v>
          </cell>
          <cell r="M84">
            <v>0</v>
          </cell>
        </row>
        <row r="85">
          <cell r="B85" t="str">
            <v>10H056</v>
          </cell>
          <cell r="C85" t="str">
            <v>Winders</v>
          </cell>
          <cell r="D85" t="str">
            <v>S/D Kibble 70-200 Kw</v>
          </cell>
          <cell r="E85" t="str">
            <v>Winders - S/D Kibble 70-200 Kw</v>
          </cell>
          <cell r="F85">
            <v>800000</v>
          </cell>
          <cell r="G85">
            <v>147.74</v>
          </cell>
          <cell r="H85">
            <v>65.75</v>
          </cell>
          <cell r="I85">
            <v>33.33</v>
          </cell>
          <cell r="J85">
            <v>6</v>
          </cell>
          <cell r="K85">
            <v>252.82</v>
          </cell>
          <cell r="L85">
            <v>800000</v>
          </cell>
          <cell r="M85">
            <v>0</v>
          </cell>
        </row>
        <row r="86">
          <cell r="B86" t="str">
            <v>10H065</v>
          </cell>
          <cell r="C86" t="str">
            <v>Winders</v>
          </cell>
          <cell r="D86" t="str">
            <v>S/D Kibble 70-200 Kw</v>
          </cell>
          <cell r="E86" t="str">
            <v>Winders - S/D Kibble 70-200 Kw</v>
          </cell>
          <cell r="F86">
            <v>600000</v>
          </cell>
          <cell r="G86">
            <v>110.81</v>
          </cell>
          <cell r="H86">
            <v>49.31</v>
          </cell>
          <cell r="I86">
            <v>33.33</v>
          </cell>
          <cell r="J86">
            <v>6</v>
          </cell>
          <cell r="K86">
            <v>199.45</v>
          </cell>
          <cell r="L86">
            <v>600000</v>
          </cell>
          <cell r="M86">
            <v>0</v>
          </cell>
        </row>
        <row r="87">
          <cell r="B87" t="str">
            <v>10J</v>
          </cell>
          <cell r="C87" t="str">
            <v>Winders</v>
          </cell>
          <cell r="D87" t="str">
            <v>S/D Kibble &lt; 70 Kw</v>
          </cell>
          <cell r="E87" t="str">
            <v>Winders - S/D Kibble &lt; 70 Kw</v>
          </cell>
          <cell r="F87">
            <v>600000</v>
          </cell>
          <cell r="G87">
            <v>110.81</v>
          </cell>
          <cell r="H87">
            <v>49.31</v>
          </cell>
          <cell r="I87">
            <v>33.33</v>
          </cell>
          <cell r="J87">
            <v>6</v>
          </cell>
          <cell r="K87">
            <v>199.45</v>
          </cell>
          <cell r="L87">
            <v>600000</v>
          </cell>
          <cell r="M87">
            <v>0</v>
          </cell>
        </row>
        <row r="88">
          <cell r="B88" t="str">
            <v>11A</v>
          </cell>
          <cell r="C88" t="str">
            <v>Winches</v>
          </cell>
          <cell r="D88" t="str">
            <v>Hydraulic</v>
          </cell>
          <cell r="E88" t="str">
            <v>Winches - Hydraulic</v>
          </cell>
          <cell r="F88">
            <v>42500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85000</v>
          </cell>
          <cell r="M88" t="e">
            <v>#VALUE!</v>
          </cell>
        </row>
        <row r="89">
          <cell r="B89" t="str">
            <v>11B</v>
          </cell>
          <cell r="C89" t="str">
            <v>Winches</v>
          </cell>
          <cell r="D89" t="str">
            <v>Shutter</v>
          </cell>
          <cell r="E89" t="str">
            <v>Winches - Shutter</v>
          </cell>
          <cell r="F89">
            <v>21000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42000</v>
          </cell>
          <cell r="M89" t="e">
            <v>#VALUE!</v>
          </cell>
        </row>
        <row r="90">
          <cell r="B90" t="str">
            <v>11C</v>
          </cell>
          <cell r="C90" t="str">
            <v>Winches</v>
          </cell>
          <cell r="D90" t="str">
            <v>Scraper - Electric 7.5 Kw</v>
          </cell>
          <cell r="E90" t="str">
            <v>Winches - Scraper - Electric 7.5 Kw</v>
          </cell>
          <cell r="F90">
            <v>6629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13258</v>
          </cell>
          <cell r="M90" t="e">
            <v>#VALUE!</v>
          </cell>
        </row>
        <row r="91">
          <cell r="B91" t="str">
            <v>11D</v>
          </cell>
          <cell r="C91" t="str">
            <v>Winches</v>
          </cell>
          <cell r="D91" t="str">
            <v>Scraper - Electric 37 Kw</v>
          </cell>
          <cell r="E91" t="str">
            <v>Winches - Scraper - Electric 37 Kw</v>
          </cell>
          <cell r="F91">
            <v>16561</v>
          </cell>
          <cell r="G91">
            <v>39.81</v>
          </cell>
          <cell r="H91">
            <v>19.73</v>
          </cell>
          <cell r="I91">
            <v>20</v>
          </cell>
          <cell r="J91">
            <v>6</v>
          </cell>
          <cell r="K91">
            <v>85.54</v>
          </cell>
          <cell r="L91">
            <v>48000</v>
          </cell>
          <cell r="M91">
            <v>0</v>
          </cell>
        </row>
        <row r="92">
          <cell r="B92" t="str">
            <v>11E</v>
          </cell>
          <cell r="C92" t="str">
            <v>Winches</v>
          </cell>
          <cell r="D92" t="str">
            <v>Scraper - Electric 55 Kw</v>
          </cell>
          <cell r="E92" t="str">
            <v>Winches - Scraper - Electric 55 Kw</v>
          </cell>
          <cell r="F92">
            <v>25171</v>
          </cell>
          <cell r="G92">
            <v>66.34</v>
          </cell>
          <cell r="H92">
            <v>32.880000000000003</v>
          </cell>
          <cell r="I92">
            <v>20</v>
          </cell>
          <cell r="J92">
            <v>4</v>
          </cell>
          <cell r="K92">
            <v>123.22</v>
          </cell>
          <cell r="L92">
            <v>80000</v>
          </cell>
          <cell r="M92">
            <v>0</v>
          </cell>
        </row>
        <row r="93">
          <cell r="B93" t="str">
            <v>11F</v>
          </cell>
          <cell r="C93" t="str">
            <v>Winches</v>
          </cell>
          <cell r="D93" t="str">
            <v>Scraper - Pilman</v>
          </cell>
          <cell r="E93" t="str">
            <v>Winches - Scraper - Pilman</v>
          </cell>
          <cell r="F93">
            <v>16500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33000</v>
          </cell>
          <cell r="M93" t="e">
            <v>#VALUE!</v>
          </cell>
        </row>
        <row r="94">
          <cell r="B94" t="str">
            <v>11G</v>
          </cell>
          <cell r="C94" t="str">
            <v>Winches</v>
          </cell>
          <cell r="D94" t="str">
            <v>Scraper - Air</v>
          </cell>
          <cell r="E94" t="str">
            <v>Winches - Scraper - Air</v>
          </cell>
          <cell r="F94">
            <v>6000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12000</v>
          </cell>
          <cell r="M94" t="e">
            <v>#VALUE!</v>
          </cell>
        </row>
        <row r="95">
          <cell r="B95" t="str">
            <v>11H</v>
          </cell>
          <cell r="C95" t="str">
            <v>Winches</v>
          </cell>
          <cell r="D95" t="str">
            <v>Small &lt; 37 Kw</v>
          </cell>
          <cell r="E95" t="str">
            <v>Winches - Small &lt; 37 Kw</v>
          </cell>
          <cell r="F95">
            <v>18000</v>
          </cell>
          <cell r="G95">
            <v>35.659999999999997</v>
          </cell>
          <cell r="H95">
            <v>17.670000000000002</v>
          </cell>
          <cell r="I95">
            <v>13.33</v>
          </cell>
          <cell r="J95">
            <v>3</v>
          </cell>
          <cell r="K95">
            <v>69.66</v>
          </cell>
          <cell r="L95">
            <v>43000</v>
          </cell>
          <cell r="M95">
            <v>0</v>
          </cell>
        </row>
        <row r="96">
          <cell r="B96" t="str">
            <v>11J</v>
          </cell>
          <cell r="C96" t="str">
            <v>Winches</v>
          </cell>
          <cell r="D96" t="str">
            <v>Other</v>
          </cell>
          <cell r="E96" t="str">
            <v>Winches - Other</v>
          </cell>
          <cell r="F96">
            <v>20000</v>
          </cell>
          <cell r="G96">
            <v>7.36</v>
          </cell>
          <cell r="H96">
            <v>18.16</v>
          </cell>
          <cell r="I96">
            <v>3.94</v>
          </cell>
          <cell r="J96">
            <v>0.48</v>
          </cell>
          <cell r="K96">
            <v>29.94</v>
          </cell>
          <cell r="L96">
            <v>40000</v>
          </cell>
          <cell r="M96">
            <v>0</v>
          </cell>
        </row>
        <row r="97">
          <cell r="B97" t="str">
            <v>11K</v>
          </cell>
          <cell r="C97" t="str">
            <v>Winches</v>
          </cell>
          <cell r="D97" t="str">
            <v>Dymot 5 ton</v>
          </cell>
          <cell r="E97" t="str">
            <v>Winches - Dymot 5 ton</v>
          </cell>
          <cell r="F97">
            <v>145000</v>
          </cell>
          <cell r="G97">
            <v>55.34</v>
          </cell>
          <cell r="H97">
            <v>38.36</v>
          </cell>
          <cell r="I97">
            <v>20</v>
          </cell>
          <cell r="J97">
            <v>1</v>
          </cell>
          <cell r="K97">
            <v>114.7</v>
          </cell>
          <cell r="L97">
            <v>145000</v>
          </cell>
          <cell r="M97">
            <v>0</v>
          </cell>
        </row>
        <row r="98">
          <cell r="B98" t="str">
            <v>11L</v>
          </cell>
          <cell r="C98" t="str">
            <v>Winches</v>
          </cell>
          <cell r="D98" t="str">
            <v>Electric / Air weighted avg</v>
          </cell>
          <cell r="E98" t="str">
            <v>Winches - Electric / Air weighted avg</v>
          </cell>
          <cell r="F98">
            <v>26511.56</v>
          </cell>
          <cell r="G98">
            <v>33.44</v>
          </cell>
          <cell r="H98">
            <v>0</v>
          </cell>
          <cell r="I98">
            <v>3.87</v>
          </cell>
          <cell r="J98">
            <v>0.73</v>
          </cell>
          <cell r="K98">
            <v>38.039999999999992</v>
          </cell>
          <cell r="L98">
            <v>33139.279999999999</v>
          </cell>
          <cell r="M98">
            <v>0</v>
          </cell>
        </row>
        <row r="99">
          <cell r="B99" t="str">
            <v>11M</v>
          </cell>
          <cell r="C99" t="str">
            <v>Winches</v>
          </cell>
          <cell r="D99" t="str">
            <v>Electric / Air (units = 1)</v>
          </cell>
          <cell r="E99" t="str">
            <v>Winches - Electric / Air (units = 1)</v>
          </cell>
          <cell r="F99">
            <v>35662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44576</v>
          </cell>
          <cell r="M99" t="e">
            <v>#VALUE!</v>
          </cell>
        </row>
        <row r="100">
          <cell r="B100" t="str">
            <v>11N</v>
          </cell>
          <cell r="C100" t="str">
            <v>Winches</v>
          </cell>
          <cell r="D100" t="str">
            <v>Electric / Air (units = 13)</v>
          </cell>
          <cell r="E100" t="str">
            <v>Winches - Electric / Air (units = 13)</v>
          </cell>
          <cell r="F100">
            <v>23761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29701</v>
          </cell>
          <cell r="M100" t="e">
            <v>#VALUE!</v>
          </cell>
        </row>
        <row r="101">
          <cell r="B101" t="str">
            <v>11O</v>
          </cell>
          <cell r="C101" t="str">
            <v>Winches</v>
          </cell>
          <cell r="D101" t="str">
            <v>Electric / Air (units = 8)</v>
          </cell>
          <cell r="E101" t="str">
            <v>Winches - Electric / Air (units = 8)</v>
          </cell>
          <cell r="F101">
            <v>27473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34342</v>
          </cell>
          <cell r="M101" t="e">
            <v>#VALUE!</v>
          </cell>
        </row>
        <row r="102">
          <cell r="B102" t="str">
            <v>11P</v>
          </cell>
          <cell r="C102" t="str">
            <v>Winches</v>
          </cell>
          <cell r="D102" t="str">
            <v>Electric / Air</v>
          </cell>
          <cell r="E102" t="str">
            <v>Winches - Electric / Air</v>
          </cell>
          <cell r="F102">
            <v>31559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39448</v>
          </cell>
          <cell r="M102" t="e">
            <v>#VALUE!</v>
          </cell>
        </row>
        <row r="103">
          <cell r="B103" t="str">
            <v>11S</v>
          </cell>
          <cell r="C103" t="str">
            <v>Winches</v>
          </cell>
          <cell r="D103" t="str">
            <v>Special</v>
          </cell>
          <cell r="E103" t="str">
            <v>Winches - Special</v>
          </cell>
          <cell r="F103">
            <v>303465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379331</v>
          </cell>
          <cell r="M103" t="e">
            <v>#VALUE!</v>
          </cell>
        </row>
        <row r="104">
          <cell r="B104" t="str">
            <v>12A004A</v>
          </cell>
          <cell r="C104" t="str">
            <v>Buildings</v>
          </cell>
          <cell r="D104" t="str">
            <v>F/W  D/B 18.3 x 10.5 x 3.7m</v>
          </cell>
          <cell r="E104" t="str">
            <v>Buildings - F/W  D/B 18.3 x 10.5 x 3.7m</v>
          </cell>
          <cell r="F104">
            <v>37602</v>
          </cell>
          <cell r="G104">
            <v>8.89</v>
          </cell>
          <cell r="H104">
            <v>28.08</v>
          </cell>
          <cell r="I104">
            <v>0</v>
          </cell>
          <cell r="J104">
            <v>0</v>
          </cell>
          <cell r="K104">
            <v>36.97</v>
          </cell>
          <cell r="L104">
            <v>0</v>
          </cell>
          <cell r="M104">
            <v>0</v>
          </cell>
        </row>
        <row r="105">
          <cell r="B105" t="str">
            <v>12A004B</v>
          </cell>
          <cell r="C105" t="str">
            <v>Buildings</v>
          </cell>
          <cell r="D105" t="str">
            <v>R/W L/B 16.7 x 14.5 x 7.8m</v>
          </cell>
          <cell r="E105" t="str">
            <v>Buildings - R/W L/B 16.7 x 14.5 x 7.8m</v>
          </cell>
          <cell r="F105">
            <v>37602</v>
          </cell>
          <cell r="G105">
            <v>8.89</v>
          </cell>
          <cell r="H105">
            <v>28.08</v>
          </cell>
          <cell r="I105">
            <v>0</v>
          </cell>
          <cell r="J105">
            <v>0</v>
          </cell>
          <cell r="K105">
            <v>36.97</v>
          </cell>
          <cell r="L105">
            <v>0</v>
          </cell>
          <cell r="M105">
            <v>0</v>
          </cell>
        </row>
        <row r="106">
          <cell r="B106" t="str">
            <v>12A005</v>
          </cell>
          <cell r="C106" t="str">
            <v>Buildings</v>
          </cell>
          <cell r="D106" t="str">
            <v>Workshop 18 x 9 x 4.5m</v>
          </cell>
          <cell r="E106" t="str">
            <v>Buildings - Workshop 18 x 9 x 4.5m</v>
          </cell>
          <cell r="F106">
            <v>90000</v>
          </cell>
          <cell r="G106">
            <v>16.62</v>
          </cell>
          <cell r="H106">
            <v>7.4</v>
          </cell>
          <cell r="I106">
            <v>3.33</v>
          </cell>
          <cell r="J106">
            <v>0</v>
          </cell>
          <cell r="K106">
            <v>27.35</v>
          </cell>
          <cell r="L106">
            <v>90000</v>
          </cell>
          <cell r="M106">
            <v>0</v>
          </cell>
        </row>
        <row r="107">
          <cell r="B107" t="str">
            <v>12A000</v>
          </cell>
          <cell r="C107" t="str">
            <v>Buildings</v>
          </cell>
          <cell r="D107" t="str">
            <v>Hoist</v>
          </cell>
          <cell r="E107" t="str">
            <v>Buildings - Hoist</v>
          </cell>
          <cell r="F107">
            <v>90000</v>
          </cell>
          <cell r="G107">
            <v>31.12</v>
          </cell>
          <cell r="H107">
            <v>14.79</v>
          </cell>
          <cell r="I107">
            <v>3.33</v>
          </cell>
          <cell r="J107">
            <v>0</v>
          </cell>
          <cell r="K107">
            <v>49.239999999999995</v>
          </cell>
          <cell r="L107">
            <v>90000</v>
          </cell>
          <cell r="M107">
            <v>0</v>
          </cell>
        </row>
        <row r="108">
          <cell r="B108" t="str">
            <v>12A045</v>
          </cell>
          <cell r="C108" t="str">
            <v>Buildings</v>
          </cell>
          <cell r="D108" t="str">
            <v xml:space="preserve">Store 12m x 30m </v>
          </cell>
          <cell r="E108" t="str">
            <v xml:space="preserve">Buildings - Store 12m x 30m </v>
          </cell>
          <cell r="F108">
            <v>37602</v>
          </cell>
          <cell r="G108">
            <v>22.16</v>
          </cell>
          <cell r="H108">
            <v>9.8800000000000008</v>
          </cell>
          <cell r="I108">
            <v>3.33</v>
          </cell>
          <cell r="J108">
            <v>0</v>
          </cell>
          <cell r="K108">
            <v>35.369999999999997</v>
          </cell>
          <cell r="L108">
            <v>120000</v>
          </cell>
          <cell r="M108">
            <v>0</v>
          </cell>
        </row>
        <row r="109">
          <cell r="B109" t="str">
            <v>12A</v>
          </cell>
          <cell r="C109" t="str">
            <v>Buildings</v>
          </cell>
          <cell r="D109" t="str">
            <v>Hoist (Double Kw &amp; SW)</v>
          </cell>
          <cell r="E109" t="str">
            <v>Buildings - Hoist (Double Kw &amp; SW)</v>
          </cell>
          <cell r="F109">
            <v>200000</v>
          </cell>
          <cell r="G109">
            <v>36.94</v>
          </cell>
          <cell r="H109">
            <v>16.440000000000001</v>
          </cell>
          <cell r="I109">
            <v>4</v>
          </cell>
          <cell r="J109">
            <v>0</v>
          </cell>
          <cell r="K109">
            <v>57.379999999999995</v>
          </cell>
          <cell r="L109">
            <v>200000</v>
          </cell>
          <cell r="M109">
            <v>0</v>
          </cell>
        </row>
        <row r="110">
          <cell r="B110" t="str">
            <v>12R</v>
          </cell>
          <cell r="C110" t="str">
            <v>Buildings</v>
          </cell>
          <cell r="D110" t="str">
            <v>Set of stores racking</v>
          </cell>
          <cell r="E110" t="str">
            <v>Buildings - Set of stores racking</v>
          </cell>
          <cell r="F110">
            <v>45121</v>
          </cell>
          <cell r="G110">
            <v>6.95</v>
          </cell>
          <cell r="H110">
            <v>5.25</v>
          </cell>
          <cell r="I110">
            <v>0</v>
          </cell>
          <cell r="J110">
            <v>0</v>
          </cell>
          <cell r="K110">
            <v>12.2</v>
          </cell>
          <cell r="L110">
            <v>56402</v>
          </cell>
          <cell r="M110">
            <v>0</v>
          </cell>
        </row>
        <row r="111">
          <cell r="B111" t="str">
            <v>14A</v>
          </cell>
          <cell r="C111" t="str">
            <v>Ropes</v>
          </cell>
          <cell r="D111" t="str">
            <v>Rope reel cover</v>
          </cell>
          <cell r="E111" t="str">
            <v>Ropes - Rope reel cover</v>
          </cell>
          <cell r="F111">
            <v>1600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3200</v>
          </cell>
          <cell r="M111" t="e">
            <v>#VALUE!</v>
          </cell>
        </row>
        <row r="112">
          <cell r="B112" t="str">
            <v>14B</v>
          </cell>
          <cell r="C112" t="str">
            <v>Ropes</v>
          </cell>
          <cell r="D112" t="str">
            <v>Rope handling winch</v>
          </cell>
          <cell r="E112" t="str">
            <v>Ropes - Rope handling winch</v>
          </cell>
          <cell r="F112">
            <v>48000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96000</v>
          </cell>
          <cell r="M112" t="e">
            <v>#VALUE!</v>
          </cell>
        </row>
        <row r="113">
          <cell r="B113" t="str">
            <v>14C</v>
          </cell>
          <cell r="C113" t="str">
            <v>Ropes</v>
          </cell>
          <cell r="D113" t="str">
            <v>Rope reel stand</v>
          </cell>
          <cell r="E113" t="str">
            <v>Ropes - Rope reel stand</v>
          </cell>
          <cell r="F113">
            <v>47500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95000</v>
          </cell>
          <cell r="M113" t="e">
            <v>#VALUE!</v>
          </cell>
        </row>
        <row r="114">
          <cell r="B114" t="str">
            <v>14D</v>
          </cell>
          <cell r="C114" t="str">
            <v>Ropes</v>
          </cell>
          <cell r="D114" t="str">
            <v>Rope reel</v>
          </cell>
          <cell r="E114" t="str">
            <v>Ropes - Rope reel</v>
          </cell>
          <cell r="F114">
            <v>2700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5400</v>
          </cell>
          <cell r="M114" t="e">
            <v>#VALUE!</v>
          </cell>
        </row>
        <row r="115">
          <cell r="B115" t="str">
            <v>15A</v>
          </cell>
          <cell r="C115" t="str">
            <v>Ropes</v>
          </cell>
          <cell r="D115" t="str">
            <v>Humble hooks</v>
          </cell>
          <cell r="E115" t="str">
            <v>Ropes - Humble hooks</v>
          </cell>
          <cell r="F115">
            <v>20000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40000</v>
          </cell>
          <cell r="M115" t="e">
            <v>#VALUE!</v>
          </cell>
        </row>
        <row r="116">
          <cell r="B116" t="str">
            <v>15B</v>
          </cell>
          <cell r="C116" t="str">
            <v>Ropes</v>
          </cell>
          <cell r="D116" t="str">
            <v>Clamp</v>
          </cell>
          <cell r="E116" t="str">
            <v>Ropes - Clamp</v>
          </cell>
          <cell r="F116">
            <v>7913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15825</v>
          </cell>
          <cell r="M116" t="e">
            <v>#VALUE!</v>
          </cell>
        </row>
        <row r="117">
          <cell r="B117" t="str">
            <v>17A</v>
          </cell>
          <cell r="C117" t="str">
            <v>Sheaves</v>
          </cell>
          <cell r="D117" t="str">
            <v>0-600 mm diameter</v>
          </cell>
          <cell r="E117" t="str">
            <v>Sheaves - 0-600 mm diameter</v>
          </cell>
          <cell r="F117">
            <v>15000</v>
          </cell>
          <cell r="G117">
            <v>5.19</v>
          </cell>
          <cell r="H117">
            <v>1.26</v>
          </cell>
          <cell r="I117">
            <v>2.67</v>
          </cell>
          <cell r="J117">
            <v>0.5</v>
          </cell>
          <cell r="K117">
            <v>9.620000000000001</v>
          </cell>
          <cell r="L117">
            <v>15000</v>
          </cell>
          <cell r="M117">
            <v>0</v>
          </cell>
        </row>
        <row r="118">
          <cell r="B118" t="str">
            <v>17B</v>
          </cell>
          <cell r="C118" t="str">
            <v>Sheaves</v>
          </cell>
          <cell r="D118" t="str">
            <v>600-1000 mm diameter</v>
          </cell>
          <cell r="E118" t="str">
            <v>Sheaves - 600-1000 mm diameter</v>
          </cell>
          <cell r="F118">
            <v>24000</v>
          </cell>
          <cell r="G118">
            <v>8.3000000000000007</v>
          </cell>
          <cell r="H118">
            <v>1.97</v>
          </cell>
          <cell r="I118">
            <v>3.33</v>
          </cell>
          <cell r="J118">
            <v>0.5</v>
          </cell>
          <cell r="K118">
            <v>14.100000000000001</v>
          </cell>
          <cell r="L118">
            <v>24000</v>
          </cell>
          <cell r="M118">
            <v>0</v>
          </cell>
        </row>
        <row r="119">
          <cell r="B119" t="str">
            <v>17C</v>
          </cell>
          <cell r="C119" t="str">
            <v>Sheaves</v>
          </cell>
          <cell r="D119" t="str">
            <v>1000-1500 mm diameter</v>
          </cell>
          <cell r="E119" t="str">
            <v>Sheaves - 1000-1500 mm diameter</v>
          </cell>
          <cell r="F119">
            <v>52000</v>
          </cell>
          <cell r="G119">
            <v>17.98</v>
          </cell>
          <cell r="H119">
            <v>4.2699999999999996</v>
          </cell>
          <cell r="I119">
            <v>3.33</v>
          </cell>
          <cell r="J119">
            <v>0.5</v>
          </cell>
          <cell r="K119">
            <v>26.08</v>
          </cell>
          <cell r="L119">
            <v>52000</v>
          </cell>
          <cell r="M119">
            <v>0</v>
          </cell>
        </row>
        <row r="120">
          <cell r="B120" t="str">
            <v>17D</v>
          </cell>
          <cell r="C120" t="str">
            <v>Sheaves</v>
          </cell>
          <cell r="D120" t="str">
            <v>1500-2500 mm diameter</v>
          </cell>
          <cell r="E120" t="str">
            <v>Sheaves - 1500-2500 mm diameter</v>
          </cell>
          <cell r="F120">
            <v>54000</v>
          </cell>
          <cell r="G120">
            <v>41.5</v>
          </cell>
          <cell r="H120">
            <v>9.86</v>
          </cell>
          <cell r="I120">
            <v>8.67</v>
          </cell>
          <cell r="J120">
            <v>0.7</v>
          </cell>
          <cell r="K120">
            <v>60.730000000000004</v>
          </cell>
          <cell r="L120">
            <v>120000</v>
          </cell>
          <cell r="M120">
            <v>0</v>
          </cell>
        </row>
        <row r="121">
          <cell r="B121" t="str">
            <v>17E</v>
          </cell>
          <cell r="C121" t="str">
            <v>Sheaves</v>
          </cell>
          <cell r="D121" t="str">
            <v>&gt;2500 mm diameter</v>
          </cell>
          <cell r="E121" t="str">
            <v>Sheaves - &gt;2500 mm diameter</v>
          </cell>
          <cell r="F121">
            <v>87500</v>
          </cell>
          <cell r="G121">
            <v>66.05</v>
          </cell>
          <cell r="H121">
            <v>15.7</v>
          </cell>
          <cell r="I121">
            <v>3.33</v>
          </cell>
          <cell r="J121">
            <v>0.8</v>
          </cell>
          <cell r="K121">
            <v>85.88</v>
          </cell>
          <cell r="L121">
            <v>191000</v>
          </cell>
          <cell r="M121">
            <v>0</v>
          </cell>
        </row>
        <row r="122">
          <cell r="B122" t="str">
            <v>18A</v>
          </cell>
          <cell r="C122" t="str">
            <v>Headgears</v>
          </cell>
          <cell r="D122" t="str">
            <v>Steel structure</v>
          </cell>
          <cell r="E122" t="str">
            <v>Headgears - Steel structure</v>
          </cell>
          <cell r="F122">
            <v>641433</v>
          </cell>
          <cell r="G122">
            <v>59.13</v>
          </cell>
          <cell r="H122">
            <v>0</v>
          </cell>
          <cell r="I122">
            <v>8.33</v>
          </cell>
          <cell r="J122">
            <v>0</v>
          </cell>
          <cell r="K122">
            <v>67.460000000000008</v>
          </cell>
          <cell r="L122">
            <v>1282865</v>
          </cell>
          <cell r="M122">
            <v>0</v>
          </cell>
        </row>
        <row r="123">
          <cell r="B123" t="str">
            <v>19A</v>
          </cell>
          <cell r="C123" t="str">
            <v>Equiping cage</v>
          </cell>
          <cell r="D123" t="str">
            <v>Cable installation Cage</v>
          </cell>
          <cell r="E123" t="str">
            <v>Equiping cage - Cable installation Cage</v>
          </cell>
          <cell r="F123">
            <v>39632</v>
          </cell>
          <cell r="G123">
            <v>41.5</v>
          </cell>
          <cell r="H123">
            <v>19.73</v>
          </cell>
          <cell r="I123">
            <v>5</v>
          </cell>
          <cell r="J123">
            <v>0</v>
          </cell>
          <cell r="K123">
            <v>66.23</v>
          </cell>
          <cell r="L123">
            <v>120000</v>
          </cell>
          <cell r="M123">
            <v>0</v>
          </cell>
        </row>
        <row r="124">
          <cell r="B124" t="str">
            <v>20A</v>
          </cell>
          <cell r="C124" t="str">
            <v>Drill rigs</v>
          </cell>
          <cell r="D124" t="str">
            <v>Other</v>
          </cell>
          <cell r="E124" t="str">
            <v>Drill rigs - Other</v>
          </cell>
          <cell r="F124">
            <v>462970</v>
          </cell>
          <cell r="G124">
            <v>332.7</v>
          </cell>
          <cell r="H124">
            <v>639.64</v>
          </cell>
          <cell r="I124">
            <v>183</v>
          </cell>
          <cell r="J124">
            <v>168.75</v>
          </cell>
          <cell r="K124">
            <v>1324.09</v>
          </cell>
          <cell r="L124">
            <v>664538</v>
          </cell>
          <cell r="M124">
            <v>0</v>
          </cell>
        </row>
        <row r="125">
          <cell r="B125" t="str">
            <v>20A1C</v>
          </cell>
          <cell r="C125" t="str">
            <v>Drill rigs</v>
          </cell>
          <cell r="D125" t="str">
            <v>Facemaster 1,5 Drill Rig</v>
          </cell>
          <cell r="E125" t="str">
            <v>Drill rigs - Facemaster 1,5 Drill Rig</v>
          </cell>
          <cell r="F125">
            <v>2300000</v>
          </cell>
          <cell r="G125">
            <v>0.01</v>
          </cell>
          <cell r="H125">
            <v>630.48</v>
          </cell>
          <cell r="I125">
            <v>500</v>
          </cell>
          <cell r="J125">
            <v>1550</v>
          </cell>
          <cell r="K125">
            <v>2680.49</v>
          </cell>
          <cell r="L125">
            <v>1500000</v>
          </cell>
          <cell r="M125">
            <v>0</v>
          </cell>
        </row>
        <row r="126">
          <cell r="B126" t="str">
            <v>20B</v>
          </cell>
          <cell r="C126" t="str">
            <v>Drill rigs</v>
          </cell>
          <cell r="D126" t="str">
            <v>Jumbo - 4 Boom</v>
          </cell>
          <cell r="E126" t="str">
            <v>Drill rigs - Jumbo - 4 Boom</v>
          </cell>
          <cell r="F126">
            <v>1500000</v>
          </cell>
          <cell r="G126">
            <v>639.61</v>
          </cell>
          <cell r="H126">
            <v>308.22000000000003</v>
          </cell>
          <cell r="I126">
            <v>400</v>
          </cell>
          <cell r="J126">
            <v>40</v>
          </cell>
          <cell r="K126">
            <v>1387.83</v>
          </cell>
          <cell r="L126">
            <v>1500000</v>
          </cell>
          <cell r="M126">
            <v>0</v>
          </cell>
        </row>
        <row r="127">
          <cell r="B127" t="str">
            <v>20C</v>
          </cell>
          <cell r="C127" t="str">
            <v>Drill rigs</v>
          </cell>
          <cell r="D127" t="str">
            <v>Jumbo - 6 Boom</v>
          </cell>
          <cell r="E127" t="str">
            <v>Drill rigs - Jumbo - 6 Boom</v>
          </cell>
          <cell r="F127">
            <v>1377500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2755000</v>
          </cell>
          <cell r="M127" t="e">
            <v>#VALUE!</v>
          </cell>
        </row>
        <row r="128">
          <cell r="B128" t="str">
            <v>20D</v>
          </cell>
          <cell r="C128" t="str">
            <v>Drill rigs</v>
          </cell>
          <cell r="D128" t="str">
            <v>Jumbo - 7 Boom</v>
          </cell>
          <cell r="E128" t="str">
            <v>Drill rigs - Jumbo - 7 Boom</v>
          </cell>
          <cell r="F128">
            <v>2310000</v>
          </cell>
          <cell r="G128">
            <v>984.99</v>
          </cell>
          <cell r="H128">
            <v>474.65</v>
          </cell>
          <cell r="I128">
            <v>800</v>
          </cell>
          <cell r="J128">
            <v>50</v>
          </cell>
          <cell r="K128">
            <v>2309.64</v>
          </cell>
          <cell r="L128">
            <v>2310000</v>
          </cell>
          <cell r="M128">
            <v>0</v>
          </cell>
        </row>
        <row r="129">
          <cell r="B129" t="str">
            <v>20E</v>
          </cell>
          <cell r="C129" t="str">
            <v>Drill rigs</v>
          </cell>
          <cell r="D129" t="str">
            <v>Jumbo - 8 Boom</v>
          </cell>
          <cell r="E129" t="str">
            <v>Drill rigs - Jumbo - 8 Boom</v>
          </cell>
          <cell r="F129">
            <v>1937500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3875000</v>
          </cell>
          <cell r="M129" t="e">
            <v>#VALUE!</v>
          </cell>
        </row>
        <row r="130">
          <cell r="B130" t="str">
            <v>20F</v>
          </cell>
          <cell r="C130" t="str">
            <v>Drill rigs</v>
          </cell>
          <cell r="D130" t="str">
            <v>Drifter HD 125</v>
          </cell>
          <cell r="E130" t="str">
            <v>Drill rigs - Drifter HD 125</v>
          </cell>
          <cell r="F130">
            <v>92500</v>
          </cell>
          <cell r="G130">
            <v>56.09</v>
          </cell>
          <cell r="H130">
            <v>104.95</v>
          </cell>
          <cell r="I130">
            <v>244.73</v>
          </cell>
          <cell r="J130">
            <v>180.5</v>
          </cell>
          <cell r="K130">
            <v>586.27</v>
          </cell>
          <cell r="L130">
            <v>185000</v>
          </cell>
          <cell r="M130">
            <v>0</v>
          </cell>
        </row>
        <row r="131">
          <cell r="B131" t="str">
            <v>20G</v>
          </cell>
          <cell r="C131" t="str">
            <v>Drill rigs</v>
          </cell>
          <cell r="D131" t="str">
            <v>Drifter S140</v>
          </cell>
          <cell r="E131" t="str">
            <v>Drill rigs - Drifter S140</v>
          </cell>
          <cell r="F131">
            <v>32364</v>
          </cell>
          <cell r="G131">
            <v>70</v>
          </cell>
          <cell r="H131">
            <v>45</v>
          </cell>
          <cell r="I131">
            <v>100</v>
          </cell>
          <cell r="J131">
            <v>10</v>
          </cell>
          <cell r="K131">
            <v>225</v>
          </cell>
          <cell r="L131">
            <v>88000</v>
          </cell>
          <cell r="M131">
            <v>0</v>
          </cell>
        </row>
        <row r="132">
          <cell r="B132" t="str">
            <v>20H</v>
          </cell>
          <cell r="C132" t="str">
            <v>Drill rigs</v>
          </cell>
          <cell r="D132" t="str">
            <v>Drifter Cop 938</v>
          </cell>
          <cell r="E132" t="str">
            <v>Drill rigs - Drifter Cop 938</v>
          </cell>
          <cell r="F132">
            <v>130000</v>
          </cell>
          <cell r="G132">
            <v>212.55</v>
          </cell>
          <cell r="H132">
            <v>106.85</v>
          </cell>
          <cell r="I132">
            <v>116.67</v>
          </cell>
          <cell r="J132">
            <v>10</v>
          </cell>
          <cell r="K132">
            <v>446.07</v>
          </cell>
          <cell r="L132">
            <v>130000</v>
          </cell>
          <cell r="M132">
            <v>0</v>
          </cell>
        </row>
        <row r="133">
          <cell r="B133" t="str">
            <v>20H1</v>
          </cell>
          <cell r="C133" t="str">
            <v>Drill rigs</v>
          </cell>
          <cell r="D133" t="str">
            <v>A15</v>
          </cell>
          <cell r="E133" t="str">
            <v>Drill rigs - A15</v>
          </cell>
          <cell r="F133">
            <v>130000</v>
          </cell>
          <cell r="G133">
            <v>212.55</v>
          </cell>
          <cell r="H133">
            <v>106.85</v>
          </cell>
          <cell r="I133">
            <v>200</v>
          </cell>
          <cell r="J133">
            <v>10</v>
          </cell>
          <cell r="K133">
            <v>529.4</v>
          </cell>
          <cell r="L133">
            <v>130000</v>
          </cell>
          <cell r="M133">
            <v>0</v>
          </cell>
        </row>
        <row r="134">
          <cell r="B134" t="str">
            <v>20H2</v>
          </cell>
          <cell r="C134" t="str">
            <v>Drill rigs</v>
          </cell>
          <cell r="D134" t="str">
            <v>DDT mono stope drill rig</v>
          </cell>
          <cell r="F134">
            <v>86127</v>
          </cell>
          <cell r="G134">
            <v>0.01</v>
          </cell>
          <cell r="H134">
            <v>70.83</v>
          </cell>
          <cell r="I134">
            <v>133</v>
          </cell>
          <cell r="J134">
            <v>50</v>
          </cell>
          <cell r="K134">
            <v>253.84</v>
          </cell>
          <cell r="L134">
            <v>86127</v>
          </cell>
          <cell r="M134">
            <v>0</v>
          </cell>
        </row>
        <row r="135">
          <cell r="B135" t="str">
            <v>20J</v>
          </cell>
          <cell r="C135" t="str">
            <v>Rockdrills</v>
          </cell>
          <cell r="D135" t="str">
            <v>Seco S36</v>
          </cell>
          <cell r="E135" t="str">
            <v>Rockdrills - Seco S36</v>
          </cell>
          <cell r="F135">
            <v>130000</v>
          </cell>
          <cell r="G135">
            <v>212.55</v>
          </cell>
          <cell r="H135">
            <v>109.59</v>
          </cell>
          <cell r="I135">
            <v>133.33000000000001</v>
          </cell>
          <cell r="J135">
            <v>18</v>
          </cell>
          <cell r="K135">
            <v>473.47</v>
          </cell>
          <cell r="L135">
            <v>130000</v>
          </cell>
          <cell r="M135">
            <v>0</v>
          </cell>
        </row>
        <row r="136">
          <cell r="B136" t="str">
            <v>20K</v>
          </cell>
          <cell r="C136" t="str">
            <v>Rockdrills</v>
          </cell>
          <cell r="D136" t="str">
            <v>Seco S23</v>
          </cell>
          <cell r="E136" t="str">
            <v>Rockdrills - Seco S23</v>
          </cell>
          <cell r="F136">
            <v>1838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3676</v>
          </cell>
          <cell r="M136" t="e">
            <v>#VALUE!</v>
          </cell>
        </row>
        <row r="137">
          <cell r="B137" t="str">
            <v>20L</v>
          </cell>
          <cell r="C137" t="str">
            <v>Rockdrills</v>
          </cell>
          <cell r="D137" t="str">
            <v>Seco S24</v>
          </cell>
          <cell r="E137" t="str">
            <v>Rockdrills - Seco S24</v>
          </cell>
          <cell r="F137">
            <v>3338</v>
          </cell>
          <cell r="G137">
            <v>1.39</v>
          </cell>
          <cell r="H137">
            <v>13.31</v>
          </cell>
          <cell r="I137">
            <v>5.76</v>
          </cell>
          <cell r="J137">
            <v>9.73</v>
          </cell>
          <cell r="K137">
            <v>30.19</v>
          </cell>
          <cell r="L137">
            <v>6675</v>
          </cell>
          <cell r="M137">
            <v>0</v>
          </cell>
        </row>
        <row r="138">
          <cell r="B138" t="str">
            <v>20M</v>
          </cell>
          <cell r="C138" t="str">
            <v>Rockdrills</v>
          </cell>
          <cell r="D138" t="str">
            <v>Seco S25</v>
          </cell>
          <cell r="E138" t="str">
            <v>Rockdrills - Seco S25</v>
          </cell>
          <cell r="F138">
            <v>5200</v>
          </cell>
          <cell r="G138">
            <v>8.5</v>
          </cell>
          <cell r="H138">
            <v>0</v>
          </cell>
          <cell r="I138">
            <v>16</v>
          </cell>
          <cell r="J138">
            <v>16</v>
          </cell>
          <cell r="K138">
            <v>40.5</v>
          </cell>
          <cell r="L138">
            <v>5200</v>
          </cell>
          <cell r="M138">
            <v>0</v>
          </cell>
        </row>
        <row r="139">
          <cell r="B139" t="str">
            <v>20N</v>
          </cell>
          <cell r="C139" t="str">
            <v>Rockdrills</v>
          </cell>
          <cell r="D139" t="str">
            <v>Seco S27</v>
          </cell>
          <cell r="E139" t="str">
            <v>Rockdrills - Seco S27</v>
          </cell>
          <cell r="F139">
            <v>3400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6800</v>
          </cell>
          <cell r="M139" t="e">
            <v>#VALUE!</v>
          </cell>
        </row>
        <row r="140">
          <cell r="B140" t="str">
            <v>20P</v>
          </cell>
          <cell r="C140" t="str">
            <v>Rockdrills</v>
          </cell>
          <cell r="D140" t="str">
            <v>Seco S215</v>
          </cell>
          <cell r="E140" t="str">
            <v>Rockdrills - Seco S215</v>
          </cell>
          <cell r="F140">
            <v>1663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3325</v>
          </cell>
          <cell r="M140" t="e">
            <v>#VALUE!</v>
          </cell>
        </row>
        <row r="141">
          <cell r="B141" t="str">
            <v>20R</v>
          </cell>
          <cell r="C141" t="str">
            <v>Rockdrills</v>
          </cell>
          <cell r="D141" t="str">
            <v>Other - weighted avg rate</v>
          </cell>
          <cell r="E141" t="str">
            <v>Rockdrills - Other - weighted avg rate</v>
          </cell>
          <cell r="F141">
            <v>7962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9997</v>
          </cell>
          <cell r="M141" t="e">
            <v>#VALUE!</v>
          </cell>
        </row>
        <row r="142">
          <cell r="B142" t="str">
            <v>20S</v>
          </cell>
          <cell r="C142" t="str">
            <v>Rockdrills</v>
          </cell>
          <cell r="D142" t="str">
            <v>Special</v>
          </cell>
          <cell r="E142" t="str">
            <v>Rockdrills - Special</v>
          </cell>
          <cell r="F142">
            <v>2123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2655</v>
          </cell>
          <cell r="M142" t="e">
            <v>#VALUE!</v>
          </cell>
        </row>
        <row r="143">
          <cell r="B143" t="str">
            <v>21B</v>
          </cell>
          <cell r="C143" t="str">
            <v>Drilling guides</v>
          </cell>
          <cell r="D143" t="str">
            <v>Jig 21-003</v>
          </cell>
          <cell r="E143" t="str">
            <v>Drilling guides - Jig 21-003</v>
          </cell>
          <cell r="F143">
            <v>46632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58290</v>
          </cell>
          <cell r="M143" t="e">
            <v>#VALUE!</v>
          </cell>
        </row>
        <row r="144">
          <cell r="B144" t="str">
            <v>22A</v>
          </cell>
          <cell r="C144" t="str">
            <v>Conveyors</v>
          </cell>
          <cell r="D144" t="str">
            <v>30m x 600 mm</v>
          </cell>
          <cell r="E144" t="str">
            <v>Conveyors - 30m x 600 mm</v>
          </cell>
          <cell r="F144">
            <v>100000</v>
          </cell>
          <cell r="G144">
            <v>207.9</v>
          </cell>
          <cell r="H144">
            <v>20</v>
          </cell>
          <cell r="I144">
            <v>66.67</v>
          </cell>
          <cell r="J144">
            <v>4</v>
          </cell>
          <cell r="K144">
            <v>298.57</v>
          </cell>
          <cell r="L144">
            <v>100000</v>
          </cell>
          <cell r="M144">
            <v>0</v>
          </cell>
        </row>
        <row r="145">
          <cell r="B145" t="str">
            <v>22-A2</v>
          </cell>
          <cell r="C145" t="str">
            <v>Conveyors</v>
          </cell>
          <cell r="D145" t="str">
            <v xml:space="preserve">180m x 1050mm </v>
          </cell>
          <cell r="E145" t="str">
            <v xml:space="preserve">Conveyors - 180m x 1050mm </v>
          </cell>
          <cell r="F145">
            <v>430000</v>
          </cell>
          <cell r="G145">
            <v>287.3</v>
          </cell>
          <cell r="H145">
            <v>141.37</v>
          </cell>
          <cell r="I145">
            <v>233.33</v>
          </cell>
          <cell r="J145">
            <v>8</v>
          </cell>
          <cell r="K145">
            <v>670</v>
          </cell>
          <cell r="L145">
            <v>430000</v>
          </cell>
          <cell r="M145">
            <v>0</v>
          </cell>
        </row>
        <row r="146">
          <cell r="B146" t="str">
            <v>22-A3</v>
          </cell>
          <cell r="C146" t="str">
            <v>Conveyors</v>
          </cell>
          <cell r="D146" t="str">
            <v xml:space="preserve">30m x 900mm </v>
          </cell>
          <cell r="E146" t="str">
            <v xml:space="preserve">Conveyors - 30m x 900mm </v>
          </cell>
          <cell r="F146">
            <v>120000</v>
          </cell>
          <cell r="G146">
            <v>93.54</v>
          </cell>
          <cell r="H146">
            <v>46.03</v>
          </cell>
          <cell r="I146">
            <v>83.33</v>
          </cell>
          <cell r="J146">
            <v>4</v>
          </cell>
          <cell r="K146">
            <v>226.89999999999998</v>
          </cell>
          <cell r="L146">
            <v>120000</v>
          </cell>
          <cell r="M146">
            <v>0</v>
          </cell>
        </row>
        <row r="147">
          <cell r="B147" t="str">
            <v>23J</v>
          </cell>
          <cell r="C147" t="str">
            <v>Shaft Jumbo</v>
          </cell>
          <cell r="D147">
            <v>0</v>
          </cell>
          <cell r="E147" t="str">
            <v xml:space="preserve">Shaft Jumbo - </v>
          </cell>
          <cell r="F147">
            <v>1183777</v>
          </cell>
          <cell r="G147">
            <v>345.81</v>
          </cell>
          <cell r="H147">
            <v>264.19</v>
          </cell>
          <cell r="I147">
            <v>335.84</v>
          </cell>
          <cell r="J147">
            <v>11.2</v>
          </cell>
          <cell r="K147">
            <v>957.04</v>
          </cell>
          <cell r="L147">
            <v>1693164</v>
          </cell>
          <cell r="M147">
            <v>0</v>
          </cell>
        </row>
        <row r="148">
          <cell r="B148" t="str">
            <v>24</v>
          </cell>
          <cell r="C148" t="str">
            <v>Drill rigs and diam. drills</v>
          </cell>
          <cell r="D148" t="str">
            <v>Weighted avg for class</v>
          </cell>
          <cell r="E148" t="str">
            <v>Drill rigs and diam. drills - Weighted avg for class</v>
          </cell>
          <cell r="F148">
            <v>21045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23449</v>
          </cell>
          <cell r="M148" t="e">
            <v>#VALUE!</v>
          </cell>
        </row>
        <row r="149">
          <cell r="B149" t="str">
            <v>24A</v>
          </cell>
          <cell r="C149" t="str">
            <v>Alimak</v>
          </cell>
          <cell r="D149" t="str">
            <v>With 231 m rails</v>
          </cell>
          <cell r="E149" t="str">
            <v>Alimak - With 231 m rails</v>
          </cell>
          <cell r="F149">
            <v>352905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606420</v>
          </cell>
          <cell r="M149" t="e">
            <v>#VALUE!</v>
          </cell>
        </row>
        <row r="150">
          <cell r="B150" t="str">
            <v>30A</v>
          </cell>
          <cell r="C150" t="str">
            <v>Lashing gear</v>
          </cell>
          <cell r="D150" t="str">
            <v>10 cubic foot</v>
          </cell>
          <cell r="E150" t="str">
            <v>Lashing gear - 10 cubic foot</v>
          </cell>
          <cell r="F150">
            <v>820000</v>
          </cell>
          <cell r="G150">
            <v>349.65</v>
          </cell>
          <cell r="H150">
            <v>168.49</v>
          </cell>
          <cell r="I150">
            <v>200</v>
          </cell>
          <cell r="J150">
            <v>25</v>
          </cell>
          <cell r="K150">
            <v>743.14</v>
          </cell>
          <cell r="L150">
            <v>820000</v>
          </cell>
          <cell r="M150">
            <v>0</v>
          </cell>
        </row>
        <row r="151">
          <cell r="B151" t="str">
            <v>30B</v>
          </cell>
          <cell r="C151" t="str">
            <v>Lashing gear</v>
          </cell>
          <cell r="D151" t="str">
            <v>20.2 cubic foot</v>
          </cell>
          <cell r="E151" t="str">
            <v>Lashing gear - 20.2 cubic foot</v>
          </cell>
          <cell r="F151">
            <v>1230000</v>
          </cell>
          <cell r="G151">
            <v>524.48</v>
          </cell>
          <cell r="H151">
            <v>252.74</v>
          </cell>
          <cell r="I151">
            <v>200</v>
          </cell>
          <cell r="J151">
            <v>25</v>
          </cell>
          <cell r="K151">
            <v>1002.22</v>
          </cell>
          <cell r="L151">
            <v>1230000</v>
          </cell>
          <cell r="M151">
            <v>0</v>
          </cell>
        </row>
        <row r="152">
          <cell r="B152" t="str">
            <v>30C</v>
          </cell>
          <cell r="C152" t="str">
            <v>Lashing gear</v>
          </cell>
          <cell r="D152" t="str">
            <v>30 cubic foot</v>
          </cell>
          <cell r="E152" t="str">
            <v>Lashing gear - 30 cubic foot</v>
          </cell>
          <cell r="F152">
            <v>547431</v>
          </cell>
          <cell r="G152">
            <v>767.53</v>
          </cell>
          <cell r="H152">
            <v>369.86</v>
          </cell>
          <cell r="I152">
            <v>200</v>
          </cell>
          <cell r="J152">
            <v>25</v>
          </cell>
          <cell r="K152">
            <v>1362.3899999999999</v>
          </cell>
          <cell r="L152">
            <v>1800000</v>
          </cell>
          <cell r="M152">
            <v>0</v>
          </cell>
        </row>
        <row r="153">
          <cell r="B153" t="str">
            <v>30G</v>
          </cell>
          <cell r="C153" t="str">
            <v>Lashing gear</v>
          </cell>
          <cell r="D153" t="str">
            <v>Other</v>
          </cell>
          <cell r="E153" t="str">
            <v>Lashing gear - Other</v>
          </cell>
          <cell r="F153">
            <v>102738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102738</v>
          </cell>
          <cell r="M153" t="e">
            <v>#VALUE!</v>
          </cell>
        </row>
        <row r="154">
          <cell r="B154" t="str">
            <v>31A</v>
          </cell>
          <cell r="C154" t="str">
            <v>Cactus grab</v>
          </cell>
          <cell r="D154" t="str">
            <v>10 cubic foot</v>
          </cell>
          <cell r="E154" t="str">
            <v>Cactus grab - 10 cubic foot</v>
          </cell>
          <cell r="F154">
            <v>111000</v>
          </cell>
          <cell r="G154">
            <v>123.2</v>
          </cell>
          <cell r="H154">
            <v>95</v>
          </cell>
          <cell r="I154">
            <v>90</v>
          </cell>
          <cell r="J154">
            <v>8</v>
          </cell>
          <cell r="K154">
            <v>316.2</v>
          </cell>
          <cell r="L154">
            <v>111000</v>
          </cell>
          <cell r="M154">
            <v>0</v>
          </cell>
        </row>
        <row r="155">
          <cell r="B155" t="str">
            <v>31B</v>
          </cell>
          <cell r="C155" t="str">
            <v>Cactus grab</v>
          </cell>
          <cell r="D155" t="str">
            <v>20 cubic foot</v>
          </cell>
          <cell r="E155" t="str">
            <v>Cactus grab - 20 cubic foot</v>
          </cell>
          <cell r="F155">
            <v>135000</v>
          </cell>
          <cell r="G155">
            <v>220.73</v>
          </cell>
          <cell r="H155">
            <v>110.96</v>
          </cell>
          <cell r="I155">
            <v>90</v>
          </cell>
          <cell r="J155">
            <v>10</v>
          </cell>
          <cell r="K155">
            <v>431.69</v>
          </cell>
          <cell r="L155">
            <v>135000</v>
          </cell>
          <cell r="M155">
            <v>0</v>
          </cell>
        </row>
        <row r="156">
          <cell r="B156" t="str">
            <v>31C</v>
          </cell>
          <cell r="C156" t="str">
            <v>Cactus grab</v>
          </cell>
          <cell r="D156" t="str">
            <v>30 cubic foot</v>
          </cell>
          <cell r="E156" t="str">
            <v>Cactus grab - 30 cubic foot</v>
          </cell>
          <cell r="F156">
            <v>165000</v>
          </cell>
          <cell r="G156">
            <v>269.77999999999997</v>
          </cell>
          <cell r="H156">
            <v>135.62</v>
          </cell>
          <cell r="I156">
            <v>90</v>
          </cell>
          <cell r="J156">
            <v>20</v>
          </cell>
          <cell r="K156">
            <v>515.4</v>
          </cell>
          <cell r="L156">
            <v>165000</v>
          </cell>
          <cell r="M156">
            <v>0</v>
          </cell>
        </row>
        <row r="157">
          <cell r="B157" t="str">
            <v>31D</v>
          </cell>
          <cell r="C157" t="str">
            <v>Cactus grab</v>
          </cell>
          <cell r="D157" t="str">
            <v>Small</v>
          </cell>
          <cell r="E157" t="str">
            <v>Cactus grab - Small</v>
          </cell>
          <cell r="F157">
            <v>45956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91912</v>
          </cell>
          <cell r="M157" t="e">
            <v>#VALUE!</v>
          </cell>
        </row>
        <row r="158">
          <cell r="B158" t="str">
            <v>32A</v>
          </cell>
          <cell r="C158" t="str">
            <v>Loaders</v>
          </cell>
          <cell r="D158" t="str">
            <v>Eimco 630</v>
          </cell>
          <cell r="E158" t="str">
            <v>Loaders - Eimco 630</v>
          </cell>
          <cell r="F158">
            <v>325000</v>
          </cell>
          <cell r="G158">
            <v>269.52</v>
          </cell>
          <cell r="H158">
            <v>100</v>
          </cell>
          <cell r="I158">
            <v>200</v>
          </cell>
          <cell r="J158">
            <v>20</v>
          </cell>
          <cell r="K158">
            <v>589.52</v>
          </cell>
          <cell r="L158">
            <v>325000</v>
          </cell>
          <cell r="M158">
            <v>0</v>
          </cell>
        </row>
        <row r="159">
          <cell r="B159" t="str">
            <v>32B</v>
          </cell>
          <cell r="C159" t="str">
            <v>Loaders</v>
          </cell>
          <cell r="D159" t="str">
            <v>Eimco 632H</v>
          </cell>
          <cell r="E159" t="str">
            <v>Loaders - Eimco 632H</v>
          </cell>
          <cell r="F159">
            <v>228373</v>
          </cell>
          <cell r="G159">
            <v>378.15</v>
          </cell>
          <cell r="H159">
            <v>187.4</v>
          </cell>
          <cell r="I159">
            <v>200</v>
          </cell>
          <cell r="J159">
            <v>82</v>
          </cell>
          <cell r="K159">
            <v>847.55</v>
          </cell>
          <cell r="L159">
            <v>456000</v>
          </cell>
          <cell r="M159">
            <v>0</v>
          </cell>
        </row>
        <row r="160">
          <cell r="B160" t="str">
            <v>32C</v>
          </cell>
          <cell r="C160" t="str">
            <v>Loaders</v>
          </cell>
          <cell r="D160" t="str">
            <v>Eimco 12B</v>
          </cell>
          <cell r="E160" t="str">
            <v>Loaders - Eimco 12B</v>
          </cell>
          <cell r="F160">
            <v>71885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143770</v>
          </cell>
          <cell r="M160" t="e">
            <v>#VALUE!</v>
          </cell>
        </row>
        <row r="161">
          <cell r="B161" t="str">
            <v>32D</v>
          </cell>
          <cell r="C161" t="str">
            <v>Loaders</v>
          </cell>
          <cell r="D161" t="str">
            <v>Eimco 21</v>
          </cell>
          <cell r="E161" t="str">
            <v>Loaders - Eimco 21</v>
          </cell>
          <cell r="F161">
            <v>80000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160000</v>
          </cell>
          <cell r="M161" t="e">
            <v>#VALUE!</v>
          </cell>
        </row>
        <row r="162">
          <cell r="B162" t="str">
            <v>32E</v>
          </cell>
          <cell r="C162" t="str">
            <v>Loaders</v>
          </cell>
          <cell r="D162" t="str">
            <v>Eimco 26</v>
          </cell>
          <cell r="E162" t="str">
            <v>Loaders - Eimco 26</v>
          </cell>
          <cell r="F162">
            <v>90000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180000</v>
          </cell>
          <cell r="M162" t="e">
            <v>#VALUE!</v>
          </cell>
        </row>
        <row r="163">
          <cell r="B163" t="str">
            <v>32F</v>
          </cell>
          <cell r="C163" t="str">
            <v>Loaders</v>
          </cell>
          <cell r="D163" t="str">
            <v>Salzgitter</v>
          </cell>
          <cell r="E163" t="str">
            <v>Loaders - Salzgitter</v>
          </cell>
          <cell r="F163">
            <v>780000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780000</v>
          </cell>
          <cell r="M163" t="e">
            <v>#VALUE!</v>
          </cell>
        </row>
        <row r="164">
          <cell r="B164" t="str">
            <v>32G</v>
          </cell>
          <cell r="C164" t="str">
            <v>Loaders</v>
          </cell>
          <cell r="D164" t="str">
            <v>Teleboom</v>
          </cell>
          <cell r="E164" t="str">
            <v>Loaders - Teleboom</v>
          </cell>
          <cell r="F164">
            <v>11700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12000</v>
          </cell>
          <cell r="M164" t="e">
            <v>#VALUE!</v>
          </cell>
        </row>
        <row r="165">
          <cell r="B165" t="str">
            <v>32H</v>
          </cell>
          <cell r="C165" t="str">
            <v>Loaders</v>
          </cell>
          <cell r="D165" t="str">
            <v>Case</v>
          </cell>
          <cell r="E165" t="str">
            <v>Loaders - Case</v>
          </cell>
          <cell r="F165">
            <v>80000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160000</v>
          </cell>
          <cell r="M165" t="e">
            <v>#VALUE!</v>
          </cell>
        </row>
        <row r="166">
          <cell r="B166" t="str">
            <v>34A</v>
          </cell>
          <cell r="C166" t="str">
            <v>Locomotive</v>
          </cell>
          <cell r="D166" t="str">
            <v>Battery driven</v>
          </cell>
          <cell r="E166" t="str">
            <v>Locomotive - Battery driven</v>
          </cell>
          <cell r="F166">
            <v>54000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108000</v>
          </cell>
          <cell r="M166" t="e">
            <v>#VALUE!</v>
          </cell>
        </row>
        <row r="167">
          <cell r="B167" t="str">
            <v>34B</v>
          </cell>
          <cell r="C167" t="str">
            <v>Locomotive</v>
          </cell>
          <cell r="D167" t="str">
            <v>Batteries</v>
          </cell>
          <cell r="E167" t="str">
            <v>Locomotive - Batteries</v>
          </cell>
          <cell r="F167">
            <v>26096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37416</v>
          </cell>
          <cell r="M167" t="e">
            <v>#VALUE!</v>
          </cell>
        </row>
        <row r="168">
          <cell r="B168" t="str">
            <v>34C</v>
          </cell>
          <cell r="C168" t="str">
            <v>Locomotive</v>
          </cell>
          <cell r="D168" t="str">
            <v>Battery charger</v>
          </cell>
          <cell r="E168" t="str">
            <v>Locomotive - Battery charger</v>
          </cell>
          <cell r="F168">
            <v>9899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19798</v>
          </cell>
          <cell r="M168" t="e">
            <v>#VALUE!</v>
          </cell>
        </row>
        <row r="169">
          <cell r="B169" t="str">
            <v>34D</v>
          </cell>
          <cell r="C169" t="str">
            <v>Locomotive</v>
          </cell>
          <cell r="D169" t="str">
            <v>Battery stand for 5 ton loco</v>
          </cell>
          <cell r="E169" t="str">
            <v>Locomotive - Battery stand for 5 ton loco</v>
          </cell>
          <cell r="F169">
            <v>5500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5500</v>
          </cell>
          <cell r="M169" t="e">
            <v>#VALUE!</v>
          </cell>
        </row>
        <row r="170">
          <cell r="B170" t="str">
            <v>34E</v>
          </cell>
          <cell r="C170" t="str">
            <v>Locomotive</v>
          </cell>
          <cell r="D170" t="str">
            <v>Controller for 5 ton loco</v>
          </cell>
          <cell r="E170" t="str">
            <v>Locomotive - Controller for 5 ton loco</v>
          </cell>
          <cell r="F170">
            <v>28393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28393</v>
          </cell>
          <cell r="M170" t="e">
            <v>#VALUE!</v>
          </cell>
        </row>
        <row r="171">
          <cell r="B171" t="str">
            <v>34G</v>
          </cell>
          <cell r="C171" t="str">
            <v>Locomotive</v>
          </cell>
          <cell r="D171" t="str">
            <v>8 ton battery driven</v>
          </cell>
          <cell r="E171" t="str">
            <v>Locomotive - 8 ton battery driven</v>
          </cell>
          <cell r="F171">
            <v>205275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205275</v>
          </cell>
          <cell r="M171" t="e">
            <v>#VALUE!</v>
          </cell>
        </row>
        <row r="172">
          <cell r="B172" t="str">
            <v>34H</v>
          </cell>
          <cell r="C172" t="str">
            <v>Locomotive</v>
          </cell>
          <cell r="D172" t="str">
            <v>Batteries for 8 ton loco</v>
          </cell>
          <cell r="E172" t="str">
            <v>Locomotive - Batteries for 8 ton loco</v>
          </cell>
          <cell r="F172">
            <v>89311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89311</v>
          </cell>
          <cell r="M172" t="e">
            <v>#VALUE!</v>
          </cell>
        </row>
        <row r="173">
          <cell r="B173" t="str">
            <v>34J</v>
          </cell>
          <cell r="C173" t="str">
            <v>Locomotive</v>
          </cell>
          <cell r="D173" t="str">
            <v>Battery charger for 8 ton loco</v>
          </cell>
          <cell r="E173" t="str">
            <v>Locomotive - Battery charger for 8 ton loco</v>
          </cell>
          <cell r="F173">
            <v>24500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24500</v>
          </cell>
          <cell r="M173" t="e">
            <v>#VALUE!</v>
          </cell>
        </row>
        <row r="174">
          <cell r="B174" t="str">
            <v>34K</v>
          </cell>
          <cell r="C174" t="str">
            <v>Locomotive</v>
          </cell>
          <cell r="D174" t="str">
            <v>Battery stands for 8 ton loco</v>
          </cell>
          <cell r="E174" t="str">
            <v>Locomotive - Battery stands for 8 ton loco</v>
          </cell>
          <cell r="F174">
            <v>5830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5830</v>
          </cell>
          <cell r="M174" t="e">
            <v>#VALUE!</v>
          </cell>
        </row>
        <row r="175">
          <cell r="B175" t="str">
            <v>34L</v>
          </cell>
          <cell r="C175" t="str">
            <v>Locomotive</v>
          </cell>
          <cell r="D175" t="str">
            <v>Controllers for 8 ton loco</v>
          </cell>
          <cell r="E175" t="str">
            <v>Locomotive - Controllers for 8 ton loco</v>
          </cell>
          <cell r="F175">
            <v>46000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46000</v>
          </cell>
          <cell r="M175" t="e">
            <v>#VALUE!</v>
          </cell>
        </row>
        <row r="176">
          <cell r="B176" t="str">
            <v>34M</v>
          </cell>
          <cell r="C176" t="str">
            <v>Locomotive</v>
          </cell>
          <cell r="D176" t="str">
            <v>Water distiller for batteries</v>
          </cell>
          <cell r="E176" t="str">
            <v>Locomotive - Water distiller for batteries</v>
          </cell>
          <cell r="F176">
            <v>12990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12990</v>
          </cell>
          <cell r="M176" t="e">
            <v>#VALUE!</v>
          </cell>
        </row>
        <row r="177">
          <cell r="B177" t="str">
            <v>34N</v>
          </cell>
          <cell r="C177" t="str">
            <v>Locomotive</v>
          </cell>
          <cell r="D177" t="str">
            <v>Diesel</v>
          </cell>
          <cell r="E177" t="str">
            <v>Locomotive - Diesel</v>
          </cell>
          <cell r="F177">
            <v>160000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160000</v>
          </cell>
          <cell r="M177" t="e">
            <v>#VALUE!</v>
          </cell>
        </row>
        <row r="178">
          <cell r="B178" t="str">
            <v>35A</v>
          </cell>
          <cell r="C178" t="str">
            <v>Cars - track bound</v>
          </cell>
          <cell r="D178" t="str">
            <v>Hoppers - 1 ton</v>
          </cell>
          <cell r="E178" t="str">
            <v>Cars - track bound - Hoppers - 1 ton</v>
          </cell>
          <cell r="F178">
            <v>4000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8000</v>
          </cell>
          <cell r="M178" t="e">
            <v>#VALUE!</v>
          </cell>
        </row>
        <row r="179">
          <cell r="B179" t="str">
            <v>35B</v>
          </cell>
          <cell r="C179" t="str">
            <v>Cars - track bound</v>
          </cell>
          <cell r="D179" t="str">
            <v>Hoppers - 2 ton</v>
          </cell>
          <cell r="E179" t="str">
            <v>Cars - track bound - Hoppers - 2 ton</v>
          </cell>
          <cell r="F179">
            <v>6250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12500</v>
          </cell>
          <cell r="M179" t="e">
            <v>#VALUE!</v>
          </cell>
        </row>
        <row r="180">
          <cell r="B180" t="str">
            <v>35C</v>
          </cell>
          <cell r="C180" t="str">
            <v>Cars - track bound</v>
          </cell>
          <cell r="D180" t="str">
            <v>Hoppers - 4 ton</v>
          </cell>
          <cell r="E180" t="str">
            <v>Cars - track bound - Hoppers - 4 ton</v>
          </cell>
          <cell r="F180">
            <v>8350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16699</v>
          </cell>
          <cell r="M180" t="e">
            <v>#VALUE!</v>
          </cell>
        </row>
        <row r="181">
          <cell r="B181" t="str">
            <v>35D</v>
          </cell>
          <cell r="C181" t="str">
            <v>Cars - track bound</v>
          </cell>
          <cell r="D181" t="str">
            <v>Hoppers - 6 ton</v>
          </cell>
          <cell r="E181" t="str">
            <v>Cars - track bound - Hoppers - 6 ton</v>
          </cell>
          <cell r="F181">
            <v>11000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22000</v>
          </cell>
          <cell r="M181" t="e">
            <v>#VALUE!</v>
          </cell>
        </row>
        <row r="182">
          <cell r="B182" t="str">
            <v>35E</v>
          </cell>
          <cell r="C182" t="str">
            <v>Cars - track bound</v>
          </cell>
          <cell r="D182" t="str">
            <v>Hoppers - 7.5 ton</v>
          </cell>
          <cell r="E182" t="str">
            <v>Cars - track bound - Hoppers - 7.5 ton</v>
          </cell>
          <cell r="F182">
            <v>55525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55525</v>
          </cell>
          <cell r="M182" t="e">
            <v>#VALUE!</v>
          </cell>
        </row>
        <row r="183">
          <cell r="B183" t="str">
            <v>36A</v>
          </cell>
          <cell r="C183" t="str">
            <v>Cars - track bound</v>
          </cell>
          <cell r="D183" t="str">
            <v>Cement</v>
          </cell>
          <cell r="E183" t="str">
            <v>Cars - track bound - Cement</v>
          </cell>
          <cell r="F183">
            <v>6000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12000</v>
          </cell>
          <cell r="M183" t="e">
            <v>#VALUE!</v>
          </cell>
        </row>
        <row r="184">
          <cell r="B184" t="str">
            <v>36B</v>
          </cell>
          <cell r="C184" t="str">
            <v>Cars - track bound</v>
          </cell>
          <cell r="D184" t="str">
            <v>Cactus</v>
          </cell>
          <cell r="E184" t="str">
            <v>Cars - track bound - Cactus</v>
          </cell>
          <cell r="F184">
            <v>6000</v>
          </cell>
          <cell r="G184">
            <v>4.58</v>
          </cell>
          <cell r="H184">
            <v>2.19</v>
          </cell>
          <cell r="I184">
            <v>3.33</v>
          </cell>
          <cell r="J184">
            <v>0.5</v>
          </cell>
          <cell r="K184">
            <v>10.6</v>
          </cell>
          <cell r="L184">
            <v>12000</v>
          </cell>
          <cell r="M184">
            <v>0</v>
          </cell>
        </row>
        <row r="185">
          <cell r="B185" t="str">
            <v>36C</v>
          </cell>
          <cell r="C185" t="str">
            <v>Cars - track bound</v>
          </cell>
          <cell r="D185" t="str">
            <v>Bogey</v>
          </cell>
          <cell r="E185" t="str">
            <v>Cars - track bound - Bogey</v>
          </cell>
          <cell r="F185">
            <v>6000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12000</v>
          </cell>
          <cell r="M185" t="e">
            <v>#VALUE!</v>
          </cell>
        </row>
        <row r="186">
          <cell r="B186" t="str">
            <v>36D</v>
          </cell>
          <cell r="C186" t="str">
            <v>Cars - track bound</v>
          </cell>
          <cell r="D186" t="str">
            <v>Drill steel</v>
          </cell>
          <cell r="E186" t="str">
            <v>Cars - track bound - Drill steel</v>
          </cell>
          <cell r="F186">
            <v>6000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12000</v>
          </cell>
          <cell r="M186" t="e">
            <v>#VALUE!</v>
          </cell>
        </row>
        <row r="187">
          <cell r="B187" t="str">
            <v>36E</v>
          </cell>
          <cell r="C187" t="str">
            <v>Cars - track bound</v>
          </cell>
          <cell r="D187" t="str">
            <v>Eimco 632H</v>
          </cell>
          <cell r="E187" t="str">
            <v>Cars - track bound - Eimco 632H</v>
          </cell>
          <cell r="F187">
            <v>6000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12000</v>
          </cell>
          <cell r="M187" t="e">
            <v>#VALUE!</v>
          </cell>
        </row>
        <row r="188">
          <cell r="B188" t="str">
            <v>36F</v>
          </cell>
          <cell r="C188" t="str">
            <v>Cars - track bound</v>
          </cell>
          <cell r="D188" t="str">
            <v>Explosive</v>
          </cell>
          <cell r="E188" t="str">
            <v>Cars - track bound - Explosive</v>
          </cell>
          <cell r="F188">
            <v>15000</v>
          </cell>
          <cell r="G188">
            <v>5.72</v>
          </cell>
          <cell r="H188">
            <v>2.74</v>
          </cell>
          <cell r="I188">
            <v>1</v>
          </cell>
          <cell r="J188">
            <v>0.5</v>
          </cell>
          <cell r="K188">
            <v>9.9600000000000009</v>
          </cell>
          <cell r="L188">
            <v>15000</v>
          </cell>
          <cell r="M188">
            <v>0</v>
          </cell>
        </row>
        <row r="189">
          <cell r="B189" t="str">
            <v>36G</v>
          </cell>
          <cell r="C189" t="str">
            <v>Cars - track bound</v>
          </cell>
          <cell r="D189" t="str">
            <v>Flat</v>
          </cell>
          <cell r="E189" t="str">
            <v>Cars - track bound - Flat</v>
          </cell>
          <cell r="F189">
            <v>6000</v>
          </cell>
          <cell r="G189">
            <v>3.43</v>
          </cell>
          <cell r="H189">
            <v>1.64</v>
          </cell>
          <cell r="I189">
            <v>3.33</v>
          </cell>
          <cell r="J189">
            <v>0.5</v>
          </cell>
          <cell r="K189">
            <v>8.9</v>
          </cell>
          <cell r="L189">
            <v>9000</v>
          </cell>
          <cell r="M189">
            <v>0</v>
          </cell>
        </row>
        <row r="190">
          <cell r="B190" t="str">
            <v>36H</v>
          </cell>
          <cell r="C190" t="str">
            <v>Cars - track bound</v>
          </cell>
          <cell r="D190" t="str">
            <v>Hoses</v>
          </cell>
          <cell r="E190" t="str">
            <v>Cars - track bound - Hoses</v>
          </cell>
          <cell r="F190">
            <v>6000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12000</v>
          </cell>
          <cell r="M190" t="e">
            <v>#VALUE!</v>
          </cell>
        </row>
        <row r="191">
          <cell r="B191" t="str">
            <v>36J</v>
          </cell>
          <cell r="C191" t="str">
            <v>Cars - track bound</v>
          </cell>
          <cell r="D191" t="str">
            <v>Kibble</v>
          </cell>
          <cell r="E191" t="str">
            <v>Cars - track bound - Kibble</v>
          </cell>
          <cell r="F191">
            <v>1200</v>
          </cell>
          <cell r="G191">
            <v>4.58</v>
          </cell>
          <cell r="H191">
            <v>2.19</v>
          </cell>
          <cell r="I191">
            <v>3.33</v>
          </cell>
          <cell r="J191">
            <v>0.5</v>
          </cell>
          <cell r="K191">
            <v>10.6</v>
          </cell>
          <cell r="L191">
            <v>12000</v>
          </cell>
          <cell r="M191">
            <v>0</v>
          </cell>
        </row>
        <row r="192">
          <cell r="B192" t="str">
            <v>36K</v>
          </cell>
          <cell r="C192" t="str">
            <v>Cars - track bound</v>
          </cell>
          <cell r="D192" t="str">
            <v>Material</v>
          </cell>
          <cell r="E192" t="str">
            <v>Cars - track bound - Material</v>
          </cell>
          <cell r="F192">
            <v>6000</v>
          </cell>
          <cell r="G192">
            <v>4.58</v>
          </cell>
          <cell r="H192">
            <v>2.19</v>
          </cell>
          <cell r="I192">
            <v>1</v>
          </cell>
          <cell r="J192">
            <v>0.5</v>
          </cell>
          <cell r="K192">
            <v>8.27</v>
          </cell>
          <cell r="L192">
            <v>12000</v>
          </cell>
          <cell r="M192">
            <v>0</v>
          </cell>
        </row>
        <row r="193">
          <cell r="B193" t="str">
            <v>36L</v>
          </cell>
          <cell r="C193" t="str">
            <v>Cars - track bound</v>
          </cell>
          <cell r="D193" t="str">
            <v>Diesel</v>
          </cell>
          <cell r="E193" t="str">
            <v>Cars - track bound - Diesel</v>
          </cell>
          <cell r="F193">
            <v>6000</v>
          </cell>
          <cell r="G193">
            <v>5.72</v>
          </cell>
          <cell r="H193">
            <v>2.74</v>
          </cell>
          <cell r="I193">
            <v>1</v>
          </cell>
          <cell r="J193">
            <v>0.5</v>
          </cell>
          <cell r="K193">
            <v>9.9600000000000009</v>
          </cell>
          <cell r="L193">
            <v>15000</v>
          </cell>
          <cell r="M193">
            <v>0</v>
          </cell>
        </row>
        <row r="194">
          <cell r="B194" t="str">
            <v>36M</v>
          </cell>
          <cell r="C194" t="str">
            <v>Cars - track bound</v>
          </cell>
          <cell r="D194" t="str">
            <v>Jumbo</v>
          </cell>
          <cell r="E194" t="str">
            <v>Cars - track bound - Jumbo</v>
          </cell>
          <cell r="F194">
            <v>40000</v>
          </cell>
          <cell r="G194">
            <v>11.68</v>
          </cell>
          <cell r="H194">
            <v>5.48</v>
          </cell>
          <cell r="I194">
            <v>6.67</v>
          </cell>
          <cell r="J194">
            <v>2</v>
          </cell>
          <cell r="K194">
            <v>25.83</v>
          </cell>
          <cell r="L194">
            <v>40000</v>
          </cell>
          <cell r="M194">
            <v>0</v>
          </cell>
        </row>
        <row r="195">
          <cell r="B195" t="str">
            <v>36N</v>
          </cell>
          <cell r="C195" t="str">
            <v>Cars - track bound</v>
          </cell>
          <cell r="D195" t="str">
            <v>Special</v>
          </cell>
          <cell r="E195" t="str">
            <v>Cars - track bound - Special</v>
          </cell>
          <cell r="F195">
            <v>6000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12000</v>
          </cell>
          <cell r="M195" t="e">
            <v>#VALUE!</v>
          </cell>
        </row>
        <row r="196">
          <cell r="B196" t="str">
            <v>36P</v>
          </cell>
          <cell r="C196" t="str">
            <v>Cars - track bound</v>
          </cell>
          <cell r="D196" t="str">
            <v>Man carriage</v>
          </cell>
          <cell r="E196" t="str">
            <v>Cars - track bound - Man carriage</v>
          </cell>
          <cell r="F196">
            <v>40060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40060</v>
          </cell>
          <cell r="M196" t="e">
            <v>#VALUE!</v>
          </cell>
        </row>
        <row r="197">
          <cell r="B197" t="str">
            <v>36R</v>
          </cell>
          <cell r="C197" t="str">
            <v>Cars - track bound</v>
          </cell>
          <cell r="D197" t="str">
            <v>Utility Normet</v>
          </cell>
          <cell r="E197" t="str">
            <v>Cars - track bound - Utility Normet</v>
          </cell>
          <cell r="F197">
            <v>384000</v>
          </cell>
          <cell r="G197">
            <v>215.31</v>
          </cell>
          <cell r="H197">
            <v>105.2</v>
          </cell>
          <cell r="I197">
            <v>8.33</v>
          </cell>
          <cell r="J197">
            <v>20</v>
          </cell>
          <cell r="K197">
            <v>348.84</v>
          </cell>
          <cell r="L197">
            <v>384000</v>
          </cell>
          <cell r="M197">
            <v>0</v>
          </cell>
        </row>
        <row r="198">
          <cell r="B198" t="str">
            <v>40A</v>
          </cell>
          <cell r="C198" t="str">
            <v>Concrete</v>
          </cell>
          <cell r="D198" t="str">
            <v>Batch plant c/w 2 x silos</v>
          </cell>
          <cell r="E198" t="str">
            <v>Concrete - Batch plant c/w 2 x silos</v>
          </cell>
          <cell r="F198">
            <v>1100000</v>
          </cell>
          <cell r="G198">
            <v>490.61</v>
          </cell>
          <cell r="H198">
            <v>260.27</v>
          </cell>
          <cell r="I198">
            <v>266.67</v>
          </cell>
          <cell r="J198">
            <v>40</v>
          </cell>
          <cell r="K198">
            <v>1057.55</v>
          </cell>
          <cell r="L198">
            <v>1100000</v>
          </cell>
          <cell r="M198">
            <v>0</v>
          </cell>
        </row>
        <row r="199">
          <cell r="B199" t="str">
            <v>41A</v>
          </cell>
          <cell r="C199" t="str">
            <v>Concrete</v>
          </cell>
          <cell r="D199" t="str">
            <v>Mixer - drum type (electric)</v>
          </cell>
          <cell r="E199" t="str">
            <v>Concrete - Mixer - drum type (electric)</v>
          </cell>
          <cell r="F199">
            <v>22000</v>
          </cell>
          <cell r="G199">
            <v>13.62</v>
          </cell>
          <cell r="H199">
            <v>6.66</v>
          </cell>
          <cell r="I199">
            <v>16.670000000000002</v>
          </cell>
          <cell r="J199">
            <v>1</v>
          </cell>
          <cell r="K199">
            <v>37.950000000000003</v>
          </cell>
          <cell r="L199">
            <v>24300</v>
          </cell>
          <cell r="M199">
            <v>0</v>
          </cell>
        </row>
        <row r="200">
          <cell r="B200" t="str">
            <v>41B</v>
          </cell>
          <cell r="C200" t="str">
            <v>Concrete</v>
          </cell>
          <cell r="D200" t="str">
            <v>Mixer - drum type (electric)</v>
          </cell>
          <cell r="E200" t="str">
            <v>Concrete - Mixer - drum type (electric)</v>
          </cell>
          <cell r="F200">
            <v>11000</v>
          </cell>
          <cell r="G200">
            <v>20.190000000000001</v>
          </cell>
          <cell r="H200">
            <v>9.86</v>
          </cell>
          <cell r="I200">
            <v>13.33</v>
          </cell>
          <cell r="J200">
            <v>1</v>
          </cell>
          <cell r="K200">
            <v>44.38</v>
          </cell>
          <cell r="L200">
            <v>36000</v>
          </cell>
          <cell r="M200">
            <v>0</v>
          </cell>
        </row>
        <row r="201">
          <cell r="B201" t="str">
            <v>41C</v>
          </cell>
          <cell r="C201" t="str">
            <v>Concrete</v>
          </cell>
          <cell r="D201" t="str">
            <v>Mixer - drum type (diesel)</v>
          </cell>
          <cell r="E201" t="str">
            <v>Concrete - Mixer - drum type (diesel)</v>
          </cell>
          <cell r="F201">
            <v>59799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119598</v>
          </cell>
          <cell r="M201" t="e">
            <v>#VALUE!</v>
          </cell>
        </row>
        <row r="202">
          <cell r="B202" t="str">
            <v>41D</v>
          </cell>
          <cell r="C202" t="str">
            <v>Concrete</v>
          </cell>
          <cell r="D202" t="str">
            <v>Mixer - drum type (electric)</v>
          </cell>
          <cell r="E202" t="str">
            <v>Concrete - Mixer - drum type (electric)</v>
          </cell>
          <cell r="F202">
            <v>16810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21012</v>
          </cell>
          <cell r="M202" t="e">
            <v>#VALUE!</v>
          </cell>
        </row>
        <row r="203">
          <cell r="B203" t="str">
            <v>42A</v>
          </cell>
          <cell r="C203" t="str">
            <v>Concrete</v>
          </cell>
          <cell r="D203" t="str">
            <v>Silo</v>
          </cell>
          <cell r="E203" t="str">
            <v>Concrete - Silo</v>
          </cell>
          <cell r="F203">
            <v>19354</v>
          </cell>
          <cell r="G203">
            <v>6.39</v>
          </cell>
          <cell r="H203">
            <v>8.33</v>
          </cell>
          <cell r="I203">
            <v>2.98</v>
          </cell>
          <cell r="J203">
            <v>0.23</v>
          </cell>
          <cell r="K203">
            <v>17.93</v>
          </cell>
          <cell r="L203">
            <v>38707</v>
          </cell>
          <cell r="M203">
            <v>0</v>
          </cell>
        </row>
        <row r="204">
          <cell r="B204" t="str">
            <v>43A</v>
          </cell>
          <cell r="C204" t="str">
            <v>Concrete</v>
          </cell>
          <cell r="D204" t="str">
            <v>Placer</v>
          </cell>
          <cell r="E204" t="str">
            <v>Concrete - Placer</v>
          </cell>
          <cell r="F204">
            <v>30966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61932</v>
          </cell>
          <cell r="M204" t="e">
            <v>#VALUE!</v>
          </cell>
        </row>
        <row r="205">
          <cell r="B205" t="str">
            <v>43B</v>
          </cell>
          <cell r="C205" t="str">
            <v>Concrete</v>
          </cell>
          <cell r="D205" t="str">
            <v>Spayer</v>
          </cell>
          <cell r="E205" t="str">
            <v>Concrete - Spayer</v>
          </cell>
          <cell r="F205">
            <v>202384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404767</v>
          </cell>
          <cell r="M205" t="e">
            <v>#VALUE!</v>
          </cell>
        </row>
        <row r="206">
          <cell r="B206" t="str">
            <v>43C</v>
          </cell>
          <cell r="C206" t="str">
            <v>Concrete</v>
          </cell>
          <cell r="D206" t="str">
            <v>Shotcrete machine</v>
          </cell>
          <cell r="E206" t="str">
            <v>Concrete - Shotcrete machine</v>
          </cell>
          <cell r="F206">
            <v>19750</v>
          </cell>
          <cell r="G206">
            <v>1.82</v>
          </cell>
          <cell r="H206">
            <v>17.329999999999998</v>
          </cell>
          <cell r="I206">
            <v>4.76</v>
          </cell>
          <cell r="J206">
            <v>7.32</v>
          </cell>
          <cell r="K206">
            <v>31.229999999999997</v>
          </cell>
          <cell r="L206">
            <v>39500</v>
          </cell>
          <cell r="M206">
            <v>0</v>
          </cell>
        </row>
        <row r="207">
          <cell r="B207" t="str">
            <v>43D</v>
          </cell>
          <cell r="C207" t="str">
            <v>Concrete</v>
          </cell>
          <cell r="D207" t="str">
            <v>Pump - Whiteman</v>
          </cell>
          <cell r="E207" t="str">
            <v>Concrete - Pump - Whiteman</v>
          </cell>
          <cell r="F207">
            <v>218972</v>
          </cell>
          <cell r="G207">
            <v>92.39</v>
          </cell>
          <cell r="H207">
            <v>334.24</v>
          </cell>
          <cell r="I207">
            <v>78.97</v>
          </cell>
          <cell r="J207">
            <v>24.27</v>
          </cell>
          <cell r="K207">
            <v>529.87</v>
          </cell>
          <cell r="L207">
            <v>437944</v>
          </cell>
          <cell r="M207">
            <v>0</v>
          </cell>
        </row>
        <row r="208">
          <cell r="B208" t="str">
            <v>43D1</v>
          </cell>
          <cell r="C208" t="str">
            <v>Concrete</v>
          </cell>
          <cell r="D208" t="str">
            <v>Pump - Putzmeister</v>
          </cell>
          <cell r="E208" t="str">
            <v>Concrete - Pump - Putzmeister</v>
          </cell>
          <cell r="F208">
            <v>1100000</v>
          </cell>
          <cell r="G208">
            <v>1958.61</v>
          </cell>
          <cell r="H208">
            <v>452.05</v>
          </cell>
          <cell r="I208">
            <v>200</v>
          </cell>
          <cell r="J208">
            <v>20</v>
          </cell>
          <cell r="K208">
            <v>2630.66</v>
          </cell>
          <cell r="L208">
            <v>1100000</v>
          </cell>
          <cell r="M208">
            <v>0</v>
          </cell>
        </row>
        <row r="209">
          <cell r="B209" t="str">
            <v>43E</v>
          </cell>
          <cell r="C209" t="str">
            <v>Concrete</v>
          </cell>
          <cell r="D209" t="str">
            <v>Pump - Rambo c/w mixer</v>
          </cell>
          <cell r="E209" t="str">
            <v>Concrete - Pump - Rambo c/w mixer</v>
          </cell>
          <cell r="F209">
            <v>275000</v>
          </cell>
          <cell r="G209">
            <v>359.44</v>
          </cell>
          <cell r="H209">
            <v>75.34</v>
          </cell>
          <cell r="I209">
            <v>66.67</v>
          </cell>
          <cell r="J209">
            <v>25</v>
          </cell>
          <cell r="K209">
            <v>526.45000000000005</v>
          </cell>
          <cell r="L209">
            <v>275000</v>
          </cell>
          <cell r="M209">
            <v>0</v>
          </cell>
        </row>
        <row r="210">
          <cell r="B210" t="str">
            <v>45A</v>
          </cell>
          <cell r="C210" t="str">
            <v>Concrete</v>
          </cell>
          <cell r="D210" t="str">
            <v>Cementation pump</v>
          </cell>
          <cell r="E210" t="str">
            <v>Concrete - Cementation pump</v>
          </cell>
          <cell r="F210">
            <v>27500</v>
          </cell>
          <cell r="G210">
            <v>27.67</v>
          </cell>
          <cell r="H210">
            <v>13.24</v>
          </cell>
          <cell r="I210">
            <v>16.670000000000002</v>
          </cell>
          <cell r="J210">
            <v>10</v>
          </cell>
          <cell r="K210">
            <v>67.580000000000013</v>
          </cell>
          <cell r="L210">
            <v>72500</v>
          </cell>
          <cell r="M210">
            <v>0</v>
          </cell>
        </row>
        <row r="211">
          <cell r="B211" t="str">
            <v>45B</v>
          </cell>
          <cell r="C211" t="str">
            <v>Concrete</v>
          </cell>
          <cell r="D211" t="str">
            <v>Grout pump</v>
          </cell>
          <cell r="E211" t="str">
            <v>Concrete - Grout pump</v>
          </cell>
          <cell r="F211">
            <v>5000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10000</v>
          </cell>
          <cell r="M211" t="e">
            <v>#VALUE!</v>
          </cell>
        </row>
        <row r="212">
          <cell r="B212" t="str">
            <v>45C</v>
          </cell>
          <cell r="C212" t="str">
            <v>Concrete</v>
          </cell>
          <cell r="D212" t="str">
            <v>Mixing barrel 60 gallons</v>
          </cell>
          <cell r="E212" t="str">
            <v>Concrete - Mixing barrel 60 gallons</v>
          </cell>
          <cell r="F212">
            <v>26870</v>
          </cell>
          <cell r="G212">
            <v>10.25</v>
          </cell>
          <cell r="H212">
            <v>4.91</v>
          </cell>
          <cell r="I212">
            <v>3.33</v>
          </cell>
          <cell r="J212">
            <v>1</v>
          </cell>
          <cell r="K212">
            <v>19.490000000000002</v>
          </cell>
          <cell r="L212">
            <v>26870</v>
          </cell>
          <cell r="M212">
            <v>0</v>
          </cell>
        </row>
        <row r="213">
          <cell r="B213" t="str">
            <v>45P</v>
          </cell>
          <cell r="C213" t="str">
            <v>Concrete</v>
          </cell>
          <cell r="D213" t="str">
            <v>Mixing barrel pneumatic</v>
          </cell>
          <cell r="E213" t="str">
            <v>Concrete - Mixing barrel pneumatic</v>
          </cell>
          <cell r="F213">
            <v>11336</v>
          </cell>
          <cell r="G213">
            <v>1.91</v>
          </cell>
          <cell r="H213">
            <v>6.93</v>
          </cell>
          <cell r="I213">
            <v>3.99</v>
          </cell>
          <cell r="J213">
            <v>2.46</v>
          </cell>
          <cell r="K213">
            <v>15.29</v>
          </cell>
          <cell r="L213">
            <v>22671</v>
          </cell>
          <cell r="M213">
            <v>0</v>
          </cell>
        </row>
        <row r="214">
          <cell r="B214" t="str">
            <v>46E</v>
          </cell>
          <cell r="C214" t="str">
            <v>Concrete</v>
          </cell>
          <cell r="D214" t="str">
            <v>Electric vibrators</v>
          </cell>
          <cell r="E214" t="str">
            <v>Concrete - Electric vibrators</v>
          </cell>
          <cell r="F214">
            <v>8582</v>
          </cell>
          <cell r="G214">
            <v>3.58</v>
          </cell>
          <cell r="H214">
            <v>3.21</v>
          </cell>
          <cell r="I214">
            <v>2</v>
          </cell>
          <cell r="J214">
            <v>0</v>
          </cell>
          <cell r="K214">
            <v>8.7899999999999991</v>
          </cell>
          <cell r="L214">
            <v>10728</v>
          </cell>
          <cell r="M214">
            <v>0</v>
          </cell>
        </row>
        <row r="215">
          <cell r="B215" t="str">
            <v>46N</v>
          </cell>
          <cell r="C215" t="str">
            <v>Concrete</v>
          </cell>
          <cell r="D215" t="str">
            <v>Pneumatic Vibrator</v>
          </cell>
          <cell r="E215" t="str">
            <v>Concrete - Pneumatic Vibrator</v>
          </cell>
          <cell r="F215">
            <v>8582</v>
          </cell>
          <cell r="G215">
            <v>6.8</v>
          </cell>
          <cell r="H215">
            <v>0</v>
          </cell>
          <cell r="I215">
            <v>2</v>
          </cell>
          <cell r="J215">
            <v>0</v>
          </cell>
          <cell r="K215">
            <v>8.8000000000000007</v>
          </cell>
          <cell r="L215">
            <v>10728</v>
          </cell>
          <cell r="M215">
            <v>0</v>
          </cell>
        </row>
        <row r="216">
          <cell r="B216" t="str">
            <v>46P</v>
          </cell>
          <cell r="C216" t="str">
            <v>Concrete</v>
          </cell>
          <cell r="D216" t="str">
            <v>Petrol vibrator</v>
          </cell>
          <cell r="E216" t="str">
            <v>Concrete - Petrol vibrator</v>
          </cell>
          <cell r="F216">
            <v>4069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5087</v>
          </cell>
          <cell r="M216" t="e">
            <v>#VALUE!</v>
          </cell>
        </row>
        <row r="217">
          <cell r="B217" t="str">
            <v>47A</v>
          </cell>
          <cell r="C217" t="str">
            <v>Concrete</v>
          </cell>
          <cell r="D217" t="str">
            <v>Dumpers</v>
          </cell>
          <cell r="E217" t="str">
            <v>Concrete - Dumpers</v>
          </cell>
          <cell r="F217">
            <v>44284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88567</v>
          </cell>
          <cell r="M217" t="e">
            <v>#VALUE!</v>
          </cell>
        </row>
        <row r="218">
          <cell r="B218" t="str">
            <v>49A</v>
          </cell>
          <cell r="C218" t="str">
            <v>Concrete</v>
          </cell>
          <cell r="D218" t="str">
            <v>Agitator car</v>
          </cell>
          <cell r="E218" t="str">
            <v>Concrete - Agitator car</v>
          </cell>
          <cell r="F218">
            <v>9200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9200</v>
          </cell>
          <cell r="M218" t="e">
            <v>#VALUE!</v>
          </cell>
        </row>
        <row r="219">
          <cell r="B219" t="str">
            <v>50A</v>
          </cell>
          <cell r="C219" t="str">
            <v>Electric motor</v>
          </cell>
          <cell r="D219" t="str">
            <v>&lt; 25Kw</v>
          </cell>
          <cell r="E219" t="str">
            <v>Electric motor - &lt; 25Kw</v>
          </cell>
          <cell r="F219">
            <v>9725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19450</v>
          </cell>
          <cell r="M219" t="e">
            <v>#VALUE!</v>
          </cell>
        </row>
        <row r="220">
          <cell r="B220" t="str">
            <v>50B</v>
          </cell>
          <cell r="C220" t="str">
            <v>Electric motor</v>
          </cell>
          <cell r="D220" t="str">
            <v>25 - 50 Kw</v>
          </cell>
          <cell r="E220" t="str">
            <v>Electric motor - 25 - 50 Kw</v>
          </cell>
          <cell r="F220">
            <v>12300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24600</v>
          </cell>
          <cell r="M220" t="e">
            <v>#VALUE!</v>
          </cell>
        </row>
        <row r="221">
          <cell r="B221" t="str">
            <v>50C</v>
          </cell>
          <cell r="C221" t="str">
            <v>Electric motor</v>
          </cell>
          <cell r="D221" t="str">
            <v>50 - 75 Kw</v>
          </cell>
          <cell r="E221" t="str">
            <v>Electric motor - 50 - 75 Kw</v>
          </cell>
          <cell r="F221">
            <v>13000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26000</v>
          </cell>
          <cell r="M221" t="e">
            <v>#VALUE!</v>
          </cell>
        </row>
        <row r="222">
          <cell r="B222" t="str">
            <v>50D</v>
          </cell>
          <cell r="C222" t="str">
            <v>Electric motor</v>
          </cell>
          <cell r="D222" t="str">
            <v>75 - 100 Kw</v>
          </cell>
          <cell r="E222" t="str">
            <v>Electric motor - 75 - 100 Kw</v>
          </cell>
          <cell r="F222">
            <v>14585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29170</v>
          </cell>
          <cell r="M222" t="e">
            <v>#VALUE!</v>
          </cell>
        </row>
        <row r="223">
          <cell r="B223" t="str">
            <v>50E</v>
          </cell>
          <cell r="C223" t="str">
            <v>Electric motor</v>
          </cell>
          <cell r="D223" t="str">
            <v>100 - 125 Kw</v>
          </cell>
          <cell r="E223" t="str">
            <v>Electric motor - 100 - 125 Kw</v>
          </cell>
          <cell r="F223">
            <v>17495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34990</v>
          </cell>
          <cell r="M223" t="e">
            <v>#VALUE!</v>
          </cell>
        </row>
        <row r="224">
          <cell r="B224" t="str">
            <v>50F</v>
          </cell>
          <cell r="C224" t="str">
            <v>Electric motor</v>
          </cell>
          <cell r="D224" t="str">
            <v>125 - 150 Kw</v>
          </cell>
          <cell r="E224" t="str">
            <v>Electric motor - 125 - 150 Kw</v>
          </cell>
          <cell r="F224">
            <v>20430</v>
          </cell>
          <cell r="G224">
            <v>4.5999999999999996</v>
          </cell>
          <cell r="H224">
            <v>16.39</v>
          </cell>
          <cell r="I224">
            <v>12.2</v>
          </cell>
          <cell r="J224">
            <v>0.56000000000000005</v>
          </cell>
          <cell r="K224">
            <v>33.75</v>
          </cell>
          <cell r="L224">
            <v>40860</v>
          </cell>
          <cell r="M224">
            <v>0</v>
          </cell>
        </row>
        <row r="225">
          <cell r="B225" t="str">
            <v>50G</v>
          </cell>
          <cell r="C225" t="str">
            <v>Electric motor</v>
          </cell>
          <cell r="D225" t="str">
            <v>150 - 175 Kw</v>
          </cell>
          <cell r="E225" t="str">
            <v>Electric motor - 150 - 175 Kw</v>
          </cell>
          <cell r="F225">
            <v>43058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86115</v>
          </cell>
          <cell r="M225" t="e">
            <v>#VALUE!</v>
          </cell>
        </row>
        <row r="226">
          <cell r="B226" t="str">
            <v>50H</v>
          </cell>
          <cell r="C226" t="str">
            <v>Electric motor</v>
          </cell>
          <cell r="D226" t="str">
            <v>175 - 300 Kw</v>
          </cell>
          <cell r="E226" t="str">
            <v>Electric motor - 175 - 300 Kw</v>
          </cell>
          <cell r="F226">
            <v>46830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93660</v>
          </cell>
          <cell r="M226" t="e">
            <v>#VALUE!</v>
          </cell>
        </row>
        <row r="227">
          <cell r="B227" t="str">
            <v>50J</v>
          </cell>
          <cell r="C227" t="str">
            <v>Electric motor</v>
          </cell>
          <cell r="D227" t="str">
            <v>300 - 1000 Kw</v>
          </cell>
          <cell r="E227" t="str">
            <v>Electric motor - 300 - 1000 Kw</v>
          </cell>
          <cell r="F227">
            <v>57500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115000</v>
          </cell>
          <cell r="M227" t="e">
            <v>#VALUE!</v>
          </cell>
        </row>
        <row r="228">
          <cell r="B228" t="str">
            <v>50K</v>
          </cell>
          <cell r="C228" t="str">
            <v>Electric motor</v>
          </cell>
          <cell r="D228" t="str">
            <v>&gt; 1000 Kw</v>
          </cell>
          <cell r="E228" t="str">
            <v>Electric motor - &gt; 1000 Kw</v>
          </cell>
          <cell r="F228">
            <v>186500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186500</v>
          </cell>
          <cell r="M228" t="e">
            <v>#VALUE!</v>
          </cell>
        </row>
        <row r="229">
          <cell r="B229" t="str">
            <v>51</v>
          </cell>
          <cell r="C229" t="str">
            <v>Electric equipment</v>
          </cell>
          <cell r="D229" t="str">
            <v>Switchgear</v>
          </cell>
          <cell r="E229" t="str">
            <v>Electric equipment - Switchgear</v>
          </cell>
          <cell r="F229">
            <v>71045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88805</v>
          </cell>
          <cell r="M229" t="e">
            <v>#VALUE!</v>
          </cell>
        </row>
        <row r="230">
          <cell r="B230" t="str">
            <v>51A</v>
          </cell>
          <cell r="C230" t="str">
            <v>Electric equipment</v>
          </cell>
          <cell r="D230" t="str">
            <v>Controllers &amp; contactors</v>
          </cell>
          <cell r="E230" t="str">
            <v>Electric equipment - Controllers &amp; contactors</v>
          </cell>
          <cell r="F230">
            <v>14300</v>
          </cell>
          <cell r="G230">
            <v>6.03</v>
          </cell>
          <cell r="H230">
            <v>8.02</v>
          </cell>
          <cell r="I230">
            <v>10.16</v>
          </cell>
          <cell r="J230">
            <v>2.5</v>
          </cell>
          <cell r="K230">
            <v>26.71</v>
          </cell>
          <cell r="L230">
            <v>28600</v>
          </cell>
          <cell r="M230">
            <v>0</v>
          </cell>
        </row>
        <row r="231">
          <cell r="B231" t="str">
            <v>51B</v>
          </cell>
          <cell r="C231" t="str">
            <v>Electric equipment</v>
          </cell>
          <cell r="D231" t="str">
            <v>Control panel</v>
          </cell>
          <cell r="E231" t="str">
            <v>Electric equipment - Control panel</v>
          </cell>
          <cell r="F231">
            <v>12500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25000</v>
          </cell>
          <cell r="M231" t="e">
            <v>#VALUE!</v>
          </cell>
        </row>
        <row r="232">
          <cell r="B232" t="str">
            <v>51C</v>
          </cell>
          <cell r="C232" t="str">
            <v>Electric equipment</v>
          </cell>
          <cell r="D232" t="str">
            <v>Station control box</v>
          </cell>
          <cell r="E232" t="str">
            <v>Electric equipment - Station control box</v>
          </cell>
          <cell r="F232">
            <v>6300</v>
          </cell>
          <cell r="G232">
            <v>6.92</v>
          </cell>
          <cell r="H232">
            <v>5.48</v>
          </cell>
          <cell r="I232">
            <v>1.33</v>
          </cell>
          <cell r="J232">
            <v>0</v>
          </cell>
          <cell r="K232">
            <v>13.73</v>
          </cell>
          <cell r="L232">
            <v>6300</v>
          </cell>
          <cell r="M232">
            <v>0</v>
          </cell>
        </row>
        <row r="233">
          <cell r="B233" t="str">
            <v>51D</v>
          </cell>
          <cell r="C233" t="str">
            <v>Electric equipment</v>
          </cell>
          <cell r="D233" t="str">
            <v>Signal equipment</v>
          </cell>
          <cell r="E233" t="str">
            <v>Electric equipment - Signal equipment</v>
          </cell>
          <cell r="F233">
            <v>29321</v>
          </cell>
          <cell r="G233">
            <v>12.37</v>
          </cell>
          <cell r="H233">
            <v>50.14</v>
          </cell>
          <cell r="I233">
            <v>8.14</v>
          </cell>
          <cell r="J233">
            <v>2.5</v>
          </cell>
          <cell r="K233">
            <v>73.150000000000006</v>
          </cell>
          <cell r="L233">
            <v>58642</v>
          </cell>
          <cell r="M233">
            <v>0</v>
          </cell>
        </row>
        <row r="234">
          <cell r="B234" t="str">
            <v>51E</v>
          </cell>
          <cell r="C234" t="str">
            <v>Electric equipment</v>
          </cell>
          <cell r="D234" t="str">
            <v>PLC sinking control panel</v>
          </cell>
          <cell r="E234" t="str">
            <v>Electric equipment - PLC sinking control panel</v>
          </cell>
          <cell r="F234">
            <v>77500</v>
          </cell>
          <cell r="G234">
            <v>27.81</v>
          </cell>
          <cell r="H234">
            <v>75.81</v>
          </cell>
          <cell r="I234">
            <v>0</v>
          </cell>
          <cell r="J234">
            <v>0</v>
          </cell>
          <cell r="K234">
            <v>103.62</v>
          </cell>
          <cell r="L234">
            <v>155000</v>
          </cell>
          <cell r="M234">
            <v>0</v>
          </cell>
        </row>
        <row r="235">
          <cell r="B235" t="str">
            <v>51F</v>
          </cell>
          <cell r="C235" t="str">
            <v>Electric equipment</v>
          </cell>
          <cell r="D235" t="str">
            <v>Cabins</v>
          </cell>
          <cell r="E235" t="str">
            <v>Electric equipment - Cabins</v>
          </cell>
          <cell r="F235">
            <v>23390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46780</v>
          </cell>
          <cell r="M235" t="e">
            <v>#VALUE!</v>
          </cell>
        </row>
        <row r="236">
          <cell r="B236" t="str">
            <v>51G</v>
          </cell>
          <cell r="C236" t="str">
            <v>Electric equipment</v>
          </cell>
          <cell r="D236" t="str">
            <v>Power factor</v>
          </cell>
          <cell r="E236" t="str">
            <v>Electric equipment - Power factor</v>
          </cell>
          <cell r="F236">
            <v>13769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27538</v>
          </cell>
          <cell r="M236" t="e">
            <v>#VALUE!</v>
          </cell>
        </row>
        <row r="237">
          <cell r="B237" t="str">
            <v>51H</v>
          </cell>
          <cell r="C237" t="str">
            <v>Electric equipment</v>
          </cell>
          <cell r="D237" t="str">
            <v>Gully board</v>
          </cell>
          <cell r="E237" t="str">
            <v>Electric equipment - Gully board</v>
          </cell>
          <cell r="F237">
            <v>2300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2300</v>
          </cell>
          <cell r="M237" t="e">
            <v>#VALUE!</v>
          </cell>
        </row>
        <row r="238">
          <cell r="B238" t="str">
            <v>51J</v>
          </cell>
          <cell r="C238" t="str">
            <v>Electric equipment</v>
          </cell>
          <cell r="D238" t="str">
            <v>H.T switchgear</v>
          </cell>
          <cell r="E238" t="str">
            <v>Electric equipment - H.T switchgear</v>
          </cell>
          <cell r="F238">
            <v>7355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14709</v>
          </cell>
          <cell r="M238" t="e">
            <v>#VALUE!</v>
          </cell>
        </row>
        <row r="239">
          <cell r="B239" t="str">
            <v>52A</v>
          </cell>
          <cell r="C239" t="str">
            <v>Electric equipment</v>
          </cell>
          <cell r="D239" t="str">
            <v>Distribution board</v>
          </cell>
          <cell r="E239" t="str">
            <v>Electric equipment - Distribution board</v>
          </cell>
          <cell r="F239">
            <v>63701</v>
          </cell>
          <cell r="G239">
            <v>44.06</v>
          </cell>
          <cell r="H239">
            <v>20.82</v>
          </cell>
          <cell r="I239">
            <v>3.33</v>
          </cell>
          <cell r="J239">
            <v>0</v>
          </cell>
          <cell r="K239">
            <v>68.209999999999994</v>
          </cell>
          <cell r="L239">
            <v>127402</v>
          </cell>
          <cell r="M239">
            <v>0</v>
          </cell>
        </row>
        <row r="240">
          <cell r="B240" t="str">
            <v>52B</v>
          </cell>
          <cell r="C240" t="str">
            <v>Electric equipment</v>
          </cell>
          <cell r="D240" t="str">
            <v>Alternator board</v>
          </cell>
          <cell r="E240" t="str">
            <v>Electric equipment - Alternator board</v>
          </cell>
          <cell r="F240">
            <v>32188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64365</v>
          </cell>
          <cell r="M240" t="e">
            <v>#VALUE!</v>
          </cell>
        </row>
        <row r="241">
          <cell r="B241" t="str">
            <v>52C</v>
          </cell>
          <cell r="C241" t="str">
            <v>Electric equipment</v>
          </cell>
          <cell r="D241" t="str">
            <v>Mini substation</v>
          </cell>
          <cell r="E241" t="str">
            <v>Electric equipment - Mini substation</v>
          </cell>
          <cell r="F241">
            <v>62000</v>
          </cell>
          <cell r="G241">
            <v>35.76</v>
          </cell>
          <cell r="H241">
            <v>16.440000000000001</v>
          </cell>
          <cell r="I241">
            <v>3.33</v>
          </cell>
          <cell r="J241">
            <v>1</v>
          </cell>
          <cell r="K241">
            <v>56.53</v>
          </cell>
          <cell r="L241">
            <v>150000</v>
          </cell>
          <cell r="M241">
            <v>0</v>
          </cell>
        </row>
        <row r="242">
          <cell r="B242" t="str">
            <v>52D</v>
          </cell>
          <cell r="C242" t="str">
            <v>Electric equipment</v>
          </cell>
          <cell r="D242" t="str">
            <v>Oil circuit breaker + vacuum</v>
          </cell>
          <cell r="E242" t="str">
            <v>Electric equipment - Oil circuit breaker + vacuum</v>
          </cell>
          <cell r="F242">
            <v>22500</v>
          </cell>
          <cell r="G242">
            <v>83.96</v>
          </cell>
          <cell r="H242">
            <v>40.18</v>
          </cell>
          <cell r="I242">
            <v>5</v>
          </cell>
          <cell r="J242">
            <v>0</v>
          </cell>
          <cell r="K242">
            <v>129.13999999999999</v>
          </cell>
          <cell r="L242">
            <v>220000</v>
          </cell>
          <cell r="M242">
            <v>0</v>
          </cell>
        </row>
        <row r="243">
          <cell r="B243" t="str">
            <v>52E</v>
          </cell>
          <cell r="C243" t="str">
            <v>Electric equipment</v>
          </cell>
          <cell r="D243" t="str">
            <v>Lighting distrib. board</v>
          </cell>
          <cell r="E243" t="str">
            <v>Electric equipment - Lighting distrib. board</v>
          </cell>
          <cell r="F243">
            <v>90000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180000</v>
          </cell>
          <cell r="M243" t="e">
            <v>#VALUE!</v>
          </cell>
        </row>
        <row r="244">
          <cell r="B244" t="str">
            <v>52F</v>
          </cell>
          <cell r="C244" t="str">
            <v>Electric equipment</v>
          </cell>
          <cell r="D244" t="str">
            <v>Portable sub-station</v>
          </cell>
          <cell r="E244" t="str">
            <v>Electric equipment - Portable sub-station</v>
          </cell>
          <cell r="F244">
            <v>202384</v>
          </cell>
          <cell r="G244">
            <v>33.56</v>
          </cell>
          <cell r="H244">
            <v>13.84</v>
          </cell>
          <cell r="I244">
            <v>5</v>
          </cell>
          <cell r="J244">
            <v>0</v>
          </cell>
          <cell r="K244">
            <v>52.400000000000006</v>
          </cell>
          <cell r="L244">
            <v>404767</v>
          </cell>
          <cell r="M244">
            <v>0</v>
          </cell>
        </row>
        <row r="245">
          <cell r="B245" t="str">
            <v>53A</v>
          </cell>
          <cell r="C245" t="str">
            <v>Electric equipment</v>
          </cell>
          <cell r="D245" t="str">
            <v>Alternator</v>
          </cell>
          <cell r="E245" t="str">
            <v>Electric equipment - Alternator</v>
          </cell>
          <cell r="F245">
            <v>97241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194481</v>
          </cell>
          <cell r="M245" t="e">
            <v>#VALUE!</v>
          </cell>
        </row>
        <row r="246">
          <cell r="B246" t="str">
            <v>54A</v>
          </cell>
          <cell r="C246" t="str">
            <v>Electric transformer</v>
          </cell>
          <cell r="D246" t="str">
            <v>Special</v>
          </cell>
          <cell r="E246" t="str">
            <v>Electric transformer - Special</v>
          </cell>
          <cell r="F246">
            <v>20791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41582</v>
          </cell>
          <cell r="M246" t="e">
            <v>#VALUE!</v>
          </cell>
        </row>
        <row r="247">
          <cell r="B247" t="str">
            <v>54B</v>
          </cell>
          <cell r="C247" t="str">
            <v>Electric transformer</v>
          </cell>
          <cell r="D247" t="str">
            <v>500 V - Primary &lt;200 Kva</v>
          </cell>
          <cell r="E247" t="str">
            <v>Electric transformer - 500 V - Primary &lt;200 Kva</v>
          </cell>
          <cell r="F247">
            <v>10000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20000</v>
          </cell>
          <cell r="M247" t="e">
            <v>#VALUE!</v>
          </cell>
        </row>
        <row r="248">
          <cell r="B248" t="str">
            <v>54C</v>
          </cell>
          <cell r="C248" t="str">
            <v>Electric transformer</v>
          </cell>
          <cell r="D248" t="str">
            <v>500 - 380 V - Primary &gt;200 Kva</v>
          </cell>
          <cell r="E248" t="str">
            <v>Electric transformer - 500 - 380 V - Primary &gt;200 Kva</v>
          </cell>
          <cell r="F248">
            <v>32000</v>
          </cell>
          <cell r="G248">
            <v>12.21</v>
          </cell>
          <cell r="H248">
            <v>5.84</v>
          </cell>
          <cell r="I248">
            <v>3.33</v>
          </cell>
          <cell r="J248">
            <v>0</v>
          </cell>
          <cell r="K248">
            <v>21.380000000000003</v>
          </cell>
          <cell r="L248">
            <v>32000</v>
          </cell>
          <cell r="M248">
            <v>0</v>
          </cell>
        </row>
        <row r="249">
          <cell r="B249" t="str">
            <v>54D</v>
          </cell>
          <cell r="C249" t="str">
            <v>Electric transformer</v>
          </cell>
          <cell r="D249" t="str">
            <v>1000 V - Primar</v>
          </cell>
          <cell r="E249" t="str">
            <v>Electric transformer - 1000 V - Primar</v>
          </cell>
          <cell r="F249">
            <v>27820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55739</v>
          </cell>
          <cell r="M249" t="e">
            <v>#VALUE!</v>
          </cell>
        </row>
        <row r="250">
          <cell r="B250" t="str">
            <v>54E</v>
          </cell>
          <cell r="C250" t="str">
            <v>Electric transformer</v>
          </cell>
          <cell r="D250" t="str">
            <v>2200 V - Primar &lt;200Kva</v>
          </cell>
          <cell r="E250" t="str">
            <v>Electric transformer - 2200 V - Primar &lt;200Kva</v>
          </cell>
          <cell r="F250">
            <v>35721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71442</v>
          </cell>
          <cell r="M250" t="e">
            <v>#VALUE!</v>
          </cell>
        </row>
        <row r="251">
          <cell r="B251" t="str">
            <v>54F</v>
          </cell>
          <cell r="C251" t="str">
            <v>Electric transformer</v>
          </cell>
          <cell r="D251" t="str">
            <v>2200 V - Primar &gt;200Kva</v>
          </cell>
          <cell r="E251" t="str">
            <v>Electric transformer - 2200 V - Primar &gt;200Kva</v>
          </cell>
          <cell r="F251">
            <v>31961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63922</v>
          </cell>
          <cell r="M251" t="e">
            <v>#VALUE!</v>
          </cell>
        </row>
        <row r="252">
          <cell r="B252" t="str">
            <v>54G</v>
          </cell>
          <cell r="C252" t="str">
            <v>Electric transformer</v>
          </cell>
          <cell r="D252" t="str">
            <v>3300 V - Primar</v>
          </cell>
          <cell r="E252" t="str">
            <v>Electric transformer - 3300 V - Primar</v>
          </cell>
          <cell r="F252">
            <v>37279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74557</v>
          </cell>
          <cell r="M252" t="e">
            <v>#VALUE!</v>
          </cell>
        </row>
        <row r="253">
          <cell r="B253" t="str">
            <v>54H</v>
          </cell>
          <cell r="C253" t="str">
            <v>Electric transformer</v>
          </cell>
          <cell r="D253" t="str">
            <v>6600 V - Primar &lt;500Kva</v>
          </cell>
          <cell r="E253" t="str">
            <v>Electric transformer - 6600 V - Primar &lt;500Kva</v>
          </cell>
          <cell r="F253">
            <v>60000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120000</v>
          </cell>
          <cell r="M253" t="e">
            <v>#VALUE!</v>
          </cell>
        </row>
        <row r="254">
          <cell r="B254" t="str">
            <v>54J</v>
          </cell>
          <cell r="C254" t="str">
            <v>Electric transformer</v>
          </cell>
          <cell r="D254" t="str">
            <v>6600 V - Primar &gt;500Kva</v>
          </cell>
          <cell r="E254" t="str">
            <v>Electric transformer - 6600 V - Primar &gt;500Kva</v>
          </cell>
          <cell r="F254">
            <v>86151</v>
          </cell>
          <cell r="G254">
            <v>22.25</v>
          </cell>
          <cell r="H254">
            <v>9.86</v>
          </cell>
          <cell r="I254">
            <v>3.33</v>
          </cell>
          <cell r="J254">
            <v>0</v>
          </cell>
          <cell r="K254">
            <v>35.44</v>
          </cell>
          <cell r="L254">
            <v>125000</v>
          </cell>
          <cell r="M254">
            <v>0</v>
          </cell>
        </row>
        <row r="255">
          <cell r="B255" t="str">
            <v>54K</v>
          </cell>
          <cell r="C255" t="str">
            <v>Electric transformer</v>
          </cell>
          <cell r="D255" t="str">
            <v>11000 V - Primar &lt;500Kva</v>
          </cell>
          <cell r="E255" t="str">
            <v>Electric transformer - 11000 V - Primar &lt;500Kva</v>
          </cell>
          <cell r="F255">
            <v>35000</v>
          </cell>
          <cell r="G255">
            <v>14.3</v>
          </cell>
          <cell r="H255">
            <v>6.58</v>
          </cell>
          <cell r="I255">
            <v>3.33</v>
          </cell>
          <cell r="J255">
            <v>2</v>
          </cell>
          <cell r="K255">
            <v>26.21</v>
          </cell>
          <cell r="L255">
            <v>60000</v>
          </cell>
          <cell r="M255">
            <v>0</v>
          </cell>
        </row>
        <row r="256">
          <cell r="B256" t="str">
            <v>54L</v>
          </cell>
          <cell r="C256" t="str">
            <v>Electric transformer</v>
          </cell>
          <cell r="D256" t="str">
            <v>11000 V - Primar &gt;500Kva</v>
          </cell>
          <cell r="E256" t="str">
            <v>Electric transformer - 11000 V - Primar &gt;500Kva</v>
          </cell>
          <cell r="F256">
            <v>54413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108825</v>
          </cell>
          <cell r="M256" t="e">
            <v>#VALUE!</v>
          </cell>
        </row>
        <row r="257">
          <cell r="B257" t="str">
            <v>57A</v>
          </cell>
          <cell r="C257" t="str">
            <v>Blasting equipment</v>
          </cell>
          <cell r="D257" t="str">
            <v>Shot Expl. &amp; Magnadet</v>
          </cell>
          <cell r="E257" t="str">
            <v>Blasting equipment - Shot Expl. &amp; Magnadet</v>
          </cell>
          <cell r="F257">
            <v>9000</v>
          </cell>
          <cell r="G257">
            <v>10.95</v>
          </cell>
          <cell r="H257">
            <v>5.24</v>
          </cell>
          <cell r="I257">
            <v>0</v>
          </cell>
          <cell r="J257">
            <v>0</v>
          </cell>
          <cell r="K257">
            <v>16.189999999999998</v>
          </cell>
          <cell r="L257">
            <v>9000</v>
          </cell>
          <cell r="M257">
            <v>0</v>
          </cell>
        </row>
        <row r="258">
          <cell r="B258" t="str">
            <v>57B</v>
          </cell>
          <cell r="C258" t="str">
            <v>Blasting equipment</v>
          </cell>
          <cell r="D258" t="str">
            <v>Magnadet only</v>
          </cell>
          <cell r="E258" t="str">
            <v>Blasting equipment - Magnadet only</v>
          </cell>
          <cell r="F258">
            <v>13030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26060</v>
          </cell>
          <cell r="M258" t="e">
            <v>#VALUE!</v>
          </cell>
        </row>
        <row r="259">
          <cell r="B259" t="str">
            <v>57C</v>
          </cell>
          <cell r="C259" t="str">
            <v>Blasting equipment</v>
          </cell>
          <cell r="D259" t="str">
            <v>Booster</v>
          </cell>
          <cell r="E259" t="str">
            <v>Blasting equipment - Booster</v>
          </cell>
          <cell r="F259">
            <v>5530</v>
          </cell>
          <cell r="G259">
            <v>9.8800000000000008</v>
          </cell>
          <cell r="H259">
            <v>4.93</v>
          </cell>
          <cell r="I259">
            <v>0</v>
          </cell>
          <cell r="J259">
            <v>0</v>
          </cell>
          <cell r="K259">
            <v>14.81</v>
          </cell>
          <cell r="L259">
            <v>9000</v>
          </cell>
          <cell r="M259">
            <v>0</v>
          </cell>
        </row>
        <row r="260">
          <cell r="B260" t="str">
            <v>58</v>
          </cell>
          <cell r="C260" t="str">
            <v>Blasting equipment</v>
          </cell>
          <cell r="D260" t="str">
            <v>Cubicle</v>
          </cell>
          <cell r="E260" t="str">
            <v>Blasting equipment - Cubicle</v>
          </cell>
          <cell r="F260">
            <v>14952</v>
          </cell>
          <cell r="G260">
            <v>8.6999999999999993</v>
          </cell>
          <cell r="H260">
            <v>4.13</v>
          </cell>
          <cell r="I260">
            <v>0</v>
          </cell>
          <cell r="J260">
            <v>0</v>
          </cell>
          <cell r="K260">
            <v>12.829999999999998</v>
          </cell>
          <cell r="L260">
            <v>18690</v>
          </cell>
          <cell r="M260">
            <v>0</v>
          </cell>
        </row>
        <row r="261">
          <cell r="B261" t="str">
            <v>58A</v>
          </cell>
          <cell r="C261" t="str">
            <v>Blasting equipment</v>
          </cell>
          <cell r="D261" t="str">
            <v>Emulsion loading unit</v>
          </cell>
          <cell r="E261" t="str">
            <v>Blasting equipment - Emulsion loading unit</v>
          </cell>
          <cell r="F261">
            <v>145000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145000</v>
          </cell>
          <cell r="M261" t="e">
            <v>#VALUE!</v>
          </cell>
        </row>
        <row r="262">
          <cell r="B262" t="str">
            <v>59A</v>
          </cell>
          <cell r="C262" t="str">
            <v>Lamproom</v>
          </cell>
          <cell r="D262" t="str">
            <v>Charger &amp; rack</v>
          </cell>
          <cell r="E262" t="str">
            <v>Lamproom - Charger &amp; rack</v>
          </cell>
          <cell r="F262">
            <v>9000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18000</v>
          </cell>
          <cell r="M262" t="e">
            <v>#VALUE!</v>
          </cell>
        </row>
        <row r="263">
          <cell r="B263" t="str">
            <v>61</v>
          </cell>
          <cell r="C263" t="str">
            <v>Rigging equipment</v>
          </cell>
          <cell r="D263" t="str">
            <v>Air chain block</v>
          </cell>
          <cell r="E263" t="str">
            <v>Rigging equipment - Air chain block</v>
          </cell>
          <cell r="F263">
            <v>10651</v>
          </cell>
          <cell r="G263">
            <v>5.44</v>
          </cell>
          <cell r="H263">
            <v>8.84</v>
          </cell>
          <cell r="I263">
            <v>5.55</v>
          </cell>
          <cell r="J263">
            <v>0</v>
          </cell>
          <cell r="K263">
            <v>19.830000000000002</v>
          </cell>
          <cell r="L263">
            <v>13314</v>
          </cell>
          <cell r="M263">
            <v>0</v>
          </cell>
        </row>
        <row r="264">
          <cell r="B264" t="str">
            <v>61A</v>
          </cell>
          <cell r="C264" t="str">
            <v>Rigging equipment</v>
          </cell>
          <cell r="D264" t="str">
            <v>Air chain block 3T x 18m lift</v>
          </cell>
          <cell r="E264" t="str">
            <v>Rigging equipment - Air chain block 3T x 18m lift</v>
          </cell>
          <cell r="F264">
            <v>13000</v>
          </cell>
          <cell r="G264">
            <v>10.78</v>
          </cell>
          <cell r="H264">
            <v>5.34</v>
          </cell>
          <cell r="I264">
            <v>10</v>
          </cell>
          <cell r="J264">
            <v>5</v>
          </cell>
          <cell r="K264">
            <v>31.119999999999997</v>
          </cell>
          <cell r="L264">
            <v>13000</v>
          </cell>
          <cell r="M264">
            <v>0</v>
          </cell>
        </row>
        <row r="265">
          <cell r="B265" t="str">
            <v>61A1</v>
          </cell>
          <cell r="C265" t="str">
            <v>Rigging equipment</v>
          </cell>
          <cell r="D265" t="str">
            <v>Air chain block 3T x 30m lift</v>
          </cell>
          <cell r="E265" t="str">
            <v>Rigging equipment - Air chain block 3T x 30m lift</v>
          </cell>
          <cell r="F265">
            <v>19000</v>
          </cell>
          <cell r="G265">
            <v>15.76</v>
          </cell>
          <cell r="H265">
            <v>7.81</v>
          </cell>
          <cell r="I265">
            <v>10</v>
          </cell>
          <cell r="J265">
            <v>5</v>
          </cell>
          <cell r="K265">
            <v>38.57</v>
          </cell>
          <cell r="L265">
            <v>19000</v>
          </cell>
          <cell r="M265">
            <v>0</v>
          </cell>
        </row>
        <row r="266">
          <cell r="B266" t="str">
            <v>61B1</v>
          </cell>
          <cell r="C266" t="str">
            <v>Rigging equipment</v>
          </cell>
          <cell r="D266" t="str">
            <v>Air chain block 6T x 45m lift</v>
          </cell>
          <cell r="E266" t="str">
            <v>Rigging equipment - Air chain block 6T x 45m lift</v>
          </cell>
          <cell r="F266">
            <v>28000</v>
          </cell>
          <cell r="G266">
            <v>21.56</v>
          </cell>
          <cell r="H266">
            <v>11.51</v>
          </cell>
          <cell r="I266">
            <v>6.67</v>
          </cell>
          <cell r="J266">
            <v>1</v>
          </cell>
          <cell r="K266">
            <v>40.74</v>
          </cell>
          <cell r="L266">
            <v>28000</v>
          </cell>
          <cell r="M266">
            <v>0</v>
          </cell>
        </row>
        <row r="267">
          <cell r="B267" t="str">
            <v>61C</v>
          </cell>
          <cell r="C267" t="str">
            <v>Rigging equipment</v>
          </cell>
          <cell r="D267" t="str">
            <v>Air chain block</v>
          </cell>
          <cell r="E267" t="str">
            <v>Rigging equipment - Air chain block</v>
          </cell>
          <cell r="F267">
            <v>17223</v>
          </cell>
          <cell r="G267">
            <v>3.17</v>
          </cell>
          <cell r="H267">
            <v>6.03</v>
          </cell>
          <cell r="I267">
            <v>3.79</v>
          </cell>
          <cell r="J267">
            <v>1.8</v>
          </cell>
          <cell r="K267">
            <v>14.79</v>
          </cell>
          <cell r="L267">
            <v>34445</v>
          </cell>
          <cell r="M267">
            <v>0</v>
          </cell>
        </row>
        <row r="268">
          <cell r="B268" t="str">
            <v>61D</v>
          </cell>
          <cell r="C268" t="str">
            <v>Rigging equipment</v>
          </cell>
          <cell r="D268" t="str">
            <v>Hand chain block</v>
          </cell>
          <cell r="E268" t="str">
            <v>Rigging equipment - Hand chain block</v>
          </cell>
          <cell r="F268">
            <v>5751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11502</v>
          </cell>
          <cell r="M268" t="e">
            <v>#VALUE!</v>
          </cell>
        </row>
        <row r="269">
          <cell r="B269" t="str">
            <v>61E</v>
          </cell>
          <cell r="C269" t="str">
            <v>Rigging equipment</v>
          </cell>
          <cell r="D269" t="str">
            <v>Hand chain block</v>
          </cell>
          <cell r="E269" t="str">
            <v>Rigging equipment - Hand chain block</v>
          </cell>
          <cell r="F269">
            <v>17723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35445</v>
          </cell>
          <cell r="M269" t="e">
            <v>#VALUE!</v>
          </cell>
        </row>
        <row r="270">
          <cell r="B270" t="str">
            <v>61F</v>
          </cell>
          <cell r="C270" t="str">
            <v>Rigging equipment</v>
          </cell>
          <cell r="D270" t="str">
            <v>Hand chain block</v>
          </cell>
          <cell r="E270" t="str">
            <v>Rigging equipment - Hand chain block</v>
          </cell>
          <cell r="F270">
            <v>19000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38000</v>
          </cell>
          <cell r="M270" t="e">
            <v>#VALUE!</v>
          </cell>
        </row>
        <row r="271">
          <cell r="B271" t="str">
            <v>61G</v>
          </cell>
          <cell r="C271" t="str">
            <v>Rigging equipment</v>
          </cell>
          <cell r="D271" t="str">
            <v>Other</v>
          </cell>
          <cell r="E271" t="str">
            <v>Rigging equipment - Other</v>
          </cell>
          <cell r="F271">
            <v>30820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61640</v>
          </cell>
          <cell r="M271" t="e">
            <v>#VALUE!</v>
          </cell>
        </row>
        <row r="272">
          <cell r="B272" t="str">
            <v>64A</v>
          </cell>
          <cell r="C272" t="str">
            <v>Welding machine</v>
          </cell>
          <cell r="D272" t="str">
            <v>Electric</v>
          </cell>
          <cell r="E272" t="str">
            <v>Welding machine - Electric</v>
          </cell>
          <cell r="F272">
            <v>10700</v>
          </cell>
          <cell r="G272">
            <v>8.8699999999999992</v>
          </cell>
          <cell r="H272">
            <v>4.4000000000000004</v>
          </cell>
          <cell r="I272">
            <v>6.67</v>
          </cell>
          <cell r="J272">
            <v>0</v>
          </cell>
          <cell r="K272">
            <v>19.939999999999998</v>
          </cell>
          <cell r="L272">
            <v>10700</v>
          </cell>
          <cell r="M272">
            <v>0</v>
          </cell>
        </row>
        <row r="273">
          <cell r="B273" t="str">
            <v>64B</v>
          </cell>
          <cell r="C273" t="str">
            <v>Welding machine</v>
          </cell>
          <cell r="D273" t="str">
            <v>Diesel</v>
          </cell>
          <cell r="E273" t="str">
            <v>Welding machine - Diesel</v>
          </cell>
          <cell r="F273">
            <v>35943</v>
          </cell>
          <cell r="G273">
            <v>0.83</v>
          </cell>
          <cell r="H273">
            <v>7.9</v>
          </cell>
          <cell r="I273">
            <v>1.1200000000000001</v>
          </cell>
          <cell r="J273">
            <v>3.45</v>
          </cell>
          <cell r="K273">
            <v>13.3</v>
          </cell>
          <cell r="L273">
            <v>71885</v>
          </cell>
          <cell r="M273">
            <v>0</v>
          </cell>
        </row>
        <row r="274">
          <cell r="B274" t="str">
            <v>64E</v>
          </cell>
          <cell r="C274" t="str">
            <v>Welding machine</v>
          </cell>
          <cell r="D274" t="str">
            <v>Electric</v>
          </cell>
          <cell r="E274" t="str">
            <v>Welding machine - Electric</v>
          </cell>
          <cell r="F274">
            <v>8605</v>
          </cell>
          <cell r="G274">
            <v>3.05</v>
          </cell>
          <cell r="H274">
            <v>5.68</v>
          </cell>
          <cell r="I274">
            <v>4.49</v>
          </cell>
          <cell r="J274">
            <v>0</v>
          </cell>
          <cell r="K274">
            <v>13.22</v>
          </cell>
          <cell r="L274">
            <v>10756</v>
          </cell>
          <cell r="M274">
            <v>0</v>
          </cell>
        </row>
        <row r="275">
          <cell r="B275" t="str">
            <v>65A</v>
          </cell>
          <cell r="C275" t="str">
            <v>Tools</v>
          </cell>
          <cell r="D275" t="str">
            <v>Bosh Bat Oper Drill &amp; Charger</v>
          </cell>
          <cell r="E275" t="str">
            <v>Tools - Bosh Bat Oper Drill &amp; Charger</v>
          </cell>
          <cell r="F275">
            <v>400</v>
          </cell>
          <cell r="G275">
            <v>1.22</v>
          </cell>
          <cell r="H275">
            <v>0</v>
          </cell>
          <cell r="I275">
            <v>1.22</v>
          </cell>
          <cell r="J275">
            <v>0</v>
          </cell>
          <cell r="K275">
            <v>2.44</v>
          </cell>
          <cell r="L275">
            <v>400</v>
          </cell>
          <cell r="M275">
            <v>0</v>
          </cell>
        </row>
        <row r="276">
          <cell r="B276" t="str">
            <v>65C</v>
          </cell>
          <cell r="C276" t="str">
            <v>Tools</v>
          </cell>
          <cell r="D276" t="str">
            <v>Drill - magnetic base</v>
          </cell>
          <cell r="E276" t="str">
            <v>Tools - Drill - magnetic base</v>
          </cell>
          <cell r="F276">
            <v>7400</v>
          </cell>
          <cell r="G276">
            <v>1.05</v>
          </cell>
          <cell r="H276">
            <v>9.93</v>
          </cell>
          <cell r="I276">
            <v>2.34</v>
          </cell>
          <cell r="J276">
            <v>0.1</v>
          </cell>
          <cell r="K276">
            <v>13.42</v>
          </cell>
          <cell r="L276">
            <v>14800</v>
          </cell>
          <cell r="M276">
            <v>0</v>
          </cell>
        </row>
        <row r="277">
          <cell r="B277" t="str">
            <v>65D</v>
          </cell>
          <cell r="C277" t="str">
            <v>Tools</v>
          </cell>
          <cell r="D277" t="str">
            <v>Ridgid screwing machine</v>
          </cell>
          <cell r="E277" t="str">
            <v>Tools - Ridgid screwing machine</v>
          </cell>
          <cell r="F277">
            <v>43000</v>
          </cell>
          <cell r="G277">
            <v>35.659999999999997</v>
          </cell>
          <cell r="H277">
            <v>7.67</v>
          </cell>
          <cell r="I277">
            <v>8.33</v>
          </cell>
          <cell r="J277">
            <v>1</v>
          </cell>
          <cell r="K277">
            <v>52.66</v>
          </cell>
          <cell r="L277">
            <v>43000</v>
          </cell>
          <cell r="M277">
            <v>0</v>
          </cell>
        </row>
        <row r="278">
          <cell r="B278" t="str">
            <v>65E</v>
          </cell>
          <cell r="C278" t="str">
            <v>Tools</v>
          </cell>
          <cell r="D278" t="str">
            <v>Cold water clean. mach.</v>
          </cell>
          <cell r="E278" t="str">
            <v>Tools - Cold water clean. mach.</v>
          </cell>
          <cell r="F278">
            <v>17000</v>
          </cell>
          <cell r="G278">
            <v>27.8</v>
          </cell>
          <cell r="H278">
            <v>3.97</v>
          </cell>
          <cell r="I278">
            <v>3.33</v>
          </cell>
          <cell r="J278">
            <v>1</v>
          </cell>
          <cell r="K278">
            <v>36.1</v>
          </cell>
          <cell r="L278">
            <v>17000</v>
          </cell>
          <cell r="M278">
            <v>0</v>
          </cell>
        </row>
        <row r="279">
          <cell r="B279" t="str">
            <v>65F</v>
          </cell>
          <cell r="C279" t="str">
            <v>Tools</v>
          </cell>
          <cell r="D279" t="str">
            <v>Hydraulic press - 60 ton</v>
          </cell>
          <cell r="E279" t="str">
            <v>Tools - Hydraulic press - 60 ton</v>
          </cell>
          <cell r="F279">
            <v>57450</v>
          </cell>
          <cell r="G279">
            <v>7.02</v>
          </cell>
          <cell r="H279">
            <v>12.5</v>
          </cell>
          <cell r="I279">
            <v>4.4400000000000004</v>
          </cell>
          <cell r="J279">
            <v>0.45</v>
          </cell>
          <cell r="K279">
            <v>24.41</v>
          </cell>
          <cell r="L279">
            <v>114900</v>
          </cell>
          <cell r="M279">
            <v>0</v>
          </cell>
        </row>
        <row r="280">
          <cell r="B280" t="str">
            <v>65G</v>
          </cell>
          <cell r="C280" t="str">
            <v>Tools</v>
          </cell>
          <cell r="D280" t="str">
            <v>Rock drill sharpener</v>
          </cell>
          <cell r="E280" t="str">
            <v>Tools - Rock drill sharpener</v>
          </cell>
          <cell r="F280">
            <v>19575</v>
          </cell>
          <cell r="G280">
            <v>2.3199999999999998</v>
          </cell>
          <cell r="H280">
            <v>22.08</v>
          </cell>
          <cell r="I280">
            <v>3.49</v>
          </cell>
          <cell r="J280">
            <v>6.42</v>
          </cell>
          <cell r="K280">
            <v>34.31</v>
          </cell>
          <cell r="L280">
            <v>39150</v>
          </cell>
          <cell r="M280">
            <v>0</v>
          </cell>
        </row>
        <row r="281">
          <cell r="B281" t="str">
            <v>65H</v>
          </cell>
          <cell r="C281" t="str">
            <v>Tools</v>
          </cell>
          <cell r="D281" t="str">
            <v>Rock drill equipment</v>
          </cell>
          <cell r="E281" t="str">
            <v>Tools - Rock drill equipment</v>
          </cell>
          <cell r="F281">
            <v>15594</v>
          </cell>
          <cell r="G281">
            <v>3.75</v>
          </cell>
          <cell r="H281">
            <v>13.33</v>
          </cell>
          <cell r="I281">
            <v>4.58</v>
          </cell>
          <cell r="J281">
            <v>2.81</v>
          </cell>
          <cell r="K281">
            <v>24.469999999999995</v>
          </cell>
          <cell r="L281">
            <v>31187</v>
          </cell>
          <cell r="M281">
            <v>0</v>
          </cell>
        </row>
        <row r="282">
          <cell r="B282" t="str">
            <v>65J</v>
          </cell>
          <cell r="C282" t="str">
            <v>Tools</v>
          </cell>
          <cell r="D282" t="str">
            <v>Concrete test press</v>
          </cell>
          <cell r="E282" t="str">
            <v>Tools - Concrete test press</v>
          </cell>
          <cell r="F282">
            <v>32500</v>
          </cell>
          <cell r="G282">
            <v>12.4</v>
          </cell>
          <cell r="H282">
            <v>5.94</v>
          </cell>
          <cell r="I282">
            <v>1</v>
          </cell>
          <cell r="J282">
            <v>0.2</v>
          </cell>
          <cell r="K282">
            <v>19.54</v>
          </cell>
          <cell r="L282">
            <v>32500</v>
          </cell>
          <cell r="M282">
            <v>0</v>
          </cell>
        </row>
        <row r="283">
          <cell r="B283" t="str">
            <v>65K</v>
          </cell>
          <cell r="C283" t="str">
            <v>Tools</v>
          </cell>
          <cell r="D283" t="str">
            <v>Concrete equipment</v>
          </cell>
          <cell r="E283" t="str">
            <v>Tools - Concrete equipment</v>
          </cell>
          <cell r="F283">
            <v>14377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28754</v>
          </cell>
          <cell r="M283" t="e">
            <v>#VALUE!</v>
          </cell>
        </row>
        <row r="284">
          <cell r="B284" t="str">
            <v>65L</v>
          </cell>
          <cell r="C284" t="str">
            <v>Tools</v>
          </cell>
          <cell r="D284" t="str">
            <v>Compactors</v>
          </cell>
          <cell r="E284" t="str">
            <v>Tools - Compactors</v>
          </cell>
          <cell r="F284">
            <v>10783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21565</v>
          </cell>
          <cell r="M284" t="e">
            <v>#VALUE!</v>
          </cell>
        </row>
        <row r="285">
          <cell r="B285" t="str">
            <v>66A</v>
          </cell>
          <cell r="C285" t="str">
            <v>Tools</v>
          </cell>
          <cell r="D285" t="str">
            <v>Jacks</v>
          </cell>
          <cell r="E285" t="str">
            <v>Tools - Jacks</v>
          </cell>
          <cell r="F285">
            <v>3042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6083</v>
          </cell>
          <cell r="M285" t="e">
            <v>#VALUE!</v>
          </cell>
        </row>
        <row r="286">
          <cell r="B286" t="str">
            <v>68A</v>
          </cell>
          <cell r="C286" t="str">
            <v>Tools</v>
          </cell>
          <cell r="D286" t="str">
            <v>Methanometer</v>
          </cell>
          <cell r="E286" t="str">
            <v>Tools - Methanometer</v>
          </cell>
          <cell r="F286">
            <v>1380</v>
          </cell>
          <cell r="G286">
            <v>0.65</v>
          </cell>
          <cell r="H286">
            <v>3.22</v>
          </cell>
          <cell r="I286">
            <v>0</v>
          </cell>
          <cell r="J286">
            <v>0</v>
          </cell>
          <cell r="K286">
            <v>3.87</v>
          </cell>
          <cell r="L286">
            <v>2759</v>
          </cell>
          <cell r="M286">
            <v>0</v>
          </cell>
        </row>
        <row r="287">
          <cell r="B287" t="str">
            <v>68A1</v>
          </cell>
          <cell r="C287" t="str">
            <v>10 X Methanometer</v>
          </cell>
          <cell r="D287" t="str">
            <v>c/w probe &amp; 10 way charger</v>
          </cell>
          <cell r="E287" t="str">
            <v>10 X Methanometer - c/w probe &amp; 10 way charger</v>
          </cell>
          <cell r="F287">
            <v>43625</v>
          </cell>
          <cell r="G287">
            <v>47.89</v>
          </cell>
          <cell r="H287">
            <v>23.9</v>
          </cell>
          <cell r="I287">
            <v>6.67</v>
          </cell>
          <cell r="J287">
            <v>0</v>
          </cell>
          <cell r="K287">
            <v>78.459999999999994</v>
          </cell>
          <cell r="L287">
            <v>43625</v>
          </cell>
          <cell r="M287">
            <v>0</v>
          </cell>
        </row>
        <row r="288">
          <cell r="B288" t="str">
            <v>68B</v>
          </cell>
          <cell r="C288" t="str">
            <v>Communications</v>
          </cell>
          <cell r="D288" t="str">
            <v>ECAM telephone unit</v>
          </cell>
          <cell r="E288" t="str">
            <v>Communications - ECAM telephone unit</v>
          </cell>
          <cell r="F288">
            <v>30000</v>
          </cell>
          <cell r="G288">
            <v>24.88</v>
          </cell>
          <cell r="H288">
            <v>12.33</v>
          </cell>
          <cell r="I288">
            <v>10</v>
          </cell>
          <cell r="J288">
            <v>0</v>
          </cell>
          <cell r="K288">
            <v>47.21</v>
          </cell>
          <cell r="L288">
            <v>30000</v>
          </cell>
          <cell r="M288">
            <v>0</v>
          </cell>
        </row>
        <row r="289">
          <cell r="B289" t="str">
            <v>68C</v>
          </cell>
          <cell r="C289" t="str">
            <v>Communications</v>
          </cell>
          <cell r="D289" t="str">
            <v>ECAM separation unit</v>
          </cell>
          <cell r="E289" t="str">
            <v>Communications - ECAM separation unit</v>
          </cell>
          <cell r="F289">
            <v>8678</v>
          </cell>
          <cell r="G289">
            <v>3.66</v>
          </cell>
          <cell r="H289">
            <v>11.6</v>
          </cell>
          <cell r="I289">
            <v>0</v>
          </cell>
          <cell r="J289">
            <v>0</v>
          </cell>
          <cell r="K289">
            <v>15.26</v>
          </cell>
          <cell r="L289">
            <v>17355</v>
          </cell>
          <cell r="M289">
            <v>0</v>
          </cell>
        </row>
        <row r="290">
          <cell r="B290" t="str">
            <v>68C1</v>
          </cell>
          <cell r="C290" t="str">
            <v>Tools</v>
          </cell>
          <cell r="D290" t="str">
            <v>Co &amp; CH4 Monitor</v>
          </cell>
          <cell r="E290" t="str">
            <v>Tools - Co &amp; CH4 Monitor</v>
          </cell>
          <cell r="F290">
            <v>4682</v>
          </cell>
          <cell r="G290">
            <v>4.1399999999999997</v>
          </cell>
          <cell r="H290">
            <v>1.74</v>
          </cell>
          <cell r="I290">
            <v>0.67</v>
          </cell>
          <cell r="J290">
            <v>0</v>
          </cell>
          <cell r="K290">
            <v>6.55</v>
          </cell>
          <cell r="L290">
            <v>4682</v>
          </cell>
          <cell r="M290">
            <v>0</v>
          </cell>
        </row>
        <row r="291">
          <cell r="B291" t="str">
            <v>68C2</v>
          </cell>
          <cell r="C291" t="str">
            <v>Tools</v>
          </cell>
          <cell r="D291" t="str">
            <v>Charger - CO &amp; CH4 Monitor</v>
          </cell>
          <cell r="E291" t="str">
            <v>Tools - Charger - CO &amp; CH4 Monitor</v>
          </cell>
          <cell r="F291">
            <v>6385</v>
          </cell>
          <cell r="G291">
            <v>5.29</v>
          </cell>
          <cell r="H291">
            <v>2.74</v>
          </cell>
          <cell r="I291">
            <v>0.33</v>
          </cell>
          <cell r="J291">
            <v>0</v>
          </cell>
          <cell r="K291">
            <v>8.3600000000000012</v>
          </cell>
          <cell r="L291">
            <v>6385</v>
          </cell>
          <cell r="M291">
            <v>0</v>
          </cell>
        </row>
        <row r="292">
          <cell r="B292" t="str">
            <v>68C3</v>
          </cell>
          <cell r="C292" t="str">
            <v>Tools</v>
          </cell>
          <cell r="D292" t="str">
            <v>Test points - Co &amp; CH4 Monitor</v>
          </cell>
          <cell r="E292" t="str">
            <v>Tools - Test points - Co &amp; CH4 Monitor</v>
          </cell>
          <cell r="F292">
            <v>10200</v>
          </cell>
          <cell r="G292">
            <v>8.4600000000000009</v>
          </cell>
          <cell r="H292">
            <v>4.1900000000000004</v>
          </cell>
          <cell r="I292">
            <v>5</v>
          </cell>
          <cell r="J292">
            <v>0</v>
          </cell>
          <cell r="K292">
            <v>17.650000000000002</v>
          </cell>
          <cell r="L292">
            <v>10200</v>
          </cell>
          <cell r="M292">
            <v>0</v>
          </cell>
        </row>
        <row r="293">
          <cell r="B293" t="str">
            <v>68D</v>
          </cell>
          <cell r="C293" t="str">
            <v>Communications</v>
          </cell>
          <cell r="D293" t="str">
            <v>Grinaker tel. &amp; separ. unit</v>
          </cell>
          <cell r="E293" t="str">
            <v>Communications - Grinaker tel. &amp; separ. unit</v>
          </cell>
          <cell r="F293">
            <v>48000</v>
          </cell>
          <cell r="G293">
            <v>38.64</v>
          </cell>
          <cell r="H293">
            <v>0</v>
          </cell>
          <cell r="I293">
            <v>30</v>
          </cell>
          <cell r="J293">
            <v>0.5</v>
          </cell>
          <cell r="K293">
            <v>69.14</v>
          </cell>
          <cell r="L293">
            <v>46600</v>
          </cell>
          <cell r="M293">
            <v>0</v>
          </cell>
        </row>
        <row r="294">
          <cell r="B294" t="str">
            <v>68E</v>
          </cell>
          <cell r="C294" t="str">
            <v>Tools</v>
          </cell>
          <cell r="D294" t="str">
            <v>Load cells</v>
          </cell>
          <cell r="E294" t="str">
            <v>Tools - Load cells</v>
          </cell>
          <cell r="F294">
            <v>25000</v>
          </cell>
          <cell r="G294">
            <v>10</v>
          </cell>
          <cell r="H294">
            <v>4</v>
          </cell>
          <cell r="I294">
            <v>3.33</v>
          </cell>
          <cell r="J294">
            <v>0.5</v>
          </cell>
          <cell r="K294">
            <v>17.829999999999998</v>
          </cell>
          <cell r="L294">
            <v>25000</v>
          </cell>
          <cell r="M294">
            <v>0</v>
          </cell>
        </row>
        <row r="295">
          <cell r="B295" t="str">
            <v>68G</v>
          </cell>
          <cell r="C295" t="str">
            <v>Communications</v>
          </cell>
          <cell r="D295" t="str">
            <v>Radios</v>
          </cell>
          <cell r="E295" t="str">
            <v>Communications - Radios</v>
          </cell>
          <cell r="F295">
            <v>3000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6000</v>
          </cell>
          <cell r="M295" t="e">
            <v>#VALUE!</v>
          </cell>
        </row>
        <row r="296">
          <cell r="B296" t="str">
            <v>68H</v>
          </cell>
          <cell r="C296" t="str">
            <v>Communications</v>
          </cell>
          <cell r="D296" t="str">
            <v>Radios</v>
          </cell>
          <cell r="E296" t="str">
            <v>Communications - Radios</v>
          </cell>
          <cell r="F296">
            <v>7907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15814</v>
          </cell>
          <cell r="M296" t="e">
            <v>#VALUE!</v>
          </cell>
        </row>
        <row r="297">
          <cell r="B297" t="str">
            <v>68J</v>
          </cell>
          <cell r="C297" t="str">
            <v>Tools</v>
          </cell>
          <cell r="D297" t="str">
            <v xml:space="preserve"> Dumpy lvl, tripot, staff</v>
          </cell>
          <cell r="E297" t="str">
            <v>Tools -  Dumpy lvl, tripot, staff</v>
          </cell>
          <cell r="F297">
            <v>10000</v>
          </cell>
          <cell r="G297">
            <v>8.2899999999999991</v>
          </cell>
          <cell r="H297">
            <v>4.1100000000000003</v>
          </cell>
          <cell r="I297">
            <v>3</v>
          </cell>
          <cell r="J297">
            <v>0.5</v>
          </cell>
          <cell r="K297">
            <v>15.899999999999999</v>
          </cell>
          <cell r="L297">
            <v>10000</v>
          </cell>
          <cell r="M297">
            <v>0</v>
          </cell>
        </row>
        <row r="298">
          <cell r="B298" t="str">
            <v>68J1</v>
          </cell>
          <cell r="C298" t="str">
            <v>Tools</v>
          </cell>
          <cell r="D298" t="str">
            <v>Total station c/w 2 x prismas</v>
          </cell>
          <cell r="E298" t="str">
            <v>Tools - Total station c/w 2 x prismas</v>
          </cell>
          <cell r="F298">
            <v>96000</v>
          </cell>
          <cell r="G298">
            <v>36.64</v>
          </cell>
          <cell r="H298">
            <v>17.53</v>
          </cell>
          <cell r="I298">
            <v>3.33</v>
          </cell>
          <cell r="J298">
            <v>0.5</v>
          </cell>
          <cell r="K298">
            <v>58</v>
          </cell>
          <cell r="L298">
            <v>96000</v>
          </cell>
          <cell r="M298">
            <v>0</v>
          </cell>
        </row>
        <row r="299">
          <cell r="B299" t="str">
            <v>68K</v>
          </cell>
          <cell r="C299" t="str">
            <v>Tools</v>
          </cell>
          <cell r="D299" t="str">
            <v>Test points - methanometer</v>
          </cell>
          <cell r="E299" t="str">
            <v>Tools - Test points - methanometer</v>
          </cell>
          <cell r="F299">
            <v>2100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2100</v>
          </cell>
          <cell r="M299" t="e">
            <v>#VALUE!</v>
          </cell>
        </row>
        <row r="300">
          <cell r="B300" t="str">
            <v>68L</v>
          </cell>
          <cell r="C300" t="str">
            <v>Tools</v>
          </cell>
          <cell r="D300" t="str">
            <v>Charger - methanometer</v>
          </cell>
          <cell r="E300" t="str">
            <v>Tools - Charger - methanometer</v>
          </cell>
          <cell r="F300">
            <v>3900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3900</v>
          </cell>
          <cell r="M300" t="e">
            <v>#VALUE!</v>
          </cell>
        </row>
        <row r="301">
          <cell r="B301" t="str">
            <v>68M</v>
          </cell>
          <cell r="C301" t="str">
            <v>Tools</v>
          </cell>
          <cell r="D301" t="str">
            <v>Maint. tools &amp; instruments</v>
          </cell>
          <cell r="E301" t="str">
            <v>Tools - Maint. tools &amp; instruments</v>
          </cell>
          <cell r="F301">
            <v>120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120</v>
          </cell>
          <cell r="M301" t="e">
            <v>#VALUE!</v>
          </cell>
        </row>
        <row r="302">
          <cell r="B302" t="str">
            <v>68S</v>
          </cell>
          <cell r="C302" t="str">
            <v>Tools</v>
          </cell>
          <cell r="D302" t="str">
            <v>Survey equipment</v>
          </cell>
          <cell r="E302" t="str">
            <v>Tools - Survey equipment</v>
          </cell>
          <cell r="F302">
            <v>10616</v>
          </cell>
          <cell r="G302">
            <v>21.05</v>
          </cell>
          <cell r="H302">
            <v>14.52</v>
          </cell>
          <cell r="I302">
            <v>0</v>
          </cell>
          <cell r="J302">
            <v>0</v>
          </cell>
          <cell r="K302">
            <v>35.57</v>
          </cell>
          <cell r="L302">
            <v>13271</v>
          </cell>
          <cell r="M302">
            <v>0</v>
          </cell>
        </row>
        <row r="303">
          <cell r="B303" t="str">
            <v>71A</v>
          </cell>
          <cell r="C303" t="str">
            <v>Hoisting / Lifting</v>
          </cell>
          <cell r="D303" t="str">
            <v>Scott Derick</v>
          </cell>
          <cell r="E303" t="str">
            <v>Hoisting / Lifting - Scott Derick</v>
          </cell>
          <cell r="F303">
            <v>178330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356659</v>
          </cell>
          <cell r="M303" t="e">
            <v>#VALUE!</v>
          </cell>
        </row>
        <row r="304">
          <cell r="B304" t="str">
            <v>71B1</v>
          </cell>
          <cell r="C304" t="str">
            <v>Hoisting / Lifting</v>
          </cell>
          <cell r="D304" t="str">
            <v>Gantry pre-sink</v>
          </cell>
          <cell r="E304" t="str">
            <v>Hoisting / Lifting - Gantry pre-sink</v>
          </cell>
          <cell r="F304">
            <v>470000</v>
          </cell>
          <cell r="G304">
            <v>137.29</v>
          </cell>
          <cell r="H304">
            <v>63.93</v>
          </cell>
          <cell r="I304">
            <v>66.67</v>
          </cell>
          <cell r="J304">
            <v>10</v>
          </cell>
          <cell r="K304">
            <v>277.89</v>
          </cell>
          <cell r="L304">
            <v>470000</v>
          </cell>
          <cell r="M304">
            <v>0</v>
          </cell>
        </row>
        <row r="305">
          <cell r="B305" t="str">
            <v>72A</v>
          </cell>
          <cell r="C305" t="str">
            <v>Hoisting / Lifting</v>
          </cell>
          <cell r="D305" t="str">
            <v>Pipe installation unit</v>
          </cell>
          <cell r="E305" t="str">
            <v>Hoisting / Lifting - Pipe installation unit</v>
          </cell>
          <cell r="F305">
            <v>30745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61489</v>
          </cell>
          <cell r="M305" t="e">
            <v>#VALUE!</v>
          </cell>
        </row>
        <row r="306">
          <cell r="B306" t="str">
            <v>80A</v>
          </cell>
          <cell r="C306" t="str">
            <v>Loaders</v>
          </cell>
          <cell r="D306" t="str">
            <v>Eimco 912</v>
          </cell>
          <cell r="E306" t="str">
            <v>Loaders - Eimco 912</v>
          </cell>
          <cell r="F306">
            <v>475546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951091</v>
          </cell>
          <cell r="M306" t="e">
            <v>#VALUE!</v>
          </cell>
        </row>
        <row r="307">
          <cell r="B307" t="str">
            <v>80B</v>
          </cell>
          <cell r="C307" t="str">
            <v>Loaders</v>
          </cell>
          <cell r="D307" t="str">
            <v xml:space="preserve">LHD   </v>
          </cell>
          <cell r="E307" t="str">
            <v xml:space="preserve">Loaders - LHD   </v>
          </cell>
          <cell r="F307">
            <v>1500000</v>
          </cell>
          <cell r="G307">
            <v>1593.04</v>
          </cell>
          <cell r="H307">
            <v>1140.31</v>
          </cell>
          <cell r="I307">
            <v>800</v>
          </cell>
          <cell r="J307">
            <v>900</v>
          </cell>
          <cell r="K307">
            <v>4433.3500000000004</v>
          </cell>
          <cell r="L307">
            <v>1500000</v>
          </cell>
          <cell r="M307">
            <v>0</v>
          </cell>
        </row>
        <row r="308">
          <cell r="B308" t="str">
            <v>80B3</v>
          </cell>
          <cell r="C308" t="str">
            <v>Loaders</v>
          </cell>
          <cell r="D308" t="str">
            <v>Front End loader</v>
          </cell>
          <cell r="E308" t="str">
            <v>Loaders - Front End loader</v>
          </cell>
          <cell r="F308">
            <v>861000</v>
          </cell>
          <cell r="G308">
            <v>682.52</v>
          </cell>
          <cell r="H308">
            <v>0</v>
          </cell>
          <cell r="I308">
            <v>600</v>
          </cell>
          <cell r="J308">
            <v>900</v>
          </cell>
          <cell r="K308">
            <v>2182.52</v>
          </cell>
          <cell r="L308">
            <v>861000</v>
          </cell>
          <cell r="M308">
            <v>0</v>
          </cell>
        </row>
        <row r="309">
          <cell r="B309" t="str">
            <v>80C</v>
          </cell>
          <cell r="C309" t="str">
            <v>Loaders</v>
          </cell>
          <cell r="D309" t="str">
            <v>Eimco 922</v>
          </cell>
          <cell r="E309" t="str">
            <v>Loaders - Eimco 922</v>
          </cell>
          <cell r="F309">
            <v>475546</v>
          </cell>
          <cell r="G309">
            <v>107.14</v>
          </cell>
          <cell r="H309">
            <v>381.47</v>
          </cell>
          <cell r="I309">
            <v>40.659999999999997</v>
          </cell>
          <cell r="J309">
            <v>625</v>
          </cell>
          <cell r="K309">
            <v>1154.27</v>
          </cell>
          <cell r="L309">
            <v>951091</v>
          </cell>
          <cell r="M309">
            <v>0</v>
          </cell>
        </row>
        <row r="310">
          <cell r="B310" t="str">
            <v>80D</v>
          </cell>
          <cell r="C310" t="str">
            <v>Loaders</v>
          </cell>
          <cell r="D310" t="str">
            <v>Kaiser</v>
          </cell>
          <cell r="E310" t="str">
            <v>Loaders - Kaiser</v>
          </cell>
          <cell r="F310">
            <v>325000</v>
          </cell>
          <cell r="G310">
            <v>301.25</v>
          </cell>
          <cell r="H310">
            <v>275</v>
          </cell>
          <cell r="I310">
            <v>41.52</v>
          </cell>
          <cell r="J310">
            <v>1021.2</v>
          </cell>
          <cell r="K310">
            <v>1638.97</v>
          </cell>
          <cell r="L310">
            <v>650000</v>
          </cell>
          <cell r="M310">
            <v>0</v>
          </cell>
        </row>
        <row r="311">
          <cell r="B311" t="str">
            <v>80E</v>
          </cell>
          <cell r="C311" t="str">
            <v>Excavator</v>
          </cell>
          <cell r="D311">
            <v>0</v>
          </cell>
          <cell r="E311" t="str">
            <v xml:space="preserve">Excavator - </v>
          </cell>
          <cell r="F311">
            <v>300000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300000</v>
          </cell>
          <cell r="M311" t="e">
            <v>#VALUE!</v>
          </cell>
        </row>
        <row r="312">
          <cell r="B312" t="str">
            <v>80F</v>
          </cell>
          <cell r="C312" t="str">
            <v>Excavator</v>
          </cell>
          <cell r="D312" t="str">
            <v xml:space="preserve">Mini  </v>
          </cell>
          <cell r="E312" t="str">
            <v xml:space="preserve">Excavator - Mini  </v>
          </cell>
          <cell r="F312">
            <v>395000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395000</v>
          </cell>
          <cell r="M312" t="e">
            <v>#VALUE!</v>
          </cell>
        </row>
        <row r="313">
          <cell r="B313" t="str">
            <v>80G</v>
          </cell>
          <cell r="C313" t="str">
            <v>Excavators</v>
          </cell>
          <cell r="D313" t="str">
            <v>Protective tyre chain</v>
          </cell>
          <cell r="E313" t="str">
            <v>Excavators - Protective tyre chain</v>
          </cell>
          <cell r="F313">
            <v>13161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26321</v>
          </cell>
          <cell r="M313" t="e">
            <v>#VALUE!</v>
          </cell>
        </row>
        <row r="314">
          <cell r="B314" t="str">
            <v>80H</v>
          </cell>
          <cell r="C314" t="str">
            <v>Loaders</v>
          </cell>
          <cell r="D314" t="str">
            <v>ITC Machine</v>
          </cell>
          <cell r="E314" t="str">
            <v>Loaders - ITC Machine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</row>
        <row r="315">
          <cell r="B315" t="str">
            <v>80J</v>
          </cell>
          <cell r="C315" t="str">
            <v>Loaders</v>
          </cell>
          <cell r="D315" t="str">
            <v>LHD  RHAM 20 HD</v>
          </cell>
          <cell r="E315" t="str">
            <v>Loaders - LHD  RHAM 20 HD</v>
          </cell>
          <cell r="F315">
            <v>1500000</v>
          </cell>
          <cell r="G315">
            <v>1593.04</v>
          </cell>
          <cell r="H315">
            <v>1140.31</v>
          </cell>
          <cell r="I315">
            <v>800</v>
          </cell>
          <cell r="J315">
            <v>900</v>
          </cell>
          <cell r="K315">
            <v>4433.3500000000004</v>
          </cell>
          <cell r="L315">
            <v>1500000</v>
          </cell>
          <cell r="M315">
            <v>0</v>
          </cell>
        </row>
        <row r="316">
          <cell r="B316" t="str">
            <v>80J1</v>
          </cell>
          <cell r="C316" t="str">
            <v>Loaders</v>
          </cell>
          <cell r="D316" t="str">
            <v>LHD  RHAM 30 HD</v>
          </cell>
          <cell r="E316" t="str">
            <v>Loaders - LHD  RHAM 30 HD</v>
          </cell>
          <cell r="F316">
            <v>1840000</v>
          </cell>
          <cell r="G316">
            <v>2925.75</v>
          </cell>
          <cell r="H316">
            <v>756.17</v>
          </cell>
          <cell r="I316">
            <v>800</v>
          </cell>
          <cell r="J316">
            <v>1200</v>
          </cell>
          <cell r="K316">
            <v>5681.92</v>
          </cell>
          <cell r="L316">
            <v>1840000</v>
          </cell>
          <cell r="M316">
            <v>0</v>
          </cell>
        </row>
        <row r="317">
          <cell r="B317" t="str">
            <v>80K</v>
          </cell>
          <cell r="C317" t="str">
            <v>Loaders</v>
          </cell>
          <cell r="D317" t="str">
            <v>LF5.5 Aardmajor LHD</v>
          </cell>
          <cell r="E317" t="str">
            <v>Loaders - LF5.5 Aardmajor LHD</v>
          </cell>
          <cell r="F317">
            <v>1596964</v>
          </cell>
          <cell r="G317">
            <v>0.01</v>
          </cell>
          <cell r="H317">
            <v>437.76</v>
          </cell>
          <cell r="I317">
            <v>800</v>
          </cell>
          <cell r="J317">
            <v>1700</v>
          </cell>
          <cell r="K317">
            <v>2937.77</v>
          </cell>
          <cell r="L317">
            <v>1596964</v>
          </cell>
          <cell r="M317">
            <v>0</v>
          </cell>
        </row>
        <row r="318">
          <cell r="B318" t="str">
            <v>80N3</v>
          </cell>
          <cell r="C318" t="str">
            <v>Loaders</v>
          </cell>
          <cell r="D318" t="str">
            <v>UV42 MPV Unit</v>
          </cell>
          <cell r="E318" t="str">
            <v>Loaders - UV42 MPV Unit</v>
          </cell>
          <cell r="F318">
            <v>762256</v>
          </cell>
          <cell r="G318">
            <v>0.01</v>
          </cell>
          <cell r="H318">
            <v>208.92</v>
          </cell>
          <cell r="I318">
            <v>333.33</v>
          </cell>
          <cell r="J318">
            <v>1125</v>
          </cell>
          <cell r="K318">
            <v>1667.26</v>
          </cell>
          <cell r="L318">
            <v>26321</v>
          </cell>
          <cell r="M318">
            <v>0</v>
          </cell>
        </row>
        <row r="319">
          <cell r="B319" t="str">
            <v>80T</v>
          </cell>
          <cell r="C319" t="str">
            <v>Loaders</v>
          </cell>
          <cell r="D319" t="str">
            <v>Protective tyre chain</v>
          </cell>
          <cell r="E319" t="str">
            <v>Loaders - Protective tyre chain</v>
          </cell>
          <cell r="F319">
            <v>21057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26321</v>
          </cell>
          <cell r="M319" t="e">
            <v>#VALUE!</v>
          </cell>
        </row>
        <row r="320">
          <cell r="B320" t="str">
            <v>83A</v>
          </cell>
          <cell r="C320" t="str">
            <v>Hoisting / Lifting</v>
          </cell>
          <cell r="D320" t="str">
            <v>Mobile Cranes-Kiwi 5t</v>
          </cell>
          <cell r="E320" t="str">
            <v>Hoisting / Lifting - Mobile Cranes-Kiwi 5t</v>
          </cell>
          <cell r="F320">
            <v>329250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658500</v>
          </cell>
          <cell r="M320" t="e">
            <v>#VALUE!</v>
          </cell>
        </row>
        <row r="321">
          <cell r="B321" t="str">
            <v>83B</v>
          </cell>
          <cell r="C321" t="str">
            <v>Hoisting / Lifting</v>
          </cell>
          <cell r="D321" t="str">
            <v>Mobile crane - Mobilift</v>
          </cell>
          <cell r="E321" t="str">
            <v>Hoisting / Lifting - Mobile crane - Mobilift</v>
          </cell>
          <cell r="F321">
            <v>768000</v>
          </cell>
          <cell r="G321">
            <v>224.34</v>
          </cell>
          <cell r="H321">
            <v>105.21</v>
          </cell>
          <cell r="I321">
            <v>75</v>
          </cell>
          <cell r="J321">
            <v>500</v>
          </cell>
          <cell r="K321">
            <v>904.55</v>
          </cell>
          <cell r="L321">
            <v>768000</v>
          </cell>
          <cell r="M321">
            <v>0</v>
          </cell>
        </row>
        <row r="322">
          <cell r="B322" t="str">
            <v>83C</v>
          </cell>
          <cell r="C322" t="str">
            <v>Hoisting / Lifting</v>
          </cell>
          <cell r="D322" t="str">
            <v>Mobile crane - 20t</v>
          </cell>
          <cell r="E322" t="str">
            <v>Hoisting / Lifting - Mobile crane - 20t</v>
          </cell>
          <cell r="F322">
            <v>486658</v>
          </cell>
          <cell r="G322">
            <v>525.79999999999995</v>
          </cell>
          <cell r="H322">
            <v>246.57</v>
          </cell>
          <cell r="I322">
            <v>100</v>
          </cell>
          <cell r="J322">
            <v>250</v>
          </cell>
          <cell r="K322">
            <v>1122.3699999999999</v>
          </cell>
          <cell r="L322">
            <v>1800000</v>
          </cell>
          <cell r="M322">
            <v>0</v>
          </cell>
        </row>
        <row r="323">
          <cell r="B323" t="str">
            <v>84A</v>
          </cell>
          <cell r="C323" t="str">
            <v>Transport</v>
          </cell>
          <cell r="D323" t="str">
            <v>Truck - 3 or 4 ton</v>
          </cell>
          <cell r="E323" t="str">
            <v>Transport - Truck - 3 or 4 ton</v>
          </cell>
          <cell r="F323">
            <v>230730</v>
          </cell>
          <cell r="G323">
            <v>154.16</v>
          </cell>
          <cell r="H323">
            <v>0</v>
          </cell>
          <cell r="I323">
            <v>100</v>
          </cell>
          <cell r="J323">
            <v>300</v>
          </cell>
          <cell r="K323">
            <v>554.16</v>
          </cell>
          <cell r="L323">
            <v>232000</v>
          </cell>
          <cell r="M323">
            <v>0</v>
          </cell>
        </row>
        <row r="324">
          <cell r="B324" t="str">
            <v>84B029</v>
          </cell>
          <cell r="C324" t="str">
            <v>Transport</v>
          </cell>
          <cell r="D324" t="str">
            <v>Truck - 7 ton Seweage tanker</v>
          </cell>
          <cell r="E324" t="str">
            <v>Transport - Truck - 7 ton Seweage tanker</v>
          </cell>
          <cell r="F324">
            <v>120000</v>
          </cell>
          <cell r="G324">
            <v>135</v>
          </cell>
          <cell r="H324">
            <v>0</v>
          </cell>
          <cell r="I324">
            <v>23.33</v>
          </cell>
          <cell r="J324">
            <v>150</v>
          </cell>
          <cell r="K324">
            <v>308.33</v>
          </cell>
          <cell r="L324">
            <v>120000</v>
          </cell>
          <cell r="M324">
            <v>0</v>
          </cell>
        </row>
        <row r="325">
          <cell r="B325" t="str">
            <v>84B1</v>
          </cell>
          <cell r="C325" t="str">
            <v>Transport</v>
          </cell>
          <cell r="D325" t="str">
            <v>Truck - 8 ton c/w Hi-up</v>
          </cell>
          <cell r="E325" t="str">
            <v>Transport - Truck - 8 ton c/w Hi-up</v>
          </cell>
          <cell r="F325">
            <v>204319</v>
          </cell>
          <cell r="G325">
            <v>100</v>
          </cell>
          <cell r="H325">
            <v>100</v>
          </cell>
          <cell r="I325">
            <v>23.33</v>
          </cell>
          <cell r="J325">
            <v>250</v>
          </cell>
          <cell r="K325">
            <v>473.33</v>
          </cell>
          <cell r="L325">
            <v>603000</v>
          </cell>
          <cell r="M325">
            <v>0</v>
          </cell>
        </row>
        <row r="326">
          <cell r="B326" t="str">
            <v>84C</v>
          </cell>
          <cell r="C326" t="str">
            <v>Transport</v>
          </cell>
          <cell r="D326" t="str">
            <v>Truck - 12 ton</v>
          </cell>
          <cell r="E326" t="str">
            <v>Transport - Truck - 12 ton</v>
          </cell>
          <cell r="F326">
            <v>335750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439603</v>
          </cell>
          <cell r="M326" t="e">
            <v>#VALUE!</v>
          </cell>
        </row>
        <row r="327">
          <cell r="B327" t="str">
            <v>84D</v>
          </cell>
          <cell r="C327" t="str">
            <v>Transport</v>
          </cell>
          <cell r="D327" t="str">
            <v>Explosive vehicle</v>
          </cell>
          <cell r="E327" t="str">
            <v>Transport - Explosive vehicle</v>
          </cell>
          <cell r="F327">
            <v>157000</v>
          </cell>
          <cell r="G327">
            <v>141.27000000000001</v>
          </cell>
          <cell r="H327">
            <v>0</v>
          </cell>
          <cell r="I327">
            <v>40</v>
          </cell>
          <cell r="J327">
            <v>150</v>
          </cell>
          <cell r="K327">
            <v>331.27</v>
          </cell>
          <cell r="L327">
            <v>150000</v>
          </cell>
          <cell r="M327">
            <v>0</v>
          </cell>
        </row>
        <row r="328">
          <cell r="B328" t="str">
            <v>84E</v>
          </cell>
          <cell r="C328" t="str">
            <v>Transport</v>
          </cell>
          <cell r="D328" t="str">
            <v>LDV - call out vehicle</v>
          </cell>
          <cell r="E328" t="str">
            <v>Transport - LDV - call out vehicle</v>
          </cell>
          <cell r="F328">
            <v>140000</v>
          </cell>
          <cell r="G328">
            <v>29.31</v>
          </cell>
          <cell r="H328">
            <v>55.74</v>
          </cell>
          <cell r="I328">
            <v>10.19</v>
          </cell>
          <cell r="J328">
            <v>104.39</v>
          </cell>
          <cell r="K328">
            <v>199.63</v>
          </cell>
          <cell r="L328">
            <v>140000</v>
          </cell>
          <cell r="M328">
            <v>0</v>
          </cell>
        </row>
        <row r="329">
          <cell r="B329" t="str">
            <v>84F</v>
          </cell>
          <cell r="C329" t="str">
            <v>Transport</v>
          </cell>
          <cell r="D329" t="str">
            <v>Vehicle canopy</v>
          </cell>
          <cell r="E329" t="str">
            <v>Transport - Vehicle canopy</v>
          </cell>
          <cell r="F329">
            <v>4610</v>
          </cell>
          <cell r="G329">
            <v>1.52</v>
          </cell>
          <cell r="H329">
            <v>2.67</v>
          </cell>
          <cell r="I329">
            <v>0</v>
          </cell>
          <cell r="J329">
            <v>0</v>
          </cell>
          <cell r="K329">
            <v>4.1899999999999995</v>
          </cell>
          <cell r="L329">
            <v>8500</v>
          </cell>
          <cell r="M329">
            <v>0</v>
          </cell>
        </row>
        <row r="330">
          <cell r="B330" t="str">
            <v>84G</v>
          </cell>
          <cell r="C330" t="str">
            <v>Transport</v>
          </cell>
          <cell r="D330" t="str">
            <v>Other vehicles</v>
          </cell>
          <cell r="E330" t="str">
            <v>Transport - Other vehicles</v>
          </cell>
          <cell r="F330">
            <v>80000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160000</v>
          </cell>
          <cell r="M330" t="e">
            <v>#VALUE!</v>
          </cell>
        </row>
        <row r="331">
          <cell r="B331" t="str">
            <v>84G1</v>
          </cell>
          <cell r="C331" t="str">
            <v>Transport</v>
          </cell>
          <cell r="D331" t="str">
            <v>Toyota 4x4 LDV U/G</v>
          </cell>
          <cell r="E331" t="str">
            <v>Transport - Toyota 4x4 LDV U/G</v>
          </cell>
          <cell r="F331">
            <v>240000</v>
          </cell>
          <cell r="G331">
            <v>264.77999999999997</v>
          </cell>
          <cell r="H331">
            <v>0</v>
          </cell>
          <cell r="I331">
            <v>20.420000000000002</v>
          </cell>
          <cell r="J331">
            <v>32.200000000000003</v>
          </cell>
          <cell r="K331">
            <v>317.39999999999998</v>
          </cell>
          <cell r="L331">
            <v>240000</v>
          </cell>
          <cell r="M331">
            <v>0</v>
          </cell>
        </row>
        <row r="332">
          <cell r="B332" t="str">
            <v>84G2</v>
          </cell>
          <cell r="C332" t="str">
            <v>Transport</v>
          </cell>
          <cell r="D332" t="str">
            <v>Site Manager / Engineer</v>
          </cell>
          <cell r="E332" t="str">
            <v>Transport - Site Manager / Engineer</v>
          </cell>
          <cell r="F332">
            <v>240000</v>
          </cell>
          <cell r="G332">
            <v>179.54</v>
          </cell>
          <cell r="H332">
            <v>0</v>
          </cell>
          <cell r="I332">
            <v>35.54</v>
          </cell>
          <cell r="J332">
            <v>53.67</v>
          </cell>
          <cell r="K332">
            <v>268.75</v>
          </cell>
          <cell r="L332">
            <v>240000</v>
          </cell>
          <cell r="M332">
            <v>0</v>
          </cell>
        </row>
        <row r="333">
          <cell r="B333" t="str">
            <v>84G3</v>
          </cell>
          <cell r="C333" t="str">
            <v>Transport</v>
          </cell>
          <cell r="D333" t="str">
            <v>F/man</v>
          </cell>
          <cell r="E333" t="str">
            <v>Transport - F/man</v>
          </cell>
          <cell r="F333">
            <v>125000</v>
          </cell>
          <cell r="G333">
            <v>110.03</v>
          </cell>
          <cell r="H333">
            <v>0</v>
          </cell>
          <cell r="I333">
            <v>33.11</v>
          </cell>
          <cell r="J333">
            <v>53.67</v>
          </cell>
          <cell r="K333">
            <v>196.81</v>
          </cell>
          <cell r="L333">
            <v>125000</v>
          </cell>
          <cell r="M333">
            <v>0</v>
          </cell>
        </row>
        <row r="334">
          <cell r="B334" t="str">
            <v>84G-4</v>
          </cell>
          <cell r="C334" t="str">
            <v>Transport</v>
          </cell>
          <cell r="D334" t="str">
            <v>UV 80  Carrier</v>
          </cell>
          <cell r="E334" t="str">
            <v>Transport - UV 80  Carrier</v>
          </cell>
          <cell r="F334">
            <v>90000</v>
          </cell>
          <cell r="G334">
            <v>1368.47</v>
          </cell>
          <cell r="H334">
            <v>407.99</v>
          </cell>
          <cell r="I334">
            <v>333.33</v>
          </cell>
          <cell r="J334">
            <v>500</v>
          </cell>
          <cell r="K334">
            <v>2609.79</v>
          </cell>
          <cell r="L334">
            <v>992774</v>
          </cell>
          <cell r="M334">
            <v>0</v>
          </cell>
        </row>
        <row r="335">
          <cell r="B335" t="str">
            <v>84G-5</v>
          </cell>
          <cell r="C335" t="str">
            <v>Transport</v>
          </cell>
          <cell r="D335" t="str">
            <v>Transporter Cassette Flat Bed</v>
          </cell>
          <cell r="E335" t="str">
            <v>Transport - Transporter Cassette Flat Bed</v>
          </cell>
          <cell r="F335">
            <v>90000</v>
          </cell>
          <cell r="G335">
            <v>101.16</v>
          </cell>
          <cell r="H335">
            <v>34.270000000000003</v>
          </cell>
          <cell r="I335">
            <v>5</v>
          </cell>
          <cell r="J335">
            <v>1</v>
          </cell>
          <cell r="K335">
            <v>141.43</v>
          </cell>
          <cell r="L335">
            <v>83400</v>
          </cell>
          <cell r="M335">
            <v>0</v>
          </cell>
        </row>
        <row r="336">
          <cell r="B336" t="str">
            <v>84G-6</v>
          </cell>
          <cell r="C336" t="str">
            <v>Transport</v>
          </cell>
          <cell r="D336" t="str">
            <v>Agi car Cassette (2.5m3)</v>
          </cell>
          <cell r="E336" t="str">
            <v>Transport - Agi car Cassette (2.5m3)</v>
          </cell>
          <cell r="F336">
            <v>90000</v>
          </cell>
          <cell r="G336">
            <v>393.36</v>
          </cell>
          <cell r="H336">
            <v>129.16</v>
          </cell>
          <cell r="I336">
            <v>5</v>
          </cell>
          <cell r="J336">
            <v>1</v>
          </cell>
          <cell r="K336">
            <v>528.52</v>
          </cell>
          <cell r="L336">
            <v>314287</v>
          </cell>
          <cell r="M336">
            <v>0</v>
          </cell>
        </row>
        <row r="337">
          <cell r="B337" t="str">
            <v>84G-7</v>
          </cell>
          <cell r="C337" t="str">
            <v>Transport</v>
          </cell>
          <cell r="D337" t="str">
            <v>Personel Transporter Cassette (16-20 men)</v>
          </cell>
          <cell r="E337" t="str">
            <v>Transport - Personel Transporter Cassette (16-20 men)</v>
          </cell>
          <cell r="F337">
            <v>90000</v>
          </cell>
          <cell r="G337">
            <v>115.6</v>
          </cell>
          <cell r="H337">
            <v>39.159999999999997</v>
          </cell>
          <cell r="I337">
            <v>6.67</v>
          </cell>
          <cell r="J337">
            <v>1</v>
          </cell>
          <cell r="K337">
            <v>162.42999999999998</v>
          </cell>
          <cell r="L337">
            <v>95300</v>
          </cell>
          <cell r="M337">
            <v>0</v>
          </cell>
        </row>
        <row r="338">
          <cell r="B338" t="str">
            <v>84J</v>
          </cell>
          <cell r="C338" t="str">
            <v>Transport</v>
          </cell>
          <cell r="D338" t="str">
            <v xml:space="preserve">Toyta 16 seater </v>
          </cell>
          <cell r="E338" t="str">
            <v xml:space="preserve">Transport - Toyta 16 seater </v>
          </cell>
          <cell r="F338">
            <v>176700</v>
          </cell>
          <cell r="G338">
            <v>160.59</v>
          </cell>
          <cell r="H338">
            <v>0</v>
          </cell>
          <cell r="I338">
            <v>66.209999999999994</v>
          </cell>
          <cell r="J338">
            <v>250</v>
          </cell>
          <cell r="K338">
            <v>476.8</v>
          </cell>
          <cell r="L338">
            <v>176700</v>
          </cell>
          <cell r="M338">
            <v>0</v>
          </cell>
        </row>
        <row r="339">
          <cell r="B339" t="str">
            <v>84K</v>
          </cell>
          <cell r="C339" t="str">
            <v>Transport</v>
          </cell>
          <cell r="D339" t="str">
            <v>U/G Supervision Vehicle</v>
          </cell>
          <cell r="E339" t="str">
            <v>Transport - U/G Supervision Vehicle</v>
          </cell>
          <cell r="F339">
            <v>328170</v>
          </cell>
          <cell r="G339">
            <v>0.01</v>
          </cell>
          <cell r="H339">
            <v>73.28</v>
          </cell>
          <cell r="I339">
            <v>46.67</v>
          </cell>
          <cell r="J339">
            <v>420</v>
          </cell>
          <cell r="K339">
            <v>539.96</v>
          </cell>
          <cell r="L339">
            <v>328170</v>
          </cell>
          <cell r="M339">
            <v>0</v>
          </cell>
        </row>
        <row r="340">
          <cell r="B340" t="str">
            <v>85A</v>
          </cell>
          <cell r="C340" t="str">
            <v>Transport</v>
          </cell>
          <cell r="D340" t="str">
            <v>Tractor</v>
          </cell>
          <cell r="E340" t="str">
            <v>Transport - Tractor</v>
          </cell>
          <cell r="F340">
            <v>90910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181820</v>
          </cell>
          <cell r="M340" t="e">
            <v>#VALUE!</v>
          </cell>
        </row>
        <row r="341">
          <cell r="B341" t="str">
            <v>85B</v>
          </cell>
          <cell r="C341" t="str">
            <v>Transport</v>
          </cell>
          <cell r="D341" t="str">
            <v>Bell dump truck</v>
          </cell>
          <cell r="E341" t="str">
            <v>Transport - Bell dump truck</v>
          </cell>
          <cell r="F341">
            <v>450000</v>
          </cell>
          <cell r="G341">
            <v>166.21</v>
          </cell>
          <cell r="H341">
            <v>73.97</v>
          </cell>
          <cell r="I341">
            <v>600</v>
          </cell>
          <cell r="J341">
            <v>1100</v>
          </cell>
          <cell r="K341">
            <v>1940.18</v>
          </cell>
          <cell r="L341">
            <v>900000</v>
          </cell>
          <cell r="M341">
            <v>0</v>
          </cell>
        </row>
        <row r="342">
          <cell r="B342" t="str">
            <v>85E1</v>
          </cell>
          <cell r="C342" t="str">
            <v>Transport</v>
          </cell>
          <cell r="D342" t="str">
            <v>UV42 Personnel Cassette</v>
          </cell>
          <cell r="E342" t="str">
            <v>Transport - UV42 Personnel Cassette</v>
          </cell>
          <cell r="F342">
            <v>59341</v>
          </cell>
          <cell r="G342">
            <v>0.01</v>
          </cell>
          <cell r="H342">
            <v>24.39</v>
          </cell>
          <cell r="I342">
            <v>15</v>
          </cell>
          <cell r="J342">
            <v>1</v>
          </cell>
          <cell r="K342">
            <v>40.400000000000006</v>
          </cell>
          <cell r="L342">
            <v>59341</v>
          </cell>
          <cell r="M342">
            <v>0</v>
          </cell>
        </row>
        <row r="343">
          <cell r="B343" t="str">
            <v>85G8</v>
          </cell>
          <cell r="C343" t="str">
            <v>Transport</v>
          </cell>
          <cell r="D343" t="str">
            <v>UV42 MPV Carrier</v>
          </cell>
          <cell r="E343" t="str">
            <v>Transport - UV42 MPV Carrier</v>
          </cell>
          <cell r="F343">
            <v>673631</v>
          </cell>
          <cell r="G343">
            <v>0.01</v>
          </cell>
          <cell r="H343">
            <v>276.83</v>
          </cell>
          <cell r="I343">
            <v>333.33</v>
          </cell>
          <cell r="J343">
            <v>950</v>
          </cell>
          <cell r="K343">
            <v>1560.17</v>
          </cell>
          <cell r="L343">
            <v>328170</v>
          </cell>
          <cell r="M343">
            <v>0</v>
          </cell>
        </row>
        <row r="344">
          <cell r="B344" t="str">
            <v>87A</v>
          </cell>
          <cell r="C344" t="str">
            <v>Transport</v>
          </cell>
          <cell r="D344" t="str">
            <v>Trailer</v>
          </cell>
          <cell r="E344" t="str">
            <v>Transport - Trailer</v>
          </cell>
          <cell r="F344">
            <v>42500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85000</v>
          </cell>
          <cell r="M344" t="e">
            <v>#VALUE!</v>
          </cell>
        </row>
        <row r="345">
          <cell r="B345" t="str">
            <v>88A</v>
          </cell>
          <cell r="C345" t="str">
            <v>MMS Machine</v>
          </cell>
          <cell r="D345">
            <v>0</v>
          </cell>
          <cell r="E345" t="str">
            <v xml:space="preserve">MMS Machine - </v>
          </cell>
          <cell r="F345">
            <v>1908414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3816827</v>
          </cell>
          <cell r="M345" t="e">
            <v>#VALUE!</v>
          </cell>
        </row>
        <row r="346">
          <cell r="B346" t="str">
            <v>88B</v>
          </cell>
          <cell r="C346" t="str">
            <v>Drilling equipment</v>
          </cell>
          <cell r="D346" t="str">
            <v>Jumbo - trackless</v>
          </cell>
          <cell r="E346" t="str">
            <v>Drilling equipment - Jumbo - trackless</v>
          </cell>
          <cell r="F346">
            <v>6537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6538</v>
          </cell>
          <cell r="M346" t="e">
            <v>#VALUE!</v>
          </cell>
        </row>
        <row r="347">
          <cell r="B347" t="str">
            <v>89A</v>
          </cell>
          <cell r="C347" t="str">
            <v>Crusher</v>
          </cell>
          <cell r="D347">
            <v>0</v>
          </cell>
          <cell r="E347" t="str">
            <v xml:space="preserve">Crusher - </v>
          </cell>
          <cell r="F347">
            <v>300000</v>
          </cell>
          <cell r="G347">
            <v>55.4</v>
          </cell>
          <cell r="H347">
            <v>24.66</v>
          </cell>
          <cell r="I347">
            <v>93.33</v>
          </cell>
          <cell r="J347">
            <v>4</v>
          </cell>
          <cell r="K347">
            <v>177.39</v>
          </cell>
          <cell r="L347">
            <v>300000</v>
          </cell>
          <cell r="M347">
            <v>0</v>
          </cell>
        </row>
        <row r="348">
          <cell r="B348" t="str">
            <v>90A</v>
          </cell>
          <cell r="C348" t="str">
            <v>Buildings</v>
          </cell>
          <cell r="D348" t="str">
            <v>Portable homes</v>
          </cell>
          <cell r="E348" t="str">
            <v>Buildings - Portable homes</v>
          </cell>
          <cell r="F348">
            <v>36924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73848</v>
          </cell>
          <cell r="M348" t="e">
            <v>#VALUE!</v>
          </cell>
        </row>
        <row r="349">
          <cell r="B349" t="str">
            <v>90B</v>
          </cell>
          <cell r="C349" t="str">
            <v>Buildings</v>
          </cell>
          <cell r="D349" t="str">
            <v>Portable loung/kitchen/toilet</v>
          </cell>
          <cell r="E349" t="str">
            <v>Buildings - Portable loung/kitchen/toilet</v>
          </cell>
          <cell r="F349">
            <v>40000</v>
          </cell>
          <cell r="G349">
            <v>22.43</v>
          </cell>
          <cell r="H349">
            <v>10.96</v>
          </cell>
          <cell r="I349">
            <v>2.33</v>
          </cell>
          <cell r="J349">
            <v>0</v>
          </cell>
          <cell r="K349">
            <v>35.72</v>
          </cell>
          <cell r="L349">
            <v>40000</v>
          </cell>
          <cell r="M349">
            <v>0</v>
          </cell>
        </row>
        <row r="350">
          <cell r="B350" t="str">
            <v>90C</v>
          </cell>
          <cell r="C350" t="str">
            <v>Buildings</v>
          </cell>
          <cell r="D350" t="str">
            <v>Portable change house</v>
          </cell>
          <cell r="E350" t="str">
            <v>Buildings - Portable change house</v>
          </cell>
          <cell r="F350">
            <v>84825</v>
          </cell>
          <cell r="G350">
            <v>24.81</v>
          </cell>
          <cell r="H350">
            <v>11.87</v>
          </cell>
          <cell r="I350">
            <v>6.67</v>
          </cell>
          <cell r="J350">
            <v>0</v>
          </cell>
          <cell r="K350">
            <v>43.35</v>
          </cell>
          <cell r="L350">
            <v>65000</v>
          </cell>
          <cell r="M350">
            <v>0</v>
          </cell>
        </row>
        <row r="351">
          <cell r="B351" t="str">
            <v>90C1</v>
          </cell>
          <cell r="C351" t="str">
            <v>Buildings</v>
          </cell>
          <cell r="D351" t="str">
            <v>Portable change house 17m</v>
          </cell>
          <cell r="E351" t="str">
            <v>Buildings - Portable change house 17m</v>
          </cell>
          <cell r="F351">
            <v>136000</v>
          </cell>
          <cell r="G351">
            <v>51.9</v>
          </cell>
          <cell r="H351">
            <v>24.84</v>
          </cell>
          <cell r="I351">
            <v>10</v>
          </cell>
          <cell r="J351">
            <v>0</v>
          </cell>
          <cell r="K351">
            <v>86.74</v>
          </cell>
          <cell r="L351">
            <v>136000</v>
          </cell>
          <cell r="M351">
            <v>0</v>
          </cell>
        </row>
        <row r="352">
          <cell r="B352" t="str">
            <v>90D</v>
          </cell>
          <cell r="C352" t="str">
            <v>Buildings</v>
          </cell>
          <cell r="D352" t="str">
            <v>Portable ski cabin</v>
          </cell>
          <cell r="E352" t="str">
            <v>Buildings - Portable ski cabin</v>
          </cell>
          <cell r="F352">
            <v>18236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36471</v>
          </cell>
          <cell r="M352" t="e">
            <v>#VALUE!</v>
          </cell>
        </row>
        <row r="353">
          <cell r="B353" t="str">
            <v>90E</v>
          </cell>
          <cell r="C353" t="str">
            <v>Buildings</v>
          </cell>
          <cell r="D353" t="str">
            <v>Portable office (3 office)</v>
          </cell>
          <cell r="E353" t="str">
            <v>Buildings - Portable office (3 office)</v>
          </cell>
          <cell r="F353">
            <v>54000</v>
          </cell>
          <cell r="G353">
            <v>20.61</v>
          </cell>
          <cell r="H353">
            <v>9.86</v>
          </cell>
          <cell r="I353">
            <v>3.33</v>
          </cell>
          <cell r="J353">
            <v>0</v>
          </cell>
          <cell r="K353">
            <v>33.799999999999997</v>
          </cell>
          <cell r="L353">
            <v>54000</v>
          </cell>
          <cell r="M353">
            <v>0</v>
          </cell>
        </row>
        <row r="354">
          <cell r="B354" t="str">
            <v>90F</v>
          </cell>
          <cell r="C354" t="str">
            <v>Buildings</v>
          </cell>
          <cell r="D354" t="str">
            <v>Portable toilet</v>
          </cell>
          <cell r="E354" t="str">
            <v>Buildings - Portable toilet</v>
          </cell>
          <cell r="F354">
            <v>20000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40000</v>
          </cell>
          <cell r="M354" t="e">
            <v>#VALUE!</v>
          </cell>
        </row>
        <row r="355">
          <cell r="B355" t="str">
            <v>90G</v>
          </cell>
          <cell r="C355" t="str">
            <v>Buildings</v>
          </cell>
          <cell r="D355" t="str">
            <v>Portable Office Block</v>
          </cell>
          <cell r="E355" t="str">
            <v>Buildings - Portable Office Block</v>
          </cell>
          <cell r="F355">
            <v>255260</v>
          </cell>
          <cell r="G355">
            <v>21.87</v>
          </cell>
          <cell r="H355">
            <v>9.85</v>
          </cell>
          <cell r="I355">
            <v>0</v>
          </cell>
          <cell r="J355">
            <v>0</v>
          </cell>
          <cell r="K355">
            <v>31.72</v>
          </cell>
          <cell r="L355">
            <v>255260</v>
          </cell>
          <cell r="M355">
            <v>0</v>
          </cell>
        </row>
        <row r="356">
          <cell r="B356" t="str">
            <v>93A</v>
          </cell>
          <cell r="C356" t="str">
            <v>Container</v>
          </cell>
          <cell r="D356" t="str">
            <v>1/2 Container</v>
          </cell>
          <cell r="E356" t="str">
            <v>Container - 1/2 Container</v>
          </cell>
          <cell r="F356">
            <v>10778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16480</v>
          </cell>
          <cell r="M356" t="e">
            <v>#VALUE!</v>
          </cell>
        </row>
        <row r="357">
          <cell r="B357" t="str">
            <v>93B</v>
          </cell>
          <cell r="C357" t="str">
            <v>Container</v>
          </cell>
          <cell r="D357" t="str">
            <v>Closed</v>
          </cell>
          <cell r="E357" t="str">
            <v>Container - Closed</v>
          </cell>
          <cell r="F357">
            <v>14800</v>
          </cell>
          <cell r="G357">
            <v>5.65</v>
          </cell>
          <cell r="H357">
            <v>2.7</v>
          </cell>
          <cell r="I357">
            <v>2</v>
          </cell>
          <cell r="J357">
            <v>0.2</v>
          </cell>
          <cell r="K357">
            <v>10.55</v>
          </cell>
          <cell r="L357">
            <v>14800</v>
          </cell>
          <cell r="M357">
            <v>0</v>
          </cell>
        </row>
        <row r="358">
          <cell r="B358" t="str">
            <v>93C</v>
          </cell>
          <cell r="C358" t="str">
            <v>Container</v>
          </cell>
          <cell r="D358" t="str">
            <v>Store c/w shelves</v>
          </cell>
          <cell r="E358" t="str">
            <v>Container - Store c/w shelves</v>
          </cell>
          <cell r="F358">
            <v>19000</v>
          </cell>
          <cell r="G358">
            <v>7.25</v>
          </cell>
          <cell r="H358">
            <v>3.47</v>
          </cell>
          <cell r="I358">
            <v>2</v>
          </cell>
          <cell r="J358">
            <v>0.2</v>
          </cell>
          <cell r="K358">
            <v>12.92</v>
          </cell>
          <cell r="L358">
            <v>19000</v>
          </cell>
          <cell r="M358">
            <v>0</v>
          </cell>
        </row>
        <row r="359">
          <cell r="B359" t="str">
            <v>93D</v>
          </cell>
          <cell r="C359" t="str">
            <v>Container</v>
          </cell>
          <cell r="D359" t="str">
            <v>Workshop</v>
          </cell>
          <cell r="E359" t="str">
            <v>Container - Workshop</v>
          </cell>
          <cell r="F359">
            <v>19000</v>
          </cell>
          <cell r="G359">
            <v>7.25</v>
          </cell>
          <cell r="H359">
            <v>3.47</v>
          </cell>
          <cell r="I359">
            <v>2</v>
          </cell>
          <cell r="J359">
            <v>0.2</v>
          </cell>
          <cell r="K359">
            <v>12.92</v>
          </cell>
          <cell r="L359">
            <v>19000</v>
          </cell>
          <cell r="M359">
            <v>0</v>
          </cell>
        </row>
        <row r="360">
          <cell r="B360" t="str">
            <v>93E</v>
          </cell>
          <cell r="C360" t="str">
            <v>Container</v>
          </cell>
          <cell r="D360" t="str">
            <v>Open</v>
          </cell>
          <cell r="E360" t="str">
            <v>Container - Open</v>
          </cell>
          <cell r="F360">
            <v>4450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8900</v>
          </cell>
          <cell r="M360" t="e">
            <v>#VALUE!</v>
          </cell>
        </row>
        <row r="361">
          <cell r="B361" t="str">
            <v>93F</v>
          </cell>
          <cell r="C361" t="str">
            <v>Container</v>
          </cell>
          <cell r="D361" t="str">
            <v>Other</v>
          </cell>
          <cell r="E361" t="str">
            <v>Container - Other</v>
          </cell>
          <cell r="F361">
            <v>5800</v>
          </cell>
          <cell r="G361">
            <v>1.86</v>
          </cell>
          <cell r="H361">
            <v>1.52</v>
          </cell>
          <cell r="I361">
            <v>1.04</v>
          </cell>
          <cell r="J361">
            <v>0.11</v>
          </cell>
          <cell r="K361">
            <v>4.53</v>
          </cell>
          <cell r="L361">
            <v>11600</v>
          </cell>
          <cell r="M361">
            <v>0</v>
          </cell>
        </row>
        <row r="362">
          <cell r="B362" t="str">
            <v>93G</v>
          </cell>
          <cell r="C362" t="str">
            <v>1/2 Container</v>
          </cell>
          <cell r="D362" t="str">
            <v>Bank cabin,desk,aircon</v>
          </cell>
          <cell r="E362" t="str">
            <v>1/2 Container - Bank cabin,desk,aircon</v>
          </cell>
          <cell r="F362">
            <v>55000</v>
          </cell>
          <cell r="G362">
            <v>17.170000000000002</v>
          </cell>
          <cell r="H362">
            <v>8.2200000000000006</v>
          </cell>
          <cell r="I362">
            <v>10</v>
          </cell>
          <cell r="J362">
            <v>0.5</v>
          </cell>
          <cell r="K362">
            <v>35.89</v>
          </cell>
          <cell r="L362">
            <v>45000</v>
          </cell>
          <cell r="M362">
            <v>0</v>
          </cell>
        </row>
        <row r="363">
          <cell r="B363" t="str">
            <v>93H</v>
          </cell>
          <cell r="C363" t="str">
            <v>1/2 Container</v>
          </cell>
          <cell r="D363" t="str">
            <v>PLC,500/380 panels,dipper,DB</v>
          </cell>
          <cell r="E363" t="str">
            <v>1/2 Container - PLC,500/380 panels,dipper,DB</v>
          </cell>
          <cell r="F363">
            <v>258500</v>
          </cell>
          <cell r="G363">
            <v>98.65</v>
          </cell>
          <cell r="H363">
            <v>47.49</v>
          </cell>
          <cell r="I363">
            <v>66.67</v>
          </cell>
          <cell r="J363">
            <v>1</v>
          </cell>
          <cell r="K363">
            <v>213.81</v>
          </cell>
          <cell r="L363">
            <v>258500</v>
          </cell>
          <cell r="M363">
            <v>0</v>
          </cell>
        </row>
        <row r="364">
          <cell r="B364" t="str">
            <v>93J</v>
          </cell>
          <cell r="C364" t="str">
            <v>Container 3m</v>
          </cell>
          <cell r="D364" t="str">
            <v xml:space="preserve">L/Room 204 L stands, charger </v>
          </cell>
          <cell r="E364" t="str">
            <v xml:space="preserve">Container 3m - L/Room 204 L stands, charger </v>
          </cell>
          <cell r="F364">
            <v>50000</v>
          </cell>
          <cell r="G364">
            <v>19.079999999999998</v>
          </cell>
          <cell r="H364">
            <v>9.1300000000000008</v>
          </cell>
          <cell r="I364">
            <v>30</v>
          </cell>
          <cell r="J364">
            <v>1</v>
          </cell>
          <cell r="K364">
            <v>59.21</v>
          </cell>
          <cell r="L364">
            <v>50000</v>
          </cell>
          <cell r="M364">
            <v>0</v>
          </cell>
        </row>
        <row r="365">
          <cell r="B365" t="str">
            <v>93J1</v>
          </cell>
          <cell r="C365" t="str">
            <v>Container 6m</v>
          </cell>
          <cell r="D365" t="str">
            <v xml:space="preserve">L/Room 408 L stands, charger </v>
          </cell>
          <cell r="E365" t="str">
            <v xml:space="preserve">Container 6m - L/Room 408 L stands, charger </v>
          </cell>
          <cell r="F365">
            <v>90000</v>
          </cell>
          <cell r="G365">
            <v>34.35</v>
          </cell>
          <cell r="H365">
            <v>16.440000000000001</v>
          </cell>
          <cell r="I365">
            <v>30</v>
          </cell>
          <cell r="J365">
            <v>1</v>
          </cell>
          <cell r="K365">
            <v>81.790000000000006</v>
          </cell>
          <cell r="L365">
            <v>90000</v>
          </cell>
          <cell r="M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 t="str">
            <v xml:space="preserve"> - 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 t="str">
            <v xml:space="preserve"> -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 t="str">
            <v xml:space="preserve"> - 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</row>
        <row r="369">
          <cell r="B369" t="str">
            <v>L1</v>
          </cell>
          <cell r="C369" t="str">
            <v>Site managers bakkie</v>
          </cell>
          <cell r="D369" t="str">
            <v>2.5 TD Double cab</v>
          </cell>
          <cell r="E369" t="str">
            <v>Site managers bakkie - 2.5 TD Double cab</v>
          </cell>
          <cell r="F369">
            <v>240000</v>
          </cell>
          <cell r="G369">
            <v>179.54</v>
          </cell>
          <cell r="H369">
            <v>0</v>
          </cell>
          <cell r="I369">
            <v>36.54</v>
          </cell>
          <cell r="J369">
            <v>75</v>
          </cell>
          <cell r="K369">
            <v>291.08</v>
          </cell>
          <cell r="L369">
            <v>240000</v>
          </cell>
          <cell r="M369">
            <v>0</v>
          </cell>
        </row>
        <row r="370">
          <cell r="B370" t="str">
            <v>L2</v>
          </cell>
          <cell r="C370" t="str">
            <v>Foreman bakkie</v>
          </cell>
          <cell r="D370" t="str">
            <v>2.5 TD Single cab</v>
          </cell>
          <cell r="E370" t="str">
            <v>Foreman bakkie - 2.5 TD Single cab</v>
          </cell>
          <cell r="F370">
            <v>125000</v>
          </cell>
          <cell r="G370">
            <v>110.03</v>
          </cell>
          <cell r="H370">
            <v>0</v>
          </cell>
          <cell r="I370">
            <v>33.11</v>
          </cell>
          <cell r="J370">
            <v>75</v>
          </cell>
          <cell r="K370">
            <v>218.14</v>
          </cell>
          <cell r="L370">
            <v>125000</v>
          </cell>
          <cell r="M370">
            <v>0</v>
          </cell>
        </row>
        <row r="371">
          <cell r="B371" t="str">
            <v>L3</v>
          </cell>
          <cell r="C371" t="str">
            <v>Toyota Hiace</v>
          </cell>
          <cell r="D371" t="str">
            <v>16 Seater</v>
          </cell>
          <cell r="E371" t="str">
            <v>Toyota Hiace - 16 Seater</v>
          </cell>
          <cell r="F371">
            <v>176700</v>
          </cell>
          <cell r="G371">
            <v>194.95</v>
          </cell>
          <cell r="H371">
            <v>0</v>
          </cell>
          <cell r="I371">
            <v>66.209999999999994</v>
          </cell>
          <cell r="J371">
            <v>150</v>
          </cell>
          <cell r="K371">
            <v>411.15999999999997</v>
          </cell>
          <cell r="L371">
            <v>176700</v>
          </cell>
          <cell r="M371">
            <v>0</v>
          </cell>
        </row>
        <row r="372">
          <cell r="B372" t="str">
            <v>L4</v>
          </cell>
          <cell r="C372" t="str">
            <v>Explosive bakkie</v>
          </cell>
          <cell r="D372">
            <v>0</v>
          </cell>
          <cell r="E372" t="str">
            <v xml:space="preserve">Explosive bakkie - </v>
          </cell>
          <cell r="F372">
            <v>157000</v>
          </cell>
          <cell r="G372">
            <v>173.21</v>
          </cell>
          <cell r="H372">
            <v>0</v>
          </cell>
          <cell r="I372">
            <v>29.29</v>
          </cell>
          <cell r="J372">
            <v>45</v>
          </cell>
          <cell r="K372">
            <v>247.5</v>
          </cell>
          <cell r="L372">
            <v>157000</v>
          </cell>
          <cell r="M372">
            <v>0</v>
          </cell>
        </row>
        <row r="373">
          <cell r="B373" t="str">
            <v>L5</v>
          </cell>
          <cell r="C373" t="str">
            <v>3 Ton truck</v>
          </cell>
          <cell r="D373">
            <v>0</v>
          </cell>
          <cell r="E373" t="str">
            <v xml:space="preserve">3 Ton truck - </v>
          </cell>
          <cell r="F373">
            <v>230730</v>
          </cell>
          <cell r="G373">
            <v>203.11</v>
          </cell>
          <cell r="H373">
            <v>0</v>
          </cell>
          <cell r="I373">
            <v>100.07</v>
          </cell>
          <cell r="J373">
            <v>300</v>
          </cell>
          <cell r="K373">
            <v>603.18000000000006</v>
          </cell>
          <cell r="L373">
            <v>230730</v>
          </cell>
          <cell r="M373">
            <v>0</v>
          </cell>
        </row>
        <row r="374">
          <cell r="B374" t="str">
            <v>L5-1</v>
          </cell>
          <cell r="C374" t="str">
            <v>Transport</v>
          </cell>
          <cell r="D374" t="str">
            <v>Truck - 7 ton</v>
          </cell>
          <cell r="E374" t="str">
            <v>Transport - Truck - 7 ton</v>
          </cell>
          <cell r="F374">
            <v>204319</v>
          </cell>
          <cell r="G374">
            <v>0</v>
          </cell>
          <cell r="H374">
            <v>0</v>
          </cell>
          <cell r="I374">
            <v>137.57</v>
          </cell>
          <cell r="J374">
            <v>225</v>
          </cell>
          <cell r="K374">
            <v>362.57</v>
          </cell>
          <cell r="L374">
            <v>0</v>
          </cell>
          <cell r="M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 t="str">
            <v xml:space="preserve"> - 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 t="str">
            <v xml:space="preserve"> - 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 t="str">
            <v xml:space="preserve"> - 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 t="str">
            <v xml:space="preserve"> - 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 t="str">
            <v xml:space="preserve"> - 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 t="str">
            <v xml:space="preserve"> - 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 t="str">
            <v xml:space="preserve"> - 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 t="str">
            <v xml:space="preserve"> - 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 t="str">
            <v xml:space="preserve"> - 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 t="str">
            <v xml:space="preserve"> - 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 t="str">
            <v xml:space="preserve"> - 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 t="str">
            <v xml:space="preserve"> - 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 t="str">
            <v xml:space="preserve"> - 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 t="str">
            <v xml:space="preserve"> - 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 t="str">
            <v xml:space="preserve"> - 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 t="str">
            <v xml:space="preserve"> - 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 t="str">
            <v xml:space="preserve"> - 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 t="str">
            <v xml:space="preserve"> - 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 t="str">
            <v xml:space="preserve"> - 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 t="str">
            <v xml:space="preserve"> - 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</row>
        <row r="395">
          <cell r="B395">
            <v>0</v>
          </cell>
          <cell r="C395">
            <v>0</v>
          </cell>
          <cell r="D395">
            <v>0</v>
          </cell>
          <cell r="E395" t="str">
            <v xml:space="preserve"> - 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</row>
        <row r="396">
          <cell r="B396">
            <v>0</v>
          </cell>
          <cell r="C396">
            <v>0</v>
          </cell>
          <cell r="D396">
            <v>0</v>
          </cell>
          <cell r="E396" t="str">
            <v xml:space="preserve"> - 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 t="str">
            <v xml:space="preserve"> - 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</row>
        <row r="398">
          <cell r="B398">
            <v>0</v>
          </cell>
          <cell r="C398">
            <v>0</v>
          </cell>
          <cell r="D398">
            <v>0</v>
          </cell>
          <cell r="E398" t="str">
            <v xml:space="preserve"> - 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</row>
        <row r="399">
          <cell r="B399">
            <v>0</v>
          </cell>
          <cell r="C399">
            <v>0</v>
          </cell>
          <cell r="D399">
            <v>0</v>
          </cell>
          <cell r="E399" t="str">
            <v xml:space="preserve"> - 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 t="str">
            <v xml:space="preserve"> - 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</row>
        <row r="401">
          <cell r="B401">
            <v>0</v>
          </cell>
          <cell r="C401">
            <v>0</v>
          </cell>
          <cell r="D401">
            <v>0</v>
          </cell>
          <cell r="E401" t="str">
            <v xml:space="preserve"> - 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 t="str">
            <v xml:space="preserve"> - 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 t="str">
            <v xml:space="preserve"> - 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 t="str">
            <v xml:space="preserve"> - 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 t="str">
            <v xml:space="preserve"> - 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 t="str">
            <v xml:space="preserve"> - 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 t="str">
            <v xml:space="preserve"> - 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 t="str">
            <v xml:space="preserve"> - 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ummary"/>
      <sheetName val="Summary-Retainer"/>
      <sheetName val="Retainer"/>
      <sheetName val="APPEN_L_R1"/>
      <sheetName val="Reconciliation"/>
      <sheetName val="SUMMARY"/>
      <sheetName val="SUM_KEY"/>
      <sheetName val="BASIC_ENG"/>
      <sheetName val="DETAIL_ENG"/>
      <sheetName val="PROJ_MGMT"/>
      <sheetName val="PROCMNT"/>
      <sheetName val="AUTOMATE"/>
      <sheetName val="FEE CALC"/>
      <sheetName val="CONSTR"/>
      <sheetName val="CashFlow"/>
      <sheetName val="GMD SUMM"/>
      <sheetName val="Salary Schedules"/>
      <sheetName val="PR Adds"/>
      <sheetName val="Candelaria"/>
      <sheetName val="Relocation_Allow"/>
      <sheetName val="MobDemob"/>
      <sheetName val="HHGoods"/>
      <sheetName val="Work Week"/>
      <sheetName val="Basis"/>
      <sheetName val="Parameters"/>
      <sheetName val="RFP CODES"/>
      <sheetName val="Observations"/>
      <sheetName val="Vehicles"/>
      <sheetName val="Relocation"/>
      <sheetName val="Bajada"/>
      <sheetName val="Bus. Travel"/>
      <sheetName val="Travel_rates"/>
      <sheetName val="TRVL SF BSC"/>
      <sheetName val="TRVL SF DET"/>
      <sheetName val="TRVL TOR  BSC"/>
      <sheetName val="TRVL TOR DET"/>
      <sheetName val="TRVL LIM BSC"/>
      <sheetName val="TRVL LIM DET"/>
      <sheetName val="TRVL CON BSC"/>
      <sheetName val="LOC_NM_TRVL"/>
      <sheetName val="TRVL CON DET"/>
      <sheetName val="Table_1"/>
      <sheetName val="PPS"/>
      <sheetName val="JV_PPS"/>
      <sheetName val="Relocation (2)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66">
          <cell r="C66">
            <v>3.49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ummary"/>
      <sheetName val="Summary-Retainer"/>
      <sheetName val="Retainer"/>
      <sheetName val="CM Hrs"/>
      <sheetName val="CONSTR"/>
      <sheetName val="GMD_SUMM"/>
      <sheetName val="PR Adds"/>
      <sheetName val="Salary Schedules"/>
      <sheetName val="Candelaria"/>
      <sheetName val="WorkWeek_6x2"/>
      <sheetName val="WorkWeek_13x2"/>
      <sheetName val="Basis"/>
      <sheetName val="Parameters6x2"/>
      <sheetName val="Parameters13x2"/>
      <sheetName val="EmployCond"/>
      <sheetName val="RFP CODES"/>
      <sheetName val="Travel-CM"/>
      <sheetName val="Table_1"/>
      <sheetName val="PPS"/>
      <sheetName val="JV_PPS"/>
      <sheetName val="Trend Summary Lis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N-detail"/>
      <sheetName val="FACSUM"/>
      <sheetName val="Cost Cod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>
        <row r="66">
          <cell r="C66">
            <v>1.5025999999999999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"/>
      <sheetName val="PIPES"/>
      <sheetName val="Vessel"/>
      <sheetName val="Temp"/>
      <sheetName val="area"/>
      <sheetName val="factor"/>
    </sheetNames>
    <sheetDataSet>
      <sheetData sheetId="0" refreshError="1"/>
      <sheetData sheetId="1">
        <row r="7">
          <cell r="O7">
            <v>0.1</v>
          </cell>
        </row>
      </sheetData>
      <sheetData sheetId="2" refreshError="1"/>
      <sheetData sheetId="3"/>
      <sheetData sheetId="4"/>
      <sheetData sheetId="5">
        <row r="1">
          <cell r="A1" t="str">
            <v>BEND</v>
          </cell>
          <cell r="D1">
            <v>1.5</v>
          </cell>
        </row>
        <row r="2">
          <cell r="A2" t="str">
            <v>CAP</v>
          </cell>
          <cell r="D2">
            <v>0.25</v>
          </cell>
        </row>
        <row r="3">
          <cell r="A3" t="str">
            <v>CONE</v>
          </cell>
          <cell r="D3">
            <v>1.8</v>
          </cell>
          <cell r="H3">
            <v>0.5</v>
          </cell>
          <cell r="I3">
            <v>15</v>
          </cell>
          <cell r="J3">
            <v>5</v>
          </cell>
        </row>
        <row r="4">
          <cell r="A4" t="str">
            <v>COVER</v>
          </cell>
          <cell r="D4">
            <v>1.5</v>
          </cell>
          <cell r="H4">
            <v>0.75</v>
          </cell>
          <cell r="I4">
            <v>20</v>
          </cell>
          <cell r="J4">
            <v>5</v>
          </cell>
        </row>
        <row r="5">
          <cell r="A5" t="str">
            <v>DOME</v>
          </cell>
          <cell r="D5">
            <v>1.9</v>
          </cell>
          <cell r="H5">
            <v>1</v>
          </cell>
          <cell r="I5">
            <v>25</v>
          </cell>
          <cell r="J5">
            <v>5</v>
          </cell>
        </row>
        <row r="6">
          <cell r="A6" t="str">
            <v>END CAP</v>
          </cell>
          <cell r="D6">
            <v>0.25</v>
          </cell>
          <cell r="H6">
            <v>1.25</v>
          </cell>
          <cell r="I6">
            <v>32</v>
          </cell>
          <cell r="J6">
            <v>4.8</v>
          </cell>
        </row>
        <row r="7">
          <cell r="A7" t="str">
            <v>FLANGE</v>
          </cell>
          <cell r="D7">
            <v>1.2</v>
          </cell>
          <cell r="H7">
            <v>1.5</v>
          </cell>
          <cell r="I7">
            <v>37.5</v>
          </cell>
          <cell r="J7">
            <v>4.3</v>
          </cell>
        </row>
        <row r="8">
          <cell r="A8" t="str">
            <v>MANHOLE</v>
          </cell>
          <cell r="D8">
            <v>1.8</v>
          </cell>
          <cell r="H8">
            <v>2</v>
          </cell>
          <cell r="I8">
            <v>50</v>
          </cell>
          <cell r="J8">
            <v>4.0999999999999996</v>
          </cell>
        </row>
        <row r="9">
          <cell r="A9" t="str">
            <v>METER</v>
          </cell>
          <cell r="D9">
            <v>1</v>
          </cell>
          <cell r="H9">
            <v>2.5</v>
          </cell>
          <cell r="I9">
            <v>65</v>
          </cell>
          <cell r="J9">
            <v>3.8</v>
          </cell>
        </row>
        <row r="10">
          <cell r="A10" t="str">
            <v>METRE</v>
          </cell>
          <cell r="D10">
            <v>1</v>
          </cell>
          <cell r="H10">
            <v>3</v>
          </cell>
          <cell r="I10">
            <v>75</v>
          </cell>
          <cell r="J10">
            <v>3.6</v>
          </cell>
        </row>
        <row r="11">
          <cell r="A11" t="str">
            <v>NOZZLE</v>
          </cell>
          <cell r="D11">
            <v>0.8</v>
          </cell>
          <cell r="H11">
            <v>4</v>
          </cell>
          <cell r="I11">
            <v>100</v>
          </cell>
          <cell r="J11">
            <v>3.4</v>
          </cell>
        </row>
        <row r="12">
          <cell r="A12" t="str">
            <v>PIPE</v>
          </cell>
          <cell r="D12">
            <v>1</v>
          </cell>
          <cell r="H12">
            <v>5</v>
          </cell>
          <cell r="I12">
            <v>125</v>
          </cell>
          <cell r="J12">
            <v>3.3</v>
          </cell>
        </row>
        <row r="13">
          <cell r="A13" t="str">
            <v>PUMP</v>
          </cell>
          <cell r="D13">
            <v>2.5</v>
          </cell>
          <cell r="H13">
            <v>6</v>
          </cell>
          <cell r="I13">
            <v>150</v>
          </cell>
          <cell r="J13">
            <v>3.2</v>
          </cell>
        </row>
        <row r="14">
          <cell r="A14" t="str">
            <v>REDUCER</v>
          </cell>
          <cell r="D14">
            <v>0.8</v>
          </cell>
          <cell r="H14">
            <v>8</v>
          </cell>
          <cell r="I14">
            <v>200</v>
          </cell>
          <cell r="J14">
            <v>3</v>
          </cell>
        </row>
        <row r="15">
          <cell r="A15" t="str">
            <v>SHELL</v>
          </cell>
          <cell r="D15">
            <v>1</v>
          </cell>
          <cell r="H15">
            <v>10</v>
          </cell>
          <cell r="I15">
            <v>250</v>
          </cell>
          <cell r="J15">
            <v>2.85</v>
          </cell>
        </row>
        <row r="16">
          <cell r="A16" t="str">
            <v>SPHERE</v>
          </cell>
          <cell r="D16">
            <v>1.9</v>
          </cell>
          <cell r="H16">
            <v>12</v>
          </cell>
          <cell r="I16">
            <v>300</v>
          </cell>
          <cell r="J16">
            <v>2.75</v>
          </cell>
        </row>
        <row r="17">
          <cell r="A17" t="str">
            <v>SUPPORT</v>
          </cell>
          <cell r="D17">
            <v>1.5</v>
          </cell>
          <cell r="H17">
            <v>14</v>
          </cell>
          <cell r="I17">
            <v>350</v>
          </cell>
          <cell r="J17">
            <v>2.6</v>
          </cell>
        </row>
        <row r="18">
          <cell r="A18" t="str">
            <v>TAPER</v>
          </cell>
          <cell r="D18">
            <v>1.8</v>
          </cell>
          <cell r="H18">
            <v>16</v>
          </cell>
          <cell r="I18">
            <v>400</v>
          </cell>
          <cell r="J18">
            <v>2.5</v>
          </cell>
        </row>
        <row r="19">
          <cell r="A19" t="str">
            <v>TEE</v>
          </cell>
          <cell r="D19">
            <v>0.8</v>
          </cell>
          <cell r="H19">
            <v>18</v>
          </cell>
          <cell r="I19">
            <v>450</v>
          </cell>
          <cell r="J19">
            <v>2.5</v>
          </cell>
        </row>
        <row r="20">
          <cell r="A20" t="str">
            <v>VALVE</v>
          </cell>
          <cell r="D20">
            <v>2.5</v>
          </cell>
          <cell r="H20">
            <v>20</v>
          </cell>
          <cell r="I20">
            <v>500</v>
          </cell>
          <cell r="J20">
            <v>2.4</v>
          </cell>
        </row>
        <row r="21">
          <cell r="H21">
            <v>22</v>
          </cell>
          <cell r="I21">
            <v>550</v>
          </cell>
          <cell r="J21">
            <v>2.2999999999999998</v>
          </cell>
        </row>
        <row r="22">
          <cell r="H22">
            <v>24</v>
          </cell>
          <cell r="I22">
            <v>600</v>
          </cell>
          <cell r="J22">
            <v>2.2000000000000002</v>
          </cell>
        </row>
        <row r="23">
          <cell r="H23">
            <v>26</v>
          </cell>
          <cell r="I23">
            <v>650</v>
          </cell>
          <cell r="J23">
            <v>2.1</v>
          </cell>
        </row>
        <row r="24">
          <cell r="H24">
            <v>28</v>
          </cell>
          <cell r="I24">
            <v>700</v>
          </cell>
          <cell r="J24">
            <v>2</v>
          </cell>
        </row>
        <row r="25">
          <cell r="H25">
            <v>30</v>
          </cell>
          <cell r="I25">
            <v>750</v>
          </cell>
          <cell r="J25">
            <v>2</v>
          </cell>
        </row>
        <row r="26">
          <cell r="H26">
            <v>32</v>
          </cell>
          <cell r="I26">
            <v>800</v>
          </cell>
          <cell r="J26">
            <v>2</v>
          </cell>
        </row>
        <row r="27">
          <cell r="H27">
            <v>34</v>
          </cell>
          <cell r="I27">
            <v>850</v>
          </cell>
          <cell r="J27">
            <v>2</v>
          </cell>
        </row>
        <row r="28">
          <cell r="H28">
            <v>36</v>
          </cell>
          <cell r="I28">
            <v>900</v>
          </cell>
          <cell r="J28">
            <v>2</v>
          </cell>
        </row>
        <row r="29">
          <cell r="H29">
            <v>38</v>
          </cell>
          <cell r="I29">
            <v>950</v>
          </cell>
          <cell r="J29">
            <v>2</v>
          </cell>
        </row>
        <row r="30">
          <cell r="H30">
            <v>40</v>
          </cell>
          <cell r="I30">
            <v>1000</v>
          </cell>
          <cell r="J30">
            <v>2</v>
          </cell>
        </row>
        <row r="31">
          <cell r="H31">
            <v>42</v>
          </cell>
          <cell r="I31">
            <v>1050</v>
          </cell>
          <cell r="J31">
            <v>2</v>
          </cell>
        </row>
        <row r="32">
          <cell r="H32">
            <v>48</v>
          </cell>
          <cell r="I32">
            <v>1200</v>
          </cell>
          <cell r="J32">
            <v>2</v>
          </cell>
        </row>
        <row r="33">
          <cell r="H33">
            <v>50</v>
          </cell>
          <cell r="I33">
            <v>1250</v>
          </cell>
          <cell r="J33">
            <v>2</v>
          </cell>
        </row>
        <row r="34">
          <cell r="H34">
            <v>52</v>
          </cell>
          <cell r="I34">
            <v>1300</v>
          </cell>
          <cell r="J34">
            <v>2</v>
          </cell>
        </row>
        <row r="35">
          <cell r="H35">
            <v>54</v>
          </cell>
          <cell r="I35">
            <v>1350</v>
          </cell>
          <cell r="J35">
            <v>2</v>
          </cell>
        </row>
        <row r="36">
          <cell r="H36">
            <v>56</v>
          </cell>
          <cell r="I36">
            <v>1400</v>
          </cell>
          <cell r="J36">
            <v>2</v>
          </cell>
        </row>
        <row r="37">
          <cell r="I37">
            <v>2</v>
          </cell>
          <cell r="J37">
            <v>3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file"/>
      <sheetName val="summary"/>
      <sheetName val="rate makeup"/>
      <sheetName val="Rev 4"/>
      <sheetName val="Total"/>
      <sheetName val="ext. Piping"/>
      <sheetName val="Int. Piping"/>
      <sheetName val="P &amp; G"/>
      <sheetName val="vessel"/>
      <sheetName val="Dampers valve list"/>
      <sheetName val="Drawings"/>
      <sheetName val="Materials"/>
      <sheetName val="Flats"/>
      <sheetName val="Burner Areas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61">
          <cell r="U61">
            <v>265.61598000000004</v>
          </cell>
        </row>
        <row r="63">
          <cell r="G63">
            <v>379.0087463556851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nd Pressure Calc"/>
      <sheetName val="220 17.6 BS "/>
      <sheetName val="TITLE"/>
      <sheetName val="220 17_6 BS "/>
      <sheetName val="220 11  BS "/>
      <sheetName val="Wind_Pressure_Calc3"/>
      <sheetName val="220_17_6_BS_6"/>
      <sheetName val="220_17_6_BS_7"/>
      <sheetName val="220_11__BS_3"/>
      <sheetName val="Wind_Pressure_Calc1"/>
      <sheetName val="220_17_6_BS_2"/>
      <sheetName val="220_17_6_BS_3"/>
      <sheetName val="220_11__BS_1"/>
      <sheetName val="Wind_Pressure_Calc"/>
      <sheetName val="220_17_6_BS_"/>
      <sheetName val="220_17_6_BS_1"/>
      <sheetName val="220_11__BS_"/>
      <sheetName val="Wind_Pressure_Calc2"/>
      <sheetName val="220_17_6_BS_4"/>
      <sheetName val="220_17_6_BS_5"/>
      <sheetName val="220_11__BS_2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s "/>
      <sheetName val="Cover"/>
      <sheetName val="Tendencias"/>
      <sheetName val="Summary"/>
      <sheetName val="Backup"/>
      <sheetName val="Backup(1)"/>
      <sheetName val="Working"/>
      <sheetName val="NewBudget"/>
      <sheetName val="Module1"/>
      <sheetName val="Sch.10(2)"/>
      <sheetName val="Letters_"/>
      <sheetName val="Sch_10(2)"/>
      <sheetName val="Letters_1"/>
      <sheetName val="Sch_10(2)1"/>
      <sheetName val="Summary_of_002"/>
      <sheetName val="Summary_of_elements"/>
      <sheetName val="Summary of 002"/>
      <sheetName val="Summary of elements"/>
      <sheetName val="Letters_3"/>
      <sheetName val="Sch_10(2)3"/>
      <sheetName val="Letters_2"/>
      <sheetName val="Sch_10(2)2"/>
      <sheetName val="Summary_of_0021"/>
      <sheetName val="Summary_of_elements1"/>
      <sheetName val="Summary_of_0022"/>
      <sheetName val="Summary_of_elements2"/>
      <sheetName val="Letters_4"/>
      <sheetName val="Sch_10(2)4"/>
      <sheetName val="Summary_of_0023"/>
      <sheetName val="Summary_of_elements3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2">
          <cell r="B2" t="str">
            <v>29th FEBRUARY 2000</v>
          </cell>
        </row>
        <row r="6">
          <cell r="B6">
            <v>4</v>
          </cell>
        </row>
      </sheetData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ic Type 1-2"/>
      <sheetName val="Generic Type 2-3"/>
      <sheetName val="Materials of Constr"/>
      <sheetName val="Plant Areas"/>
      <sheetName val="Duty Point &amp; Size No"/>
      <sheetName val="Equipment List"/>
      <sheetName val="No. Sort"/>
      <sheetName val="Drive List"/>
    </sheetNames>
    <sheetDataSet>
      <sheetData sheetId="0" refreshError="1">
        <row r="2">
          <cell r="C2" t="str">
            <v>Equipment</v>
          </cell>
          <cell r="D2" t="str">
            <v>Fabricated Item</v>
          </cell>
          <cell r="E2" t="str">
            <v>Elec. &amp; Instruments</v>
          </cell>
          <cell r="F2" t="str">
            <v>Miscellaneous</v>
          </cell>
        </row>
        <row r="3">
          <cell r="A3" t="str">
            <v>Equipment</v>
          </cell>
        </row>
        <row r="4">
          <cell r="A4" t="str">
            <v>Fabricated Item</v>
          </cell>
        </row>
        <row r="5">
          <cell r="A5" t="str">
            <v>Elec. &amp; Instruments</v>
          </cell>
        </row>
        <row r="6">
          <cell r="A6" t="str">
            <v>Miscellaneous</v>
          </cell>
        </row>
      </sheetData>
      <sheetData sheetId="1" refreshError="1">
        <row r="2">
          <cell r="C2" t="str">
            <v>Bin Activator</v>
          </cell>
          <cell r="D2" t="str">
            <v>Blower</v>
          </cell>
          <cell r="E2" t="str">
            <v>Boiler</v>
          </cell>
          <cell r="F2" t="str">
            <v>Burner</v>
          </cell>
          <cell r="G2" t="str">
            <v>Cell</v>
          </cell>
          <cell r="H2" t="str">
            <v>Classifier</v>
          </cell>
          <cell r="I2" t="str">
            <v>Compressor</v>
          </cell>
          <cell r="J2" t="str">
            <v>Conveyor</v>
          </cell>
          <cell r="K2" t="str">
            <v>Crane/Hoist</v>
          </cell>
          <cell r="L2" t="str">
            <v>Crusher</v>
          </cell>
          <cell r="M2" t="str">
            <v>Crystallizer</v>
          </cell>
          <cell r="N2" t="str">
            <v>Drier</v>
          </cell>
          <cell r="O2" t="str">
            <v>Drive</v>
          </cell>
          <cell r="P2" t="str">
            <v>Dust Collector</v>
          </cell>
          <cell r="Q2" t="str">
            <v>Ejector</v>
          </cell>
          <cell r="R2" t="str">
            <v>Fan</v>
          </cell>
          <cell r="S2" t="str">
            <v>Feeder</v>
          </cell>
          <cell r="T2" t="str">
            <v>Filter</v>
          </cell>
          <cell r="U2" t="str">
            <v>Flotation Cell</v>
          </cell>
          <cell r="V2" t="str">
            <v>Furnace</v>
          </cell>
          <cell r="W2" t="str">
            <v>Heat Exchanger</v>
          </cell>
          <cell r="X2" t="str">
            <v>Heater</v>
          </cell>
          <cell r="Y2" t="str">
            <v>Kiln</v>
          </cell>
          <cell r="Z2" t="str">
            <v>Lubrication Pack</v>
          </cell>
          <cell r="AA2" t="str">
            <v>Magnet</v>
          </cell>
          <cell r="AB2" t="str">
            <v>Metal Detector</v>
          </cell>
          <cell r="AC2" t="str">
            <v>Mill</v>
          </cell>
          <cell r="AD2" t="str">
            <v>Miscellaneous</v>
          </cell>
          <cell r="AE2" t="str">
            <v>Mixer</v>
          </cell>
          <cell r="AF2" t="str">
            <v>Mobile Equipment</v>
          </cell>
          <cell r="AG2" t="str">
            <v>Nozzle</v>
          </cell>
          <cell r="AH2" t="str">
            <v>Package System</v>
          </cell>
          <cell r="AI2" t="str">
            <v>Pump</v>
          </cell>
          <cell r="AJ2" t="str">
            <v>Rock Breaker</v>
          </cell>
          <cell r="AK2" t="str">
            <v>Sampler</v>
          </cell>
          <cell r="AL2" t="str">
            <v>Screen</v>
          </cell>
          <cell r="AM2" t="str">
            <v>Scrubber</v>
          </cell>
          <cell r="AN2" t="str">
            <v>Valve</v>
          </cell>
          <cell r="AO2" t="str">
            <v>Weigher</v>
          </cell>
          <cell r="AP2" t="str">
            <v>Bin</v>
          </cell>
          <cell r="AQ2" t="str">
            <v>Chute</v>
          </cell>
          <cell r="AR2" t="str">
            <v>Distributor</v>
          </cell>
          <cell r="AS2" t="str">
            <v>Divertor Gate</v>
          </cell>
          <cell r="AT2" t="str">
            <v>Ducting</v>
          </cell>
          <cell r="AU2" t="str">
            <v>Hopper</v>
          </cell>
          <cell r="AV2" t="str">
            <v>Impact Bed</v>
          </cell>
          <cell r="AW2" t="str">
            <v>Launder</v>
          </cell>
          <cell r="AX2" t="str">
            <v>Misc.</v>
          </cell>
          <cell r="AY2" t="str">
            <v>Silo</v>
          </cell>
          <cell r="AZ2" t="str">
            <v>Skirts</v>
          </cell>
          <cell r="BA2" t="str">
            <v>Spout</v>
          </cell>
          <cell r="BB2" t="str">
            <v>Stack</v>
          </cell>
          <cell r="BC2" t="str">
            <v>Tank</v>
          </cell>
          <cell r="BD2" t="str">
            <v>Vessel</v>
          </cell>
          <cell r="BE2" t="str">
            <v>Elec</v>
          </cell>
          <cell r="BF2" t="str">
            <v>Instruments</v>
          </cell>
          <cell r="BG2" t="str">
            <v>Air conditioner</v>
          </cell>
          <cell r="BH2" t="str">
            <v>Belt Frames</v>
          </cell>
          <cell r="BI2" t="str">
            <v>Control Room</v>
          </cell>
          <cell r="BJ2" t="str">
            <v>Dam</v>
          </cell>
          <cell r="BK2" t="str">
            <v>Fire Protection Equipment</v>
          </cell>
          <cell r="BL2" t="str">
            <v>Generator</v>
          </cell>
          <cell r="BM2" t="str">
            <v>Pond</v>
          </cell>
          <cell r="BN2" t="str">
            <v>PSA Oxygen System</v>
          </cell>
          <cell r="BO2" t="str">
            <v>ROM Bin</v>
          </cell>
          <cell r="BP2" t="str">
            <v>Safe</v>
          </cell>
          <cell r="BQ2" t="str">
            <v>Safety Shower</v>
          </cell>
          <cell r="BR2" t="str">
            <v>Scats Bunker</v>
          </cell>
          <cell r="BS2" t="str">
            <v>Sump Screens</v>
          </cell>
          <cell r="BT2" t="str">
            <v>Support Frame</v>
          </cell>
          <cell r="BU2" t="str">
            <v>Trash Bunker</v>
          </cell>
          <cell r="BV2" t="str">
            <v>Utility Room/Building</v>
          </cell>
          <cell r="BW2" t="str">
            <v>UV Unit</v>
          </cell>
          <cell r="BX2" t="str">
            <v>Water Treatment Plant</v>
          </cell>
        </row>
      </sheetData>
      <sheetData sheetId="2" refreshError="1"/>
      <sheetData sheetId="3" refreshError="1">
        <row r="2">
          <cell r="C2" t="str">
            <v>101 Treatment Plant-General</v>
          </cell>
          <cell r="D2" t="str">
            <v>110 Feed Preparation</v>
          </cell>
          <cell r="E2" t="str">
            <v>120 Milling</v>
          </cell>
          <cell r="F2" t="str">
            <v>130 Gravity/Flotation/Magnetic Sep'n</v>
          </cell>
          <cell r="G2" t="str">
            <v>140 Leaching</v>
          </cell>
          <cell r="H2" t="str">
            <v>150 Tailings Disposal</v>
          </cell>
          <cell r="I2" t="str">
            <v>160 Metal Recovery / Refining</v>
          </cell>
          <cell r="J2" t="str">
            <v>170 Reagents</v>
          </cell>
          <cell r="K2" t="str">
            <v xml:space="preserve">180 Plant Services </v>
          </cell>
          <cell r="L2" t="str">
            <v>190 Other Plant Areas</v>
          </cell>
        </row>
        <row r="3">
          <cell r="A3" t="str">
            <v>101 Treatment Plant-General</v>
          </cell>
        </row>
        <row r="4">
          <cell r="A4" t="str">
            <v>110 Feed Preparation</v>
          </cell>
        </row>
        <row r="5">
          <cell r="A5" t="str">
            <v>120 Milling</v>
          </cell>
        </row>
        <row r="6">
          <cell r="A6" t="str">
            <v>130 Gravity/Flotation/Magnetic Sep'n</v>
          </cell>
        </row>
        <row r="7">
          <cell r="A7" t="str">
            <v>140 Leaching</v>
          </cell>
        </row>
        <row r="8">
          <cell r="A8" t="str">
            <v>150 Tailings Disposal</v>
          </cell>
        </row>
        <row r="9">
          <cell r="A9" t="str">
            <v>160 Metal Recovery / Refining</v>
          </cell>
        </row>
        <row r="10">
          <cell r="A10" t="str">
            <v>170 Reagents</v>
          </cell>
        </row>
        <row r="11">
          <cell r="A11" t="str">
            <v xml:space="preserve">180 Plant Services </v>
          </cell>
        </row>
        <row r="12">
          <cell r="A12" t="str">
            <v>190 Other Plant Areas</v>
          </cell>
        </row>
      </sheetData>
      <sheetData sheetId="4" refreshError="1">
        <row r="142">
          <cell r="E142" t="str">
            <v>incl. with Vendor pkg.</v>
          </cell>
        </row>
        <row r="143">
          <cell r="E143" t="str">
            <v>c/w all appurtenances</v>
          </cell>
        </row>
        <row r="144">
          <cell r="E144" t="str">
            <v>c/w belt, scrapers,idlers, head/tail pulley &amp; drive.</v>
          </cell>
        </row>
        <row r="145">
          <cell r="E145" t="str">
            <v>fabricated item</v>
          </cell>
        </row>
        <row r="146">
          <cell r="E146" t="str">
            <v>c/w hydraulic drive</v>
          </cell>
        </row>
        <row r="147">
          <cell r="E147" t="str">
            <v>c/w pneumatic dart valves</v>
          </cell>
        </row>
        <row r="148">
          <cell r="E148" t="str">
            <v>c/w pneumatic isolation valves</v>
          </cell>
        </row>
        <row r="149">
          <cell r="E149" t="str">
            <v>horizontal centrifugal slurry pump c/w vee belt drive, motor, baseplate and guards</v>
          </cell>
        </row>
        <row r="150">
          <cell r="E150" t="str">
            <v>supplied with mill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 4-18"/>
      <sheetName val="Attach 5-20 (2)"/>
      <sheetName val="Attach 1-5"/>
      <sheetName val="Attach 1-6"/>
      <sheetName val="Attach 2-1"/>
      <sheetName val="Attach 3-1"/>
      <sheetName val="Attch 3-4"/>
      <sheetName val="Attach 3-5"/>
      <sheetName val="Attach 3-8"/>
      <sheetName val="Attach 3-9"/>
      <sheetName val="Attach 3-10B"/>
      <sheetName val="PDS_TRN"/>
      <sheetName val="Attach 3-23"/>
      <sheetName val="Attch 3-26"/>
      <sheetName val="Attach 4-4"/>
      <sheetName val="Attach 4-10"/>
      <sheetName val="H700500 Rate Table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  <sheetName val="EQUI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ral"/>
      <sheetName val="cost_awk"/>
      <sheetName val="hours_awk"/>
      <sheetName val="cost_wo_awk"/>
      <sheetName val="hours_wo_awk"/>
      <sheetName val="CJW 1"/>
      <sheetName val="CJW 2 Eng"/>
      <sheetName val="MED_cost_BOP_detail"/>
      <sheetName val="MED_hours_BOP_detail"/>
      <sheetName val="MED_cost_UNIT_detail"/>
      <sheetName val="MED_hours_UNIT_detail"/>
      <sheetName val="KBSUMME"/>
      <sheetName val="MED_BOP_400"/>
      <sheetName val="MED_BOP_700"/>
      <sheetName val="MED_BOP_800"/>
      <sheetName val="MED_BOP_900"/>
      <sheetName val="MED_UNIT_400"/>
      <sheetName val="MED_UNIT_400_Copy"/>
      <sheetName val="MED_UNIT_700"/>
      <sheetName val="MED_UNIT_700_Copy"/>
      <sheetName val="MED_UNIT_800"/>
      <sheetName val="MED_UNIT_800_Copy"/>
      <sheetName val="MED_UNIT_900"/>
      <sheetName val="MED_UNIT_900_Copy"/>
      <sheetName val="MED OPTION"/>
      <sheetName val="Tabelle2"/>
    </sheetNames>
    <sheetDataSet>
      <sheetData sheetId="0">
        <row r="3">
          <cell r="D3">
            <v>80</v>
          </cell>
        </row>
        <row r="4">
          <cell r="D4">
            <v>111.88</v>
          </cell>
        </row>
        <row r="5">
          <cell r="D5">
            <v>50</v>
          </cell>
        </row>
        <row r="6">
          <cell r="D6">
            <v>14</v>
          </cell>
        </row>
        <row r="7">
          <cell r="D7">
            <v>42.45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4">
          <cell r="E44">
            <v>197917.33499999999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T-INPUT"/>
      <sheetName val="CRT-SUM"/>
      <sheetName val="CRT-DETAIL"/>
      <sheetName val="CRT-JBCC"/>
      <sheetName val="Haylett (3)"/>
      <sheetName val="Haylett (2)"/>
      <sheetName val="Haylett"/>
      <sheetName val="Sheet1"/>
      <sheetName val="FR-BLDRSWRK-DETAIL"/>
      <sheetName val="FR-INDEX - GENERAL INFO"/>
      <sheetName val="FR-FINAL-SUM"/>
      <sheetName val="FR-SUMMERY"/>
      <sheetName val="FR-PROVSNL-SUM-DETAIL"/>
      <sheetName val="FR-PROFF-FEES"/>
      <sheetName val="FR-VO.-IUC."/>
      <sheetName val="FR-S.I.-"/>
      <sheetName val="VAT"/>
      <sheetName val="Construction Cashflow"/>
      <sheetName val="prof-fee-cashflow"/>
      <sheetName val="Project cashflow"/>
      <sheetName val="FR_SUMMERY"/>
      <sheetName val="FR_PROVSNL_SUM_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CJW"/>
      <sheetName val="Preisblatt"/>
      <sheetName val="KBSUMME_dt"/>
      <sheetName val="KBSUMME_engl"/>
      <sheetName val="Nachkalkulation Projektergebnis"/>
      <sheetName val="AKO PI"/>
      <sheetName val="AKO BFS"/>
      <sheetName val="AKO Produkt 2"/>
      <sheetName val="Mängelhaftung"/>
      <sheetName val="Kap_Kost"/>
      <sheetName val="Nachkalkulation Kap_Kost"/>
      <sheetName val="Kfm_Check"/>
      <sheetName val="AKO Angebotsstruktur"/>
      <sheetName val="Optionen"/>
      <sheetName val="Hilfe"/>
    </sheetNames>
    <sheetDataSet>
      <sheetData sheetId="0" refreshError="1"/>
      <sheetData sheetId="1" refreshError="1"/>
      <sheetData sheetId="2" refreshError="1"/>
      <sheetData sheetId="3">
        <row r="15">
          <cell r="AH15">
            <v>37292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D9">
            <v>10</v>
          </cell>
        </row>
        <row r="40">
          <cell r="C40">
            <v>310104.12056800001</v>
          </cell>
        </row>
        <row r="41">
          <cell r="C41">
            <v>775260.30142000003</v>
          </cell>
        </row>
        <row r="42">
          <cell r="C42">
            <v>1282703.4078040002</v>
          </cell>
        </row>
      </sheetData>
      <sheetData sheetId="10" refreshError="1"/>
      <sheetData sheetId="11" refreshError="1"/>
      <sheetData sheetId="12">
        <row r="58">
          <cell r="C58">
            <v>93</v>
          </cell>
        </row>
      </sheetData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"/>
      <sheetName val="Lom_Graphs"/>
      <sheetName val="Summary"/>
      <sheetName val="Plan_1st_Year"/>
      <sheetName val="Plan_2nd_3rd_4th_5th_Year"/>
      <sheetName val="Graphs"/>
      <sheetName val="Graph_Data"/>
      <sheetName val="Other_Sources"/>
      <sheetName val="S BELTS"/>
      <sheetName val="Tables"/>
      <sheetName val="Criteria"/>
      <sheetName val="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J4" t="str">
            <v>Main Decline</v>
          </cell>
          <cell r="K4" t="str">
            <v>Surface</v>
          </cell>
          <cell r="L4" t="str">
            <v>01 West</v>
          </cell>
          <cell r="M4" t="str">
            <v>Strike 01</v>
          </cell>
          <cell r="N4" t="str">
            <v>C.Marais</v>
          </cell>
          <cell r="O4" t="str">
            <v>F. v Niewhuizen</v>
          </cell>
          <cell r="P4" t="str">
            <v>East</v>
          </cell>
        </row>
        <row r="5">
          <cell r="J5" t="str">
            <v>Sub Decline</v>
          </cell>
          <cell r="K5" t="str">
            <v>Central</v>
          </cell>
          <cell r="L5" t="str">
            <v>02 West</v>
          </cell>
          <cell r="M5" t="str">
            <v>Strike 02</v>
          </cell>
          <cell r="N5" t="str">
            <v>G. v Rensburg</v>
          </cell>
          <cell r="O5" t="str">
            <v>J.Jacobs</v>
          </cell>
          <cell r="P5" t="str">
            <v>West</v>
          </cell>
        </row>
        <row r="6">
          <cell r="J6" t="str">
            <v>4B</v>
          </cell>
          <cell r="K6" t="str">
            <v>East</v>
          </cell>
          <cell r="L6" t="str">
            <v>03 West</v>
          </cell>
          <cell r="M6" t="str">
            <v>Strike 03</v>
          </cell>
          <cell r="N6" t="str">
            <v>P. de Bruin</v>
          </cell>
          <cell r="O6" t="str">
            <v>D. Voges</v>
          </cell>
          <cell r="P6" t="str">
            <v>Psa</v>
          </cell>
        </row>
        <row r="7">
          <cell r="J7" t="str">
            <v>Trunk 1</v>
          </cell>
          <cell r="K7">
            <v>3</v>
          </cell>
          <cell r="L7" t="str">
            <v>04 West</v>
          </cell>
          <cell r="M7" t="str">
            <v>Strike 04</v>
          </cell>
          <cell r="N7" t="str">
            <v>P. Liebenberg</v>
          </cell>
          <cell r="O7" t="str">
            <v>Kylander</v>
          </cell>
          <cell r="P7" t="str">
            <v>Psa East</v>
          </cell>
        </row>
        <row r="8">
          <cell r="J8" t="str">
            <v>4A</v>
          </cell>
          <cell r="K8">
            <v>4</v>
          </cell>
          <cell r="L8" t="str">
            <v>05 West</v>
          </cell>
          <cell r="M8" t="str">
            <v>Strike 05</v>
          </cell>
          <cell r="N8" t="str">
            <v>J. v Bergh</v>
          </cell>
          <cell r="O8" t="str">
            <v>Pelser</v>
          </cell>
          <cell r="P8" t="str">
            <v>Psa West</v>
          </cell>
        </row>
        <row r="9">
          <cell r="J9" t="str">
            <v>Trunk 2</v>
          </cell>
          <cell r="K9">
            <v>5</v>
          </cell>
          <cell r="L9" t="str">
            <v>06 West</v>
          </cell>
          <cell r="M9" t="str">
            <v>Strike 06</v>
          </cell>
          <cell r="N9" t="str">
            <v>J. Benson</v>
          </cell>
          <cell r="O9" t="str">
            <v>S. v Heerden</v>
          </cell>
        </row>
        <row r="10">
          <cell r="J10" t="str">
            <v>4C</v>
          </cell>
          <cell r="K10">
            <v>6</v>
          </cell>
          <cell r="L10" t="str">
            <v>07 West</v>
          </cell>
          <cell r="M10" t="str">
            <v>Strike 07</v>
          </cell>
          <cell r="O10" t="str">
            <v>C Muller</v>
          </cell>
        </row>
        <row r="11">
          <cell r="L11" t="str">
            <v>08 West</v>
          </cell>
          <cell r="M11" t="str">
            <v>Strike 08</v>
          </cell>
          <cell r="O11" t="str">
            <v>F v Rensburg</v>
          </cell>
        </row>
        <row r="12">
          <cell r="L12" t="str">
            <v>09 West</v>
          </cell>
          <cell r="M12" t="str">
            <v>Strike 09</v>
          </cell>
          <cell r="O12" t="str">
            <v>L Nagel</v>
          </cell>
        </row>
        <row r="13">
          <cell r="L13" t="str">
            <v>10 West</v>
          </cell>
          <cell r="M13" t="str">
            <v>Strike 10</v>
          </cell>
          <cell r="O13" t="str">
            <v>G. Berry</v>
          </cell>
        </row>
        <row r="14">
          <cell r="L14" t="str">
            <v>11 West</v>
          </cell>
          <cell r="M14" t="str">
            <v>Strike 11</v>
          </cell>
          <cell r="O14" t="str">
            <v>S. Kruger</v>
          </cell>
        </row>
        <row r="15">
          <cell r="L15" t="str">
            <v>11 West Raw</v>
          </cell>
          <cell r="M15" t="str">
            <v>Strike 12</v>
          </cell>
        </row>
        <row r="16">
          <cell r="L16" t="str">
            <v>11 West Conv</v>
          </cell>
          <cell r="M16" t="str">
            <v>Strike 13</v>
          </cell>
        </row>
        <row r="17">
          <cell r="L17" t="str">
            <v>12 West</v>
          </cell>
          <cell r="M17" t="str">
            <v>Strike 14</v>
          </cell>
        </row>
        <row r="18">
          <cell r="L18" t="str">
            <v>12 West Road</v>
          </cell>
          <cell r="M18" t="str">
            <v>Strike 15</v>
          </cell>
        </row>
        <row r="19">
          <cell r="L19" t="str">
            <v>13 West</v>
          </cell>
          <cell r="M19" t="str">
            <v>Strike 16</v>
          </cell>
        </row>
        <row r="20">
          <cell r="L20" t="str">
            <v>13 West Vent</v>
          </cell>
          <cell r="M20" t="str">
            <v>Strike 17</v>
          </cell>
        </row>
        <row r="21">
          <cell r="L21" t="str">
            <v>14 West</v>
          </cell>
          <cell r="M21" t="str">
            <v>Strike 18</v>
          </cell>
        </row>
        <row r="22">
          <cell r="L22" t="str">
            <v>14 West Conv</v>
          </cell>
          <cell r="M22" t="str">
            <v>Strike 19</v>
          </cell>
        </row>
        <row r="23">
          <cell r="L23" t="str">
            <v>15 West</v>
          </cell>
          <cell r="M23" t="str">
            <v>Strike 20</v>
          </cell>
        </row>
        <row r="24">
          <cell r="L24" t="str">
            <v>15 West Man &amp; Mat</v>
          </cell>
          <cell r="M24" t="str">
            <v>Strike 21</v>
          </cell>
        </row>
        <row r="25">
          <cell r="L25" t="str">
            <v>16 West</v>
          </cell>
          <cell r="M25" t="str">
            <v>Strike 22</v>
          </cell>
        </row>
        <row r="26">
          <cell r="L26" t="str">
            <v>17 West</v>
          </cell>
          <cell r="M26" t="str">
            <v>Strike 23</v>
          </cell>
        </row>
        <row r="27">
          <cell r="L27" t="str">
            <v>18 West</v>
          </cell>
          <cell r="M27" t="str">
            <v>Strike 24</v>
          </cell>
        </row>
        <row r="28">
          <cell r="L28" t="str">
            <v>19 West</v>
          </cell>
          <cell r="M28" t="str">
            <v>Strike 25</v>
          </cell>
        </row>
        <row r="29">
          <cell r="L29" t="str">
            <v>20 West</v>
          </cell>
        </row>
        <row r="30">
          <cell r="L30" t="str">
            <v>21 West</v>
          </cell>
        </row>
        <row r="31">
          <cell r="L31" t="str">
            <v>22 West</v>
          </cell>
        </row>
        <row r="32">
          <cell r="L32" t="str">
            <v>23 West</v>
          </cell>
        </row>
        <row r="33">
          <cell r="L33" t="str">
            <v>24 West</v>
          </cell>
        </row>
        <row r="34">
          <cell r="L34" t="str">
            <v>25 West</v>
          </cell>
        </row>
        <row r="35">
          <cell r="L35" t="str">
            <v>26 West</v>
          </cell>
        </row>
        <row r="36">
          <cell r="L36" t="str">
            <v>27 West</v>
          </cell>
        </row>
        <row r="37">
          <cell r="L37" t="str">
            <v>28 West</v>
          </cell>
        </row>
        <row r="38">
          <cell r="L38" t="str">
            <v>29 West</v>
          </cell>
        </row>
        <row r="39">
          <cell r="L39" t="str">
            <v>30 West</v>
          </cell>
        </row>
        <row r="40">
          <cell r="L40" t="str">
            <v>31 West</v>
          </cell>
        </row>
        <row r="41">
          <cell r="L41" t="str">
            <v>32 West</v>
          </cell>
        </row>
        <row r="42">
          <cell r="L42" t="str">
            <v>33 West</v>
          </cell>
        </row>
        <row r="43">
          <cell r="L43" t="str">
            <v>34 West</v>
          </cell>
        </row>
        <row r="44">
          <cell r="L44" t="str">
            <v>35 West</v>
          </cell>
        </row>
        <row r="45">
          <cell r="L45" t="str">
            <v>36 West</v>
          </cell>
        </row>
        <row r="46">
          <cell r="L46" t="str">
            <v>37 West</v>
          </cell>
        </row>
        <row r="47">
          <cell r="L47" t="str">
            <v>38 West</v>
          </cell>
        </row>
        <row r="48">
          <cell r="L48" t="str">
            <v>39 West</v>
          </cell>
        </row>
        <row r="49">
          <cell r="L49" t="str">
            <v>40 West</v>
          </cell>
        </row>
        <row r="50">
          <cell r="L50" t="str">
            <v>41 West</v>
          </cell>
        </row>
        <row r="51">
          <cell r="L51" t="str">
            <v>42 West</v>
          </cell>
        </row>
        <row r="52">
          <cell r="L52" t="str">
            <v>43 West</v>
          </cell>
        </row>
        <row r="53">
          <cell r="L53" t="str">
            <v>44 West</v>
          </cell>
        </row>
        <row r="54">
          <cell r="L54" t="str">
            <v>45 West</v>
          </cell>
        </row>
        <row r="55">
          <cell r="L55" t="str">
            <v>46 West</v>
          </cell>
        </row>
        <row r="56">
          <cell r="L56" t="str">
            <v>47 West</v>
          </cell>
        </row>
        <row r="57">
          <cell r="L57" t="str">
            <v>48 West</v>
          </cell>
        </row>
        <row r="58">
          <cell r="L58" t="str">
            <v>49 West</v>
          </cell>
        </row>
        <row r="59">
          <cell r="L59" t="str">
            <v>50 West</v>
          </cell>
        </row>
        <row r="60">
          <cell r="L60" t="str">
            <v>51 West</v>
          </cell>
        </row>
        <row r="61">
          <cell r="L61" t="str">
            <v>52 West</v>
          </cell>
        </row>
        <row r="62">
          <cell r="L62" t="str">
            <v>53 West</v>
          </cell>
        </row>
        <row r="63">
          <cell r="L63" t="str">
            <v>54 West</v>
          </cell>
        </row>
        <row r="64">
          <cell r="L64" t="str">
            <v>55 West</v>
          </cell>
        </row>
        <row r="65">
          <cell r="L65" t="str">
            <v>56 West</v>
          </cell>
        </row>
        <row r="66">
          <cell r="L66" t="str">
            <v>57 West</v>
          </cell>
        </row>
        <row r="67">
          <cell r="L67" t="str">
            <v>58 West</v>
          </cell>
        </row>
        <row r="68">
          <cell r="L68" t="str">
            <v>59 West</v>
          </cell>
        </row>
        <row r="69">
          <cell r="L69" t="str">
            <v>60 West</v>
          </cell>
        </row>
        <row r="70">
          <cell r="L70" t="str">
            <v>61 West</v>
          </cell>
        </row>
        <row r="71">
          <cell r="L71" t="str">
            <v>62 West</v>
          </cell>
        </row>
        <row r="72">
          <cell r="L72" t="str">
            <v>63 West</v>
          </cell>
        </row>
        <row r="73">
          <cell r="L73" t="str">
            <v>64 West</v>
          </cell>
        </row>
        <row r="74">
          <cell r="L74" t="str">
            <v>65 West</v>
          </cell>
        </row>
        <row r="75">
          <cell r="L75" t="str">
            <v>66 West</v>
          </cell>
        </row>
        <row r="76">
          <cell r="L76" t="str">
            <v>67 West</v>
          </cell>
        </row>
        <row r="77">
          <cell r="L77" t="str">
            <v>68 West</v>
          </cell>
        </row>
        <row r="78">
          <cell r="L78" t="str">
            <v>69 West</v>
          </cell>
        </row>
        <row r="79">
          <cell r="L79" t="str">
            <v>70 West</v>
          </cell>
        </row>
        <row r="80">
          <cell r="L80" t="str">
            <v>71 West</v>
          </cell>
        </row>
        <row r="81">
          <cell r="L81" t="str">
            <v>72 West</v>
          </cell>
        </row>
        <row r="82">
          <cell r="L82" t="str">
            <v>73 West</v>
          </cell>
        </row>
        <row r="83">
          <cell r="L83" t="str">
            <v>74 West</v>
          </cell>
        </row>
        <row r="84">
          <cell r="L84" t="str">
            <v>75 West</v>
          </cell>
        </row>
        <row r="85">
          <cell r="L85" t="str">
            <v>76 West</v>
          </cell>
        </row>
        <row r="86">
          <cell r="L86" t="str">
            <v>77 West</v>
          </cell>
        </row>
        <row r="87">
          <cell r="L87" t="str">
            <v>78 West</v>
          </cell>
        </row>
        <row r="88">
          <cell r="L88" t="str">
            <v>79 West</v>
          </cell>
        </row>
        <row r="89">
          <cell r="L89" t="str">
            <v>80 West</v>
          </cell>
        </row>
        <row r="90">
          <cell r="L90" t="str">
            <v>81 West</v>
          </cell>
        </row>
        <row r="91">
          <cell r="L91" t="str">
            <v>82 West</v>
          </cell>
        </row>
        <row r="92">
          <cell r="L92" t="str">
            <v>83 West</v>
          </cell>
        </row>
        <row r="93">
          <cell r="L93" t="str">
            <v>84 West</v>
          </cell>
        </row>
        <row r="94">
          <cell r="L94" t="str">
            <v>85 West</v>
          </cell>
        </row>
        <row r="95">
          <cell r="L95" t="str">
            <v>86 West</v>
          </cell>
        </row>
        <row r="96">
          <cell r="L96" t="str">
            <v>87 West</v>
          </cell>
        </row>
        <row r="97">
          <cell r="L97" t="str">
            <v>88 West</v>
          </cell>
        </row>
        <row r="98">
          <cell r="L98" t="str">
            <v>89 West</v>
          </cell>
        </row>
        <row r="99">
          <cell r="L99" t="str">
            <v>90 West</v>
          </cell>
        </row>
        <row r="100">
          <cell r="L100" t="str">
            <v>60 West</v>
          </cell>
        </row>
        <row r="101">
          <cell r="L101" t="str">
            <v>01 East</v>
          </cell>
        </row>
        <row r="102">
          <cell r="L102" t="str">
            <v>02 East</v>
          </cell>
        </row>
        <row r="103">
          <cell r="L103" t="str">
            <v>03 East</v>
          </cell>
        </row>
        <row r="104">
          <cell r="L104" t="str">
            <v>04 East</v>
          </cell>
        </row>
        <row r="105">
          <cell r="L105" t="str">
            <v>05 East</v>
          </cell>
        </row>
        <row r="106">
          <cell r="L106" t="str">
            <v>06 East</v>
          </cell>
        </row>
        <row r="107">
          <cell r="L107" t="str">
            <v>07 East</v>
          </cell>
        </row>
        <row r="108">
          <cell r="L108" t="str">
            <v>08 East</v>
          </cell>
        </row>
        <row r="109">
          <cell r="L109" t="str">
            <v>09 East</v>
          </cell>
        </row>
        <row r="110">
          <cell r="L110" t="str">
            <v>10 East</v>
          </cell>
        </row>
        <row r="111">
          <cell r="L111" t="str">
            <v>11 East</v>
          </cell>
        </row>
        <row r="112">
          <cell r="L112" t="str">
            <v>12 East</v>
          </cell>
        </row>
        <row r="113">
          <cell r="L113" t="str">
            <v>13 East</v>
          </cell>
        </row>
        <row r="114">
          <cell r="L114" t="str">
            <v>14 East</v>
          </cell>
        </row>
        <row r="115">
          <cell r="L115" t="str">
            <v>15 East</v>
          </cell>
        </row>
        <row r="116">
          <cell r="L116" t="str">
            <v>16 East</v>
          </cell>
        </row>
        <row r="117">
          <cell r="L117" t="str">
            <v>17 East</v>
          </cell>
        </row>
        <row r="118">
          <cell r="L118" t="str">
            <v>18 East</v>
          </cell>
        </row>
        <row r="119">
          <cell r="L119" t="str">
            <v>19 East</v>
          </cell>
        </row>
        <row r="120">
          <cell r="L120" t="str">
            <v>20 East</v>
          </cell>
        </row>
        <row r="121">
          <cell r="L121" t="str">
            <v>21 East</v>
          </cell>
        </row>
        <row r="122">
          <cell r="L122" t="str">
            <v>22 East</v>
          </cell>
        </row>
        <row r="123">
          <cell r="L123" t="str">
            <v>23 East</v>
          </cell>
        </row>
        <row r="124">
          <cell r="L124" t="str">
            <v>24 East</v>
          </cell>
        </row>
        <row r="125">
          <cell r="L125" t="str">
            <v>25 East</v>
          </cell>
        </row>
        <row r="126">
          <cell r="L126" t="str">
            <v>26 East</v>
          </cell>
        </row>
        <row r="127">
          <cell r="L127" t="str">
            <v>27 East</v>
          </cell>
        </row>
        <row r="128">
          <cell r="L128" t="str">
            <v>28 East</v>
          </cell>
        </row>
        <row r="129">
          <cell r="L129" t="str">
            <v>29 East</v>
          </cell>
        </row>
        <row r="130">
          <cell r="L130" t="str">
            <v>30 East</v>
          </cell>
        </row>
        <row r="131">
          <cell r="L131" t="str">
            <v>31 East</v>
          </cell>
        </row>
        <row r="132">
          <cell r="L132" t="str">
            <v>32 East</v>
          </cell>
        </row>
        <row r="133">
          <cell r="L133" t="str">
            <v>33 East</v>
          </cell>
        </row>
        <row r="134">
          <cell r="L134" t="str">
            <v>34 East</v>
          </cell>
        </row>
        <row r="135">
          <cell r="L135" t="str">
            <v>35 East</v>
          </cell>
        </row>
        <row r="136">
          <cell r="L136" t="str">
            <v>36 East</v>
          </cell>
        </row>
        <row r="137">
          <cell r="L137" t="str">
            <v>37 East</v>
          </cell>
        </row>
        <row r="138">
          <cell r="L138" t="str">
            <v>38 East</v>
          </cell>
        </row>
        <row r="139">
          <cell r="L139" t="str">
            <v>39 East</v>
          </cell>
        </row>
        <row r="140">
          <cell r="L140" t="str">
            <v>39 East Raw</v>
          </cell>
        </row>
        <row r="141">
          <cell r="L141" t="str">
            <v>39 East Conv</v>
          </cell>
        </row>
        <row r="142">
          <cell r="L142" t="str">
            <v>39 East Man &amp; Mat</v>
          </cell>
        </row>
        <row r="143">
          <cell r="L143" t="str">
            <v>40 East</v>
          </cell>
        </row>
        <row r="144">
          <cell r="L144" t="str">
            <v>41 East</v>
          </cell>
        </row>
        <row r="145">
          <cell r="L145" t="str">
            <v>42 East</v>
          </cell>
        </row>
        <row r="146">
          <cell r="L146" t="str">
            <v>43 East</v>
          </cell>
        </row>
        <row r="147">
          <cell r="L147" t="str">
            <v>44 East</v>
          </cell>
        </row>
        <row r="148">
          <cell r="L148" t="str">
            <v>45 East</v>
          </cell>
        </row>
        <row r="149">
          <cell r="L149" t="str">
            <v>46 East</v>
          </cell>
        </row>
        <row r="150">
          <cell r="L150" t="str">
            <v>47 East</v>
          </cell>
        </row>
        <row r="151">
          <cell r="L151" t="str">
            <v>48 East</v>
          </cell>
        </row>
        <row r="152">
          <cell r="L152" t="str">
            <v>49 East</v>
          </cell>
        </row>
        <row r="153">
          <cell r="L153" t="str">
            <v>50 East</v>
          </cell>
        </row>
        <row r="154">
          <cell r="L154" t="str">
            <v>51 East</v>
          </cell>
        </row>
        <row r="155">
          <cell r="L155" t="str">
            <v>52 East</v>
          </cell>
        </row>
        <row r="156">
          <cell r="L156" t="str">
            <v>53 East</v>
          </cell>
        </row>
        <row r="157">
          <cell r="L157" t="str">
            <v>54 East</v>
          </cell>
        </row>
        <row r="158">
          <cell r="L158" t="str">
            <v>55 East</v>
          </cell>
        </row>
        <row r="159">
          <cell r="L159" t="str">
            <v>56 East</v>
          </cell>
        </row>
        <row r="160">
          <cell r="L160" t="str">
            <v>57 East</v>
          </cell>
        </row>
        <row r="161">
          <cell r="L161" t="str">
            <v>58 East</v>
          </cell>
        </row>
        <row r="162">
          <cell r="L162" t="str">
            <v>59 East</v>
          </cell>
        </row>
        <row r="163">
          <cell r="L163" t="str">
            <v>60 East</v>
          </cell>
        </row>
        <row r="164">
          <cell r="L164" t="str">
            <v>61 East</v>
          </cell>
        </row>
        <row r="165">
          <cell r="L165" t="str">
            <v>62 East</v>
          </cell>
        </row>
        <row r="166">
          <cell r="L166" t="str">
            <v>63 East</v>
          </cell>
        </row>
        <row r="167">
          <cell r="L167" t="str">
            <v>64 East</v>
          </cell>
        </row>
        <row r="168">
          <cell r="L168" t="str">
            <v>65 East</v>
          </cell>
        </row>
        <row r="169">
          <cell r="L169" t="str">
            <v>66 East</v>
          </cell>
        </row>
        <row r="170">
          <cell r="L170" t="str">
            <v>67 East</v>
          </cell>
        </row>
        <row r="171">
          <cell r="L171" t="str">
            <v>68 East</v>
          </cell>
        </row>
        <row r="172">
          <cell r="L172" t="str">
            <v>69 East</v>
          </cell>
        </row>
        <row r="173">
          <cell r="L173" t="str">
            <v>70 East</v>
          </cell>
        </row>
        <row r="174">
          <cell r="L174" t="str">
            <v>71 East</v>
          </cell>
        </row>
        <row r="175">
          <cell r="L175" t="str">
            <v>72 East</v>
          </cell>
        </row>
        <row r="176">
          <cell r="L176" t="str">
            <v>73 East</v>
          </cell>
        </row>
        <row r="177">
          <cell r="L177" t="str">
            <v>74 East</v>
          </cell>
        </row>
        <row r="178">
          <cell r="L178" t="str">
            <v>75 East</v>
          </cell>
        </row>
        <row r="179">
          <cell r="L179" t="str">
            <v>76 East</v>
          </cell>
        </row>
        <row r="180">
          <cell r="L180" t="str">
            <v>77 East</v>
          </cell>
        </row>
        <row r="181">
          <cell r="L181" t="str">
            <v>78 East</v>
          </cell>
        </row>
        <row r="182">
          <cell r="L182" t="str">
            <v>79 East</v>
          </cell>
        </row>
        <row r="183">
          <cell r="L183" t="str">
            <v>80 East</v>
          </cell>
        </row>
        <row r="184">
          <cell r="L184" t="str">
            <v>81 East</v>
          </cell>
        </row>
        <row r="185">
          <cell r="L185" t="str">
            <v>82 East</v>
          </cell>
        </row>
        <row r="186">
          <cell r="L186" t="str">
            <v>83 East</v>
          </cell>
        </row>
        <row r="187">
          <cell r="L187" t="str">
            <v>84 East</v>
          </cell>
        </row>
        <row r="188">
          <cell r="L188" t="str">
            <v>85 East</v>
          </cell>
        </row>
        <row r="189">
          <cell r="L189" t="str">
            <v>86 East</v>
          </cell>
        </row>
        <row r="190">
          <cell r="L190" t="str">
            <v>87 East</v>
          </cell>
        </row>
        <row r="191">
          <cell r="L191" t="str">
            <v>88 East</v>
          </cell>
        </row>
        <row r="192">
          <cell r="L192" t="str">
            <v>89 East</v>
          </cell>
        </row>
        <row r="193">
          <cell r="L193" t="str">
            <v>90 East</v>
          </cell>
        </row>
      </sheetData>
      <sheetData sheetId="10" refreshError="1"/>
      <sheetData sheetId="1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Field explanation"/>
      <sheetName val="Cost Code"/>
    </sheetNames>
    <sheetDataSet>
      <sheetData sheetId="0" refreshError="1"/>
      <sheetData sheetId="1" refreshError="1"/>
      <sheetData sheetId="2">
        <row r="3">
          <cell r="B3" t="str">
            <v>000</v>
          </cell>
        </row>
        <row r="4">
          <cell r="B4" t="str">
            <v>010</v>
          </cell>
        </row>
        <row r="5">
          <cell r="B5" t="str">
            <v>020</v>
          </cell>
        </row>
        <row r="6">
          <cell r="B6" t="str">
            <v>021</v>
          </cell>
        </row>
        <row r="7">
          <cell r="B7" t="str">
            <v>022</v>
          </cell>
        </row>
        <row r="8">
          <cell r="B8" t="str">
            <v>023</v>
          </cell>
        </row>
        <row r="9">
          <cell r="B9" t="str">
            <v>030</v>
          </cell>
        </row>
        <row r="10">
          <cell r="B10" t="str">
            <v>031</v>
          </cell>
        </row>
        <row r="11">
          <cell r="B11" t="str">
            <v>032</v>
          </cell>
        </row>
        <row r="12">
          <cell r="B12" t="str">
            <v>033</v>
          </cell>
        </row>
        <row r="13">
          <cell r="B13" t="str">
            <v>034</v>
          </cell>
        </row>
        <row r="14">
          <cell r="B14" t="str">
            <v>035</v>
          </cell>
        </row>
        <row r="15">
          <cell r="B15">
            <v>100</v>
          </cell>
        </row>
        <row r="16">
          <cell r="B16">
            <v>200</v>
          </cell>
        </row>
        <row r="17">
          <cell r="B17">
            <v>210</v>
          </cell>
        </row>
        <row r="18">
          <cell r="B18">
            <v>211</v>
          </cell>
        </row>
        <row r="19">
          <cell r="B19">
            <v>212</v>
          </cell>
        </row>
        <row r="20">
          <cell r="B20">
            <v>220</v>
          </cell>
        </row>
        <row r="21">
          <cell r="B21">
            <v>300</v>
          </cell>
        </row>
        <row r="22">
          <cell r="B22">
            <v>310</v>
          </cell>
        </row>
        <row r="23">
          <cell r="B23">
            <v>320</v>
          </cell>
        </row>
        <row r="24">
          <cell r="B24">
            <v>321</v>
          </cell>
        </row>
        <row r="25">
          <cell r="B25">
            <v>322</v>
          </cell>
        </row>
        <row r="26">
          <cell r="B26">
            <v>323</v>
          </cell>
        </row>
        <row r="27">
          <cell r="B27">
            <v>330</v>
          </cell>
        </row>
        <row r="28">
          <cell r="B28">
            <v>331</v>
          </cell>
        </row>
        <row r="29">
          <cell r="B29">
            <v>332</v>
          </cell>
        </row>
        <row r="30">
          <cell r="B30">
            <v>340</v>
          </cell>
        </row>
        <row r="31">
          <cell r="B31">
            <v>341</v>
          </cell>
        </row>
        <row r="32">
          <cell r="B32">
            <v>342</v>
          </cell>
        </row>
        <row r="33">
          <cell r="B33">
            <v>370</v>
          </cell>
        </row>
        <row r="34">
          <cell r="B34">
            <v>371</v>
          </cell>
        </row>
        <row r="35">
          <cell r="B35">
            <v>372</v>
          </cell>
        </row>
        <row r="36">
          <cell r="B36">
            <v>373</v>
          </cell>
        </row>
        <row r="37">
          <cell r="B37">
            <v>374</v>
          </cell>
        </row>
        <row r="38">
          <cell r="B38">
            <v>375</v>
          </cell>
        </row>
        <row r="39">
          <cell r="B39">
            <v>390</v>
          </cell>
        </row>
        <row r="40">
          <cell r="B40">
            <v>391</v>
          </cell>
        </row>
        <row r="41">
          <cell r="B41">
            <v>395</v>
          </cell>
        </row>
        <row r="42">
          <cell r="B42">
            <v>400</v>
          </cell>
        </row>
        <row r="43">
          <cell r="B43">
            <v>410</v>
          </cell>
        </row>
        <row r="44">
          <cell r="B44">
            <v>411</v>
          </cell>
        </row>
        <row r="45">
          <cell r="B45">
            <v>412</v>
          </cell>
        </row>
        <row r="46">
          <cell r="B46">
            <v>420</v>
          </cell>
        </row>
        <row r="47">
          <cell r="B47">
            <v>421</v>
          </cell>
        </row>
        <row r="48">
          <cell r="B48">
            <v>422</v>
          </cell>
        </row>
        <row r="49">
          <cell r="B49">
            <v>423</v>
          </cell>
        </row>
        <row r="50">
          <cell r="B50">
            <v>424</v>
          </cell>
        </row>
        <row r="51">
          <cell r="B51">
            <v>430</v>
          </cell>
        </row>
        <row r="52">
          <cell r="B52">
            <v>431</v>
          </cell>
        </row>
        <row r="53">
          <cell r="B53">
            <v>432</v>
          </cell>
        </row>
        <row r="54">
          <cell r="B54">
            <v>433</v>
          </cell>
        </row>
        <row r="55">
          <cell r="B55">
            <v>470</v>
          </cell>
        </row>
        <row r="56">
          <cell r="B56">
            <v>471</v>
          </cell>
        </row>
        <row r="57">
          <cell r="B57">
            <v>472</v>
          </cell>
        </row>
        <row r="58">
          <cell r="B58">
            <v>473</v>
          </cell>
        </row>
        <row r="59">
          <cell r="B59">
            <v>474</v>
          </cell>
        </row>
        <row r="60">
          <cell r="B60">
            <v>475</v>
          </cell>
        </row>
        <row r="61">
          <cell r="B61">
            <v>476</v>
          </cell>
        </row>
        <row r="62">
          <cell r="B62">
            <v>477</v>
          </cell>
        </row>
        <row r="63">
          <cell r="B63">
            <v>478</v>
          </cell>
        </row>
        <row r="64">
          <cell r="B64">
            <v>479</v>
          </cell>
        </row>
        <row r="65">
          <cell r="B65">
            <v>490</v>
          </cell>
        </row>
        <row r="66">
          <cell r="B66">
            <v>491</v>
          </cell>
        </row>
        <row r="67">
          <cell r="B67">
            <v>495</v>
          </cell>
        </row>
        <row r="68">
          <cell r="B68">
            <v>500</v>
          </cell>
        </row>
        <row r="69">
          <cell r="B69">
            <v>510</v>
          </cell>
        </row>
        <row r="70">
          <cell r="B70">
            <v>600</v>
          </cell>
        </row>
        <row r="71">
          <cell r="B71">
            <v>610</v>
          </cell>
        </row>
        <row r="72">
          <cell r="B72">
            <v>620</v>
          </cell>
        </row>
        <row r="73">
          <cell r="B73">
            <v>630</v>
          </cell>
        </row>
        <row r="74">
          <cell r="B74">
            <v>670</v>
          </cell>
        </row>
        <row r="75">
          <cell r="B75">
            <v>690</v>
          </cell>
        </row>
        <row r="76">
          <cell r="B76">
            <v>700</v>
          </cell>
        </row>
        <row r="77">
          <cell r="B77">
            <v>710</v>
          </cell>
        </row>
        <row r="78">
          <cell r="B78">
            <v>711</v>
          </cell>
        </row>
        <row r="79">
          <cell r="B79">
            <v>712</v>
          </cell>
        </row>
        <row r="80">
          <cell r="B80">
            <v>713</v>
          </cell>
        </row>
        <row r="81">
          <cell r="B81">
            <v>714</v>
          </cell>
        </row>
        <row r="82">
          <cell r="B82">
            <v>715</v>
          </cell>
        </row>
        <row r="83">
          <cell r="B83">
            <v>716</v>
          </cell>
        </row>
        <row r="84">
          <cell r="B84">
            <v>720</v>
          </cell>
        </row>
        <row r="85">
          <cell r="B85">
            <v>721</v>
          </cell>
        </row>
        <row r="86">
          <cell r="B86">
            <v>722</v>
          </cell>
        </row>
        <row r="87">
          <cell r="B87">
            <v>723</v>
          </cell>
        </row>
        <row r="88">
          <cell r="B88">
            <v>724</v>
          </cell>
        </row>
        <row r="89">
          <cell r="B89">
            <v>725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ECTION SUMMARY"/>
      <sheetName val="SITE LABOUR"/>
      <sheetName val="SAM LABOUR SPLIT - TRADE"/>
      <sheetName val="SHN LAB OCT"/>
      <sheetName val="SHN LAB NOV"/>
      <sheetName val="SHN LAB DEC"/>
      <sheetName val="ACCOM"/>
      <sheetName val="LOA"/>
      <sheetName val="CON ISSUED FROM SITE STORE"/>
      <sheetName val="SITE RUN"/>
      <sheetName val="HO ORDERS"/>
      <sheetName val="HEAD OFFICE HRS"/>
      <sheetName val="GEAR"/>
      <sheetName val="EDS SAMS CALC"/>
      <sheetName val="EDS SAMS RE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 Sheet"/>
      <sheetName val="Data Sheet"/>
      <sheetName val="Area Break-down"/>
    </sheetNames>
    <sheetDataSet>
      <sheetData sheetId="0" refreshError="1"/>
      <sheetData sheetId="1">
        <row r="2">
          <cell r="D2" t="str">
            <v>Waiting on Info</v>
          </cell>
          <cell r="F2" t="str">
            <v>Document Cabinet</v>
          </cell>
        </row>
        <row r="3">
          <cell r="D3" t="str">
            <v>QC Pack Done</v>
          </cell>
          <cell r="F3" t="str">
            <v>Transmitted to Client</v>
          </cell>
        </row>
        <row r="4">
          <cell r="D4" t="str">
            <v>C1 Done</v>
          </cell>
          <cell r="F4" t="str">
            <v>Site</v>
          </cell>
        </row>
        <row r="5">
          <cell r="D5" t="str">
            <v>C1 In Progress</v>
          </cell>
          <cell r="F5" t="str">
            <v>Deleted</v>
          </cell>
        </row>
        <row r="6">
          <cell r="D6" t="str">
            <v>Deleted</v>
          </cell>
          <cell r="F6" t="str">
            <v>Back From Client</v>
          </cell>
        </row>
        <row r="7">
          <cell r="D7" t="str">
            <v>Vendor</v>
          </cell>
        </row>
      </sheetData>
      <sheetData sheetId="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Format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ALP Data"/>
      <sheetName val="ARP Data"/>
      <sheetName val="ORP Data"/>
      <sheetName val="ORP Design Data"/>
      <sheetName val="Oxide Cooler Data"/>
      <sheetName val="SCP 350 Data"/>
      <sheetName val="SCP 350 Data (2)"/>
      <sheetName val="SCP 350 Data (3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&amp;G"/>
      <sheetName val="Sheet1"/>
      <sheetName val="Client"/>
      <sheetName val="Cash Flow"/>
      <sheetName val="Cash Flow Graph"/>
      <sheetName val="Client Graph"/>
      <sheetName val="Cubes &amp; Costs"/>
      <sheetName val="Tender Costs"/>
      <sheetName val="Graph"/>
      <sheetName val="Stats"/>
      <sheetName val="Client's Cash"/>
      <sheetName val="Client's Graph"/>
    </sheetNames>
    <sheetDataSet>
      <sheetData sheetId="0" refreshError="1">
        <row r="10">
          <cell r="H10">
            <v>42.734999999999999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_DATA"/>
      <sheetName val="SheetB1"/>
      <sheetName val="EQUIP"/>
      <sheetName val="Fig 6-7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file"/>
      <sheetName val="DATA"/>
      <sheetName val="CHECK LIST"/>
      <sheetName val="Sheet1"/>
      <sheetName val="BoQ"/>
      <sheetName val="P&amp;G's"/>
      <sheetName val="costP &amp; G"/>
      <sheetName val="Scaffolding"/>
      <sheetName val="Scaf P&amp;G's"/>
      <sheetName val="Scaf cost P &amp; G"/>
      <sheetName val="vessel"/>
      <sheetName val="Workings"/>
      <sheetName val="Containers"/>
      <sheetName val="Daywork Rates"/>
      <sheetName val="No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>
        <row r="21">
          <cell r="L21">
            <v>1.2499999931052399</v>
          </cell>
        </row>
      </sheetData>
      <sheetData sheetId="12" refreshError="1"/>
      <sheetData sheetId="13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"/>
      <sheetName val="Summary"/>
      <sheetName val="Denver"/>
      <sheetName val="expats"/>
      <sheetName val="locals"/>
      <sheetName val="office4"/>
      <sheetName val="c-expats"/>
      <sheetName val="c-nationals"/>
      <sheetName val="Office7"/>
      <sheetName val="Labor"/>
      <sheetName val="Misc"/>
      <sheetName val="Travel"/>
      <sheetName val="perm Assign "/>
      <sheetName val="Site Assignment"/>
      <sheetName val="B"/>
      <sheetName val="Trend Summary List"/>
      <sheetName val="App C - Manpower Stats"/>
      <sheetName val="1.12.1 EE Plan"/>
      <sheetName val="3.3. Analysis - Cost by element"/>
    </sheetNames>
    <sheetDataSet>
      <sheetData sheetId="0"/>
      <sheetData sheetId="1" refreshError="1">
        <row r="24">
          <cell r="C24">
            <v>1175000</v>
          </cell>
        </row>
      </sheetData>
      <sheetData sheetId="2" refreshError="1">
        <row r="98">
          <cell r="D98">
            <v>147.65625</v>
          </cell>
          <cell r="G98">
            <v>23625</v>
          </cell>
          <cell r="N98">
            <v>1494417.09375</v>
          </cell>
          <cell r="O98">
            <v>523045.98281249998</v>
          </cell>
          <cell r="P98">
            <v>2017463.0765625001</v>
          </cell>
        </row>
      </sheetData>
      <sheetData sheetId="3" refreshError="1">
        <row r="98">
          <cell r="D98">
            <v>278.90625</v>
          </cell>
          <cell r="G98">
            <v>44625</v>
          </cell>
          <cell r="N98">
            <v>3512927.1239999998</v>
          </cell>
          <cell r="O98">
            <v>1229524.4933999998</v>
          </cell>
          <cell r="P98">
            <v>4742451.6173999999</v>
          </cell>
        </row>
      </sheetData>
      <sheetData sheetId="4" refreshError="1">
        <row r="98">
          <cell r="D98">
            <v>2854.6875</v>
          </cell>
          <cell r="G98">
            <v>456750</v>
          </cell>
          <cell r="N98">
            <v>9073795.5</v>
          </cell>
          <cell r="O98">
            <v>3175828.4249999998</v>
          </cell>
          <cell r="P98">
            <v>12249623.925000001</v>
          </cell>
        </row>
      </sheetData>
      <sheetData sheetId="5" refreshError="1">
        <row r="98">
          <cell r="D98">
            <v>0</v>
          </cell>
          <cell r="G98">
            <v>0</v>
          </cell>
          <cell r="N98">
            <v>0</v>
          </cell>
          <cell r="O98">
            <v>0</v>
          </cell>
          <cell r="P98">
            <v>0</v>
          </cell>
        </row>
      </sheetData>
      <sheetData sheetId="6" refreshError="1">
        <row r="98">
          <cell r="D98">
            <v>406.25</v>
          </cell>
          <cell r="G98">
            <v>65000</v>
          </cell>
          <cell r="N98">
            <v>5126509.2774999999</v>
          </cell>
          <cell r="O98">
            <v>1281627.319375</v>
          </cell>
          <cell r="P98">
            <v>6408136.5968749998</v>
          </cell>
        </row>
      </sheetData>
      <sheetData sheetId="7" refreshError="1">
        <row r="98">
          <cell r="D98">
            <v>3250</v>
          </cell>
          <cell r="G98">
            <v>585000</v>
          </cell>
          <cell r="N98">
            <v>10261455.75</v>
          </cell>
          <cell r="O98">
            <v>2565363.9375</v>
          </cell>
          <cell r="P98">
            <v>12826819.6875</v>
          </cell>
        </row>
      </sheetData>
      <sheetData sheetId="8" refreshError="1">
        <row r="71">
          <cell r="D71">
            <v>0</v>
          </cell>
          <cell r="G71">
            <v>0</v>
          </cell>
          <cell r="N71">
            <v>0</v>
          </cell>
          <cell r="O71">
            <v>0</v>
          </cell>
          <cell r="P71">
            <v>0</v>
          </cell>
        </row>
      </sheetData>
      <sheetData sheetId="9"/>
      <sheetData sheetId="10" refreshError="1">
        <row r="27">
          <cell r="B27">
            <v>602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 &amp; G"/>
      <sheetName val="Summary"/>
      <sheetName val="Cold Vessel"/>
      <sheetName val="Pipe cold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Vessels"/>
      <sheetName val="Sheet1"/>
    </sheetNames>
    <sheetDataSet>
      <sheetData sheetId="0"/>
      <sheetData sheetId="1"/>
      <sheetData sheetId="2"/>
      <sheetData sheetId="3"/>
      <sheetData sheetId="4">
        <row r="129">
          <cell r="A129" t="str">
            <v>mm</v>
          </cell>
          <cell r="B129">
            <v>35</v>
          </cell>
          <cell r="C129">
            <v>40</v>
          </cell>
          <cell r="D129">
            <v>45</v>
          </cell>
          <cell r="E129">
            <v>60</v>
          </cell>
          <cell r="F129">
            <v>80</v>
          </cell>
        </row>
        <row r="130">
          <cell r="A130">
            <v>10</v>
          </cell>
          <cell r="B130">
            <v>21.287878787878785</v>
          </cell>
          <cell r="C130">
            <v>24.330303030303032</v>
          </cell>
          <cell r="D130">
            <v>27.372727272727271</v>
          </cell>
          <cell r="E130">
            <v>36.493939393939399</v>
          </cell>
          <cell r="F130">
            <v>48.660606060606064</v>
          </cell>
          <cell r="H130">
            <v>2</v>
          </cell>
        </row>
        <row r="131">
          <cell r="A131">
            <v>15</v>
          </cell>
          <cell r="B131">
            <v>30.545454545454543</v>
          </cell>
          <cell r="C131">
            <v>34.909090909090914</v>
          </cell>
          <cell r="D131">
            <v>39.272727272727273</v>
          </cell>
          <cell r="E131">
            <v>52.36363636363636</v>
          </cell>
          <cell r="F131">
            <v>69.818181818181827</v>
          </cell>
          <cell r="H131">
            <v>3</v>
          </cell>
        </row>
        <row r="132">
          <cell r="A132">
            <v>20</v>
          </cell>
          <cell r="B132">
            <v>39.799999999999997</v>
          </cell>
          <cell r="C132">
            <v>45.487878787878792</v>
          </cell>
          <cell r="D132">
            <v>51.172727272727272</v>
          </cell>
          <cell r="E132">
            <v>68.230303030303034</v>
          </cell>
          <cell r="F132">
            <v>90.972727272727269</v>
          </cell>
          <cell r="H132">
            <v>4</v>
          </cell>
        </row>
        <row r="133">
          <cell r="A133">
            <v>25</v>
          </cell>
          <cell r="B133">
            <v>49.057575757575755</v>
          </cell>
          <cell r="C133">
            <v>56.06666666666667</v>
          </cell>
          <cell r="D133">
            <v>63.072727272727263</v>
          </cell>
          <cell r="E133">
            <v>84.09696969696968</v>
          </cell>
          <cell r="F133">
            <v>112.13030303030303</v>
          </cell>
          <cell r="H133">
            <v>5</v>
          </cell>
        </row>
        <row r="134">
          <cell r="A134">
            <v>30</v>
          </cell>
          <cell r="B134">
            <v>58.312121212121205</v>
          </cell>
          <cell r="C134">
            <v>66.642424242424227</v>
          </cell>
          <cell r="D134">
            <v>74.972727272727269</v>
          </cell>
          <cell r="E134">
            <v>99.966666666666654</v>
          </cell>
          <cell r="F134">
            <v>133.28787878787878</v>
          </cell>
          <cell r="H134">
            <v>6</v>
          </cell>
        </row>
        <row r="135">
          <cell r="A135">
            <v>35</v>
          </cell>
          <cell r="B135">
            <v>67.569696969696963</v>
          </cell>
          <cell r="C135">
            <v>77.221212121212119</v>
          </cell>
          <cell r="D135">
            <v>86.875757575757561</v>
          </cell>
          <cell r="E135">
            <v>115.83333333333333</v>
          </cell>
          <cell r="F135">
            <v>154.44545454545454</v>
          </cell>
          <cell r="H135">
            <v>7</v>
          </cell>
        </row>
        <row r="136">
          <cell r="A136">
            <v>40</v>
          </cell>
          <cell r="B136">
            <v>76.824242424242428</v>
          </cell>
          <cell r="C136">
            <v>87.8</v>
          </cell>
          <cell r="D136">
            <v>98.775757575757567</v>
          </cell>
          <cell r="E136">
            <v>131.69999999999999</v>
          </cell>
          <cell r="F136">
            <v>175.6</v>
          </cell>
          <cell r="H136">
            <v>8</v>
          </cell>
        </row>
        <row r="137">
          <cell r="A137">
            <v>45</v>
          </cell>
          <cell r="B137">
            <v>86.081818181818178</v>
          </cell>
          <cell r="C137">
            <v>98.378787878787861</v>
          </cell>
          <cell r="D137">
            <v>110.67575757575757</v>
          </cell>
          <cell r="E137">
            <v>147.56666666666666</v>
          </cell>
          <cell r="F137">
            <v>196.75757575757572</v>
          </cell>
          <cell r="H137">
            <v>9</v>
          </cell>
        </row>
        <row r="138">
          <cell r="A138">
            <v>50</v>
          </cell>
          <cell r="B138">
            <v>95.336363636363643</v>
          </cell>
          <cell r="C138">
            <v>108.95757575757575</v>
          </cell>
          <cell r="D138">
            <v>122.57575757575756</v>
          </cell>
          <cell r="E138">
            <v>163.43636363636364</v>
          </cell>
          <cell r="F138">
            <v>217.91515151515151</v>
          </cell>
          <cell r="H138">
            <v>10</v>
          </cell>
        </row>
        <row r="139">
          <cell r="A139">
            <v>55</v>
          </cell>
          <cell r="B139">
            <v>104.59393939393941</v>
          </cell>
          <cell r="C139">
            <v>119.53636363636363</v>
          </cell>
          <cell r="D139">
            <v>134.47878787878787</v>
          </cell>
          <cell r="E139">
            <v>179.30303030303031</v>
          </cell>
          <cell r="F139">
            <v>239.06969696969693</v>
          </cell>
          <cell r="H139">
            <v>11</v>
          </cell>
        </row>
        <row r="140">
          <cell r="A140">
            <v>60</v>
          </cell>
          <cell r="B140">
            <v>113.84848484848484</v>
          </cell>
          <cell r="C140">
            <v>130.1151515151515</v>
          </cell>
          <cell r="D140">
            <v>146.37878787878788</v>
          </cell>
          <cell r="E140">
            <v>195.16969696969696</v>
          </cell>
          <cell r="F140">
            <v>260.22727272727275</v>
          </cell>
          <cell r="H140">
            <v>12</v>
          </cell>
        </row>
        <row r="141">
          <cell r="A141">
            <v>65</v>
          </cell>
          <cell r="B141">
            <v>123.10606060606061</v>
          </cell>
          <cell r="C141">
            <v>140.69090909090909</v>
          </cell>
          <cell r="D141">
            <v>158.27878787878788</v>
          </cell>
          <cell r="E141">
            <v>211.0393939393939</v>
          </cell>
          <cell r="F141">
            <v>281.38484848484848</v>
          </cell>
          <cell r="H141">
            <v>13</v>
          </cell>
        </row>
        <row r="142">
          <cell r="A142">
            <v>70</v>
          </cell>
          <cell r="B142">
            <v>132.36060606060607</v>
          </cell>
          <cell r="C142">
            <v>151.26969696969698</v>
          </cell>
          <cell r="D142">
            <v>170.17878787878789</v>
          </cell>
          <cell r="E142">
            <v>226.90606060606058</v>
          </cell>
          <cell r="F142">
            <v>302.5424242424242</v>
          </cell>
          <cell r="H142">
            <v>14</v>
          </cell>
        </row>
        <row r="143">
          <cell r="A143">
            <v>80</v>
          </cell>
          <cell r="B143">
            <v>150.87272727272727</v>
          </cell>
          <cell r="C143">
            <v>172.42727272727271</v>
          </cell>
          <cell r="D143">
            <v>193.98181818181817</v>
          </cell>
          <cell r="E143">
            <v>258.63939393939393</v>
          </cell>
          <cell r="F143">
            <v>344.85454545454542</v>
          </cell>
          <cell r="H143">
            <v>15</v>
          </cell>
        </row>
        <row r="144">
          <cell r="A144">
            <v>90</v>
          </cell>
          <cell r="B144">
            <v>169.3848484848485</v>
          </cell>
          <cell r="C144">
            <v>193.58484848484849</v>
          </cell>
          <cell r="D144">
            <v>217.78181818181815</v>
          </cell>
          <cell r="E144">
            <v>290.37575757575758</v>
          </cell>
          <cell r="F144">
            <v>387.16666666666663</v>
          </cell>
          <cell r="H144">
            <v>16</v>
          </cell>
        </row>
        <row r="145">
          <cell r="A145">
            <v>100</v>
          </cell>
          <cell r="B145">
            <v>187.89696969696968</v>
          </cell>
          <cell r="C145">
            <v>214.73939393939392</v>
          </cell>
          <cell r="D145">
            <v>241.58181818181819</v>
          </cell>
          <cell r="E145">
            <v>322.11212121212117</v>
          </cell>
          <cell r="F145">
            <v>429.48181818181814</v>
          </cell>
          <cell r="H145">
            <v>17</v>
          </cell>
        </row>
        <row r="146">
          <cell r="A146">
            <v>110</v>
          </cell>
          <cell r="B146">
            <v>206.40909090909091</v>
          </cell>
          <cell r="C146">
            <v>235.89696969696971</v>
          </cell>
          <cell r="D146">
            <v>265.38484848484848</v>
          </cell>
          <cell r="E146">
            <v>353.84545454545457</v>
          </cell>
          <cell r="F146">
            <v>471.79393939393941</v>
          </cell>
          <cell r="H146">
            <v>18</v>
          </cell>
        </row>
        <row r="147">
          <cell r="A147">
            <v>120</v>
          </cell>
          <cell r="B147">
            <v>224.92121212121214</v>
          </cell>
          <cell r="C147">
            <v>257.05454545454546</v>
          </cell>
          <cell r="D147">
            <v>289.18484848484843</v>
          </cell>
          <cell r="E147">
            <v>385.58181818181822</v>
          </cell>
          <cell r="F147">
            <v>514.10909090909092</v>
          </cell>
          <cell r="H147">
            <v>19</v>
          </cell>
        </row>
        <row r="148">
          <cell r="A148">
            <v>125</v>
          </cell>
          <cell r="B148">
            <v>234.17878787878786</v>
          </cell>
          <cell r="C148">
            <v>267.63333333333333</v>
          </cell>
          <cell r="D148">
            <v>301.08787878787876</v>
          </cell>
          <cell r="E148">
            <v>401.44848484848478</v>
          </cell>
          <cell r="F148">
            <v>535.26363636363635</v>
          </cell>
          <cell r="H148">
            <v>20</v>
          </cell>
        </row>
        <row r="149">
          <cell r="A149">
            <v>150</v>
          </cell>
          <cell r="B149">
            <v>280.45757575757574</v>
          </cell>
          <cell r="C149">
            <v>320.5242424242424</v>
          </cell>
          <cell r="D149">
            <v>360.59090909090907</v>
          </cell>
          <cell r="E149">
            <v>480.78484848484845</v>
          </cell>
          <cell r="F149">
            <v>641.0484848484848</v>
          </cell>
          <cell r="H149">
            <v>21</v>
          </cell>
        </row>
        <row r="150">
          <cell r="A150">
            <v>175</v>
          </cell>
          <cell r="B150">
            <v>326.73939393939395</v>
          </cell>
          <cell r="C150">
            <v>373.41515151515148</v>
          </cell>
          <cell r="D150">
            <v>420.09393939393937</v>
          </cell>
          <cell r="E150">
            <v>560.12424242424242</v>
          </cell>
          <cell r="F150">
            <v>746.22727272727275</v>
          </cell>
          <cell r="H150">
            <v>22</v>
          </cell>
        </row>
        <row r="151">
          <cell r="A151">
            <v>200</v>
          </cell>
          <cell r="B151">
            <v>373.01818181818186</v>
          </cell>
          <cell r="C151">
            <v>426.30909090909086</v>
          </cell>
          <cell r="D151">
            <v>479.59696969696967</v>
          </cell>
          <cell r="E151">
            <v>639.46060606060598</v>
          </cell>
          <cell r="F151">
            <v>852.61515151515152</v>
          </cell>
          <cell r="H151">
            <v>23</v>
          </cell>
        </row>
        <row r="152">
          <cell r="A152">
            <v>250</v>
          </cell>
          <cell r="B152">
            <v>465.57878787878792</v>
          </cell>
          <cell r="C152">
            <v>532.09090909090912</v>
          </cell>
          <cell r="D152">
            <v>598.60303030303032</v>
          </cell>
          <cell r="E152">
            <v>798.13636363636363</v>
          </cell>
          <cell r="F152">
            <v>1064.1818181818182</v>
          </cell>
          <cell r="H152">
            <v>24</v>
          </cell>
        </row>
        <row r="153">
          <cell r="A153">
            <v>300</v>
          </cell>
          <cell r="B153">
            <v>560.91515151515148</v>
          </cell>
          <cell r="C153">
            <v>641.0484848484848</v>
          </cell>
          <cell r="D153">
            <v>721.18181818181813</v>
          </cell>
          <cell r="E153">
            <v>961.56969696969691</v>
          </cell>
          <cell r="F153">
            <v>1282.0969696969696</v>
          </cell>
          <cell r="H153">
            <v>25</v>
          </cell>
        </row>
        <row r="154">
          <cell r="A154">
            <v>350</v>
          </cell>
          <cell r="B154">
            <v>653.47575757575771</v>
          </cell>
          <cell r="C154">
            <v>746.83333333333337</v>
          </cell>
          <cell r="D154">
            <v>840.18787878787873</v>
          </cell>
          <cell r="E154">
            <v>1120.2454545454543</v>
          </cell>
          <cell r="F154">
            <v>1493.6636363636364</v>
          </cell>
          <cell r="H154">
            <v>26</v>
          </cell>
        </row>
        <row r="155">
          <cell r="A155">
            <v>400</v>
          </cell>
          <cell r="B155">
            <v>746.03636363636372</v>
          </cell>
          <cell r="C155">
            <v>852.61818181818171</v>
          </cell>
          <cell r="D155">
            <v>959.19393939393933</v>
          </cell>
          <cell r="E155">
            <v>1278.921212121212</v>
          </cell>
          <cell r="F155">
            <v>1705.230303030303</v>
          </cell>
          <cell r="H155">
            <v>27</v>
          </cell>
        </row>
        <row r="156">
          <cell r="H156">
            <v>28</v>
          </cell>
        </row>
        <row r="157">
          <cell r="B157">
            <v>2</v>
          </cell>
          <cell r="C157">
            <v>3</v>
          </cell>
          <cell r="D157">
            <v>4</v>
          </cell>
          <cell r="E157">
            <v>5</v>
          </cell>
          <cell r="F157">
            <v>6</v>
          </cell>
          <cell r="G157">
            <v>7</v>
          </cell>
          <cell r="H157">
            <v>29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Straight Pipe"/>
      <sheetName val="Sheet2"/>
      <sheetName val="Sheet3"/>
    </sheetNames>
    <sheetDataSet>
      <sheetData sheetId="0" refreshError="1"/>
      <sheetData sheetId="1">
        <row r="6">
          <cell r="A6" t="str">
            <v>Nominal
Bore</v>
          </cell>
          <cell r="B6" t="str">
            <v>Outer 
Diameter</v>
          </cell>
          <cell r="C6">
            <v>25</v>
          </cell>
          <cell r="D6">
            <v>30</v>
          </cell>
          <cell r="E6">
            <v>35</v>
          </cell>
          <cell r="F6">
            <v>40</v>
          </cell>
          <cell r="G6">
            <v>45</v>
          </cell>
          <cell r="H6">
            <v>50</v>
          </cell>
          <cell r="I6">
            <v>55</v>
          </cell>
          <cell r="J6">
            <v>60</v>
          </cell>
          <cell r="K6">
            <v>65</v>
          </cell>
          <cell r="L6">
            <v>70</v>
          </cell>
          <cell r="M6">
            <v>75</v>
          </cell>
          <cell r="N6">
            <v>80</v>
          </cell>
          <cell r="O6">
            <v>85</v>
          </cell>
          <cell r="P6">
            <v>90</v>
          </cell>
          <cell r="Q6">
            <v>100</v>
          </cell>
        </row>
        <row r="7">
          <cell r="A7">
            <v>13</v>
          </cell>
          <cell r="B7">
            <v>21</v>
          </cell>
          <cell r="C7">
            <v>0.25</v>
          </cell>
          <cell r="D7">
            <v>0.25</v>
          </cell>
          <cell r="F7">
            <v>0.25</v>
          </cell>
          <cell r="H7">
            <v>0.25</v>
          </cell>
          <cell r="J7">
            <v>0.25</v>
          </cell>
          <cell r="L7">
            <v>0.3</v>
          </cell>
          <cell r="M7">
            <v>0.3</v>
          </cell>
          <cell r="N7">
            <v>0.3</v>
          </cell>
          <cell r="P7" t="str">
            <v>n/a</v>
          </cell>
          <cell r="Q7" t="str">
            <v>n/a</v>
          </cell>
        </row>
        <row r="8">
          <cell r="A8">
            <v>20</v>
          </cell>
          <cell r="B8">
            <v>27</v>
          </cell>
          <cell r="C8">
            <v>0.25</v>
          </cell>
          <cell r="D8">
            <v>0.25</v>
          </cell>
          <cell r="F8">
            <v>0.25</v>
          </cell>
          <cell r="H8">
            <v>0.25</v>
          </cell>
          <cell r="J8">
            <v>0.25</v>
          </cell>
          <cell r="L8">
            <v>0.3</v>
          </cell>
          <cell r="M8">
            <v>0.3</v>
          </cell>
          <cell r="N8">
            <v>0.3</v>
          </cell>
          <cell r="P8" t="str">
            <v>n/a</v>
          </cell>
          <cell r="Q8" t="str">
            <v>n/a</v>
          </cell>
        </row>
        <row r="9">
          <cell r="A9">
            <v>25</v>
          </cell>
          <cell r="B9">
            <v>34</v>
          </cell>
          <cell r="C9">
            <v>0.25</v>
          </cell>
          <cell r="D9">
            <v>0.25</v>
          </cell>
          <cell r="F9">
            <v>0.25</v>
          </cell>
          <cell r="H9">
            <v>0.25</v>
          </cell>
          <cell r="J9">
            <v>0.25</v>
          </cell>
          <cell r="L9">
            <v>0.3</v>
          </cell>
          <cell r="M9">
            <v>0.3</v>
          </cell>
          <cell r="N9">
            <v>0.3</v>
          </cell>
          <cell r="P9" t="str">
            <v>n/a</v>
          </cell>
          <cell r="Q9" t="str">
            <v>n/a</v>
          </cell>
        </row>
        <row r="10">
          <cell r="A10">
            <v>32</v>
          </cell>
          <cell r="B10">
            <v>43</v>
          </cell>
          <cell r="C10">
            <v>0.25</v>
          </cell>
          <cell r="D10">
            <v>0.25</v>
          </cell>
          <cell r="F10">
            <v>0.25</v>
          </cell>
          <cell r="H10">
            <v>0.25</v>
          </cell>
          <cell r="J10">
            <v>0.25</v>
          </cell>
          <cell r="L10">
            <v>0.3</v>
          </cell>
          <cell r="M10">
            <v>0.3</v>
          </cell>
          <cell r="N10">
            <v>0.3</v>
          </cell>
          <cell r="P10" t="str">
            <v>n/a</v>
          </cell>
          <cell r="Q10" t="str">
            <v>n/a</v>
          </cell>
        </row>
        <row r="11">
          <cell r="A11">
            <v>38</v>
          </cell>
          <cell r="B11">
            <v>50</v>
          </cell>
          <cell r="C11">
            <v>0.25</v>
          </cell>
          <cell r="D11">
            <v>0.25</v>
          </cell>
          <cell r="F11">
            <v>0.25</v>
          </cell>
          <cell r="H11">
            <v>0.25</v>
          </cell>
          <cell r="J11">
            <v>0.25</v>
          </cell>
          <cell r="L11">
            <v>0.3</v>
          </cell>
          <cell r="M11">
            <v>0.3</v>
          </cell>
          <cell r="N11">
            <v>0.3</v>
          </cell>
          <cell r="P11" t="str">
            <v>n/a</v>
          </cell>
          <cell r="Q11" t="str">
            <v>n/a</v>
          </cell>
        </row>
        <row r="12">
          <cell r="A12">
            <v>50</v>
          </cell>
          <cell r="B12">
            <v>60</v>
          </cell>
          <cell r="C12">
            <v>0.25</v>
          </cell>
          <cell r="D12">
            <v>0.25</v>
          </cell>
          <cell r="F12">
            <v>0.25</v>
          </cell>
          <cell r="H12">
            <v>0.25</v>
          </cell>
          <cell r="J12">
            <v>0.25</v>
          </cell>
          <cell r="L12">
            <v>0.3</v>
          </cell>
          <cell r="M12">
            <v>0.3</v>
          </cell>
          <cell r="N12">
            <v>0.3</v>
          </cell>
          <cell r="P12">
            <v>0.35</v>
          </cell>
          <cell r="Q12">
            <v>0.35</v>
          </cell>
        </row>
        <row r="13">
          <cell r="A13">
            <v>63</v>
          </cell>
          <cell r="B13">
            <v>76</v>
          </cell>
          <cell r="C13">
            <v>0.3</v>
          </cell>
          <cell r="D13">
            <v>0.3</v>
          </cell>
          <cell r="F13">
            <v>0.3</v>
          </cell>
          <cell r="H13">
            <v>0.3</v>
          </cell>
          <cell r="J13">
            <v>0.3</v>
          </cell>
          <cell r="L13">
            <v>0.35</v>
          </cell>
          <cell r="N13">
            <v>0.35</v>
          </cell>
          <cell r="P13">
            <v>0.35</v>
          </cell>
          <cell r="Q13">
            <v>0.35</v>
          </cell>
        </row>
        <row r="14">
          <cell r="A14">
            <v>75</v>
          </cell>
          <cell r="B14">
            <v>90</v>
          </cell>
          <cell r="C14">
            <v>0.3</v>
          </cell>
          <cell r="D14">
            <v>0.3</v>
          </cell>
          <cell r="F14">
            <v>0.3</v>
          </cell>
          <cell r="H14">
            <v>0.3</v>
          </cell>
          <cell r="J14">
            <v>0.3</v>
          </cell>
          <cell r="L14">
            <v>0.35</v>
          </cell>
          <cell r="N14">
            <v>0.35</v>
          </cell>
          <cell r="P14">
            <v>0.35</v>
          </cell>
          <cell r="Q14">
            <v>0.35</v>
          </cell>
        </row>
        <row r="15">
          <cell r="A15">
            <v>88</v>
          </cell>
          <cell r="B15">
            <v>102</v>
          </cell>
          <cell r="C15">
            <v>0.3</v>
          </cell>
          <cell r="D15">
            <v>0.3</v>
          </cell>
          <cell r="F15">
            <v>0.3</v>
          </cell>
          <cell r="H15">
            <v>0.3</v>
          </cell>
          <cell r="J15">
            <v>0.3</v>
          </cell>
          <cell r="L15">
            <v>0.35</v>
          </cell>
          <cell r="N15">
            <v>0.35</v>
          </cell>
          <cell r="P15">
            <v>0.35</v>
          </cell>
          <cell r="Q15">
            <v>0.35</v>
          </cell>
        </row>
        <row r="16">
          <cell r="A16">
            <v>100</v>
          </cell>
          <cell r="B16">
            <v>115</v>
          </cell>
          <cell r="C16">
            <v>0.3</v>
          </cell>
          <cell r="D16">
            <v>0.3</v>
          </cell>
          <cell r="F16">
            <v>0.3</v>
          </cell>
          <cell r="H16">
            <v>0.3</v>
          </cell>
          <cell r="J16">
            <v>0.3</v>
          </cell>
          <cell r="L16">
            <v>0.35</v>
          </cell>
          <cell r="N16">
            <v>0.35</v>
          </cell>
          <cell r="P16">
            <v>0.35</v>
          </cell>
          <cell r="Q16">
            <v>0.35</v>
          </cell>
        </row>
        <row r="17">
          <cell r="A17">
            <v>125</v>
          </cell>
          <cell r="B17">
            <v>140</v>
          </cell>
          <cell r="C17">
            <v>0.35</v>
          </cell>
          <cell r="D17">
            <v>0.35</v>
          </cell>
          <cell r="F17">
            <v>0.35</v>
          </cell>
          <cell r="H17">
            <v>0.35</v>
          </cell>
          <cell r="J17">
            <v>0.35</v>
          </cell>
          <cell r="L17">
            <v>0.4</v>
          </cell>
          <cell r="N17">
            <v>0.4</v>
          </cell>
          <cell r="P17">
            <v>0.4</v>
          </cell>
          <cell r="Q17">
            <v>0.4</v>
          </cell>
        </row>
        <row r="18">
          <cell r="A18">
            <v>150</v>
          </cell>
          <cell r="B18">
            <v>168</v>
          </cell>
          <cell r="C18">
            <v>0.35</v>
          </cell>
          <cell r="D18">
            <v>0.35</v>
          </cell>
          <cell r="F18">
            <v>0.35</v>
          </cell>
          <cell r="H18">
            <v>0.35</v>
          </cell>
          <cell r="J18">
            <v>0.35</v>
          </cell>
          <cell r="L18">
            <v>0.4</v>
          </cell>
          <cell r="N18">
            <v>0.4</v>
          </cell>
          <cell r="P18">
            <v>0.4</v>
          </cell>
          <cell r="Q18">
            <v>0.4</v>
          </cell>
        </row>
        <row r="19">
          <cell r="A19">
            <v>175</v>
          </cell>
          <cell r="B19">
            <v>190</v>
          </cell>
          <cell r="C19">
            <v>0.35</v>
          </cell>
          <cell r="D19">
            <v>0.35</v>
          </cell>
          <cell r="F19">
            <v>0.35</v>
          </cell>
          <cell r="H19">
            <v>0.35</v>
          </cell>
          <cell r="J19">
            <v>0.35</v>
          </cell>
          <cell r="L19">
            <v>0.4</v>
          </cell>
          <cell r="N19">
            <v>0.4</v>
          </cell>
          <cell r="P19">
            <v>0.4</v>
          </cell>
          <cell r="Q19">
            <v>0.4</v>
          </cell>
        </row>
        <row r="20">
          <cell r="A20">
            <v>200</v>
          </cell>
          <cell r="B20">
            <v>219</v>
          </cell>
          <cell r="C20">
            <v>0.35</v>
          </cell>
          <cell r="D20">
            <v>0.35</v>
          </cell>
          <cell r="F20">
            <v>0.35</v>
          </cell>
          <cell r="H20">
            <v>0.35</v>
          </cell>
          <cell r="J20">
            <v>0.35</v>
          </cell>
          <cell r="L20">
            <v>0.4</v>
          </cell>
          <cell r="N20">
            <v>0.4</v>
          </cell>
          <cell r="P20">
            <v>0.4</v>
          </cell>
          <cell r="Q20">
            <v>0.4</v>
          </cell>
        </row>
        <row r="21">
          <cell r="A21">
            <v>250</v>
          </cell>
          <cell r="B21">
            <v>273</v>
          </cell>
          <cell r="C21">
            <v>0.8</v>
          </cell>
          <cell r="D21">
            <v>0.8</v>
          </cell>
          <cell r="F21">
            <v>0.8</v>
          </cell>
          <cell r="H21">
            <v>0.8</v>
          </cell>
          <cell r="J21">
            <v>0.8</v>
          </cell>
          <cell r="L21">
            <v>0.95</v>
          </cell>
          <cell r="N21">
            <v>0.95</v>
          </cell>
          <cell r="P21">
            <v>0.95</v>
          </cell>
          <cell r="Q21">
            <v>0.95</v>
          </cell>
        </row>
        <row r="22">
          <cell r="A22">
            <v>300</v>
          </cell>
          <cell r="B22">
            <v>324</v>
          </cell>
          <cell r="C22">
            <v>0.8</v>
          </cell>
          <cell r="D22">
            <v>0.8</v>
          </cell>
          <cell r="F22">
            <v>0.8</v>
          </cell>
          <cell r="H22">
            <v>0.8</v>
          </cell>
          <cell r="J22">
            <v>0.8</v>
          </cell>
          <cell r="L22">
            <v>0.95</v>
          </cell>
          <cell r="N22">
            <v>0.95</v>
          </cell>
          <cell r="P22">
            <v>0.95</v>
          </cell>
          <cell r="Q22">
            <v>0.95</v>
          </cell>
        </row>
        <row r="23">
          <cell r="A23">
            <v>350</v>
          </cell>
          <cell r="B23">
            <v>358</v>
          </cell>
          <cell r="C23" t="str">
            <v>n/a</v>
          </cell>
          <cell r="D23" t="str">
            <v>n/a</v>
          </cell>
          <cell r="F23" t="str">
            <v>n/a</v>
          </cell>
          <cell r="H23" t="str">
            <v>n/a</v>
          </cell>
          <cell r="J23" t="str">
            <v>n/a</v>
          </cell>
          <cell r="L23">
            <v>1.1000000000000001</v>
          </cell>
          <cell r="N23">
            <v>1.1000000000000001</v>
          </cell>
          <cell r="P23">
            <v>1.1000000000000001</v>
          </cell>
          <cell r="Q23">
            <v>1.1000000000000001</v>
          </cell>
        </row>
        <row r="24">
          <cell r="A24">
            <v>375</v>
          </cell>
          <cell r="B24">
            <v>381</v>
          </cell>
          <cell r="C24" t="str">
            <v>n/a</v>
          </cell>
          <cell r="D24" t="str">
            <v>n/a</v>
          </cell>
          <cell r="F24" t="str">
            <v>n/a</v>
          </cell>
          <cell r="H24" t="str">
            <v>n/a</v>
          </cell>
          <cell r="J24" t="str">
            <v>n/a</v>
          </cell>
          <cell r="L24">
            <v>1.1000000000000001</v>
          </cell>
          <cell r="N24">
            <v>1.1000000000000001</v>
          </cell>
          <cell r="P24">
            <v>1.1000000000000001</v>
          </cell>
          <cell r="Q24">
            <v>1.1000000000000001</v>
          </cell>
        </row>
        <row r="25">
          <cell r="A25">
            <v>400</v>
          </cell>
          <cell r="B25">
            <v>408</v>
          </cell>
          <cell r="C25" t="str">
            <v>n/a</v>
          </cell>
          <cell r="D25" t="str">
            <v>n/a</v>
          </cell>
          <cell r="F25" t="str">
            <v>n/a</v>
          </cell>
          <cell r="H25" t="str">
            <v>n/a</v>
          </cell>
          <cell r="J25" t="str">
            <v>n/a</v>
          </cell>
          <cell r="L25">
            <v>1.1000000000000001</v>
          </cell>
          <cell r="N25">
            <v>1.1000000000000001</v>
          </cell>
          <cell r="P25">
            <v>1.1000000000000001</v>
          </cell>
          <cell r="Q25">
            <v>1.1000000000000001</v>
          </cell>
        </row>
        <row r="26">
          <cell r="A26">
            <v>450</v>
          </cell>
          <cell r="B26">
            <v>457</v>
          </cell>
          <cell r="C26" t="str">
            <v>n/a</v>
          </cell>
          <cell r="D26" t="str">
            <v>n/a</v>
          </cell>
          <cell r="F26" t="str">
            <v>n/a</v>
          </cell>
          <cell r="H26" t="str">
            <v>n/a</v>
          </cell>
          <cell r="J26" t="str">
            <v>n/a</v>
          </cell>
          <cell r="L26">
            <v>1.4</v>
          </cell>
          <cell r="N26">
            <v>1.4</v>
          </cell>
          <cell r="P26">
            <v>1.4</v>
          </cell>
          <cell r="Q26">
            <v>1.4</v>
          </cell>
        </row>
        <row r="27">
          <cell r="A27">
            <v>500</v>
          </cell>
          <cell r="B27">
            <v>508</v>
          </cell>
          <cell r="C27" t="str">
            <v>n/a</v>
          </cell>
          <cell r="D27" t="str">
            <v>n/a</v>
          </cell>
          <cell r="F27" t="str">
            <v>n/a</v>
          </cell>
          <cell r="H27" t="str">
            <v>n/a</v>
          </cell>
          <cell r="J27" t="str">
            <v>n/a</v>
          </cell>
          <cell r="L27">
            <v>1.4</v>
          </cell>
          <cell r="N27">
            <v>1.4</v>
          </cell>
          <cell r="P27">
            <v>1.4</v>
          </cell>
          <cell r="Q27">
            <v>1.4</v>
          </cell>
        </row>
        <row r="28">
          <cell r="A28">
            <v>550</v>
          </cell>
          <cell r="B28">
            <v>558</v>
          </cell>
          <cell r="C28" t="str">
            <v>n/a</v>
          </cell>
          <cell r="D28" t="str">
            <v>n/a</v>
          </cell>
          <cell r="F28" t="str">
            <v>n/a</v>
          </cell>
          <cell r="H28" t="str">
            <v>n/a</v>
          </cell>
          <cell r="J28" t="str">
            <v>n/a</v>
          </cell>
          <cell r="L28">
            <v>2.2999999999999998</v>
          </cell>
          <cell r="N28">
            <v>2.2999999999999998</v>
          </cell>
          <cell r="P28">
            <v>2.2999999999999998</v>
          </cell>
          <cell r="Q28">
            <v>2.2999999999999998</v>
          </cell>
        </row>
        <row r="29">
          <cell r="A29">
            <v>600</v>
          </cell>
          <cell r="B29">
            <v>609</v>
          </cell>
          <cell r="C29" t="str">
            <v>n/a</v>
          </cell>
          <cell r="D29" t="str">
            <v>n/a</v>
          </cell>
          <cell r="F29" t="str">
            <v>n/a</v>
          </cell>
          <cell r="H29" t="str">
            <v>n/a</v>
          </cell>
          <cell r="J29" t="str">
            <v>n/a</v>
          </cell>
          <cell r="L29">
            <v>2.2999999999999998</v>
          </cell>
          <cell r="N29">
            <v>2.2999999999999998</v>
          </cell>
          <cell r="P29" t="str">
            <v>n/a</v>
          </cell>
          <cell r="Q29" t="str">
            <v>n/a</v>
          </cell>
        </row>
        <row r="30">
          <cell r="A30">
            <v>700</v>
          </cell>
          <cell r="B30">
            <v>711</v>
          </cell>
          <cell r="C30" t="str">
            <v>n/a</v>
          </cell>
          <cell r="D30" t="str">
            <v>n/a</v>
          </cell>
          <cell r="F30" t="str">
            <v>n/a</v>
          </cell>
          <cell r="H30" t="str">
            <v>n/a</v>
          </cell>
          <cell r="J30" t="str">
            <v>n/a</v>
          </cell>
          <cell r="L30">
            <v>2.2999999999999998</v>
          </cell>
          <cell r="N30">
            <v>2.2999999999999998</v>
          </cell>
          <cell r="P30" t="str">
            <v>n/a</v>
          </cell>
          <cell r="Q30" t="str">
            <v>n/a</v>
          </cell>
        </row>
        <row r="31">
          <cell r="B31">
            <v>2</v>
          </cell>
          <cell r="C31">
            <v>3</v>
          </cell>
          <cell r="D31">
            <v>4</v>
          </cell>
          <cell r="E31">
            <v>5</v>
          </cell>
          <cell r="F31">
            <v>6</v>
          </cell>
          <cell r="G31">
            <v>7</v>
          </cell>
          <cell r="H31">
            <v>8</v>
          </cell>
          <cell r="I31">
            <v>9</v>
          </cell>
          <cell r="J31">
            <v>10</v>
          </cell>
          <cell r="K31">
            <v>11</v>
          </cell>
          <cell r="L31">
            <v>12</v>
          </cell>
          <cell r="M31">
            <v>13</v>
          </cell>
          <cell r="N31">
            <v>14</v>
          </cell>
          <cell r="O31">
            <v>15</v>
          </cell>
          <cell r="P31">
            <v>16</v>
          </cell>
          <cell r="Q31">
            <v>17</v>
          </cell>
        </row>
        <row r="40">
          <cell r="A40" t="str">
            <v>Nominal
Bore</v>
          </cell>
          <cell r="B40" t="str">
            <v>Outer 
Diameter</v>
          </cell>
          <cell r="C40">
            <v>25</v>
          </cell>
          <cell r="D40">
            <v>30</v>
          </cell>
          <cell r="E40">
            <v>35</v>
          </cell>
          <cell r="F40">
            <v>40</v>
          </cell>
          <cell r="G40">
            <v>45</v>
          </cell>
          <cell r="H40">
            <v>50</v>
          </cell>
          <cell r="I40">
            <v>55</v>
          </cell>
          <cell r="J40">
            <v>60</v>
          </cell>
          <cell r="K40">
            <v>65</v>
          </cell>
          <cell r="L40">
            <v>70</v>
          </cell>
          <cell r="M40">
            <v>75</v>
          </cell>
          <cell r="N40">
            <v>80</v>
          </cell>
          <cell r="O40">
            <v>85</v>
          </cell>
          <cell r="P40">
            <v>90</v>
          </cell>
          <cell r="Q40">
            <v>100</v>
          </cell>
        </row>
        <row r="41">
          <cell r="A41">
            <v>13</v>
          </cell>
          <cell r="B41">
            <v>21</v>
          </cell>
          <cell r="C41">
            <v>0.7</v>
          </cell>
          <cell r="D41">
            <v>0.7</v>
          </cell>
          <cell r="F41">
            <v>0.7</v>
          </cell>
          <cell r="H41">
            <v>0.7</v>
          </cell>
          <cell r="J41">
            <v>0.7</v>
          </cell>
          <cell r="L41">
            <v>1</v>
          </cell>
          <cell r="N41">
            <v>1</v>
          </cell>
          <cell r="P41">
            <v>1.2</v>
          </cell>
          <cell r="Q41">
            <v>1.2</v>
          </cell>
        </row>
        <row r="42">
          <cell r="A42">
            <v>20</v>
          </cell>
          <cell r="B42">
            <v>27</v>
          </cell>
          <cell r="C42">
            <v>0.7</v>
          </cell>
          <cell r="D42">
            <v>0.7</v>
          </cell>
          <cell r="F42">
            <v>0.7</v>
          </cell>
          <cell r="H42">
            <v>0.7</v>
          </cell>
          <cell r="J42">
            <v>0.7</v>
          </cell>
          <cell r="L42">
            <v>1</v>
          </cell>
          <cell r="N42">
            <v>1</v>
          </cell>
          <cell r="P42">
            <v>1.2</v>
          </cell>
          <cell r="Q42">
            <v>1.2</v>
          </cell>
        </row>
        <row r="43">
          <cell r="A43">
            <v>25</v>
          </cell>
          <cell r="B43">
            <v>34</v>
          </cell>
          <cell r="C43">
            <v>0.7</v>
          </cell>
          <cell r="D43">
            <v>0.7</v>
          </cell>
          <cell r="F43">
            <v>0.7</v>
          </cell>
          <cell r="H43">
            <v>0.7</v>
          </cell>
          <cell r="J43">
            <v>0.7</v>
          </cell>
          <cell r="L43">
            <v>1</v>
          </cell>
          <cell r="N43">
            <v>1</v>
          </cell>
          <cell r="P43">
            <v>1.2</v>
          </cell>
          <cell r="Q43">
            <v>1.2</v>
          </cell>
        </row>
        <row r="44">
          <cell r="A44">
            <v>32</v>
          </cell>
          <cell r="B44">
            <v>43</v>
          </cell>
          <cell r="C44">
            <v>0.7</v>
          </cell>
          <cell r="D44">
            <v>0.7</v>
          </cell>
          <cell r="F44">
            <v>0.7</v>
          </cell>
          <cell r="H44">
            <v>0.7</v>
          </cell>
          <cell r="J44">
            <v>0.7</v>
          </cell>
          <cell r="L44">
            <v>1</v>
          </cell>
          <cell r="N44">
            <v>1</v>
          </cell>
          <cell r="P44">
            <v>1.2</v>
          </cell>
          <cell r="Q44">
            <v>1.2</v>
          </cell>
        </row>
        <row r="45">
          <cell r="A45">
            <v>38</v>
          </cell>
          <cell r="B45">
            <v>50</v>
          </cell>
          <cell r="C45">
            <v>0.7</v>
          </cell>
          <cell r="D45">
            <v>0.7</v>
          </cell>
          <cell r="F45">
            <v>0.7</v>
          </cell>
          <cell r="H45">
            <v>0.7</v>
          </cell>
          <cell r="J45">
            <v>0.7</v>
          </cell>
          <cell r="L45">
            <v>1</v>
          </cell>
          <cell r="N45">
            <v>1</v>
          </cell>
          <cell r="P45">
            <v>1.2</v>
          </cell>
          <cell r="Q45">
            <v>1.2</v>
          </cell>
        </row>
        <row r="46">
          <cell r="A46">
            <v>50</v>
          </cell>
          <cell r="B46">
            <v>60</v>
          </cell>
          <cell r="C46">
            <v>0.7</v>
          </cell>
          <cell r="D46">
            <v>0.7</v>
          </cell>
          <cell r="F46">
            <v>0.7</v>
          </cell>
          <cell r="H46">
            <v>0.7</v>
          </cell>
          <cell r="J46">
            <v>0.7</v>
          </cell>
          <cell r="L46">
            <v>1.2</v>
          </cell>
          <cell r="N46">
            <v>1.2</v>
          </cell>
          <cell r="P46">
            <v>1.2</v>
          </cell>
          <cell r="Q46">
            <v>1.2</v>
          </cell>
        </row>
        <row r="47">
          <cell r="A47">
            <v>63</v>
          </cell>
          <cell r="B47">
            <v>76</v>
          </cell>
          <cell r="C47">
            <v>0.9</v>
          </cell>
          <cell r="D47">
            <v>0.9</v>
          </cell>
          <cell r="F47">
            <v>0.9</v>
          </cell>
          <cell r="H47">
            <v>0.9</v>
          </cell>
          <cell r="J47">
            <v>0.9</v>
          </cell>
          <cell r="L47">
            <v>1.2</v>
          </cell>
          <cell r="N47">
            <v>1.2</v>
          </cell>
          <cell r="P47">
            <v>1.2</v>
          </cell>
          <cell r="Q47">
            <v>1.2</v>
          </cell>
        </row>
        <row r="48">
          <cell r="A48">
            <v>75</v>
          </cell>
          <cell r="B48">
            <v>90</v>
          </cell>
          <cell r="C48">
            <v>0.9</v>
          </cell>
          <cell r="D48">
            <v>0.9</v>
          </cell>
          <cell r="F48">
            <v>0.9</v>
          </cell>
          <cell r="H48">
            <v>0.9</v>
          </cell>
          <cell r="J48">
            <v>0.9</v>
          </cell>
          <cell r="L48">
            <v>1.2</v>
          </cell>
          <cell r="N48">
            <v>1.2</v>
          </cell>
          <cell r="P48">
            <v>1.2</v>
          </cell>
          <cell r="Q48">
            <v>1.2</v>
          </cell>
        </row>
        <row r="49">
          <cell r="A49">
            <v>88</v>
          </cell>
          <cell r="B49">
            <v>102</v>
          </cell>
          <cell r="C49">
            <v>0.9</v>
          </cell>
          <cell r="D49">
            <v>0.9</v>
          </cell>
          <cell r="F49">
            <v>0.9</v>
          </cell>
          <cell r="H49">
            <v>0.9</v>
          </cell>
          <cell r="J49">
            <v>0.9</v>
          </cell>
          <cell r="L49">
            <v>1.2</v>
          </cell>
          <cell r="N49">
            <v>1.2</v>
          </cell>
          <cell r="P49">
            <v>1.2</v>
          </cell>
          <cell r="Q49">
            <v>1.2</v>
          </cell>
        </row>
        <row r="50">
          <cell r="A50">
            <v>100</v>
          </cell>
          <cell r="B50">
            <v>115</v>
          </cell>
          <cell r="C50">
            <v>0.9</v>
          </cell>
          <cell r="D50">
            <v>0.9</v>
          </cell>
          <cell r="F50">
            <v>0.9</v>
          </cell>
          <cell r="H50">
            <v>0.9</v>
          </cell>
          <cell r="J50">
            <v>0.9</v>
          </cell>
          <cell r="L50">
            <v>1.2</v>
          </cell>
          <cell r="N50">
            <v>1.2</v>
          </cell>
          <cell r="P50">
            <v>1.2</v>
          </cell>
          <cell r="Q50">
            <v>1.2</v>
          </cell>
        </row>
        <row r="51">
          <cell r="A51">
            <v>125</v>
          </cell>
          <cell r="B51">
            <v>140</v>
          </cell>
          <cell r="C51">
            <v>1.3</v>
          </cell>
          <cell r="D51">
            <v>1.3</v>
          </cell>
          <cell r="F51">
            <v>1.3</v>
          </cell>
          <cell r="H51">
            <v>1.3</v>
          </cell>
          <cell r="J51">
            <v>1.3</v>
          </cell>
          <cell r="L51">
            <v>1.6</v>
          </cell>
          <cell r="N51">
            <v>1.6</v>
          </cell>
          <cell r="P51">
            <v>1.6</v>
          </cell>
          <cell r="Q51">
            <v>1.6</v>
          </cell>
        </row>
        <row r="52">
          <cell r="A52">
            <v>150</v>
          </cell>
          <cell r="B52">
            <v>168</v>
          </cell>
          <cell r="C52">
            <v>1.3</v>
          </cell>
          <cell r="D52">
            <v>1.3</v>
          </cell>
          <cell r="F52">
            <v>1.3</v>
          </cell>
          <cell r="H52">
            <v>1.3</v>
          </cell>
          <cell r="J52">
            <v>1.3</v>
          </cell>
          <cell r="L52">
            <v>1.6</v>
          </cell>
          <cell r="N52">
            <v>1.6</v>
          </cell>
          <cell r="P52">
            <v>1.6</v>
          </cell>
          <cell r="Q52">
            <v>1.6</v>
          </cell>
        </row>
        <row r="53">
          <cell r="A53">
            <v>175</v>
          </cell>
          <cell r="B53">
            <v>190</v>
          </cell>
          <cell r="C53">
            <v>1.3</v>
          </cell>
          <cell r="D53">
            <v>1.3</v>
          </cell>
          <cell r="F53">
            <v>1.3</v>
          </cell>
          <cell r="H53">
            <v>1.3</v>
          </cell>
          <cell r="J53">
            <v>1.3</v>
          </cell>
          <cell r="L53">
            <v>1.6</v>
          </cell>
          <cell r="N53">
            <v>1.6</v>
          </cell>
          <cell r="P53">
            <v>1.6</v>
          </cell>
          <cell r="Q53">
            <v>1.6</v>
          </cell>
        </row>
        <row r="54">
          <cell r="A54">
            <v>200</v>
          </cell>
          <cell r="B54">
            <v>219</v>
          </cell>
          <cell r="C54">
            <v>1.3</v>
          </cell>
          <cell r="D54">
            <v>1.3</v>
          </cell>
          <cell r="F54">
            <v>1.3</v>
          </cell>
          <cell r="H54">
            <v>1.3</v>
          </cell>
          <cell r="J54">
            <v>1.3</v>
          </cell>
          <cell r="L54">
            <v>1.6</v>
          </cell>
          <cell r="N54">
            <v>1.6</v>
          </cell>
          <cell r="P54">
            <v>1.6</v>
          </cell>
          <cell r="Q54">
            <v>1.6</v>
          </cell>
        </row>
        <row r="55">
          <cell r="A55">
            <v>250</v>
          </cell>
          <cell r="B55">
            <v>273</v>
          </cell>
          <cell r="C55">
            <v>1.6</v>
          </cell>
          <cell r="D55">
            <v>1.6</v>
          </cell>
          <cell r="F55">
            <v>1.6</v>
          </cell>
          <cell r="H55">
            <v>1.6</v>
          </cell>
          <cell r="J55">
            <v>1.6</v>
          </cell>
          <cell r="L55">
            <v>1.8</v>
          </cell>
          <cell r="N55">
            <v>1.8</v>
          </cell>
          <cell r="P55">
            <v>1.8</v>
          </cell>
          <cell r="Q55">
            <v>1.8</v>
          </cell>
        </row>
        <row r="56">
          <cell r="A56">
            <v>300</v>
          </cell>
          <cell r="B56">
            <v>324</v>
          </cell>
          <cell r="C56">
            <v>1.6</v>
          </cell>
          <cell r="D56">
            <v>1.6</v>
          </cell>
          <cell r="F56">
            <v>1.6</v>
          </cell>
          <cell r="H56">
            <v>1.6</v>
          </cell>
          <cell r="J56">
            <v>1.6</v>
          </cell>
          <cell r="L56">
            <v>1.8</v>
          </cell>
          <cell r="N56">
            <v>1.8</v>
          </cell>
          <cell r="P56">
            <v>1.8</v>
          </cell>
          <cell r="Q56">
            <v>1.8</v>
          </cell>
        </row>
        <row r="57">
          <cell r="A57">
            <v>350</v>
          </cell>
          <cell r="B57">
            <v>358</v>
          </cell>
          <cell r="C57">
            <v>2</v>
          </cell>
          <cell r="D57">
            <v>2</v>
          </cell>
          <cell r="F57">
            <v>2</v>
          </cell>
          <cell r="H57">
            <v>2</v>
          </cell>
          <cell r="J57">
            <v>2.2000000000000002</v>
          </cell>
          <cell r="L57">
            <v>2.2000000000000002</v>
          </cell>
          <cell r="N57">
            <v>2.2000000000000002</v>
          </cell>
          <cell r="P57">
            <v>2.2000000000000002</v>
          </cell>
          <cell r="Q57">
            <v>2.2000000000000002</v>
          </cell>
        </row>
        <row r="58">
          <cell r="A58">
            <v>375</v>
          </cell>
          <cell r="B58">
            <v>381</v>
          </cell>
          <cell r="C58">
            <v>2</v>
          </cell>
          <cell r="D58">
            <v>2</v>
          </cell>
          <cell r="F58">
            <v>2</v>
          </cell>
          <cell r="H58">
            <v>2</v>
          </cell>
          <cell r="J58">
            <v>2.2000000000000002</v>
          </cell>
          <cell r="L58">
            <v>2.2000000000000002</v>
          </cell>
          <cell r="N58">
            <v>2.2000000000000002</v>
          </cell>
          <cell r="P58">
            <v>2.2000000000000002</v>
          </cell>
          <cell r="Q58">
            <v>2.2000000000000002</v>
          </cell>
        </row>
        <row r="59">
          <cell r="A59">
            <v>400</v>
          </cell>
          <cell r="B59">
            <v>408</v>
          </cell>
          <cell r="C59">
            <v>2</v>
          </cell>
          <cell r="D59">
            <v>2</v>
          </cell>
          <cell r="F59">
            <v>2</v>
          </cell>
          <cell r="H59">
            <v>2</v>
          </cell>
          <cell r="J59">
            <v>2.2000000000000002</v>
          </cell>
          <cell r="L59">
            <v>2.2000000000000002</v>
          </cell>
          <cell r="N59">
            <v>2.2000000000000002</v>
          </cell>
          <cell r="P59">
            <v>2.2000000000000002</v>
          </cell>
          <cell r="Q59">
            <v>2.2000000000000002</v>
          </cell>
        </row>
        <row r="60">
          <cell r="A60">
            <v>450</v>
          </cell>
          <cell r="B60">
            <v>457</v>
          </cell>
          <cell r="C60">
            <v>2.2000000000000002</v>
          </cell>
          <cell r="D60">
            <v>2.2000000000000002</v>
          </cell>
          <cell r="F60">
            <v>2.2000000000000002</v>
          </cell>
          <cell r="H60">
            <v>2.2000000000000002</v>
          </cell>
          <cell r="J60">
            <v>2.2999999999999998</v>
          </cell>
          <cell r="L60">
            <v>2.2999999999999998</v>
          </cell>
          <cell r="N60">
            <v>2.2999999999999998</v>
          </cell>
          <cell r="P60">
            <v>2.2999999999999998</v>
          </cell>
          <cell r="Q60">
            <v>2.2999999999999998</v>
          </cell>
        </row>
        <row r="61">
          <cell r="A61">
            <v>500</v>
          </cell>
          <cell r="B61">
            <v>508</v>
          </cell>
          <cell r="C61">
            <v>2.2000000000000002</v>
          </cell>
          <cell r="D61">
            <v>2.2000000000000002</v>
          </cell>
          <cell r="F61">
            <v>2.2000000000000002</v>
          </cell>
          <cell r="H61">
            <v>2.2000000000000002</v>
          </cell>
          <cell r="J61">
            <v>2.2999999999999998</v>
          </cell>
          <cell r="L61">
            <v>2.2999999999999998</v>
          </cell>
          <cell r="N61">
            <v>2.2999999999999998</v>
          </cell>
          <cell r="P61">
            <v>2.2999999999999998</v>
          </cell>
          <cell r="Q61">
            <v>2.2999999999999998</v>
          </cell>
        </row>
        <row r="62">
          <cell r="A62">
            <v>550</v>
          </cell>
          <cell r="B62">
            <v>558</v>
          </cell>
          <cell r="C62">
            <v>2.5</v>
          </cell>
          <cell r="D62">
            <v>2.5</v>
          </cell>
          <cell r="F62">
            <v>2.5</v>
          </cell>
          <cell r="H62">
            <v>2.5</v>
          </cell>
          <cell r="J62">
            <v>2.6</v>
          </cell>
          <cell r="L62">
            <v>2.6</v>
          </cell>
          <cell r="N62">
            <v>2.6</v>
          </cell>
          <cell r="P62">
            <v>2.6</v>
          </cell>
          <cell r="Q62">
            <v>2.6</v>
          </cell>
        </row>
        <row r="63">
          <cell r="A63">
            <v>600</v>
          </cell>
          <cell r="B63">
            <v>609</v>
          </cell>
          <cell r="C63">
            <v>2.5</v>
          </cell>
          <cell r="D63">
            <v>2.5</v>
          </cell>
          <cell r="F63">
            <v>2.5</v>
          </cell>
          <cell r="H63">
            <v>2.5</v>
          </cell>
          <cell r="J63">
            <v>2.6</v>
          </cell>
          <cell r="L63">
            <v>2.6</v>
          </cell>
          <cell r="N63">
            <v>2.6</v>
          </cell>
          <cell r="P63">
            <v>2.6</v>
          </cell>
          <cell r="Q63">
            <v>2.6</v>
          </cell>
        </row>
        <row r="64">
          <cell r="A64">
            <v>700</v>
          </cell>
          <cell r="B64">
            <v>711</v>
          </cell>
          <cell r="C64">
            <v>2.5</v>
          </cell>
          <cell r="D64">
            <v>2.5</v>
          </cell>
          <cell r="F64">
            <v>2.5</v>
          </cell>
          <cell r="H64">
            <v>2.5</v>
          </cell>
          <cell r="J64">
            <v>2.6</v>
          </cell>
          <cell r="L64">
            <v>2.6</v>
          </cell>
          <cell r="N64">
            <v>2.6</v>
          </cell>
          <cell r="P64">
            <v>2.6</v>
          </cell>
          <cell r="Q64">
            <v>2.6</v>
          </cell>
        </row>
        <row r="65">
          <cell r="B65">
            <v>2</v>
          </cell>
          <cell r="C65">
            <v>3</v>
          </cell>
          <cell r="D65">
            <v>4</v>
          </cell>
          <cell r="E65">
            <v>5</v>
          </cell>
          <cell r="F65">
            <v>6</v>
          </cell>
          <cell r="G65">
            <v>7</v>
          </cell>
          <cell r="H65">
            <v>8</v>
          </cell>
          <cell r="I65">
            <v>9</v>
          </cell>
          <cell r="J65">
            <v>10</v>
          </cell>
          <cell r="K65">
            <v>11</v>
          </cell>
          <cell r="L65">
            <v>12</v>
          </cell>
          <cell r="M65">
            <v>13</v>
          </cell>
          <cell r="N65">
            <v>14</v>
          </cell>
          <cell r="O65">
            <v>15</v>
          </cell>
          <cell r="P65">
            <v>16</v>
          </cell>
          <cell r="Q65">
            <v>17</v>
          </cell>
        </row>
      </sheetData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heet4"/>
      <sheetName val="Refs"/>
      <sheetName val="Factors"/>
      <sheetName val="Hot Vessel"/>
      <sheetName val="Piping Hot"/>
      <sheetName val="P&amp;G Costs"/>
      <sheetName val="P &amp; G"/>
      <sheetName val="Daywork Rates"/>
      <sheetName val="Matl. Prices"/>
      <sheetName val="Labour Tables"/>
      <sheetName val="Lookup"/>
      <sheetName val="Lines Short"/>
      <sheetName val="metre Tables"/>
      <sheetName val="Names"/>
      <sheetName val="elbow Tables"/>
      <sheetName val="Elbows"/>
      <sheetName val="Flange Tables"/>
      <sheetName val="Flang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3">
          <cell r="C23" t="str">
            <v>Nom Bore</v>
          </cell>
          <cell r="D23" t="str">
            <v>OD mm</v>
          </cell>
          <cell r="E23">
            <v>20</v>
          </cell>
          <cell r="F23">
            <v>25</v>
          </cell>
          <cell r="G23">
            <v>30</v>
          </cell>
          <cell r="H23">
            <v>40</v>
          </cell>
          <cell r="I23">
            <v>50</v>
          </cell>
          <cell r="J23">
            <v>60</v>
          </cell>
          <cell r="K23">
            <v>70</v>
          </cell>
          <cell r="L23">
            <v>80</v>
          </cell>
          <cell r="M23">
            <v>90</v>
          </cell>
          <cell r="N23">
            <v>100</v>
          </cell>
          <cell r="O23">
            <v>110</v>
          </cell>
        </row>
        <row r="24">
          <cell r="C24">
            <v>15</v>
          </cell>
          <cell r="D24">
            <v>21.6</v>
          </cell>
          <cell r="E24">
            <v>20.326250000000002</v>
          </cell>
          <cell r="F24">
            <v>21.411249999999999</v>
          </cell>
          <cell r="G24">
            <v>22.487500000000001</v>
          </cell>
          <cell r="H24">
            <v>25.13</v>
          </cell>
          <cell r="I24">
            <v>28.612500000000004</v>
          </cell>
          <cell r="J24">
            <v>38.823749999999997</v>
          </cell>
          <cell r="K24">
            <v>48.772500000000001</v>
          </cell>
          <cell r="L24" t="str">
            <v>n/a</v>
          </cell>
          <cell r="M24" t="str">
            <v>n/a</v>
          </cell>
          <cell r="N24" t="str">
            <v>n/a</v>
          </cell>
          <cell r="O24" t="str">
            <v>n/a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>
            <v>20</v>
          </cell>
          <cell r="D25">
            <v>26.9</v>
          </cell>
          <cell r="E25">
            <v>23.33625</v>
          </cell>
          <cell r="F25">
            <v>23.563749999999999</v>
          </cell>
          <cell r="G25">
            <v>23.782499999999999</v>
          </cell>
          <cell r="H25">
            <v>28.25375</v>
          </cell>
          <cell r="I25">
            <v>32.462499999999999</v>
          </cell>
          <cell r="J25">
            <v>40.582500000000003</v>
          </cell>
          <cell r="K25">
            <v>54.197499999999998</v>
          </cell>
          <cell r="L25" t="str">
            <v>n/a</v>
          </cell>
          <cell r="M25" t="str">
            <v>n/a</v>
          </cell>
          <cell r="N25" t="str">
            <v>n/a</v>
          </cell>
          <cell r="O25" t="str">
            <v>n/a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C26">
            <v>25</v>
          </cell>
          <cell r="D26">
            <v>34.299999999999997</v>
          </cell>
          <cell r="E26">
            <v>23.44125</v>
          </cell>
          <cell r="F26">
            <v>24.0975</v>
          </cell>
          <cell r="G26">
            <v>24.745000000000001</v>
          </cell>
          <cell r="H26">
            <v>29.49625</v>
          </cell>
          <cell r="I26">
            <v>33.188749999999999</v>
          </cell>
          <cell r="J26">
            <v>44.196249999999999</v>
          </cell>
          <cell r="K26">
            <v>57.802500000000002</v>
          </cell>
          <cell r="L26" t="str">
            <v>n/a</v>
          </cell>
          <cell r="M26" t="str">
            <v>n/a</v>
          </cell>
          <cell r="N26" t="str">
            <v>n/a</v>
          </cell>
          <cell r="O26" t="str">
            <v>n/a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C27">
            <v>32</v>
          </cell>
          <cell r="D27">
            <v>43.2</v>
          </cell>
          <cell r="E27">
            <v>24.0275</v>
          </cell>
          <cell r="F27">
            <v>24.8675</v>
          </cell>
          <cell r="G27">
            <v>26.993750000000002</v>
          </cell>
          <cell r="H27">
            <v>30.423750000000002</v>
          </cell>
          <cell r="I27">
            <v>34.588750000000005</v>
          </cell>
          <cell r="J27">
            <v>48.597499999999997</v>
          </cell>
          <cell r="K27">
            <v>62.877499999999998</v>
          </cell>
          <cell r="L27" t="str">
            <v>n/a</v>
          </cell>
          <cell r="M27" t="str">
            <v>n/a</v>
          </cell>
          <cell r="N27" t="str">
            <v>n/a</v>
          </cell>
          <cell r="O27" t="str">
            <v>n/a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C28">
            <v>40</v>
          </cell>
          <cell r="D28">
            <v>48.2</v>
          </cell>
          <cell r="E28">
            <v>25.751249999999999</v>
          </cell>
          <cell r="F28">
            <v>26.635000000000002</v>
          </cell>
          <cell r="G28">
            <v>28.892500000000002</v>
          </cell>
          <cell r="H28">
            <v>30.572499999999998</v>
          </cell>
          <cell r="I28">
            <v>36.452500000000001</v>
          </cell>
          <cell r="J28">
            <v>50.732499999999995</v>
          </cell>
          <cell r="K28">
            <v>65.773750000000007</v>
          </cell>
          <cell r="L28" t="str">
            <v>n/a</v>
          </cell>
          <cell r="M28" t="str">
            <v>n/a</v>
          </cell>
          <cell r="N28" t="str">
            <v>n/a</v>
          </cell>
          <cell r="O28" t="str">
            <v>n/a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C29">
            <v>50</v>
          </cell>
          <cell r="D29">
            <v>60.3</v>
          </cell>
          <cell r="E29">
            <v>27.4575</v>
          </cell>
          <cell r="F29">
            <v>27.938749999999999</v>
          </cell>
          <cell r="G29">
            <v>29.828750000000003</v>
          </cell>
          <cell r="H29">
            <v>32.103749999999998</v>
          </cell>
          <cell r="I29">
            <v>41.186250000000001</v>
          </cell>
          <cell r="J29">
            <v>56.542500000000004</v>
          </cell>
          <cell r="K29">
            <v>72.397499999999994</v>
          </cell>
          <cell r="L29">
            <v>88.865000000000009</v>
          </cell>
          <cell r="M29">
            <v>110.565</v>
          </cell>
          <cell r="N29">
            <v>131.1275</v>
          </cell>
          <cell r="O29" t="str">
            <v>n/a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C30">
            <v>65</v>
          </cell>
          <cell r="D30">
            <v>76.2</v>
          </cell>
          <cell r="E30">
            <v>25.217500000000001</v>
          </cell>
          <cell r="F30">
            <v>28.428750000000001</v>
          </cell>
          <cell r="G30">
            <v>31.622500000000002</v>
          </cell>
          <cell r="H30">
            <v>35.376249999999999</v>
          </cell>
          <cell r="I30">
            <v>47.215000000000003</v>
          </cell>
          <cell r="J30">
            <v>63.839999999999996</v>
          </cell>
          <cell r="K30">
            <v>81.313749999999999</v>
          </cell>
          <cell r="L30">
            <v>99.82</v>
          </cell>
          <cell r="M30">
            <v>122.49125000000001</v>
          </cell>
          <cell r="N30">
            <v>144.50624999999999</v>
          </cell>
          <cell r="O30" t="str">
            <v>n/a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C31">
            <v>80</v>
          </cell>
          <cell r="D31">
            <v>88.9</v>
          </cell>
          <cell r="E31">
            <v>27.09</v>
          </cell>
          <cell r="F31">
            <v>31.0625</v>
          </cell>
          <cell r="G31">
            <v>35.043749999999996</v>
          </cell>
          <cell r="H31">
            <v>38.176250000000003</v>
          </cell>
          <cell r="I31">
            <v>51.633749999999999</v>
          </cell>
          <cell r="J31">
            <v>69.964999999999989</v>
          </cell>
          <cell r="K31">
            <v>88.208750000000009</v>
          </cell>
          <cell r="L31">
            <v>107.28375</v>
          </cell>
          <cell r="M31">
            <v>132.5625</v>
          </cell>
          <cell r="N31">
            <v>154.46375</v>
          </cell>
          <cell r="O31" t="str">
            <v>n/a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C32">
            <v>90</v>
          </cell>
          <cell r="D32">
            <v>101.6</v>
          </cell>
          <cell r="E32">
            <v>28.72625</v>
          </cell>
          <cell r="F32">
            <v>32.611250000000005</v>
          </cell>
          <cell r="G32">
            <v>36.496250000000003</v>
          </cell>
          <cell r="H32">
            <v>41.991250000000001</v>
          </cell>
          <cell r="I32">
            <v>56.384999999999998</v>
          </cell>
          <cell r="J32">
            <v>76.046250000000001</v>
          </cell>
          <cell r="K32">
            <v>95.427500000000009</v>
          </cell>
          <cell r="L32">
            <v>115.5</v>
          </cell>
          <cell r="M32">
            <v>141.40875</v>
          </cell>
          <cell r="N32">
            <v>164.9025</v>
          </cell>
          <cell r="O32" t="str">
            <v>n/a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C33">
            <v>100</v>
          </cell>
          <cell r="D33">
            <v>114.3</v>
          </cell>
          <cell r="E33">
            <v>30.327499999999997</v>
          </cell>
          <cell r="F33">
            <v>34.133749999999999</v>
          </cell>
          <cell r="G33">
            <v>37.931249999999999</v>
          </cell>
          <cell r="H33">
            <v>45.78875</v>
          </cell>
          <cell r="I33">
            <v>61.118749999999991</v>
          </cell>
          <cell r="J33">
            <v>82.136250000000004</v>
          </cell>
          <cell r="K33">
            <v>102.655</v>
          </cell>
          <cell r="L33">
            <v>123.73375</v>
          </cell>
          <cell r="M33">
            <v>150.77125000000001</v>
          </cell>
          <cell r="N33">
            <v>175.33249999999998</v>
          </cell>
          <cell r="O33" t="str">
            <v>n/a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C34">
            <v>115</v>
          </cell>
          <cell r="D34">
            <v>127</v>
          </cell>
          <cell r="E34">
            <v>36.863750000000003</v>
          </cell>
          <cell r="F34">
            <v>38.254999999999995</v>
          </cell>
          <cell r="G34">
            <v>43.435000000000002</v>
          </cell>
          <cell r="H34">
            <v>57.487500000000004</v>
          </cell>
          <cell r="I34">
            <v>74.471249999999998</v>
          </cell>
          <cell r="J34">
            <v>94.517499999999998</v>
          </cell>
          <cell r="K34">
            <v>117.37249999999999</v>
          </cell>
          <cell r="L34">
            <v>141.29499999999999</v>
          </cell>
          <cell r="M34">
            <v>163.66</v>
          </cell>
          <cell r="N34">
            <v>199.11500000000001</v>
          </cell>
          <cell r="O34" t="str">
            <v>n/a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C35">
            <v>125</v>
          </cell>
          <cell r="D35">
            <v>139.5</v>
          </cell>
          <cell r="E35">
            <v>40.346249999999998</v>
          </cell>
          <cell r="F35">
            <v>43.198749999999997</v>
          </cell>
          <cell r="G35">
            <v>47.958750000000002</v>
          </cell>
          <cell r="H35">
            <v>61.83625</v>
          </cell>
          <cell r="I35">
            <v>80.106250000000003</v>
          </cell>
          <cell r="J35">
            <v>103.59125</v>
          </cell>
          <cell r="K35">
            <v>128.05625000000001</v>
          </cell>
          <cell r="L35">
            <v>153.98249999999999</v>
          </cell>
          <cell r="M35">
            <v>185.78875000000002</v>
          </cell>
          <cell r="N35">
            <v>216.125</v>
          </cell>
          <cell r="O35" t="str">
            <v>n/a</v>
          </cell>
          <cell r="P35" t="str">
            <v/>
          </cell>
          <cell r="Q35" t="str">
            <v/>
          </cell>
          <cell r="R35" t="str">
            <v/>
          </cell>
        </row>
        <row r="36">
          <cell r="C36">
            <v>150</v>
          </cell>
          <cell r="D36">
            <v>168.5</v>
          </cell>
          <cell r="E36">
            <v>51.318750000000001</v>
          </cell>
          <cell r="F36">
            <v>51.887499999999996</v>
          </cell>
          <cell r="G36">
            <v>52.456250000000004</v>
          </cell>
          <cell r="H36">
            <v>71.478749999999991</v>
          </cell>
          <cell r="I36">
            <v>91.551249999999996</v>
          </cell>
          <cell r="J36">
            <v>117.70500000000001</v>
          </cell>
          <cell r="K36">
            <v>140.39374999999998</v>
          </cell>
          <cell r="L36">
            <v>172.20000000000002</v>
          </cell>
          <cell r="M36">
            <v>207.58500000000001</v>
          </cell>
          <cell r="N36">
            <v>240.07375000000002</v>
          </cell>
          <cell r="O36">
            <v>277.30500000000001</v>
          </cell>
          <cell r="P36" t="str">
            <v/>
          </cell>
          <cell r="Q36" t="str">
            <v/>
          </cell>
          <cell r="R36" t="str">
            <v/>
          </cell>
        </row>
        <row r="37">
          <cell r="C37">
            <v>175</v>
          </cell>
          <cell r="D37">
            <v>193.5</v>
          </cell>
          <cell r="E37">
            <v>55.798750000000005</v>
          </cell>
          <cell r="F37">
            <v>58.161249999999995</v>
          </cell>
          <cell r="G37">
            <v>60.532500000000006</v>
          </cell>
          <cell r="H37">
            <v>82.486249999999998</v>
          </cell>
          <cell r="I37">
            <v>110.69625000000001</v>
          </cell>
          <cell r="J37">
            <v>135.24875</v>
          </cell>
          <cell r="K37">
            <v>156.79124999999999</v>
          </cell>
          <cell r="L37">
            <v>188.46625</v>
          </cell>
          <cell r="M37">
            <v>226.38000000000002</v>
          </cell>
          <cell r="N37">
            <v>261.21375</v>
          </cell>
          <cell r="O37">
            <v>301.69125000000003</v>
          </cell>
          <cell r="P37" t="str">
            <v/>
          </cell>
          <cell r="Q37" t="str">
            <v/>
          </cell>
          <cell r="R37" t="str">
            <v/>
          </cell>
        </row>
        <row r="38">
          <cell r="C38">
            <v>200</v>
          </cell>
          <cell r="D38">
            <v>219</v>
          </cell>
          <cell r="E38">
            <v>63.769999999999996</v>
          </cell>
          <cell r="F38">
            <v>64.225000000000009</v>
          </cell>
          <cell r="G38">
            <v>64.671250000000001</v>
          </cell>
          <cell r="H38">
            <v>87.631250000000009</v>
          </cell>
          <cell r="I38">
            <v>113.83749999999999</v>
          </cell>
          <cell r="J38">
            <v>141.76750000000001</v>
          </cell>
          <cell r="K38">
            <v>173.19749999999999</v>
          </cell>
          <cell r="L38">
            <v>204.73249999999999</v>
          </cell>
          <cell r="M38">
            <v>245.19250000000002</v>
          </cell>
          <cell r="N38">
            <v>282.33625000000001</v>
          </cell>
          <cell r="O38">
            <v>326.11250000000001</v>
          </cell>
          <cell r="P38" t="str">
            <v/>
          </cell>
          <cell r="Q38" t="str">
            <v/>
          </cell>
          <cell r="R38" t="str">
            <v/>
          </cell>
        </row>
        <row r="39">
          <cell r="C39">
            <v>225</v>
          </cell>
          <cell r="D39">
            <v>244.5</v>
          </cell>
          <cell r="E39">
            <v>69.168750000000003</v>
          </cell>
          <cell r="F39">
            <v>70.673749999999998</v>
          </cell>
          <cell r="G39">
            <v>72.161249999999995</v>
          </cell>
          <cell r="H39">
            <v>96.81</v>
          </cell>
          <cell r="I39">
            <v>119.61249999999998</v>
          </cell>
          <cell r="J39">
            <v>148.00624999999999</v>
          </cell>
          <cell r="K39">
            <v>181.23000000000002</v>
          </cell>
          <cell r="L39">
            <v>213.32500000000002</v>
          </cell>
          <cell r="M39">
            <v>254.88750000000002</v>
          </cell>
          <cell r="N39">
            <v>292.24125000000004</v>
          </cell>
          <cell r="O39">
            <v>337.54874999999998</v>
          </cell>
          <cell r="P39" t="str">
            <v/>
          </cell>
          <cell r="Q39" t="str">
            <v/>
          </cell>
          <cell r="R39" t="str">
            <v/>
          </cell>
        </row>
        <row r="40">
          <cell r="C40">
            <v>250</v>
          </cell>
          <cell r="D40">
            <v>273</v>
          </cell>
          <cell r="E40">
            <v>70.761250000000004</v>
          </cell>
          <cell r="F40">
            <v>73.263750000000002</v>
          </cell>
          <cell r="G40">
            <v>75.783749999999998</v>
          </cell>
          <cell r="H40">
            <v>100.71249999999999</v>
          </cell>
          <cell r="I40">
            <v>124.31125</v>
          </cell>
          <cell r="J40">
            <v>152.87125</v>
          </cell>
          <cell r="K40">
            <v>187.63499999999999</v>
          </cell>
          <cell r="L40">
            <v>219.95749999999998</v>
          </cell>
          <cell r="M40">
            <v>262.27250000000004</v>
          </cell>
          <cell r="N40">
            <v>299.46875</v>
          </cell>
          <cell r="O40">
            <v>345.87875000000003</v>
          </cell>
          <cell r="P40" t="str">
            <v/>
          </cell>
          <cell r="Q40" t="str">
            <v/>
          </cell>
          <cell r="R40" t="str">
            <v/>
          </cell>
        </row>
        <row r="41">
          <cell r="C41">
            <v>275</v>
          </cell>
          <cell r="D41">
            <v>298</v>
          </cell>
          <cell r="E41">
            <v>77.253750000000011</v>
          </cell>
          <cell r="F41">
            <v>79.983750000000001</v>
          </cell>
          <cell r="G41">
            <v>82.713750000000005</v>
          </cell>
          <cell r="H41">
            <v>109.92625</v>
          </cell>
          <cell r="I41">
            <v>135.69500000000002</v>
          </cell>
          <cell r="J41">
            <v>166.89750000000001</v>
          </cell>
          <cell r="K41">
            <v>204.81125</v>
          </cell>
          <cell r="L41">
            <v>240.09125</v>
          </cell>
          <cell r="M41">
            <v>286.29124999999999</v>
          </cell>
          <cell r="N41">
            <v>326.90000000000003</v>
          </cell>
          <cell r="O41">
            <v>377.55375000000004</v>
          </cell>
          <cell r="P41" t="str">
            <v/>
          </cell>
          <cell r="Q41" t="str">
            <v/>
          </cell>
          <cell r="R41" t="str">
            <v/>
          </cell>
        </row>
        <row r="42">
          <cell r="C42">
            <v>300</v>
          </cell>
          <cell r="D42">
            <v>324</v>
          </cell>
          <cell r="E42">
            <v>82.696250000000006</v>
          </cell>
          <cell r="F42">
            <v>85.102500000000006</v>
          </cell>
          <cell r="G42">
            <v>87.325000000000003</v>
          </cell>
          <cell r="H42">
            <v>117.6525</v>
          </cell>
          <cell r="I42">
            <v>144.46250000000001</v>
          </cell>
          <cell r="J42">
            <v>176.48749999999998</v>
          </cell>
          <cell r="K42">
            <v>214.73374999999999</v>
          </cell>
          <cell r="L42">
            <v>251.65000000000003</v>
          </cell>
          <cell r="M42">
            <v>298.23499999999996</v>
          </cell>
          <cell r="N42">
            <v>341.31124999999997</v>
          </cell>
          <cell r="O42">
            <v>394.21375</v>
          </cell>
          <cell r="P42" t="str">
            <v/>
          </cell>
          <cell r="Q42" t="str">
            <v/>
          </cell>
          <cell r="R42" t="str">
            <v/>
          </cell>
        </row>
        <row r="43">
          <cell r="C43">
            <v>350</v>
          </cell>
          <cell r="D43">
            <v>358</v>
          </cell>
          <cell r="E43" t="str">
            <v>n/a</v>
          </cell>
          <cell r="F43" t="str">
            <v>n/a</v>
          </cell>
          <cell r="G43" t="str">
            <v>n/a</v>
          </cell>
          <cell r="H43" t="str">
            <v>n/a</v>
          </cell>
          <cell r="I43" t="str">
            <v>n/a</v>
          </cell>
          <cell r="J43">
            <v>215.18875</v>
          </cell>
          <cell r="K43">
            <v>259.71749999999997</v>
          </cell>
          <cell r="L43">
            <v>305.24375000000003</v>
          </cell>
          <cell r="M43">
            <v>362.04874999999998</v>
          </cell>
          <cell r="N43">
            <v>410.94374999999997</v>
          </cell>
          <cell r="O43">
            <v>474.64375000000007</v>
          </cell>
          <cell r="P43" t="str">
            <v/>
          </cell>
          <cell r="Q43" t="str">
            <v/>
          </cell>
          <cell r="R43" t="str">
            <v/>
          </cell>
        </row>
        <row r="44">
          <cell r="C44">
            <v>375</v>
          </cell>
          <cell r="D44">
            <v>381</v>
          </cell>
          <cell r="E44" t="str">
            <v>n/a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>
            <v>239.09375</v>
          </cell>
          <cell r="K44">
            <v>289.61625000000004</v>
          </cell>
          <cell r="L44">
            <v>338.34500000000003</v>
          </cell>
          <cell r="M44">
            <v>401.31874999999997</v>
          </cell>
          <cell r="N44">
            <v>455.53375</v>
          </cell>
          <cell r="O44">
            <v>501.08624999999995</v>
          </cell>
          <cell r="P44" t="str">
            <v/>
          </cell>
          <cell r="Q44" t="str">
            <v/>
          </cell>
          <cell r="R44" t="str">
            <v/>
          </cell>
        </row>
        <row r="45">
          <cell r="C45">
            <v>400</v>
          </cell>
          <cell r="D45">
            <v>408</v>
          </cell>
          <cell r="E45" t="str">
            <v>n/a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>
            <v>253.0325</v>
          </cell>
          <cell r="K45">
            <v>305.59375</v>
          </cell>
          <cell r="L45">
            <v>357.00874999999996</v>
          </cell>
          <cell r="M45">
            <v>422.93125000000003</v>
          </cell>
          <cell r="N45">
            <v>477.88124999999997</v>
          </cell>
          <cell r="O45">
            <v>525.6825</v>
          </cell>
          <cell r="P45" t="str">
            <v/>
          </cell>
          <cell r="Q45" t="str">
            <v/>
          </cell>
          <cell r="R45" t="str">
            <v/>
          </cell>
        </row>
        <row r="46">
          <cell r="C46">
            <v>425</v>
          </cell>
          <cell r="D46">
            <v>432</v>
          </cell>
          <cell r="E46" t="str">
            <v>n/a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>
            <v>270.53250000000003</v>
          </cell>
          <cell r="K46">
            <v>326.41874999999999</v>
          </cell>
          <cell r="L46">
            <v>381.08875</v>
          </cell>
          <cell r="M46">
            <v>450.1875</v>
          </cell>
          <cell r="N46">
            <v>508.87375000000003</v>
          </cell>
          <cell r="O46">
            <v>559.77250000000004</v>
          </cell>
          <cell r="P46" t="str">
            <v/>
          </cell>
          <cell r="Q46" t="str">
            <v/>
          </cell>
          <cell r="R46" t="str">
            <v/>
          </cell>
        </row>
        <row r="47">
          <cell r="C47">
            <v>450</v>
          </cell>
          <cell r="D47">
            <v>457</v>
          </cell>
          <cell r="E47" t="str">
            <v>n/a</v>
          </cell>
          <cell r="F47" t="str">
            <v>n/a</v>
          </cell>
          <cell r="G47" t="str">
            <v>n/a</v>
          </cell>
          <cell r="H47" t="str">
            <v>n/a</v>
          </cell>
          <cell r="I47" t="str">
            <v>n/a</v>
          </cell>
          <cell r="J47">
            <v>302.45250000000004</v>
          </cell>
          <cell r="K47">
            <v>364.62124999999997</v>
          </cell>
          <cell r="L47">
            <v>436.59875</v>
          </cell>
          <cell r="M47">
            <v>501.33125000000007</v>
          </cell>
          <cell r="N47">
            <v>566.87750000000005</v>
          </cell>
          <cell r="O47">
            <v>623.56875000000002</v>
          </cell>
          <cell r="P47" t="str">
            <v/>
          </cell>
          <cell r="Q47" t="str">
            <v/>
          </cell>
          <cell r="R47" t="str">
            <v/>
          </cell>
        </row>
        <row r="48">
          <cell r="C48">
            <v>500</v>
          </cell>
          <cell r="D48">
            <v>508</v>
          </cell>
          <cell r="E48" t="str">
            <v>n/a</v>
          </cell>
          <cell r="F48" t="str">
            <v>n/a</v>
          </cell>
          <cell r="G48" t="str">
            <v>n/a</v>
          </cell>
          <cell r="H48" t="str">
            <v>n/a</v>
          </cell>
          <cell r="I48" t="str">
            <v>n/a</v>
          </cell>
          <cell r="J48">
            <v>316.61875000000003</v>
          </cell>
          <cell r="K48">
            <v>381.42125000000004</v>
          </cell>
          <cell r="L48">
            <v>443.69499999999999</v>
          </cell>
          <cell r="M48">
            <v>522.93499999999995</v>
          </cell>
          <cell r="N48">
            <v>589.0675</v>
          </cell>
          <cell r="O48">
            <v>647.96375</v>
          </cell>
          <cell r="P48" t="str">
            <v/>
          </cell>
          <cell r="Q48" t="str">
            <v/>
          </cell>
          <cell r="R48" t="str">
            <v/>
          </cell>
        </row>
        <row r="49">
          <cell r="C49">
            <v>550</v>
          </cell>
          <cell r="D49">
            <v>558</v>
          </cell>
          <cell r="E49" t="str">
            <v>n/a</v>
          </cell>
          <cell r="F49" t="str">
            <v>n/a</v>
          </cell>
          <cell r="G49" t="str">
            <v>n/a</v>
          </cell>
          <cell r="H49" t="str">
            <v>n/a</v>
          </cell>
          <cell r="I49" t="str">
            <v>n/a</v>
          </cell>
          <cell r="J49">
            <v>343.58625000000001</v>
          </cell>
          <cell r="K49">
            <v>414.26</v>
          </cell>
          <cell r="L49">
            <v>480.91750000000002</v>
          </cell>
          <cell r="M49">
            <v>565.35500000000002</v>
          </cell>
          <cell r="N49">
            <v>638.67999999999995</v>
          </cell>
          <cell r="O49">
            <v>702.54624999999999</v>
          </cell>
          <cell r="P49" t="str">
            <v/>
          </cell>
          <cell r="Q49" t="str">
            <v/>
          </cell>
          <cell r="R49" t="str">
            <v/>
          </cell>
        </row>
        <row r="50">
          <cell r="C50">
            <v>600</v>
          </cell>
          <cell r="D50">
            <v>609</v>
          </cell>
          <cell r="E50" t="str">
            <v>n/a</v>
          </cell>
          <cell r="F50" t="str">
            <v>n/a</v>
          </cell>
          <cell r="G50" t="str">
            <v>n/a</v>
          </cell>
          <cell r="H50" t="str">
            <v>n/a</v>
          </cell>
          <cell r="I50" t="str">
            <v>n/a</v>
          </cell>
          <cell r="J50">
            <v>373.53749999999997</v>
          </cell>
          <cell r="K50">
            <v>45.027500000000003</v>
          </cell>
          <cell r="L50">
            <v>520.74749999999995</v>
          </cell>
          <cell r="M50">
            <v>617.04124999999999</v>
          </cell>
          <cell r="N50">
            <v>685.59749999999997</v>
          </cell>
          <cell r="O50" t="str">
            <v>n/a</v>
          </cell>
          <cell r="P50" t="str">
            <v/>
          </cell>
          <cell r="Q50" t="str">
            <v/>
          </cell>
          <cell r="R50" t="str">
            <v/>
          </cell>
        </row>
        <row r="51">
          <cell r="C51">
            <v>700</v>
          </cell>
          <cell r="D51">
            <v>711</v>
          </cell>
          <cell r="E51" t="str">
            <v>n/a</v>
          </cell>
          <cell r="F51" t="str">
            <v>n/a</v>
          </cell>
          <cell r="G51" t="str">
            <v>n/a</v>
          </cell>
          <cell r="H51" t="str">
            <v>n/a</v>
          </cell>
          <cell r="I51" t="str">
            <v>n/a</v>
          </cell>
          <cell r="J51">
            <v>429.35374999999999</v>
          </cell>
          <cell r="K51">
            <v>516.14499999999998</v>
          </cell>
          <cell r="L51">
            <v>596.60125000000005</v>
          </cell>
          <cell r="M51" t="str">
            <v>n/a</v>
          </cell>
          <cell r="N51" t="str">
            <v>n/a</v>
          </cell>
          <cell r="O51" t="str">
            <v>n/a</v>
          </cell>
          <cell r="P51" t="str">
            <v/>
          </cell>
          <cell r="Q51" t="str">
            <v/>
          </cell>
          <cell r="R51" t="str">
            <v/>
          </cell>
        </row>
        <row r="52">
          <cell r="D52">
            <v>2</v>
          </cell>
          <cell r="E52">
            <v>3</v>
          </cell>
          <cell r="F52">
            <v>4</v>
          </cell>
          <cell r="G52">
            <v>5</v>
          </cell>
          <cell r="H52">
            <v>6</v>
          </cell>
          <cell r="I52">
            <v>7</v>
          </cell>
          <cell r="J52">
            <v>8</v>
          </cell>
          <cell r="K52">
            <v>9</v>
          </cell>
          <cell r="L52">
            <v>10</v>
          </cell>
          <cell r="M52">
            <v>11</v>
          </cell>
          <cell r="N52">
            <v>12</v>
          </cell>
          <cell r="O52">
            <v>13</v>
          </cell>
          <cell r="P52">
            <v>14</v>
          </cell>
          <cell r="Q52">
            <v>15</v>
          </cell>
          <cell r="R52">
            <v>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"/>
      <sheetName val="AS"/>
      <sheetName val="CG"/>
      <sheetName val="Sh1"/>
    </sheetNames>
    <sheetDataSet>
      <sheetData sheetId="0"/>
      <sheetData sheetId="1"/>
      <sheetData sheetId="2"/>
      <sheetData sheetId="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ummary"/>
      <sheetName val="Summary-Retainer"/>
      <sheetName val="Retainer"/>
      <sheetName val="Total Discipline-Studies Staff"/>
      <sheetName val="staff"/>
      <sheetName val="staff -Rev.Dist"/>
      <sheetName val="LABOR"/>
      <sheetName val="GMD_SUMM"/>
      <sheetName val="BARA_Split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Table_1"/>
      <sheetName val="PPS"/>
      <sheetName val="JV_PPS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  <sheetName val="Database"/>
      <sheetName val="Estim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6">
          <cell r="B6" t="str">
            <v>Spence SX/EW and Concentrator</v>
          </cell>
        </row>
      </sheetData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 Compl-CatA"/>
      <sheetName val="Act Compl-CatB"/>
      <sheetName val="Payroll-CatB"/>
      <sheetName val="Proposed New Compl (2)"/>
      <sheetName val="Conv. Cert Jun07"/>
      <sheetName val="Mech Cert Jun07"/>
      <sheetName val="Overall Summary"/>
      <sheetName val="Movement Summary"/>
      <sheetName val="Sheet1"/>
      <sheetName val="Costing Worksheet"/>
      <sheetName val="Summary"/>
      <sheetName val="Current Cat1-8 Rates"/>
      <sheetName val="Tender Cat1-8 Rates"/>
      <sheetName val="PayRoll-CatA"/>
      <sheetName val="Tender CatA Rates"/>
      <sheetName val="Total Tender Cat1-8 Compl"/>
      <sheetName val="CatBCompl-Mech"/>
      <sheetName val="CatBCompl-Conv"/>
      <sheetName val="Total Tender CatA Compl"/>
      <sheetName val="CatA-Combined"/>
      <sheetName val="Proposed New Compl"/>
      <sheetName val="MME Summary"/>
      <sheetName val="MME Recon"/>
      <sheetName val="Revised Rates"/>
      <sheetName val="MME Schedule"/>
      <sheetName val="CatACompl-Mech"/>
      <sheetName val="CatACompl-Conv"/>
      <sheetName val="Act_Compl-CatA1"/>
      <sheetName val="Act_Compl-CatB1"/>
      <sheetName val="Proposed_New_Compl_(2)1"/>
      <sheetName val="Conv__Cert_Jun071"/>
      <sheetName val="Mech_Cert_Jun071"/>
      <sheetName val="Overall_Summary1"/>
      <sheetName val="Movement_Summary1"/>
      <sheetName val="Costing_Worksheet1"/>
      <sheetName val="Current_Cat1-8_Rates1"/>
      <sheetName val="Tender_Cat1-8_Rates1"/>
      <sheetName val="Tender_CatA_Rates1"/>
      <sheetName val="Total_Tender_Cat1-8_Compl1"/>
      <sheetName val="Total_Tender_CatA_Compl1"/>
      <sheetName val="Proposed_New_Compl1"/>
      <sheetName val="MME_Summary1"/>
      <sheetName val="MME_Recon1"/>
      <sheetName val="Revised_Rates1"/>
      <sheetName val="MME_Schedule1"/>
      <sheetName val="Act_Compl-CatA"/>
      <sheetName val="Act_Compl-CatB"/>
      <sheetName val="Proposed_New_Compl_(2)"/>
      <sheetName val="Conv__Cert_Jun07"/>
      <sheetName val="Mech_Cert_Jun07"/>
      <sheetName val="Overall_Summary"/>
      <sheetName val="Movement_Summary"/>
      <sheetName val="Costing_Worksheet"/>
      <sheetName val="Current_Cat1-8_Rates"/>
      <sheetName val="Tender_Cat1-8_Rates"/>
      <sheetName val="Tender_CatA_Rates"/>
      <sheetName val="Total_Tender_Cat1-8_Compl"/>
      <sheetName val="Total_Tender_CatA_Compl"/>
      <sheetName val="Proposed_New_Compl"/>
      <sheetName val="MME_Summary"/>
      <sheetName val="MME_Recon"/>
      <sheetName val="Revised_Rates"/>
      <sheetName val="MME_Schedule"/>
      <sheetName val="Act_Compl-CatA2"/>
      <sheetName val="Act_Compl-CatB2"/>
      <sheetName val="Proposed_New_Compl_(2)2"/>
      <sheetName val="Conv__Cert_Jun072"/>
      <sheetName val="Mech_Cert_Jun072"/>
      <sheetName val="Overall_Summary2"/>
      <sheetName val="Movement_Summary2"/>
      <sheetName val="Costing_Worksheet2"/>
      <sheetName val="Current_Cat1-8_Rates2"/>
      <sheetName val="Tender_Cat1-8_Rates2"/>
      <sheetName val="Tender_CatA_Rates2"/>
      <sheetName val="Total_Tender_Cat1-8_Compl2"/>
      <sheetName val="Total_Tender_CatA_Compl2"/>
      <sheetName val="Proposed_New_Compl2"/>
      <sheetName val="MME_Summary2"/>
      <sheetName val="MME_Recon2"/>
      <sheetName val="Revised_Rates2"/>
      <sheetName val="MME_Schedule2"/>
      <sheetName val="Act_Compl-CatA3"/>
      <sheetName val="Act_Compl-CatB3"/>
      <sheetName val="Proposed_New_Compl_(2)3"/>
      <sheetName val="Conv__Cert_Jun073"/>
      <sheetName val="Mech_Cert_Jun073"/>
      <sheetName val="Overall_Summary3"/>
      <sheetName val="Movement_Summary3"/>
      <sheetName val="Costing_Worksheet3"/>
      <sheetName val="Current_Cat1-8_Rates3"/>
      <sheetName val="Tender_Cat1-8_Rates3"/>
      <sheetName val="Tender_CatA_Rates3"/>
      <sheetName val="Total_Tender_Cat1-8_Compl3"/>
      <sheetName val="Total_Tender_CatA_Compl3"/>
      <sheetName val="Proposed_New_Compl3"/>
      <sheetName val="MME_Summary3"/>
      <sheetName val="MME_Recon3"/>
      <sheetName val="Revised_Rates3"/>
      <sheetName val="MME_Sche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6">
          <cell r="C6" t="str">
            <v>D505</v>
          </cell>
          <cell r="D6" t="str">
            <v>U/G Survey Ass - 1335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0</v>
          </cell>
        </row>
        <row r="7">
          <cell r="C7" t="str">
            <v>D514</v>
          </cell>
          <cell r="D7" t="str">
            <v>Pump Attendant</v>
          </cell>
          <cell r="E7">
            <v>33</v>
          </cell>
          <cell r="F7">
            <v>42</v>
          </cell>
          <cell r="G7">
            <v>42</v>
          </cell>
          <cell r="H7">
            <v>42</v>
          </cell>
          <cell r="I7">
            <v>42</v>
          </cell>
          <cell r="J7">
            <v>42</v>
          </cell>
          <cell r="K7">
            <v>42</v>
          </cell>
          <cell r="L7">
            <v>42</v>
          </cell>
          <cell r="M7">
            <v>42</v>
          </cell>
          <cell r="N7">
            <v>42</v>
          </cell>
          <cell r="O7">
            <v>3</v>
          </cell>
          <cell r="P7">
            <v>39</v>
          </cell>
          <cell r="U7">
            <v>42</v>
          </cell>
          <cell r="V7">
            <v>42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6</v>
          </cell>
        </row>
        <row r="8">
          <cell r="C8" t="str">
            <v>D515</v>
          </cell>
          <cell r="D8" t="str">
            <v>U/G Labourer General - 1337</v>
          </cell>
          <cell r="E8">
            <v>64</v>
          </cell>
          <cell r="F8">
            <v>31</v>
          </cell>
          <cell r="G8">
            <v>31</v>
          </cell>
          <cell r="H8">
            <v>31</v>
          </cell>
          <cell r="I8">
            <v>31</v>
          </cell>
          <cell r="J8">
            <v>31</v>
          </cell>
          <cell r="K8">
            <v>31</v>
          </cell>
          <cell r="L8">
            <v>31</v>
          </cell>
          <cell r="M8">
            <v>31</v>
          </cell>
          <cell r="N8">
            <v>31</v>
          </cell>
          <cell r="O8">
            <v>63</v>
          </cell>
          <cell r="P8">
            <v>-32</v>
          </cell>
          <cell r="S8">
            <v>71</v>
          </cell>
          <cell r="U8">
            <v>-40</v>
          </cell>
          <cell r="V8">
            <v>-40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5</v>
          </cell>
        </row>
        <row r="9">
          <cell r="C9" t="str">
            <v>D520</v>
          </cell>
          <cell r="D9" t="str">
            <v>U/G Tip/Box/Batchplant Att - 1331</v>
          </cell>
          <cell r="E9">
            <v>88</v>
          </cell>
          <cell r="F9">
            <v>108</v>
          </cell>
          <cell r="G9">
            <v>108</v>
          </cell>
          <cell r="H9">
            <v>108</v>
          </cell>
          <cell r="I9">
            <v>108</v>
          </cell>
          <cell r="J9">
            <v>108</v>
          </cell>
          <cell r="K9">
            <v>108</v>
          </cell>
          <cell r="L9">
            <v>108</v>
          </cell>
          <cell r="M9">
            <v>108</v>
          </cell>
          <cell r="N9">
            <v>108</v>
          </cell>
          <cell r="O9">
            <v>32</v>
          </cell>
          <cell r="P9">
            <v>76</v>
          </cell>
          <cell r="S9">
            <v>85</v>
          </cell>
          <cell r="U9">
            <v>23</v>
          </cell>
          <cell r="V9">
            <v>23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16</v>
          </cell>
        </row>
        <row r="10">
          <cell r="C10" t="str">
            <v>D525</v>
          </cell>
          <cell r="D10" t="str">
            <v>U/G Construction Man - 3333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S10">
            <v>146</v>
          </cell>
          <cell r="U10">
            <v>-146</v>
          </cell>
          <cell r="V10">
            <v>-146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</row>
        <row r="11">
          <cell r="C11" t="str">
            <v>D526</v>
          </cell>
          <cell r="D11" t="str">
            <v>P.T.V.</v>
          </cell>
          <cell r="E11">
            <v>70</v>
          </cell>
          <cell r="F11">
            <v>73</v>
          </cell>
          <cell r="G11">
            <v>73</v>
          </cell>
          <cell r="H11">
            <v>73</v>
          </cell>
          <cell r="I11">
            <v>73</v>
          </cell>
          <cell r="J11">
            <v>73</v>
          </cell>
          <cell r="K11">
            <v>73</v>
          </cell>
          <cell r="L11">
            <v>73</v>
          </cell>
          <cell r="M11">
            <v>73</v>
          </cell>
          <cell r="N11">
            <v>73</v>
          </cell>
          <cell r="O11">
            <v>152</v>
          </cell>
          <cell r="P11">
            <v>-79</v>
          </cell>
          <cell r="U11">
            <v>73</v>
          </cell>
          <cell r="V11">
            <v>73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11</v>
          </cell>
        </row>
        <row r="12">
          <cell r="C12" t="str">
            <v>D530</v>
          </cell>
          <cell r="D12" t="str">
            <v>U/G Miner's/Driller's Ass - 3331</v>
          </cell>
          <cell r="E12">
            <v>92</v>
          </cell>
          <cell r="F12">
            <v>75</v>
          </cell>
          <cell r="G12">
            <v>75</v>
          </cell>
          <cell r="H12">
            <v>75</v>
          </cell>
          <cell r="I12">
            <v>75</v>
          </cell>
          <cell r="J12">
            <v>75</v>
          </cell>
          <cell r="K12">
            <v>75</v>
          </cell>
          <cell r="L12">
            <v>75</v>
          </cell>
          <cell r="M12">
            <v>75</v>
          </cell>
          <cell r="N12">
            <v>75</v>
          </cell>
          <cell r="O12">
            <v>67</v>
          </cell>
          <cell r="P12">
            <v>8</v>
          </cell>
          <cell r="S12">
            <v>82</v>
          </cell>
          <cell r="U12">
            <v>-7</v>
          </cell>
          <cell r="V12">
            <v>-7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11</v>
          </cell>
        </row>
        <row r="13">
          <cell r="C13" t="str">
            <v>D540</v>
          </cell>
          <cell r="D13" t="str">
            <v>U/G Drill Operator -Hand Held -4332</v>
          </cell>
          <cell r="E13">
            <v>219</v>
          </cell>
          <cell r="F13">
            <v>313</v>
          </cell>
          <cell r="G13">
            <v>313</v>
          </cell>
          <cell r="H13">
            <v>313</v>
          </cell>
          <cell r="I13">
            <v>313</v>
          </cell>
          <cell r="J13">
            <v>313</v>
          </cell>
          <cell r="K13">
            <v>313</v>
          </cell>
          <cell r="L13">
            <v>313</v>
          </cell>
          <cell r="M13">
            <v>313</v>
          </cell>
          <cell r="N13">
            <v>313</v>
          </cell>
          <cell r="O13">
            <v>298</v>
          </cell>
          <cell r="P13">
            <v>15</v>
          </cell>
          <cell r="S13">
            <v>390</v>
          </cell>
          <cell r="U13">
            <v>-77</v>
          </cell>
          <cell r="V13">
            <v>-77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47</v>
          </cell>
        </row>
        <row r="14">
          <cell r="C14" t="str">
            <v>D541</v>
          </cell>
          <cell r="D14" t="str">
            <v>U/G Drill Rig Spotter</v>
          </cell>
          <cell r="E14">
            <v>18</v>
          </cell>
          <cell r="F14">
            <v>18</v>
          </cell>
          <cell r="G14">
            <v>18</v>
          </cell>
          <cell r="H14">
            <v>18</v>
          </cell>
          <cell r="I14">
            <v>18</v>
          </cell>
          <cell r="J14">
            <v>18</v>
          </cell>
          <cell r="K14">
            <v>18</v>
          </cell>
          <cell r="L14">
            <v>18</v>
          </cell>
          <cell r="M14">
            <v>18</v>
          </cell>
          <cell r="N14">
            <v>18</v>
          </cell>
          <cell r="O14">
            <v>6</v>
          </cell>
          <cell r="P14">
            <v>12</v>
          </cell>
          <cell r="U14">
            <v>18</v>
          </cell>
          <cell r="V14">
            <v>18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3</v>
          </cell>
        </row>
        <row r="15">
          <cell r="C15" t="str">
            <v>D545</v>
          </cell>
          <cell r="D15" t="str">
            <v>U/G Winch Driver - 4333</v>
          </cell>
          <cell r="E15">
            <v>30</v>
          </cell>
          <cell r="F15">
            <v>30</v>
          </cell>
          <cell r="G15">
            <v>30</v>
          </cell>
          <cell r="H15">
            <v>30</v>
          </cell>
          <cell r="I15">
            <v>30</v>
          </cell>
          <cell r="J15">
            <v>30</v>
          </cell>
          <cell r="K15">
            <v>30</v>
          </cell>
          <cell r="L15">
            <v>30</v>
          </cell>
          <cell r="M15">
            <v>30</v>
          </cell>
          <cell r="N15">
            <v>30</v>
          </cell>
          <cell r="O15">
            <v>74</v>
          </cell>
          <cell r="P15">
            <v>-44</v>
          </cell>
          <cell r="S15">
            <v>49</v>
          </cell>
          <cell r="U15">
            <v>-19</v>
          </cell>
          <cell r="V15">
            <v>-19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5</v>
          </cell>
        </row>
        <row r="16">
          <cell r="C16" t="str">
            <v>D570</v>
          </cell>
          <cell r="D16" t="str">
            <v>U/G Driver-FrontEntLoader - 7333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0</v>
          </cell>
        </row>
        <row r="17">
          <cell r="C17" t="str">
            <v>D575</v>
          </cell>
          <cell r="D17" t="str">
            <v>U/G Driver-LHD - 8332</v>
          </cell>
          <cell r="E17">
            <v>96</v>
          </cell>
          <cell r="F17">
            <v>111</v>
          </cell>
          <cell r="G17">
            <v>111</v>
          </cell>
          <cell r="H17">
            <v>111</v>
          </cell>
          <cell r="I17">
            <v>111</v>
          </cell>
          <cell r="J17">
            <v>111</v>
          </cell>
          <cell r="K17">
            <v>111</v>
          </cell>
          <cell r="L17">
            <v>111</v>
          </cell>
          <cell r="M17">
            <v>111</v>
          </cell>
          <cell r="N17">
            <v>111</v>
          </cell>
          <cell r="O17">
            <v>99</v>
          </cell>
          <cell r="P17">
            <v>12</v>
          </cell>
          <cell r="S17">
            <v>153</v>
          </cell>
          <cell r="U17">
            <v>-42</v>
          </cell>
          <cell r="V17">
            <v>-42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17</v>
          </cell>
        </row>
        <row r="18">
          <cell r="C18" t="str">
            <v>D576</v>
          </cell>
          <cell r="D18" t="str">
            <v>UV Driver</v>
          </cell>
          <cell r="E18">
            <v>30</v>
          </cell>
          <cell r="F18">
            <v>36</v>
          </cell>
          <cell r="G18">
            <v>36</v>
          </cell>
          <cell r="H18">
            <v>36</v>
          </cell>
          <cell r="I18">
            <v>36</v>
          </cell>
          <cell r="J18">
            <v>36</v>
          </cell>
          <cell r="K18">
            <v>36</v>
          </cell>
          <cell r="L18">
            <v>36</v>
          </cell>
          <cell r="M18">
            <v>36</v>
          </cell>
          <cell r="N18">
            <v>36</v>
          </cell>
          <cell r="O18">
            <v>24</v>
          </cell>
          <cell r="P18">
            <v>12</v>
          </cell>
          <cell r="S18">
            <v>2</v>
          </cell>
          <cell r="U18">
            <v>34</v>
          </cell>
          <cell r="V18">
            <v>34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</v>
          </cell>
        </row>
        <row r="19">
          <cell r="C19" t="str">
            <v>D585</v>
          </cell>
          <cell r="D19" t="str">
            <v>U/G Team Leader-Construction - 5334</v>
          </cell>
          <cell r="E19">
            <v>12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26</v>
          </cell>
          <cell r="P19">
            <v>-22</v>
          </cell>
          <cell r="S19">
            <v>20</v>
          </cell>
          <cell r="U19">
            <v>-16</v>
          </cell>
          <cell r="V19">
            <v>-16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1</v>
          </cell>
        </row>
        <row r="20">
          <cell r="C20" t="str">
            <v>D890</v>
          </cell>
          <cell r="D20" t="str">
            <v>U/G Team Leader-Section - 8331</v>
          </cell>
          <cell r="E20">
            <v>48</v>
          </cell>
          <cell r="F20">
            <v>57</v>
          </cell>
          <cell r="G20">
            <v>57</v>
          </cell>
          <cell r="H20">
            <v>57</v>
          </cell>
          <cell r="I20">
            <v>57</v>
          </cell>
          <cell r="J20">
            <v>57</v>
          </cell>
          <cell r="K20">
            <v>57</v>
          </cell>
          <cell r="L20">
            <v>57</v>
          </cell>
          <cell r="M20">
            <v>57</v>
          </cell>
          <cell r="N20">
            <v>57</v>
          </cell>
          <cell r="O20">
            <v>70</v>
          </cell>
          <cell r="P20">
            <v>-13</v>
          </cell>
          <cell r="S20">
            <v>43</v>
          </cell>
          <cell r="U20">
            <v>14</v>
          </cell>
          <cell r="V20">
            <v>14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9</v>
          </cell>
        </row>
        <row r="21">
          <cell r="C21" t="str">
            <v>D895</v>
          </cell>
          <cell r="D21" t="str">
            <v>U/G Drill Rig Operator - 8331</v>
          </cell>
          <cell r="E21">
            <v>20</v>
          </cell>
          <cell r="F21">
            <v>18</v>
          </cell>
          <cell r="G21">
            <v>18</v>
          </cell>
          <cell r="H21">
            <v>18</v>
          </cell>
          <cell r="I21">
            <v>18</v>
          </cell>
          <cell r="J21">
            <v>18</v>
          </cell>
          <cell r="K21">
            <v>18</v>
          </cell>
          <cell r="L21">
            <v>18</v>
          </cell>
          <cell r="M21">
            <v>18</v>
          </cell>
          <cell r="N21">
            <v>18</v>
          </cell>
          <cell r="O21">
            <v>6</v>
          </cell>
          <cell r="P21">
            <v>12</v>
          </cell>
          <cell r="S21">
            <v>31</v>
          </cell>
          <cell r="U21">
            <v>-13</v>
          </cell>
          <cell r="V21">
            <v>-13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3</v>
          </cell>
        </row>
        <row r="22">
          <cell r="C22" t="str">
            <v>P540</v>
          </cell>
          <cell r="D22" t="str">
            <v>Labourer General - 1348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>
            <v>3</v>
          </cell>
          <cell r="U22">
            <v>-3</v>
          </cell>
          <cell r="V22">
            <v>-3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0</v>
          </cell>
        </row>
        <row r="23">
          <cell r="C23" t="str">
            <v>P570</v>
          </cell>
          <cell r="D23" t="str">
            <v>Security Officer - 2345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S23">
            <v>1</v>
          </cell>
          <cell r="U23">
            <v>-1</v>
          </cell>
          <cell r="V23">
            <v>-1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0</v>
          </cell>
        </row>
        <row r="24">
          <cell r="C24" t="str">
            <v>Q520</v>
          </cell>
          <cell r="D24" t="str">
            <v>Prod EquipmentInstructor/Trair-8331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>
            <v>3</v>
          </cell>
          <cell r="U24">
            <v>-3</v>
          </cell>
          <cell r="V24">
            <v>-3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0</v>
          </cell>
        </row>
        <row r="25">
          <cell r="C25" t="str">
            <v>Total Mining Cat 1-8</v>
          </cell>
          <cell r="E25">
            <v>820</v>
          </cell>
          <cell r="F25">
            <v>916</v>
          </cell>
          <cell r="G25">
            <v>916</v>
          </cell>
          <cell r="H25">
            <v>916</v>
          </cell>
          <cell r="I25">
            <v>916</v>
          </cell>
          <cell r="J25">
            <v>916</v>
          </cell>
          <cell r="K25">
            <v>916</v>
          </cell>
          <cell r="L25">
            <v>916</v>
          </cell>
          <cell r="M25">
            <v>916</v>
          </cell>
          <cell r="N25">
            <v>916</v>
          </cell>
          <cell r="O25">
            <v>920</v>
          </cell>
          <cell r="P25">
            <v>-4</v>
          </cell>
          <cell r="Q25">
            <v>918</v>
          </cell>
          <cell r="S25">
            <v>1079</v>
          </cell>
          <cell r="U25">
            <v>-163</v>
          </cell>
          <cell r="V25">
            <v>-163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139</v>
          </cell>
        </row>
        <row r="27">
          <cell r="C27" t="str">
            <v>Job Cat</v>
          </cell>
          <cell r="D27" t="str">
            <v>Cat A Mining</v>
          </cell>
          <cell r="E27">
            <v>38961</v>
          </cell>
          <cell r="F27">
            <v>38991</v>
          </cell>
          <cell r="G27">
            <v>39022</v>
          </cell>
          <cell r="H27">
            <v>39052</v>
          </cell>
          <cell r="I27">
            <v>39083</v>
          </cell>
          <cell r="J27">
            <v>39114</v>
          </cell>
          <cell r="K27">
            <v>39142</v>
          </cell>
          <cell r="L27">
            <v>39173</v>
          </cell>
          <cell r="M27">
            <v>39203</v>
          </cell>
          <cell r="N27">
            <v>39234</v>
          </cell>
          <cell r="O27" t="str">
            <v>Budget</v>
          </cell>
          <cell r="P27" t="str">
            <v>Variance</v>
          </cell>
          <cell r="S27" t="str">
            <v>Act. 11Sept 06</v>
          </cell>
          <cell r="U27" t="str">
            <v>Shortage</v>
          </cell>
          <cell r="V27" t="str">
            <v>October</v>
          </cell>
          <cell r="W27" t="str">
            <v>November</v>
          </cell>
          <cell r="X27" t="str">
            <v>December</v>
          </cell>
          <cell r="Y27" t="str">
            <v>January</v>
          </cell>
          <cell r="Z27" t="str">
            <v>February</v>
          </cell>
          <cell r="AB27" t="str">
            <v>Buffer 15%</v>
          </cell>
        </row>
        <row r="28">
          <cell r="C28" t="str">
            <v>M010</v>
          </cell>
          <cell r="D28" t="str">
            <v>Site Manager</v>
          </cell>
          <cell r="E28">
            <v>4</v>
          </cell>
          <cell r="F28">
            <v>4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3</v>
          </cell>
          <cell r="P28">
            <v>1</v>
          </cell>
          <cell r="S28">
            <v>6</v>
          </cell>
          <cell r="U28">
            <v>-2</v>
          </cell>
          <cell r="V28">
            <v>-2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0</v>
          </cell>
        </row>
        <row r="29">
          <cell r="C29" t="str">
            <v>D010</v>
          </cell>
          <cell r="D29" t="str">
            <v>Shift Bosses</v>
          </cell>
          <cell r="E29">
            <v>23</v>
          </cell>
          <cell r="F29">
            <v>23</v>
          </cell>
          <cell r="G29">
            <v>23</v>
          </cell>
          <cell r="H29">
            <v>23</v>
          </cell>
          <cell r="I29">
            <v>23</v>
          </cell>
          <cell r="J29">
            <v>23</v>
          </cell>
          <cell r="K29">
            <v>23</v>
          </cell>
          <cell r="L29">
            <v>23</v>
          </cell>
          <cell r="M29">
            <v>23</v>
          </cell>
          <cell r="N29">
            <v>23</v>
          </cell>
          <cell r="O29">
            <v>20</v>
          </cell>
          <cell r="P29">
            <v>3</v>
          </cell>
          <cell r="S29">
            <v>21</v>
          </cell>
          <cell r="U29">
            <v>2</v>
          </cell>
          <cell r="V29">
            <v>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0</v>
          </cell>
        </row>
        <row r="30">
          <cell r="C30" t="str">
            <v>D315</v>
          </cell>
          <cell r="D30" t="str">
            <v>Miners</v>
          </cell>
          <cell r="E30">
            <v>38</v>
          </cell>
          <cell r="F30">
            <v>38</v>
          </cell>
          <cell r="G30">
            <v>38</v>
          </cell>
          <cell r="H30">
            <v>38</v>
          </cell>
          <cell r="I30">
            <v>38</v>
          </cell>
          <cell r="J30">
            <v>38</v>
          </cell>
          <cell r="K30">
            <v>38</v>
          </cell>
          <cell r="L30">
            <v>38</v>
          </cell>
          <cell r="M30">
            <v>38</v>
          </cell>
          <cell r="N30">
            <v>38</v>
          </cell>
          <cell r="O30">
            <v>31</v>
          </cell>
          <cell r="P30">
            <v>7</v>
          </cell>
          <cell r="S30">
            <v>40</v>
          </cell>
          <cell r="U30">
            <v>-2</v>
          </cell>
          <cell r="V30">
            <v>-2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0</v>
          </cell>
        </row>
        <row r="31">
          <cell r="C31" t="str">
            <v>D325</v>
          </cell>
          <cell r="D31" t="str">
            <v>Magazine Master</v>
          </cell>
          <cell r="E31">
            <v>1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  <cell r="P31">
            <v>0</v>
          </cell>
          <cell r="S31">
            <v>1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0</v>
          </cell>
        </row>
        <row r="32">
          <cell r="C32" t="str">
            <v>D327</v>
          </cell>
          <cell r="D32" t="str">
            <v>Assistant Magazine Master</v>
          </cell>
          <cell r="E32">
            <v>1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0</v>
          </cell>
          <cell r="P32">
            <v>1</v>
          </cell>
          <cell r="S32">
            <v>1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0</v>
          </cell>
        </row>
        <row r="33">
          <cell r="C33" t="str">
            <v>Total Mining Cat A</v>
          </cell>
          <cell r="E33">
            <v>67</v>
          </cell>
          <cell r="F33">
            <v>67</v>
          </cell>
          <cell r="G33">
            <v>67</v>
          </cell>
          <cell r="H33">
            <v>67</v>
          </cell>
          <cell r="I33">
            <v>67</v>
          </cell>
          <cell r="J33">
            <v>67</v>
          </cell>
          <cell r="K33">
            <v>67</v>
          </cell>
          <cell r="L33">
            <v>67</v>
          </cell>
          <cell r="M33">
            <v>67</v>
          </cell>
          <cell r="N33">
            <v>67</v>
          </cell>
          <cell r="O33">
            <v>55</v>
          </cell>
          <cell r="P33">
            <v>12</v>
          </cell>
          <cell r="Q33">
            <v>72</v>
          </cell>
          <cell r="S33">
            <v>69</v>
          </cell>
          <cell r="U33">
            <v>-2</v>
          </cell>
          <cell r="V33">
            <v>-2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0</v>
          </cell>
        </row>
        <row r="34">
          <cell r="C34" t="str">
            <v>Total Mining</v>
          </cell>
          <cell r="E34">
            <v>887</v>
          </cell>
          <cell r="F34">
            <v>983</v>
          </cell>
          <cell r="G34">
            <v>983</v>
          </cell>
          <cell r="H34">
            <v>983</v>
          </cell>
          <cell r="I34">
            <v>983</v>
          </cell>
          <cell r="J34">
            <v>983</v>
          </cell>
          <cell r="K34">
            <v>983</v>
          </cell>
          <cell r="L34">
            <v>983</v>
          </cell>
          <cell r="M34">
            <v>983</v>
          </cell>
          <cell r="N34">
            <v>983</v>
          </cell>
          <cell r="O34">
            <v>975</v>
          </cell>
          <cell r="P34">
            <v>8</v>
          </cell>
          <cell r="Q34">
            <v>990</v>
          </cell>
          <cell r="S34">
            <v>1148</v>
          </cell>
          <cell r="U34">
            <v>-165</v>
          </cell>
          <cell r="V34">
            <v>-165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139</v>
          </cell>
        </row>
        <row r="35">
          <cell r="Q35">
            <v>7</v>
          </cell>
        </row>
        <row r="36">
          <cell r="C36" t="str">
            <v>Job Cat</v>
          </cell>
          <cell r="D36" t="str">
            <v>Cat A Eng</v>
          </cell>
          <cell r="E36">
            <v>38961</v>
          </cell>
          <cell r="F36">
            <v>38991</v>
          </cell>
          <cell r="G36">
            <v>39022</v>
          </cell>
          <cell r="H36">
            <v>39052</v>
          </cell>
          <cell r="I36">
            <v>39083</v>
          </cell>
          <cell r="J36">
            <v>39114</v>
          </cell>
          <cell r="K36">
            <v>39142</v>
          </cell>
          <cell r="L36">
            <v>39173</v>
          </cell>
          <cell r="M36">
            <v>39203</v>
          </cell>
          <cell r="N36">
            <v>39234</v>
          </cell>
          <cell r="O36" t="str">
            <v>Budget</v>
          </cell>
          <cell r="P36" t="str">
            <v>Variance</v>
          </cell>
          <cell r="S36" t="str">
            <v>Act. 11Sept 06</v>
          </cell>
          <cell r="U36" t="str">
            <v>Shortage</v>
          </cell>
          <cell r="V36" t="str">
            <v>October</v>
          </cell>
          <cell r="W36" t="str">
            <v>November</v>
          </cell>
          <cell r="X36" t="str">
            <v>December</v>
          </cell>
          <cell r="Y36" t="str">
            <v>January</v>
          </cell>
          <cell r="Z36" t="str">
            <v>February</v>
          </cell>
          <cell r="AB36" t="str">
            <v>Buffer 15%</v>
          </cell>
        </row>
        <row r="37">
          <cell r="C37" t="str">
            <v>E009</v>
          </cell>
          <cell r="D37" t="str">
            <v>General Engineering Supervisor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1</v>
          </cell>
          <cell r="P37">
            <v>1</v>
          </cell>
          <cell r="U37">
            <v>2</v>
          </cell>
          <cell r="V37">
            <v>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0</v>
          </cell>
        </row>
        <row r="38">
          <cell r="C38" t="str">
            <v>E010</v>
          </cell>
          <cell r="D38" t="str">
            <v>Foremen</v>
          </cell>
          <cell r="E38">
            <v>7</v>
          </cell>
          <cell r="F38">
            <v>8</v>
          </cell>
          <cell r="G38">
            <v>8</v>
          </cell>
          <cell r="H38">
            <v>8</v>
          </cell>
          <cell r="I38">
            <v>8</v>
          </cell>
          <cell r="J38">
            <v>8</v>
          </cell>
          <cell r="K38">
            <v>8</v>
          </cell>
          <cell r="L38">
            <v>8</v>
          </cell>
          <cell r="M38">
            <v>8</v>
          </cell>
          <cell r="N38">
            <v>8</v>
          </cell>
          <cell r="O38">
            <v>7</v>
          </cell>
          <cell r="P38">
            <v>1</v>
          </cell>
          <cell r="S38">
            <v>2</v>
          </cell>
          <cell r="U38">
            <v>6</v>
          </cell>
          <cell r="V38">
            <v>6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0</v>
          </cell>
        </row>
        <row r="39">
          <cell r="C39" t="str">
            <v>P020</v>
          </cell>
          <cell r="D39" t="str">
            <v>Controll Room Operator</v>
          </cell>
          <cell r="E39">
            <v>3</v>
          </cell>
          <cell r="F39">
            <v>3</v>
          </cell>
          <cell r="G39">
            <v>3</v>
          </cell>
          <cell r="H39">
            <v>3</v>
          </cell>
          <cell r="I39">
            <v>3</v>
          </cell>
          <cell r="J39">
            <v>3</v>
          </cell>
          <cell r="K39">
            <v>3</v>
          </cell>
          <cell r="L39">
            <v>3</v>
          </cell>
          <cell r="M39">
            <v>3</v>
          </cell>
          <cell r="N39">
            <v>3</v>
          </cell>
          <cell r="O39">
            <v>0</v>
          </cell>
          <cell r="P39">
            <v>3</v>
          </cell>
          <cell r="S39">
            <v>3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0</v>
          </cell>
        </row>
        <row r="40">
          <cell r="C40" t="str">
            <v>E010</v>
          </cell>
          <cell r="D40" t="str">
            <v>Technician</v>
          </cell>
          <cell r="E40">
            <v>0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AB40">
            <v>0</v>
          </cell>
        </row>
        <row r="41">
          <cell r="C41" t="str">
            <v>T010</v>
          </cell>
          <cell r="D41" t="str">
            <v>Engineering Planner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  <cell r="P41">
            <v>0</v>
          </cell>
          <cell r="S41">
            <v>1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0</v>
          </cell>
        </row>
        <row r="42">
          <cell r="C42" t="str">
            <v>E310</v>
          </cell>
          <cell r="D42" t="str">
            <v>Diesel Mechanics</v>
          </cell>
          <cell r="E42">
            <v>8</v>
          </cell>
          <cell r="F42">
            <v>18</v>
          </cell>
          <cell r="G42">
            <v>18</v>
          </cell>
          <cell r="H42">
            <v>18</v>
          </cell>
          <cell r="I42">
            <v>18</v>
          </cell>
          <cell r="J42">
            <v>18</v>
          </cell>
          <cell r="K42">
            <v>18</v>
          </cell>
          <cell r="L42">
            <v>18</v>
          </cell>
          <cell r="M42">
            <v>18</v>
          </cell>
          <cell r="N42">
            <v>18</v>
          </cell>
          <cell r="O42">
            <v>7</v>
          </cell>
          <cell r="P42">
            <v>11</v>
          </cell>
          <cell r="S42">
            <v>5</v>
          </cell>
          <cell r="U42">
            <v>13</v>
          </cell>
          <cell r="V42">
            <v>13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</row>
        <row r="43">
          <cell r="C43" t="str">
            <v>E325</v>
          </cell>
          <cell r="D43" t="str">
            <v>Fitters</v>
          </cell>
          <cell r="E43">
            <v>21</v>
          </cell>
          <cell r="F43">
            <v>14</v>
          </cell>
          <cell r="G43">
            <v>14</v>
          </cell>
          <cell r="H43">
            <v>14</v>
          </cell>
          <cell r="I43">
            <v>14</v>
          </cell>
          <cell r="J43">
            <v>14</v>
          </cell>
          <cell r="K43">
            <v>14</v>
          </cell>
          <cell r="L43">
            <v>14</v>
          </cell>
          <cell r="M43">
            <v>14</v>
          </cell>
          <cell r="N43">
            <v>14</v>
          </cell>
          <cell r="O43">
            <v>18</v>
          </cell>
          <cell r="P43">
            <v>-4</v>
          </cell>
          <cell r="S43">
            <v>16</v>
          </cell>
          <cell r="U43">
            <v>-2</v>
          </cell>
          <cell r="V43">
            <v>-2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B43">
            <v>0</v>
          </cell>
        </row>
        <row r="44">
          <cell r="C44" t="str">
            <v>E335</v>
          </cell>
          <cell r="D44" t="str">
            <v>Electricians</v>
          </cell>
          <cell r="E44">
            <v>10</v>
          </cell>
          <cell r="F44">
            <v>12</v>
          </cell>
          <cell r="G44">
            <v>12</v>
          </cell>
          <cell r="H44">
            <v>12</v>
          </cell>
          <cell r="I44">
            <v>12</v>
          </cell>
          <cell r="J44">
            <v>12</v>
          </cell>
          <cell r="K44">
            <v>12</v>
          </cell>
          <cell r="L44">
            <v>12</v>
          </cell>
          <cell r="M44">
            <v>12</v>
          </cell>
          <cell r="N44">
            <v>12</v>
          </cell>
          <cell r="O44">
            <v>11</v>
          </cell>
          <cell r="P44">
            <v>1</v>
          </cell>
          <cell r="S44">
            <v>8</v>
          </cell>
          <cell r="U44">
            <v>4</v>
          </cell>
          <cell r="V44">
            <v>4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B44">
            <v>0</v>
          </cell>
        </row>
        <row r="45">
          <cell r="C45" t="str">
            <v>E350</v>
          </cell>
          <cell r="D45" t="str">
            <v>Boilermakers</v>
          </cell>
          <cell r="E45">
            <v>6</v>
          </cell>
          <cell r="F45">
            <v>6</v>
          </cell>
          <cell r="G45">
            <v>6</v>
          </cell>
          <cell r="H45">
            <v>6</v>
          </cell>
          <cell r="I45">
            <v>6</v>
          </cell>
          <cell r="J45">
            <v>6</v>
          </cell>
          <cell r="K45">
            <v>6</v>
          </cell>
          <cell r="L45">
            <v>6</v>
          </cell>
          <cell r="M45">
            <v>6</v>
          </cell>
          <cell r="N45">
            <v>6</v>
          </cell>
          <cell r="O45">
            <v>6</v>
          </cell>
          <cell r="P45">
            <v>0</v>
          </cell>
          <cell r="S45">
            <v>5</v>
          </cell>
          <cell r="U45">
            <v>1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B45">
            <v>0</v>
          </cell>
        </row>
        <row r="46">
          <cell r="C46" t="str">
            <v>P305</v>
          </cell>
          <cell r="D46" t="str">
            <v>Lampsman</v>
          </cell>
          <cell r="E46">
            <v>2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2</v>
          </cell>
          <cell r="P46">
            <v>-1</v>
          </cell>
          <cell r="S46">
            <v>1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B46">
            <v>0</v>
          </cell>
        </row>
        <row r="47">
          <cell r="C47" t="str">
            <v>E345</v>
          </cell>
          <cell r="D47" t="str">
            <v>Beltsmen</v>
          </cell>
          <cell r="E47">
            <v>4</v>
          </cell>
          <cell r="F47">
            <v>6</v>
          </cell>
          <cell r="G47">
            <v>6</v>
          </cell>
          <cell r="H47">
            <v>6</v>
          </cell>
          <cell r="I47">
            <v>6</v>
          </cell>
          <cell r="J47">
            <v>6</v>
          </cell>
          <cell r="K47">
            <v>6</v>
          </cell>
          <cell r="L47">
            <v>6</v>
          </cell>
          <cell r="M47">
            <v>6</v>
          </cell>
          <cell r="N47">
            <v>6</v>
          </cell>
          <cell r="O47">
            <v>5</v>
          </cell>
          <cell r="P47">
            <v>1</v>
          </cell>
          <cell r="S47">
            <v>6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B47">
            <v>0</v>
          </cell>
        </row>
        <row r="48">
          <cell r="C48" t="str">
            <v>Total Cat A Engineering</v>
          </cell>
          <cell r="E48">
            <v>64</v>
          </cell>
          <cell r="F48">
            <v>72</v>
          </cell>
          <cell r="G48">
            <v>72</v>
          </cell>
          <cell r="H48">
            <v>72</v>
          </cell>
          <cell r="I48">
            <v>72</v>
          </cell>
          <cell r="J48">
            <v>72</v>
          </cell>
          <cell r="K48">
            <v>72</v>
          </cell>
          <cell r="L48">
            <v>72</v>
          </cell>
          <cell r="M48">
            <v>72</v>
          </cell>
          <cell r="N48">
            <v>72</v>
          </cell>
          <cell r="O48">
            <v>58</v>
          </cell>
          <cell r="P48">
            <v>14</v>
          </cell>
          <cell r="Q48">
            <v>66</v>
          </cell>
          <cell r="S48">
            <v>47</v>
          </cell>
          <cell r="U48">
            <v>24</v>
          </cell>
          <cell r="V48">
            <v>24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</row>
        <row r="50">
          <cell r="C50" t="str">
            <v>Job Cat</v>
          </cell>
          <cell r="D50" t="str">
            <v>Cat 1-8 Eng</v>
          </cell>
          <cell r="E50">
            <v>38961</v>
          </cell>
          <cell r="F50">
            <v>38991</v>
          </cell>
          <cell r="G50">
            <v>39022</v>
          </cell>
          <cell r="H50">
            <v>39052</v>
          </cell>
          <cell r="I50">
            <v>39083</v>
          </cell>
          <cell r="J50">
            <v>39114</v>
          </cell>
          <cell r="K50">
            <v>39142</v>
          </cell>
          <cell r="L50">
            <v>39173</v>
          </cell>
          <cell r="M50">
            <v>39203</v>
          </cell>
          <cell r="N50">
            <v>39234</v>
          </cell>
          <cell r="O50" t="str">
            <v>Budget</v>
          </cell>
          <cell r="P50" t="str">
            <v>Variance</v>
          </cell>
          <cell r="S50" t="str">
            <v>Act. 11Sept 06</v>
          </cell>
          <cell r="U50" t="str">
            <v>Shortage</v>
          </cell>
          <cell r="V50" t="str">
            <v>October</v>
          </cell>
          <cell r="W50" t="str">
            <v>November</v>
          </cell>
          <cell r="X50" t="str">
            <v>December</v>
          </cell>
          <cell r="Y50" t="str">
            <v>January</v>
          </cell>
          <cell r="Z50" t="str">
            <v>February</v>
          </cell>
          <cell r="AB50" t="str">
            <v>Buffer 15%</v>
          </cell>
        </row>
        <row r="51">
          <cell r="C51" t="str">
            <v>E510</v>
          </cell>
          <cell r="D51" t="str">
            <v>Engineering Aide</v>
          </cell>
          <cell r="E51">
            <v>34</v>
          </cell>
          <cell r="F51">
            <v>41</v>
          </cell>
          <cell r="G51">
            <v>41</v>
          </cell>
          <cell r="H51">
            <v>41</v>
          </cell>
          <cell r="I51">
            <v>41</v>
          </cell>
          <cell r="J51">
            <v>41</v>
          </cell>
          <cell r="K51">
            <v>41</v>
          </cell>
          <cell r="L51">
            <v>41</v>
          </cell>
          <cell r="M51">
            <v>41</v>
          </cell>
          <cell r="N51">
            <v>41</v>
          </cell>
          <cell r="O51">
            <v>44</v>
          </cell>
          <cell r="P51">
            <v>-3</v>
          </cell>
          <cell r="S51">
            <v>39</v>
          </cell>
          <cell r="U51">
            <v>2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B51">
            <v>6</v>
          </cell>
        </row>
        <row r="52">
          <cell r="C52" t="str">
            <v>D585</v>
          </cell>
          <cell r="D52" t="str">
            <v>Construction Team Leader</v>
          </cell>
          <cell r="E52">
            <v>0</v>
          </cell>
          <cell r="F52">
            <v>6</v>
          </cell>
          <cell r="G52">
            <v>6</v>
          </cell>
          <cell r="H52">
            <v>6</v>
          </cell>
          <cell r="I52">
            <v>6</v>
          </cell>
          <cell r="J52">
            <v>6</v>
          </cell>
          <cell r="K52">
            <v>6</v>
          </cell>
          <cell r="L52">
            <v>6</v>
          </cell>
          <cell r="M52">
            <v>6</v>
          </cell>
          <cell r="N52">
            <v>6</v>
          </cell>
          <cell r="O52">
            <v>0</v>
          </cell>
          <cell r="P52">
            <v>6</v>
          </cell>
          <cell r="S52">
            <v>3</v>
          </cell>
          <cell r="U52">
            <v>3</v>
          </cell>
          <cell r="V52">
            <v>3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B52">
            <v>1</v>
          </cell>
        </row>
        <row r="53">
          <cell r="C53" t="str">
            <v>E505</v>
          </cell>
          <cell r="D53" t="str">
            <v>Belt Attendant</v>
          </cell>
          <cell r="E53">
            <v>18</v>
          </cell>
          <cell r="F53">
            <v>74</v>
          </cell>
          <cell r="G53">
            <v>74</v>
          </cell>
          <cell r="H53">
            <v>74</v>
          </cell>
          <cell r="I53">
            <v>74</v>
          </cell>
          <cell r="J53">
            <v>74</v>
          </cell>
          <cell r="K53">
            <v>74</v>
          </cell>
          <cell r="L53">
            <v>74</v>
          </cell>
          <cell r="M53">
            <v>74</v>
          </cell>
          <cell r="N53">
            <v>74</v>
          </cell>
          <cell r="O53">
            <v>12</v>
          </cell>
          <cell r="P53">
            <v>62</v>
          </cell>
          <cell r="U53">
            <v>74</v>
          </cell>
          <cell r="V53">
            <v>74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B53">
            <v>11</v>
          </cell>
        </row>
        <row r="54">
          <cell r="C54" t="str">
            <v>E505</v>
          </cell>
          <cell r="D54" t="str">
            <v>Engineering Assistant</v>
          </cell>
          <cell r="E54">
            <v>58</v>
          </cell>
          <cell r="F54">
            <v>77</v>
          </cell>
          <cell r="G54">
            <v>77</v>
          </cell>
          <cell r="H54">
            <v>77</v>
          </cell>
          <cell r="I54">
            <v>77</v>
          </cell>
          <cell r="J54">
            <v>77</v>
          </cell>
          <cell r="K54">
            <v>77</v>
          </cell>
          <cell r="L54">
            <v>77</v>
          </cell>
          <cell r="M54">
            <v>77</v>
          </cell>
          <cell r="N54">
            <v>77</v>
          </cell>
          <cell r="O54">
            <v>84</v>
          </cell>
          <cell r="P54">
            <v>-7</v>
          </cell>
          <cell r="S54">
            <v>122</v>
          </cell>
          <cell r="U54">
            <v>-45</v>
          </cell>
          <cell r="V54">
            <v>-45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B54">
            <v>10</v>
          </cell>
        </row>
        <row r="55">
          <cell r="C55" t="str">
            <v>P610</v>
          </cell>
          <cell r="D55" t="str">
            <v>LDV Driver - Surface</v>
          </cell>
          <cell r="E55">
            <v>1</v>
          </cell>
          <cell r="F55">
            <v>2</v>
          </cell>
          <cell r="G55">
            <v>2</v>
          </cell>
          <cell r="H55">
            <v>2</v>
          </cell>
          <cell r="I55">
            <v>2</v>
          </cell>
          <cell r="J55">
            <v>2</v>
          </cell>
          <cell r="K55">
            <v>2</v>
          </cell>
          <cell r="L55">
            <v>2</v>
          </cell>
          <cell r="M55">
            <v>2</v>
          </cell>
          <cell r="N55">
            <v>2</v>
          </cell>
          <cell r="O55">
            <v>1</v>
          </cell>
          <cell r="P55">
            <v>1</v>
          </cell>
          <cell r="S55">
            <v>6</v>
          </cell>
          <cell r="U55">
            <v>-4</v>
          </cell>
          <cell r="V55">
            <v>-4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B55">
            <v>0</v>
          </cell>
        </row>
        <row r="56">
          <cell r="C56" t="str">
            <v>P600</v>
          </cell>
          <cell r="D56" t="str">
            <v>Mobilift Driver</v>
          </cell>
          <cell r="E56">
            <v>2</v>
          </cell>
          <cell r="F56">
            <v>2</v>
          </cell>
          <cell r="G56">
            <v>2</v>
          </cell>
          <cell r="H56">
            <v>2</v>
          </cell>
          <cell r="I56">
            <v>2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N56">
            <v>2</v>
          </cell>
          <cell r="O56">
            <v>2</v>
          </cell>
          <cell r="P56">
            <v>0</v>
          </cell>
          <cell r="U56">
            <v>2</v>
          </cell>
          <cell r="V56">
            <v>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B56">
            <v>0</v>
          </cell>
        </row>
        <row r="57">
          <cell r="C57" t="str">
            <v>P600</v>
          </cell>
          <cell r="D57" t="str">
            <v>Manitou Driver</v>
          </cell>
          <cell r="E57">
            <v>0</v>
          </cell>
          <cell r="F57">
            <v>3</v>
          </cell>
          <cell r="G57">
            <v>3</v>
          </cell>
          <cell r="H57">
            <v>3</v>
          </cell>
          <cell r="I57">
            <v>3</v>
          </cell>
          <cell r="J57">
            <v>3</v>
          </cell>
          <cell r="K57">
            <v>3</v>
          </cell>
          <cell r="L57">
            <v>3</v>
          </cell>
          <cell r="M57">
            <v>3</v>
          </cell>
          <cell r="N57">
            <v>3</v>
          </cell>
          <cell r="O57">
            <v>6</v>
          </cell>
          <cell r="P57">
            <v>-3</v>
          </cell>
          <cell r="U57">
            <v>3</v>
          </cell>
          <cell r="V57">
            <v>3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B57">
            <v>0</v>
          </cell>
        </row>
        <row r="58">
          <cell r="C58" t="str">
            <v>D575</v>
          </cell>
          <cell r="D58" t="str">
            <v>Lhd Driver</v>
          </cell>
          <cell r="E58">
            <v>7</v>
          </cell>
          <cell r="F58">
            <v>6</v>
          </cell>
          <cell r="G58">
            <v>6</v>
          </cell>
          <cell r="H58">
            <v>6</v>
          </cell>
          <cell r="I58">
            <v>6</v>
          </cell>
          <cell r="J58">
            <v>6</v>
          </cell>
          <cell r="K58">
            <v>6</v>
          </cell>
          <cell r="L58">
            <v>6</v>
          </cell>
          <cell r="M58">
            <v>6</v>
          </cell>
          <cell r="N58">
            <v>6</v>
          </cell>
          <cell r="O58">
            <v>6</v>
          </cell>
          <cell r="P58">
            <v>0</v>
          </cell>
          <cell r="S58">
            <v>6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B58">
            <v>1</v>
          </cell>
        </row>
        <row r="59">
          <cell r="C59" t="str">
            <v>P565</v>
          </cell>
          <cell r="D59" t="str">
            <v>Lamproom Attendant</v>
          </cell>
          <cell r="E59">
            <v>3</v>
          </cell>
          <cell r="F59">
            <v>3</v>
          </cell>
          <cell r="G59">
            <v>3</v>
          </cell>
          <cell r="H59">
            <v>3</v>
          </cell>
          <cell r="I59">
            <v>3</v>
          </cell>
          <cell r="J59">
            <v>3</v>
          </cell>
          <cell r="K59">
            <v>3</v>
          </cell>
          <cell r="L59">
            <v>3</v>
          </cell>
          <cell r="M59">
            <v>3</v>
          </cell>
          <cell r="N59">
            <v>3</v>
          </cell>
          <cell r="O59">
            <v>3</v>
          </cell>
          <cell r="P59">
            <v>0</v>
          </cell>
          <cell r="U59">
            <v>3</v>
          </cell>
          <cell r="V59">
            <v>3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B59">
            <v>1</v>
          </cell>
        </row>
        <row r="60">
          <cell r="C60" t="str">
            <v>P570</v>
          </cell>
          <cell r="D60" t="str">
            <v>Portal Guard</v>
          </cell>
          <cell r="E60">
            <v>3</v>
          </cell>
          <cell r="F60">
            <v>3</v>
          </cell>
          <cell r="G60">
            <v>3</v>
          </cell>
          <cell r="H60">
            <v>3</v>
          </cell>
          <cell r="I60">
            <v>3</v>
          </cell>
          <cell r="J60">
            <v>3</v>
          </cell>
          <cell r="K60">
            <v>3</v>
          </cell>
          <cell r="L60">
            <v>3</v>
          </cell>
          <cell r="M60">
            <v>3</v>
          </cell>
          <cell r="N60">
            <v>3</v>
          </cell>
          <cell r="O60">
            <v>3</v>
          </cell>
          <cell r="P60">
            <v>0</v>
          </cell>
          <cell r="U60">
            <v>3</v>
          </cell>
          <cell r="V60">
            <v>3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B60">
            <v>1</v>
          </cell>
        </row>
        <row r="61">
          <cell r="C61" t="str">
            <v>P610</v>
          </cell>
          <cell r="D61" t="str">
            <v>Mahindra driver</v>
          </cell>
          <cell r="E61">
            <v>7</v>
          </cell>
          <cell r="F61">
            <v>6</v>
          </cell>
          <cell r="G61">
            <v>6</v>
          </cell>
          <cell r="H61">
            <v>6</v>
          </cell>
          <cell r="I61">
            <v>6</v>
          </cell>
          <cell r="J61">
            <v>6</v>
          </cell>
          <cell r="K61">
            <v>6</v>
          </cell>
          <cell r="L61">
            <v>6</v>
          </cell>
          <cell r="M61">
            <v>6</v>
          </cell>
          <cell r="N61">
            <v>6</v>
          </cell>
          <cell r="O61">
            <v>0</v>
          </cell>
          <cell r="P61">
            <v>6</v>
          </cell>
          <cell r="U61">
            <v>6</v>
          </cell>
          <cell r="V61">
            <v>6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B61">
            <v>1</v>
          </cell>
        </row>
        <row r="62">
          <cell r="C62" t="str">
            <v>P615</v>
          </cell>
          <cell r="D62" t="str">
            <v>Heavy Duty Truck Driver</v>
          </cell>
          <cell r="O62">
            <v>3</v>
          </cell>
          <cell r="P62">
            <v>-3</v>
          </cell>
          <cell r="S62">
            <v>4</v>
          </cell>
          <cell r="U62">
            <v>-4</v>
          </cell>
          <cell r="V62">
            <v>-4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B62">
            <v>0</v>
          </cell>
        </row>
        <row r="63">
          <cell r="C63" t="str">
            <v>Total Cat 1-8 Eng</v>
          </cell>
          <cell r="E63">
            <v>133</v>
          </cell>
          <cell r="F63">
            <v>223</v>
          </cell>
          <cell r="G63">
            <v>223</v>
          </cell>
          <cell r="H63">
            <v>223</v>
          </cell>
          <cell r="I63">
            <v>223</v>
          </cell>
          <cell r="J63">
            <v>223</v>
          </cell>
          <cell r="K63">
            <v>223</v>
          </cell>
          <cell r="L63">
            <v>223</v>
          </cell>
          <cell r="M63">
            <v>223</v>
          </cell>
          <cell r="N63">
            <v>223</v>
          </cell>
          <cell r="O63">
            <v>164</v>
          </cell>
          <cell r="P63">
            <v>59</v>
          </cell>
          <cell r="Q63">
            <v>224</v>
          </cell>
          <cell r="S63">
            <v>180</v>
          </cell>
          <cell r="U63">
            <v>43</v>
          </cell>
          <cell r="V63">
            <v>43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B63">
            <v>32</v>
          </cell>
        </row>
        <row r="64">
          <cell r="C64" t="str">
            <v>Total Engineering</v>
          </cell>
          <cell r="E64">
            <v>197</v>
          </cell>
          <cell r="F64">
            <v>295</v>
          </cell>
          <cell r="G64">
            <v>295</v>
          </cell>
          <cell r="H64">
            <v>295</v>
          </cell>
          <cell r="I64">
            <v>295</v>
          </cell>
          <cell r="J64">
            <v>295</v>
          </cell>
          <cell r="K64">
            <v>295</v>
          </cell>
          <cell r="L64">
            <v>295</v>
          </cell>
          <cell r="M64">
            <v>295</v>
          </cell>
          <cell r="N64">
            <v>295</v>
          </cell>
          <cell r="O64">
            <v>222</v>
          </cell>
          <cell r="P64">
            <v>73</v>
          </cell>
          <cell r="Q64">
            <v>290</v>
          </cell>
          <cell r="S64">
            <v>227</v>
          </cell>
          <cell r="U64">
            <v>67</v>
          </cell>
          <cell r="V64">
            <v>67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B64">
            <v>32</v>
          </cell>
        </row>
        <row r="65">
          <cell r="Q65">
            <v>-5</v>
          </cell>
        </row>
        <row r="66">
          <cell r="C66" t="str">
            <v>Job Cat</v>
          </cell>
          <cell r="D66" t="str">
            <v>Services</v>
          </cell>
          <cell r="E66">
            <v>38961</v>
          </cell>
          <cell r="F66">
            <v>38991</v>
          </cell>
          <cell r="G66">
            <v>39022</v>
          </cell>
          <cell r="H66">
            <v>39052</v>
          </cell>
          <cell r="I66">
            <v>39083</v>
          </cell>
          <cell r="J66">
            <v>39114</v>
          </cell>
          <cell r="K66">
            <v>39142</v>
          </cell>
          <cell r="L66">
            <v>39173</v>
          </cell>
          <cell r="M66">
            <v>39203</v>
          </cell>
          <cell r="N66">
            <v>39234</v>
          </cell>
          <cell r="O66" t="str">
            <v>Budget</v>
          </cell>
          <cell r="P66" t="str">
            <v>Variance</v>
          </cell>
          <cell r="S66" t="str">
            <v>Act. 11Sept 06</v>
          </cell>
          <cell r="U66" t="str">
            <v>Shortage</v>
          </cell>
          <cell r="V66" t="str">
            <v>October</v>
          </cell>
          <cell r="W66" t="str">
            <v>November</v>
          </cell>
          <cell r="X66" t="str">
            <v>December</v>
          </cell>
          <cell r="Y66" t="str">
            <v>January</v>
          </cell>
          <cell r="Z66" t="str">
            <v>February</v>
          </cell>
          <cell r="AB66" t="str">
            <v>Buffer 15%</v>
          </cell>
        </row>
        <row r="67">
          <cell r="C67" t="str">
            <v>A071</v>
          </cell>
          <cell r="D67" t="str">
            <v>Medical Assistant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0</v>
          </cell>
          <cell r="P67">
            <v>1</v>
          </cell>
          <cell r="U67">
            <v>1</v>
          </cell>
          <cell r="V67">
            <v>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B67">
            <v>0</v>
          </cell>
        </row>
        <row r="68">
          <cell r="C68" t="str">
            <v>M010</v>
          </cell>
          <cell r="D68" t="str">
            <v>Chief Surveyor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2</v>
          </cell>
          <cell r="P68">
            <v>-1</v>
          </cell>
          <cell r="U68">
            <v>1</v>
          </cell>
          <cell r="V68">
            <v>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B68">
            <v>0</v>
          </cell>
        </row>
        <row r="69">
          <cell r="C69" t="str">
            <v>A010</v>
          </cell>
          <cell r="D69" t="str">
            <v>Site Administrator</v>
          </cell>
          <cell r="F69">
            <v>3</v>
          </cell>
          <cell r="G69">
            <v>3</v>
          </cell>
          <cell r="H69">
            <v>3</v>
          </cell>
          <cell r="I69">
            <v>3</v>
          </cell>
          <cell r="J69">
            <v>3</v>
          </cell>
          <cell r="K69">
            <v>3</v>
          </cell>
          <cell r="L69">
            <v>3</v>
          </cell>
          <cell r="M69">
            <v>3</v>
          </cell>
          <cell r="N69">
            <v>3</v>
          </cell>
          <cell r="O69">
            <v>2</v>
          </cell>
          <cell r="P69">
            <v>1</v>
          </cell>
          <cell r="S69">
            <v>1</v>
          </cell>
          <cell r="U69">
            <v>2</v>
          </cell>
          <cell r="V69">
            <v>2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B69">
            <v>0</v>
          </cell>
        </row>
        <row r="70">
          <cell r="C70" t="str">
            <v>A010</v>
          </cell>
          <cell r="D70" t="str">
            <v>Trainee Site Administrator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0</v>
          </cell>
          <cell r="P70">
            <v>1</v>
          </cell>
          <cell r="S70">
            <v>1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B70">
            <v>0</v>
          </cell>
        </row>
        <row r="71">
          <cell r="C71" t="str">
            <v>A540</v>
          </cell>
          <cell r="D71" t="str">
            <v>Chief Clerk</v>
          </cell>
          <cell r="F71">
            <v>7</v>
          </cell>
          <cell r="G71">
            <v>7</v>
          </cell>
          <cell r="H71">
            <v>7</v>
          </cell>
          <cell r="I71">
            <v>7</v>
          </cell>
          <cell r="J71">
            <v>7</v>
          </cell>
          <cell r="K71">
            <v>7</v>
          </cell>
          <cell r="L71">
            <v>7</v>
          </cell>
          <cell r="M71">
            <v>7</v>
          </cell>
          <cell r="N71">
            <v>7</v>
          </cell>
          <cell r="O71">
            <v>2</v>
          </cell>
          <cell r="P71">
            <v>5</v>
          </cell>
          <cell r="S71">
            <v>3</v>
          </cell>
          <cell r="U71">
            <v>4</v>
          </cell>
          <cell r="V71">
            <v>4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B71">
            <v>0</v>
          </cell>
        </row>
        <row r="72">
          <cell r="C72" t="str">
            <v>A035</v>
          </cell>
          <cell r="D72" t="str">
            <v>Site Clerk</v>
          </cell>
          <cell r="E72">
            <v>6</v>
          </cell>
          <cell r="F72">
            <v>6</v>
          </cell>
          <cell r="G72">
            <v>6</v>
          </cell>
          <cell r="H72">
            <v>6</v>
          </cell>
          <cell r="I72">
            <v>6</v>
          </cell>
          <cell r="J72">
            <v>6</v>
          </cell>
          <cell r="K72">
            <v>6</v>
          </cell>
          <cell r="L72">
            <v>6</v>
          </cell>
          <cell r="M72">
            <v>6</v>
          </cell>
          <cell r="N72">
            <v>6</v>
          </cell>
          <cell r="O72">
            <v>0</v>
          </cell>
          <cell r="P72">
            <v>6</v>
          </cell>
          <cell r="S72">
            <v>6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B72">
            <v>0</v>
          </cell>
        </row>
        <row r="73">
          <cell r="C73" t="str">
            <v>A525</v>
          </cell>
          <cell r="D73" t="str">
            <v>Junior Clerks</v>
          </cell>
          <cell r="E73">
            <v>17</v>
          </cell>
          <cell r="F73">
            <v>11</v>
          </cell>
          <cell r="G73">
            <v>11</v>
          </cell>
          <cell r="H73">
            <v>11</v>
          </cell>
          <cell r="I73">
            <v>11</v>
          </cell>
          <cell r="J73">
            <v>11</v>
          </cell>
          <cell r="K73">
            <v>11</v>
          </cell>
          <cell r="L73">
            <v>11</v>
          </cell>
          <cell r="M73">
            <v>11</v>
          </cell>
          <cell r="N73">
            <v>11</v>
          </cell>
          <cell r="O73">
            <v>12</v>
          </cell>
          <cell r="P73">
            <v>-1</v>
          </cell>
          <cell r="S73">
            <v>13</v>
          </cell>
          <cell r="U73">
            <v>-2</v>
          </cell>
          <cell r="V73">
            <v>-2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B73">
            <v>0</v>
          </cell>
        </row>
        <row r="74">
          <cell r="C74" t="str">
            <v>A530</v>
          </cell>
          <cell r="D74" t="str">
            <v>Senior Clerk</v>
          </cell>
          <cell r="E74">
            <v>2</v>
          </cell>
          <cell r="F74">
            <v>3</v>
          </cell>
          <cell r="G74">
            <v>3</v>
          </cell>
          <cell r="H74">
            <v>3</v>
          </cell>
          <cell r="I74">
            <v>3</v>
          </cell>
          <cell r="J74">
            <v>3</v>
          </cell>
          <cell r="K74">
            <v>3</v>
          </cell>
          <cell r="L74">
            <v>3</v>
          </cell>
          <cell r="M74">
            <v>3</v>
          </cell>
          <cell r="N74">
            <v>3</v>
          </cell>
          <cell r="O74">
            <v>4</v>
          </cell>
          <cell r="P74">
            <v>-1</v>
          </cell>
          <cell r="S74">
            <v>2</v>
          </cell>
          <cell r="U74">
            <v>1</v>
          </cell>
          <cell r="V74">
            <v>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B74">
            <v>0</v>
          </cell>
        </row>
        <row r="75">
          <cell r="C75" t="str">
            <v>A515</v>
          </cell>
          <cell r="D75" t="str">
            <v>Stores Attendant</v>
          </cell>
          <cell r="E75">
            <v>8</v>
          </cell>
          <cell r="F75">
            <v>9</v>
          </cell>
          <cell r="G75">
            <v>9</v>
          </cell>
          <cell r="H75">
            <v>9</v>
          </cell>
          <cell r="I75">
            <v>9</v>
          </cell>
          <cell r="J75">
            <v>9</v>
          </cell>
          <cell r="K75">
            <v>9</v>
          </cell>
          <cell r="L75">
            <v>9</v>
          </cell>
          <cell r="M75">
            <v>9</v>
          </cell>
          <cell r="N75">
            <v>9</v>
          </cell>
          <cell r="O75">
            <v>0</v>
          </cell>
          <cell r="P75">
            <v>9</v>
          </cell>
          <cell r="S75">
            <v>1</v>
          </cell>
          <cell r="U75">
            <v>8</v>
          </cell>
          <cell r="V75">
            <v>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B75">
            <v>0</v>
          </cell>
        </row>
        <row r="76">
          <cell r="C76" t="str">
            <v>P015</v>
          </cell>
          <cell r="D76" t="str">
            <v>Surveyor</v>
          </cell>
          <cell r="E76">
            <v>3</v>
          </cell>
          <cell r="F76">
            <v>3</v>
          </cell>
          <cell r="G76">
            <v>3</v>
          </cell>
          <cell r="H76">
            <v>3</v>
          </cell>
          <cell r="I76">
            <v>3</v>
          </cell>
          <cell r="J76">
            <v>3</v>
          </cell>
          <cell r="K76">
            <v>3</v>
          </cell>
          <cell r="L76">
            <v>3</v>
          </cell>
          <cell r="M76">
            <v>3</v>
          </cell>
          <cell r="N76">
            <v>3</v>
          </cell>
          <cell r="O76">
            <v>5</v>
          </cell>
          <cell r="P76">
            <v>-2</v>
          </cell>
          <cell r="S76">
            <v>4</v>
          </cell>
          <cell r="U76">
            <v>-1</v>
          </cell>
          <cell r="V76">
            <v>-1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B76">
            <v>0</v>
          </cell>
        </row>
        <row r="77">
          <cell r="C77" t="str">
            <v>A005</v>
          </cell>
          <cell r="D77" t="str">
            <v>Senior Personnel Officer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0</v>
          </cell>
          <cell r="P77">
            <v>1</v>
          </cell>
          <cell r="S77">
            <v>1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B77">
            <v>0</v>
          </cell>
        </row>
        <row r="78">
          <cell r="C78" t="str">
            <v>A005</v>
          </cell>
          <cell r="D78" t="str">
            <v>IR Officer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0</v>
          </cell>
          <cell r="P78">
            <v>1</v>
          </cell>
          <cell r="U78">
            <v>1</v>
          </cell>
          <cell r="V78">
            <v>1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B78">
            <v>0</v>
          </cell>
        </row>
        <row r="79">
          <cell r="C79" t="str">
            <v>A005</v>
          </cell>
          <cell r="D79" t="str">
            <v>HR Officer Recruitment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0</v>
          </cell>
          <cell r="P79">
            <v>1</v>
          </cell>
          <cell r="U79">
            <v>1</v>
          </cell>
          <cell r="V79">
            <v>1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B79">
            <v>0</v>
          </cell>
        </row>
        <row r="80">
          <cell r="C80" t="str">
            <v>A020</v>
          </cell>
          <cell r="D80" t="str">
            <v>Snr IR Assistant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0</v>
          </cell>
          <cell r="P80">
            <v>1</v>
          </cell>
          <cell r="S80">
            <v>1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B80">
            <v>0</v>
          </cell>
        </row>
        <row r="81">
          <cell r="C81" t="str">
            <v>A020</v>
          </cell>
          <cell r="D81" t="str">
            <v xml:space="preserve">Principal Site Clerk </v>
          </cell>
          <cell r="E81">
            <v>2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4</v>
          </cell>
          <cell r="P81">
            <v>-3</v>
          </cell>
          <cell r="S81">
            <v>1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B81">
            <v>0</v>
          </cell>
        </row>
        <row r="82">
          <cell r="C82" t="str">
            <v>A530</v>
          </cell>
          <cell r="D82" t="str">
            <v xml:space="preserve">Assistanr HR </v>
          </cell>
          <cell r="E82">
            <v>6</v>
          </cell>
          <cell r="F82">
            <v>5</v>
          </cell>
          <cell r="G82">
            <v>5</v>
          </cell>
          <cell r="H82">
            <v>5</v>
          </cell>
          <cell r="I82">
            <v>5</v>
          </cell>
          <cell r="J82">
            <v>5</v>
          </cell>
          <cell r="K82">
            <v>5</v>
          </cell>
          <cell r="L82">
            <v>5</v>
          </cell>
          <cell r="M82">
            <v>5</v>
          </cell>
          <cell r="N82">
            <v>5</v>
          </cell>
          <cell r="O82">
            <v>0</v>
          </cell>
          <cell r="P82">
            <v>5</v>
          </cell>
          <cell r="S82">
            <v>3</v>
          </cell>
          <cell r="U82">
            <v>2</v>
          </cell>
          <cell r="V82">
            <v>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B82">
            <v>0</v>
          </cell>
        </row>
        <row r="83">
          <cell r="C83" t="str">
            <v>A535</v>
          </cell>
          <cell r="D83" t="str">
            <v>Hostel Police</v>
          </cell>
          <cell r="E83">
            <v>4</v>
          </cell>
          <cell r="F83">
            <v>4</v>
          </cell>
          <cell r="G83">
            <v>4</v>
          </cell>
          <cell r="H83">
            <v>4</v>
          </cell>
          <cell r="I83">
            <v>4</v>
          </cell>
          <cell r="J83">
            <v>4</v>
          </cell>
          <cell r="K83">
            <v>4</v>
          </cell>
          <cell r="L83">
            <v>4</v>
          </cell>
          <cell r="M83">
            <v>4</v>
          </cell>
          <cell r="N83">
            <v>4</v>
          </cell>
          <cell r="O83">
            <v>15</v>
          </cell>
          <cell r="P83">
            <v>-11</v>
          </cell>
          <cell r="S83">
            <v>2</v>
          </cell>
          <cell r="U83">
            <v>2</v>
          </cell>
          <cell r="V83">
            <v>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</row>
        <row r="84">
          <cell r="C84" t="str">
            <v>Q005</v>
          </cell>
          <cell r="D84" t="str">
            <v xml:space="preserve">Safety Officer 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  <cell r="I84">
            <v>2</v>
          </cell>
          <cell r="J84">
            <v>2</v>
          </cell>
          <cell r="K84">
            <v>2</v>
          </cell>
          <cell r="L84">
            <v>2</v>
          </cell>
          <cell r="M84">
            <v>2</v>
          </cell>
          <cell r="N84">
            <v>2</v>
          </cell>
          <cell r="O84">
            <v>3</v>
          </cell>
          <cell r="P84">
            <v>-1</v>
          </cell>
          <cell r="S84">
            <v>2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B84">
            <v>0</v>
          </cell>
        </row>
        <row r="85">
          <cell r="C85" t="str">
            <v>S510</v>
          </cell>
          <cell r="D85" t="str">
            <v>Safety Rep</v>
          </cell>
          <cell r="O85">
            <v>4</v>
          </cell>
          <cell r="P85">
            <v>-4</v>
          </cell>
          <cell r="AB85">
            <v>0</v>
          </cell>
        </row>
        <row r="86">
          <cell r="C86" t="str">
            <v>A540</v>
          </cell>
          <cell r="D86" t="str">
            <v>Safety Clerk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1</v>
          </cell>
          <cell r="O86">
            <v>0</v>
          </cell>
          <cell r="P86">
            <v>1</v>
          </cell>
          <cell r="S86">
            <v>1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B86">
            <v>0</v>
          </cell>
        </row>
        <row r="87">
          <cell r="C87" t="str">
            <v>D890</v>
          </cell>
          <cell r="D87" t="str">
            <v>Learner Surveyor</v>
          </cell>
          <cell r="E87">
            <v>4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3</v>
          </cell>
          <cell r="K87">
            <v>3</v>
          </cell>
          <cell r="L87">
            <v>3</v>
          </cell>
          <cell r="M87">
            <v>3</v>
          </cell>
          <cell r="N87">
            <v>3</v>
          </cell>
          <cell r="O87">
            <v>0</v>
          </cell>
          <cell r="P87">
            <v>3</v>
          </cell>
          <cell r="U87">
            <v>3</v>
          </cell>
          <cell r="V87">
            <v>3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B87">
            <v>0</v>
          </cell>
        </row>
        <row r="88">
          <cell r="C88" t="str">
            <v>A070</v>
          </cell>
          <cell r="D88" t="str">
            <v xml:space="preserve">Site Secretary 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</v>
          </cell>
          <cell r="O88">
            <v>0</v>
          </cell>
          <cell r="P88">
            <v>1</v>
          </cell>
          <cell r="S88">
            <v>2</v>
          </cell>
          <cell r="U88">
            <v>-1</v>
          </cell>
          <cell r="V88">
            <v>-1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B88">
            <v>0</v>
          </cell>
        </row>
        <row r="89">
          <cell r="C89" t="str">
            <v>A025</v>
          </cell>
          <cell r="D89" t="str">
            <v xml:space="preserve">Store Controller </v>
          </cell>
          <cell r="E89">
            <v>2</v>
          </cell>
          <cell r="F89">
            <v>2</v>
          </cell>
          <cell r="G89">
            <v>2</v>
          </cell>
          <cell r="H89">
            <v>2</v>
          </cell>
          <cell r="I89">
            <v>2</v>
          </cell>
          <cell r="J89">
            <v>2</v>
          </cell>
          <cell r="K89">
            <v>2</v>
          </cell>
          <cell r="L89">
            <v>2</v>
          </cell>
          <cell r="M89">
            <v>2</v>
          </cell>
          <cell r="N89">
            <v>2</v>
          </cell>
          <cell r="O89">
            <v>1</v>
          </cell>
          <cell r="P89">
            <v>1</v>
          </cell>
          <cell r="S89">
            <v>1</v>
          </cell>
          <cell r="U89">
            <v>1</v>
          </cell>
          <cell r="V89">
            <v>1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B89">
            <v>0</v>
          </cell>
        </row>
        <row r="90">
          <cell r="C90" t="str">
            <v>P530</v>
          </cell>
          <cell r="D90" t="str">
            <v>Survey Assistant</v>
          </cell>
          <cell r="E90">
            <v>4</v>
          </cell>
          <cell r="F90">
            <v>3</v>
          </cell>
          <cell r="G90">
            <v>3</v>
          </cell>
          <cell r="H90">
            <v>3</v>
          </cell>
          <cell r="I90">
            <v>3</v>
          </cell>
          <cell r="J90">
            <v>3</v>
          </cell>
          <cell r="K90">
            <v>3</v>
          </cell>
          <cell r="L90">
            <v>3</v>
          </cell>
          <cell r="M90">
            <v>3</v>
          </cell>
          <cell r="N90">
            <v>3</v>
          </cell>
          <cell r="O90">
            <v>10</v>
          </cell>
          <cell r="P90">
            <v>-7</v>
          </cell>
          <cell r="S90">
            <v>6</v>
          </cell>
          <cell r="U90">
            <v>-3</v>
          </cell>
          <cell r="V90">
            <v>-3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B90">
            <v>0</v>
          </cell>
        </row>
        <row r="91">
          <cell r="C91" t="str">
            <v>Q821</v>
          </cell>
          <cell r="D91" t="str">
            <v>Training Co-Ordinator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0</v>
          </cell>
          <cell r="P91">
            <v>1</v>
          </cell>
          <cell r="S91">
            <v>1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B91">
            <v>0</v>
          </cell>
        </row>
        <row r="92">
          <cell r="C92" t="str">
            <v>P525</v>
          </cell>
          <cell r="D92" t="str">
            <v>Training Instructors</v>
          </cell>
          <cell r="E92">
            <v>9</v>
          </cell>
          <cell r="F92">
            <v>8</v>
          </cell>
          <cell r="G92">
            <v>8</v>
          </cell>
          <cell r="H92">
            <v>8</v>
          </cell>
          <cell r="I92">
            <v>8</v>
          </cell>
          <cell r="J92">
            <v>8</v>
          </cell>
          <cell r="K92">
            <v>8</v>
          </cell>
          <cell r="L92">
            <v>8</v>
          </cell>
          <cell r="M92">
            <v>8</v>
          </cell>
          <cell r="N92">
            <v>8</v>
          </cell>
          <cell r="O92">
            <v>6</v>
          </cell>
          <cell r="P92">
            <v>2</v>
          </cell>
          <cell r="S92">
            <v>4</v>
          </cell>
          <cell r="U92">
            <v>4</v>
          </cell>
          <cell r="V92">
            <v>4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B92">
            <v>0</v>
          </cell>
        </row>
        <row r="93">
          <cell r="C93" t="str">
            <v>Q010</v>
          </cell>
          <cell r="D93" t="str">
            <v xml:space="preserve">Training Officer </v>
          </cell>
          <cell r="E93">
            <v>5</v>
          </cell>
          <cell r="F93">
            <v>5</v>
          </cell>
          <cell r="G93">
            <v>5</v>
          </cell>
          <cell r="H93">
            <v>5</v>
          </cell>
          <cell r="I93">
            <v>5</v>
          </cell>
          <cell r="J93">
            <v>5</v>
          </cell>
          <cell r="K93">
            <v>5</v>
          </cell>
          <cell r="L93">
            <v>5</v>
          </cell>
          <cell r="M93">
            <v>5</v>
          </cell>
          <cell r="N93">
            <v>5</v>
          </cell>
          <cell r="O93">
            <v>3</v>
          </cell>
          <cell r="P93">
            <v>2</v>
          </cell>
          <cell r="S93">
            <v>4</v>
          </cell>
          <cell r="U93">
            <v>1</v>
          </cell>
          <cell r="V93">
            <v>1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B93">
            <v>0</v>
          </cell>
        </row>
        <row r="94">
          <cell r="C94" t="str">
            <v>Total Services</v>
          </cell>
          <cell r="E94">
            <v>83</v>
          </cell>
          <cell r="F94">
            <v>85</v>
          </cell>
          <cell r="G94">
            <v>85</v>
          </cell>
          <cell r="H94">
            <v>85</v>
          </cell>
          <cell r="I94">
            <v>85</v>
          </cell>
          <cell r="J94">
            <v>85</v>
          </cell>
          <cell r="K94">
            <v>85</v>
          </cell>
          <cell r="L94">
            <v>85</v>
          </cell>
          <cell r="M94">
            <v>85</v>
          </cell>
          <cell r="N94">
            <v>85</v>
          </cell>
          <cell r="O94">
            <v>73</v>
          </cell>
          <cell r="P94">
            <v>12</v>
          </cell>
          <cell r="Q94">
            <v>80</v>
          </cell>
          <cell r="S94">
            <v>60</v>
          </cell>
          <cell r="U94">
            <v>25</v>
          </cell>
          <cell r="V94">
            <v>25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B94">
            <v>0</v>
          </cell>
        </row>
        <row r="95">
          <cell r="Q95">
            <v>-5</v>
          </cell>
        </row>
        <row r="97">
          <cell r="C97" t="str">
            <v>Job Cat</v>
          </cell>
          <cell r="D97" t="str">
            <v>Management</v>
          </cell>
          <cell r="E97">
            <v>38961</v>
          </cell>
          <cell r="F97">
            <v>38991</v>
          </cell>
          <cell r="G97">
            <v>39022</v>
          </cell>
          <cell r="H97">
            <v>39052</v>
          </cell>
          <cell r="I97">
            <v>39083</v>
          </cell>
          <cell r="J97">
            <v>39114</v>
          </cell>
          <cell r="K97">
            <v>39142</v>
          </cell>
          <cell r="L97">
            <v>39173</v>
          </cell>
          <cell r="M97">
            <v>39203</v>
          </cell>
          <cell r="N97">
            <v>39234</v>
          </cell>
          <cell r="O97" t="str">
            <v>Budget</v>
          </cell>
          <cell r="P97" t="str">
            <v>Variance</v>
          </cell>
          <cell r="S97" t="str">
            <v>Act. 11Sept 06</v>
          </cell>
          <cell r="AB97" t="str">
            <v>Buffer 15%</v>
          </cell>
        </row>
        <row r="98">
          <cell r="C98" t="str">
            <v>M001</v>
          </cell>
          <cell r="D98" t="str">
            <v>Mine Manager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0</v>
          </cell>
          <cell r="P98">
            <v>1</v>
          </cell>
          <cell r="S98">
            <v>1</v>
          </cell>
          <cell r="AB98">
            <v>0</v>
          </cell>
        </row>
        <row r="99">
          <cell r="C99" t="str">
            <v>M005</v>
          </cell>
          <cell r="D99" t="str">
            <v>Production Manager</v>
          </cell>
          <cell r="E99">
            <v>2</v>
          </cell>
          <cell r="F99">
            <v>2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2</v>
          </cell>
          <cell r="P99">
            <v>0</v>
          </cell>
          <cell r="S99">
            <v>2</v>
          </cell>
          <cell r="AB99">
            <v>0</v>
          </cell>
        </row>
        <row r="100">
          <cell r="C100" t="str">
            <v>M002</v>
          </cell>
          <cell r="D100" t="str">
            <v>Financial Manager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1</v>
          </cell>
          <cell r="J100">
            <v>1</v>
          </cell>
          <cell r="K100">
            <v>1</v>
          </cell>
          <cell r="L100">
            <v>1</v>
          </cell>
          <cell r="M100">
            <v>1</v>
          </cell>
          <cell r="N100">
            <v>1</v>
          </cell>
          <cell r="O100">
            <v>1</v>
          </cell>
          <cell r="P100">
            <v>0</v>
          </cell>
          <cell r="S100">
            <v>1</v>
          </cell>
          <cell r="AB100">
            <v>0</v>
          </cell>
        </row>
        <row r="101">
          <cell r="C101" t="str">
            <v>M002</v>
          </cell>
          <cell r="D101" t="str">
            <v>HR Manager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1</v>
          </cell>
          <cell r="L101">
            <v>1</v>
          </cell>
          <cell r="M101">
            <v>1</v>
          </cell>
          <cell r="N101">
            <v>1</v>
          </cell>
          <cell r="O101">
            <v>0</v>
          </cell>
          <cell r="P101">
            <v>1</v>
          </cell>
          <cell r="S101">
            <v>1</v>
          </cell>
          <cell r="AB101">
            <v>0</v>
          </cell>
        </row>
        <row r="102">
          <cell r="C102" t="str">
            <v>T005</v>
          </cell>
          <cell r="D102" t="str">
            <v>Mine Engineer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1</v>
          </cell>
          <cell r="L102">
            <v>1</v>
          </cell>
          <cell r="M102">
            <v>1</v>
          </cell>
          <cell r="N102">
            <v>1</v>
          </cell>
          <cell r="O102">
            <v>1</v>
          </cell>
          <cell r="P102">
            <v>0</v>
          </cell>
          <cell r="S102">
            <v>1</v>
          </cell>
          <cell r="AB102">
            <v>0</v>
          </cell>
        </row>
        <row r="103">
          <cell r="O103">
            <v>0</v>
          </cell>
          <cell r="P103">
            <v>0</v>
          </cell>
          <cell r="AB103">
            <v>0</v>
          </cell>
        </row>
        <row r="104">
          <cell r="C104" t="str">
            <v>Total Management</v>
          </cell>
          <cell r="E104">
            <v>6</v>
          </cell>
          <cell r="F104">
            <v>6</v>
          </cell>
          <cell r="G104">
            <v>6</v>
          </cell>
          <cell r="H104">
            <v>6</v>
          </cell>
          <cell r="I104">
            <v>6</v>
          </cell>
          <cell r="J104">
            <v>6</v>
          </cell>
          <cell r="K104">
            <v>6</v>
          </cell>
          <cell r="L104">
            <v>6</v>
          </cell>
          <cell r="M104">
            <v>6</v>
          </cell>
          <cell r="N104">
            <v>6</v>
          </cell>
          <cell r="O104">
            <v>4</v>
          </cell>
          <cell r="P104">
            <v>2</v>
          </cell>
          <cell r="Q104">
            <v>6</v>
          </cell>
          <cell r="S104">
            <v>6</v>
          </cell>
          <cell r="AB104">
            <v>0</v>
          </cell>
        </row>
        <row r="106">
          <cell r="C106" t="str">
            <v>Total Everest Mine</v>
          </cell>
          <cell r="E106">
            <v>1173</v>
          </cell>
          <cell r="F106">
            <v>1369</v>
          </cell>
          <cell r="G106">
            <v>1369</v>
          </cell>
          <cell r="H106">
            <v>1369</v>
          </cell>
          <cell r="I106">
            <v>1369</v>
          </cell>
          <cell r="J106">
            <v>1369</v>
          </cell>
          <cell r="K106">
            <v>1369</v>
          </cell>
          <cell r="L106">
            <v>1369</v>
          </cell>
          <cell r="M106">
            <v>1369</v>
          </cell>
          <cell r="N106">
            <v>1369</v>
          </cell>
          <cell r="O106">
            <v>1274</v>
          </cell>
          <cell r="P106">
            <v>95</v>
          </cell>
          <cell r="Q106">
            <v>1366</v>
          </cell>
          <cell r="S106">
            <v>1441</v>
          </cell>
          <cell r="AB106">
            <v>171</v>
          </cell>
        </row>
        <row r="108">
          <cell r="C108" t="str">
            <v xml:space="preserve"> Summary</v>
          </cell>
          <cell r="D108" t="str">
            <v xml:space="preserve"> - Total Cat A</v>
          </cell>
          <cell r="E108">
            <v>164</v>
          </cell>
          <cell r="F108">
            <v>175</v>
          </cell>
          <cell r="G108">
            <v>175</v>
          </cell>
          <cell r="H108">
            <v>175</v>
          </cell>
          <cell r="I108">
            <v>175</v>
          </cell>
          <cell r="J108">
            <v>175</v>
          </cell>
          <cell r="K108">
            <v>175</v>
          </cell>
          <cell r="L108">
            <v>175</v>
          </cell>
          <cell r="M108">
            <v>175</v>
          </cell>
          <cell r="N108">
            <v>175</v>
          </cell>
          <cell r="AB108">
            <v>0</v>
          </cell>
        </row>
        <row r="109">
          <cell r="D109" t="str">
            <v xml:space="preserve"> - Total Cat 1-8</v>
          </cell>
          <cell r="E109">
            <v>1009</v>
          </cell>
          <cell r="F109">
            <v>1194</v>
          </cell>
          <cell r="G109">
            <v>1194</v>
          </cell>
          <cell r="H109">
            <v>1194</v>
          </cell>
          <cell r="I109">
            <v>1194</v>
          </cell>
          <cell r="J109">
            <v>1194</v>
          </cell>
          <cell r="K109">
            <v>1194</v>
          </cell>
          <cell r="L109">
            <v>1194</v>
          </cell>
          <cell r="M109">
            <v>1194</v>
          </cell>
          <cell r="N109">
            <v>1194</v>
          </cell>
          <cell r="AB109">
            <v>171</v>
          </cell>
        </row>
        <row r="110">
          <cell r="D110" t="str">
            <v xml:space="preserve"> - Total Everest</v>
          </cell>
          <cell r="E110">
            <v>1173</v>
          </cell>
          <cell r="F110">
            <v>1369</v>
          </cell>
          <cell r="G110">
            <v>1369</v>
          </cell>
          <cell r="H110">
            <v>1369</v>
          </cell>
          <cell r="I110">
            <v>1369</v>
          </cell>
          <cell r="J110">
            <v>1369</v>
          </cell>
          <cell r="K110">
            <v>1369</v>
          </cell>
          <cell r="L110">
            <v>1369</v>
          </cell>
          <cell r="M110">
            <v>1369</v>
          </cell>
          <cell r="N110">
            <v>1369</v>
          </cell>
          <cell r="AB110">
            <v>171</v>
          </cell>
        </row>
      </sheetData>
      <sheetData sheetId="21" refreshError="1"/>
      <sheetData sheetId="22" refreshError="1"/>
      <sheetData sheetId="23" refreshError="1">
        <row r="11">
          <cell r="G11" t="str">
            <v>A001</v>
          </cell>
          <cell r="H11" t="str">
            <v>HR Manager</v>
          </cell>
          <cell r="I11" t="str">
            <v>A</v>
          </cell>
          <cell r="J11">
            <v>54223.51</v>
          </cell>
          <cell r="K11">
            <v>57476.92</v>
          </cell>
          <cell r="L11">
            <v>43694.1</v>
          </cell>
          <cell r="M11">
            <v>1</v>
          </cell>
        </row>
        <row r="12">
          <cell r="G12" t="str">
            <v>A002</v>
          </cell>
          <cell r="H12" t="str">
            <v>Financial Manager</v>
          </cell>
          <cell r="I12" t="str">
            <v>A</v>
          </cell>
          <cell r="J12">
            <v>53000</v>
          </cell>
          <cell r="K12">
            <v>54850.04</v>
          </cell>
          <cell r="L12">
            <v>69889.31</v>
          </cell>
          <cell r="M12">
            <v>1</v>
          </cell>
          <cell r="N12">
            <v>1</v>
          </cell>
        </row>
        <row r="13">
          <cell r="G13" t="str">
            <v>A005</v>
          </cell>
          <cell r="H13" t="str">
            <v>Senior Personnel Officer</v>
          </cell>
          <cell r="I13" t="str">
            <v>A</v>
          </cell>
          <cell r="J13">
            <v>38205.49</v>
          </cell>
          <cell r="K13">
            <v>40497.82</v>
          </cell>
          <cell r="L13">
            <v>43694.1</v>
          </cell>
          <cell r="M13">
            <v>1</v>
          </cell>
        </row>
        <row r="14">
          <cell r="G14" t="str">
            <v>A006</v>
          </cell>
          <cell r="H14" t="str">
            <v>IR Officer</v>
          </cell>
          <cell r="I14" t="str">
            <v>A</v>
          </cell>
          <cell r="J14">
            <v>31348.560000000001</v>
          </cell>
          <cell r="K14">
            <v>0</v>
          </cell>
          <cell r="L14">
            <v>33287.29</v>
          </cell>
          <cell r="M14">
            <v>1</v>
          </cell>
        </row>
        <row r="15">
          <cell r="G15" t="str">
            <v>A007</v>
          </cell>
          <cell r="H15" t="str">
            <v>HR Officer Recruitment</v>
          </cell>
          <cell r="I15" t="str">
            <v>A</v>
          </cell>
          <cell r="J15">
            <v>18016.79</v>
          </cell>
          <cell r="K15">
            <v>0</v>
          </cell>
          <cell r="L15">
            <v>18686.59</v>
          </cell>
          <cell r="M15">
            <v>1</v>
          </cell>
        </row>
        <row r="16">
          <cell r="G16" t="str">
            <v>A010</v>
          </cell>
          <cell r="H16" t="str">
            <v>Site Administrator</v>
          </cell>
          <cell r="I16" t="str">
            <v>A</v>
          </cell>
          <cell r="J16">
            <v>41755</v>
          </cell>
          <cell r="K16">
            <v>39037.519999999997</v>
          </cell>
          <cell r="L16">
            <v>43694.1</v>
          </cell>
          <cell r="M16">
            <v>3</v>
          </cell>
          <cell r="N16">
            <v>5</v>
          </cell>
        </row>
        <row r="17">
          <cell r="G17" t="str">
            <v>A011</v>
          </cell>
          <cell r="H17" t="str">
            <v>Trainee Site Administrator</v>
          </cell>
          <cell r="I17" t="str">
            <v>A</v>
          </cell>
          <cell r="J17">
            <v>20084.759999999998</v>
          </cell>
          <cell r="K17">
            <v>21289.85</v>
          </cell>
          <cell r="L17">
            <v>33287.29</v>
          </cell>
          <cell r="M17">
            <v>1</v>
          </cell>
        </row>
        <row r="18">
          <cell r="G18" t="str">
            <v>A020</v>
          </cell>
          <cell r="H18" t="str">
            <v xml:space="preserve">Principal Site Clerk </v>
          </cell>
          <cell r="I18" t="str">
            <v>A</v>
          </cell>
          <cell r="J18">
            <v>15250</v>
          </cell>
          <cell r="K18">
            <v>16080.15</v>
          </cell>
          <cell r="L18">
            <v>18686.59</v>
          </cell>
          <cell r="M18">
            <v>4</v>
          </cell>
          <cell r="N18">
            <v>4</v>
          </cell>
        </row>
        <row r="19">
          <cell r="G19" t="str">
            <v>A021</v>
          </cell>
          <cell r="H19" t="str">
            <v>Snr IR Assistant</v>
          </cell>
          <cell r="I19" t="str">
            <v>A</v>
          </cell>
          <cell r="J19">
            <v>19107.21</v>
          </cell>
          <cell r="K19">
            <v>0</v>
          </cell>
          <cell r="L19">
            <v>18887.66</v>
          </cell>
          <cell r="M19">
            <v>1</v>
          </cell>
        </row>
        <row r="20">
          <cell r="G20" t="str">
            <v>A025</v>
          </cell>
          <cell r="H20" t="str">
            <v xml:space="preserve">Store Controller </v>
          </cell>
          <cell r="I20" t="str">
            <v>A</v>
          </cell>
          <cell r="J20">
            <v>15433.12</v>
          </cell>
          <cell r="K20">
            <v>16359.1</v>
          </cell>
          <cell r="L20">
            <v>18887.66</v>
          </cell>
          <cell r="M20">
            <v>2</v>
          </cell>
        </row>
        <row r="21">
          <cell r="G21" t="str">
            <v>A030</v>
          </cell>
          <cell r="H21" t="str">
            <v>Storeman</v>
          </cell>
          <cell r="I21" t="str">
            <v>A</v>
          </cell>
          <cell r="J21">
            <v>16385</v>
          </cell>
          <cell r="K21">
            <v>0</v>
          </cell>
          <cell r="L21">
            <v>16967.900000000001</v>
          </cell>
          <cell r="N21">
            <v>1</v>
          </cell>
        </row>
        <row r="22">
          <cell r="G22" t="str">
            <v>A035</v>
          </cell>
          <cell r="H22" t="str">
            <v>Site Clerk</v>
          </cell>
          <cell r="I22" t="str">
            <v>A</v>
          </cell>
          <cell r="J22">
            <v>11746.95</v>
          </cell>
          <cell r="K22">
            <v>12451.773333333333</v>
          </cell>
          <cell r="L22">
            <v>15486.29</v>
          </cell>
          <cell r="M22">
            <v>3</v>
          </cell>
        </row>
        <row r="23">
          <cell r="G23" t="str">
            <v>A040</v>
          </cell>
          <cell r="H23" t="str">
            <v>Site Clerk (Lower)</v>
          </cell>
          <cell r="I23" t="str">
            <v>A</v>
          </cell>
          <cell r="J23">
            <v>10774.46</v>
          </cell>
          <cell r="K23">
            <v>11420.93</v>
          </cell>
          <cell r="L23">
            <v>14024.57</v>
          </cell>
          <cell r="N23">
            <v>1</v>
          </cell>
        </row>
        <row r="24">
          <cell r="G24" t="str">
            <v>A070</v>
          </cell>
          <cell r="H24" t="str">
            <v xml:space="preserve">Site Secretary </v>
          </cell>
          <cell r="I24" t="str">
            <v>A</v>
          </cell>
          <cell r="J24">
            <v>8700</v>
          </cell>
          <cell r="K24">
            <v>9089.06</v>
          </cell>
          <cell r="L24">
            <v>15486.29</v>
          </cell>
          <cell r="M24">
            <v>1</v>
          </cell>
        </row>
        <row r="25">
          <cell r="G25" t="str">
            <v>A071</v>
          </cell>
          <cell r="H25" t="str">
            <v>Medical Assistant</v>
          </cell>
          <cell r="I25" t="str">
            <v>A</v>
          </cell>
          <cell r="J25">
            <v>10600</v>
          </cell>
          <cell r="K25">
            <v>11263.11</v>
          </cell>
          <cell r="L25">
            <v>3500</v>
          </cell>
          <cell r="M25">
            <v>1</v>
          </cell>
        </row>
        <row r="26">
          <cell r="G26" t="str">
            <v>A075</v>
          </cell>
          <cell r="H26" t="str">
            <v>Adult Basic Education &amp; Training</v>
          </cell>
          <cell r="I26" t="str">
            <v>A</v>
          </cell>
          <cell r="J26">
            <v>13285.33</v>
          </cell>
          <cell r="K26">
            <v>13285.34</v>
          </cell>
        </row>
        <row r="27">
          <cell r="G27" t="str">
            <v>A505</v>
          </cell>
          <cell r="H27" t="str">
            <v>Office / Stores Cleaner</v>
          </cell>
          <cell r="I27" t="str">
            <v>B</v>
          </cell>
          <cell r="J27">
            <v>3000</v>
          </cell>
          <cell r="K27">
            <v>0</v>
          </cell>
          <cell r="L27">
            <v>2295.27</v>
          </cell>
          <cell r="N27">
            <v>4</v>
          </cell>
        </row>
        <row r="28">
          <cell r="G28" t="str">
            <v>A510</v>
          </cell>
          <cell r="H28" t="str">
            <v>Stores Attendant</v>
          </cell>
          <cell r="I28" t="str">
            <v>B</v>
          </cell>
          <cell r="J28">
            <v>2700</v>
          </cell>
          <cell r="K28">
            <v>2749.71</v>
          </cell>
          <cell r="L28">
            <v>2767.62</v>
          </cell>
        </row>
        <row r="29">
          <cell r="G29" t="str">
            <v>A515</v>
          </cell>
          <cell r="H29" t="str">
            <v>Stores Attendant (Snr)</v>
          </cell>
          <cell r="I29" t="str">
            <v>B</v>
          </cell>
          <cell r="J29">
            <v>3915.99</v>
          </cell>
          <cell r="K29">
            <v>0</v>
          </cell>
          <cell r="L29">
            <v>3587.29</v>
          </cell>
          <cell r="M29">
            <v>9</v>
          </cell>
        </row>
        <row r="30">
          <cell r="G30" t="str">
            <v>A525</v>
          </cell>
          <cell r="H30" t="str">
            <v>Junior Clerks</v>
          </cell>
          <cell r="I30" t="str">
            <v>B</v>
          </cell>
          <cell r="J30">
            <v>4252.26</v>
          </cell>
          <cell r="K30">
            <v>4539.5040000000008</v>
          </cell>
          <cell r="L30">
            <v>3644.71</v>
          </cell>
          <cell r="M30">
            <v>11</v>
          </cell>
          <cell r="N30">
            <v>12</v>
          </cell>
        </row>
        <row r="31">
          <cell r="G31" t="str">
            <v>A530</v>
          </cell>
          <cell r="H31" t="str">
            <v>Senior Clerk</v>
          </cell>
          <cell r="I31" t="str">
            <v>B</v>
          </cell>
          <cell r="J31">
            <v>5754.2009569377997</v>
          </cell>
          <cell r="K31">
            <v>6013.1466666666674</v>
          </cell>
          <cell r="L31">
            <v>4669.97</v>
          </cell>
          <cell r="M31">
            <v>3</v>
          </cell>
          <cell r="N31">
            <v>4</v>
          </cell>
        </row>
        <row r="32">
          <cell r="G32" t="str">
            <v>A531</v>
          </cell>
          <cell r="H32" t="str">
            <v xml:space="preserve">Assistanr HR </v>
          </cell>
          <cell r="I32" t="str">
            <v>B</v>
          </cell>
          <cell r="J32">
            <v>4768.0574162679432</v>
          </cell>
          <cell r="K32">
            <v>0</v>
          </cell>
          <cell r="L32">
            <v>4669.97</v>
          </cell>
          <cell r="M32">
            <v>5</v>
          </cell>
        </row>
        <row r="33">
          <cell r="G33" t="str">
            <v>A535</v>
          </cell>
          <cell r="H33" t="str">
            <v>Hostel / Induna / Police</v>
          </cell>
          <cell r="I33" t="str">
            <v>B</v>
          </cell>
          <cell r="J33">
            <v>4768.0574162679432</v>
          </cell>
          <cell r="K33">
            <v>0</v>
          </cell>
          <cell r="L33">
            <v>4733.12</v>
          </cell>
          <cell r="M33">
            <v>1</v>
          </cell>
          <cell r="N33">
            <v>1</v>
          </cell>
        </row>
        <row r="34">
          <cell r="G34" t="str">
            <v>A540</v>
          </cell>
          <cell r="H34" t="str">
            <v>Chief Clerk</v>
          </cell>
          <cell r="I34" t="str">
            <v>B</v>
          </cell>
          <cell r="J34">
            <v>6890.03</v>
          </cell>
          <cell r="K34">
            <v>7560.81</v>
          </cell>
          <cell r="L34">
            <v>6839.7</v>
          </cell>
          <cell r="M34">
            <v>7</v>
          </cell>
          <cell r="N34">
            <v>2</v>
          </cell>
        </row>
        <row r="35">
          <cell r="G35" t="str">
            <v>A541</v>
          </cell>
          <cell r="H35" t="str">
            <v>Safety Clerk</v>
          </cell>
          <cell r="I35" t="str">
            <v>B</v>
          </cell>
          <cell r="J35">
            <v>6890.03</v>
          </cell>
          <cell r="K35">
            <v>0</v>
          </cell>
          <cell r="L35">
            <v>6839.7</v>
          </cell>
          <cell r="M35">
            <v>1</v>
          </cell>
        </row>
        <row r="36">
          <cell r="G36" t="str">
            <v>A545</v>
          </cell>
          <cell r="H36" t="str">
            <v>Chief Clerk Stores/Plant - 7047</v>
          </cell>
          <cell r="I36" t="str">
            <v>B</v>
          </cell>
          <cell r="J36">
            <v>7230.9528301886794</v>
          </cell>
          <cell r="K36">
            <v>7644.15</v>
          </cell>
        </row>
        <row r="37">
          <cell r="G37" t="str">
            <v>D005</v>
          </cell>
          <cell r="H37" t="str">
            <v>General Foreman - Operations</v>
          </cell>
          <cell r="I37" t="str">
            <v>A</v>
          </cell>
          <cell r="J37">
            <v>40691</v>
          </cell>
          <cell r="K37">
            <v>0</v>
          </cell>
          <cell r="L37">
            <v>40690.620000000003</v>
          </cell>
          <cell r="N37">
            <v>2</v>
          </cell>
        </row>
        <row r="38">
          <cell r="G38" t="str">
            <v>D010</v>
          </cell>
          <cell r="H38" t="str">
            <v>Shift Bosses</v>
          </cell>
          <cell r="I38" t="str">
            <v>A</v>
          </cell>
          <cell r="J38">
            <v>36408.22</v>
          </cell>
          <cell r="K38">
            <v>39302.025000000001</v>
          </cell>
          <cell r="L38">
            <v>37995.89</v>
          </cell>
          <cell r="M38">
            <v>27</v>
          </cell>
          <cell r="N38">
            <v>15</v>
          </cell>
        </row>
        <row r="39">
          <cell r="G39" t="str">
            <v>D011</v>
          </cell>
          <cell r="H39" t="str">
            <v>Shift Foreman - 0811</v>
          </cell>
          <cell r="I39" t="str">
            <v>A</v>
          </cell>
          <cell r="J39">
            <v>38856.33018867924</v>
          </cell>
          <cell r="K39">
            <v>41187.71</v>
          </cell>
        </row>
        <row r="40">
          <cell r="G40" t="str">
            <v>D305</v>
          </cell>
          <cell r="H40" t="str">
            <v>Miners / Sinker (D305)</v>
          </cell>
          <cell r="I40" t="str">
            <v>D</v>
          </cell>
          <cell r="J40">
            <v>28428.884615384617</v>
          </cell>
          <cell r="K40">
            <v>29566.048064516126</v>
          </cell>
          <cell r="L40">
            <v>27947.98</v>
          </cell>
          <cell r="M40">
            <v>48</v>
          </cell>
          <cell r="N40">
            <v>14</v>
          </cell>
        </row>
        <row r="41">
          <cell r="G41" t="str">
            <v>D310</v>
          </cell>
          <cell r="H41" t="str">
            <v>Developer / Stoper</v>
          </cell>
          <cell r="I41" t="str">
            <v>A</v>
          </cell>
          <cell r="J41">
            <v>28763.461538461539</v>
          </cell>
          <cell r="K41">
            <v>29914.007142857146</v>
          </cell>
          <cell r="L41">
            <v>30834.41</v>
          </cell>
          <cell r="N41">
            <v>17</v>
          </cell>
        </row>
        <row r="42">
          <cell r="G42" t="str">
            <v>D320</v>
          </cell>
          <cell r="H42" t="str">
            <v>General Miner - 6831</v>
          </cell>
          <cell r="I42" t="str">
            <v>D</v>
          </cell>
          <cell r="J42">
            <v>24155.653846153848</v>
          </cell>
          <cell r="K42">
            <v>25121.885000000002</v>
          </cell>
        </row>
        <row r="43">
          <cell r="G43" t="str">
            <v>D325</v>
          </cell>
          <cell r="H43" t="str">
            <v>Magazine Master</v>
          </cell>
          <cell r="I43" t="str">
            <v>A</v>
          </cell>
          <cell r="J43">
            <v>21843</v>
          </cell>
          <cell r="K43">
            <v>22716.720000000001</v>
          </cell>
          <cell r="L43">
            <v>25539.4</v>
          </cell>
          <cell r="M43">
            <v>1</v>
          </cell>
          <cell r="N43">
            <v>1</v>
          </cell>
        </row>
        <row r="44">
          <cell r="G44" t="str">
            <v>D326</v>
          </cell>
          <cell r="H44" t="str">
            <v>Learner Miner - 6641</v>
          </cell>
          <cell r="I44" t="str">
            <v>D</v>
          </cell>
          <cell r="J44">
            <v>12820.971153846152</v>
          </cell>
          <cell r="K44">
            <v>13333.81</v>
          </cell>
        </row>
        <row r="45">
          <cell r="G45" t="str">
            <v>D327</v>
          </cell>
          <cell r="H45" t="str">
            <v>Assistant Magazine Master</v>
          </cell>
          <cell r="I45" t="str">
            <v>D</v>
          </cell>
          <cell r="J45">
            <v>13427.89423076923</v>
          </cell>
          <cell r="K45">
            <v>13965.01</v>
          </cell>
          <cell r="L45">
            <v>21708.49</v>
          </cell>
          <cell r="M45">
            <v>1</v>
          </cell>
        </row>
        <row r="46">
          <cell r="G46" t="str">
            <v>D335</v>
          </cell>
          <cell r="H46" t="str">
            <v>Construction Man U/G - 6231</v>
          </cell>
          <cell r="I46" t="str">
            <v>D</v>
          </cell>
          <cell r="J46">
            <v>22438.951923076922</v>
          </cell>
          <cell r="K46">
            <v>23336.51</v>
          </cell>
        </row>
        <row r="47">
          <cell r="G47" t="str">
            <v>D505</v>
          </cell>
          <cell r="H47" t="str">
            <v>U/G Survey Ass - 1335</v>
          </cell>
          <cell r="I47" t="str">
            <v>B</v>
          </cell>
          <cell r="J47">
            <v>3672.98</v>
          </cell>
          <cell r="K47">
            <v>3951.44</v>
          </cell>
          <cell r="L47">
            <v>3291.66</v>
          </cell>
          <cell r="N47">
            <v>8</v>
          </cell>
        </row>
        <row r="48">
          <cell r="G48" t="str">
            <v>D510</v>
          </cell>
          <cell r="H48" t="str">
            <v>U/G Transport / W.E. Driver Assistant</v>
          </cell>
          <cell r="I48" t="str">
            <v>B</v>
          </cell>
          <cell r="J48">
            <v>3672.98</v>
          </cell>
          <cell r="K48">
            <v>0</v>
          </cell>
          <cell r="L48">
            <v>3291.66</v>
          </cell>
          <cell r="N48">
            <v>33</v>
          </cell>
        </row>
        <row r="49">
          <cell r="G49" t="str">
            <v>D514</v>
          </cell>
          <cell r="H49" t="str">
            <v>Pump Attendant</v>
          </cell>
          <cell r="I49" t="str">
            <v>B</v>
          </cell>
          <cell r="J49">
            <v>3672.98</v>
          </cell>
          <cell r="K49">
            <v>0</v>
          </cell>
          <cell r="L49">
            <v>3291.66</v>
          </cell>
          <cell r="M49">
            <v>71</v>
          </cell>
        </row>
        <row r="50">
          <cell r="G50" t="str">
            <v>D515</v>
          </cell>
          <cell r="H50" t="str">
            <v>U/G Labourer General - 1337</v>
          </cell>
          <cell r="I50" t="str">
            <v>B</v>
          </cell>
          <cell r="J50">
            <v>3672.98</v>
          </cell>
          <cell r="K50">
            <v>3851.4604081632651</v>
          </cell>
          <cell r="L50">
            <v>3291.66</v>
          </cell>
          <cell r="M50">
            <v>118</v>
          </cell>
          <cell r="N50">
            <v>132</v>
          </cell>
        </row>
        <row r="51">
          <cell r="G51" t="str">
            <v>D520</v>
          </cell>
          <cell r="H51" t="str">
            <v>U/G Tip / Box / Batch Plant Att - 1331</v>
          </cell>
          <cell r="I51" t="str">
            <v>B</v>
          </cell>
          <cell r="J51">
            <v>3672.98</v>
          </cell>
          <cell r="K51">
            <v>0</v>
          </cell>
          <cell r="L51">
            <v>3291.66</v>
          </cell>
          <cell r="M51">
            <v>81</v>
          </cell>
          <cell r="N51">
            <v>30</v>
          </cell>
        </row>
        <row r="52">
          <cell r="G52" t="str">
            <v>D525</v>
          </cell>
          <cell r="H52" t="str">
            <v>U/G Construction Man - 3333</v>
          </cell>
          <cell r="I52" t="str">
            <v>B</v>
          </cell>
          <cell r="J52">
            <v>4567.0600000000004</v>
          </cell>
          <cell r="K52">
            <v>4851.6999224806214</v>
          </cell>
          <cell r="L52">
            <v>4340.2299999999996</v>
          </cell>
          <cell r="M52">
            <v>56</v>
          </cell>
          <cell r="N52">
            <v>18</v>
          </cell>
        </row>
        <row r="53">
          <cell r="G53" t="str">
            <v>D530</v>
          </cell>
          <cell r="H53" t="str">
            <v>U/G Miner's/Driller's Ass - 3331</v>
          </cell>
          <cell r="I53" t="str">
            <v>B</v>
          </cell>
          <cell r="J53">
            <v>4567.0600000000004</v>
          </cell>
          <cell r="K53">
            <v>4666.8982191780806</v>
          </cell>
          <cell r="L53">
            <v>4339.33</v>
          </cell>
          <cell r="M53">
            <v>73</v>
          </cell>
          <cell r="N53">
            <v>121</v>
          </cell>
        </row>
        <row r="54">
          <cell r="G54" t="str">
            <v>D540</v>
          </cell>
          <cell r="H54" t="str">
            <v>U/G Drill Operator -Hand Held -4332</v>
          </cell>
          <cell r="I54" t="str">
            <v>B</v>
          </cell>
          <cell r="J54">
            <v>5226.74</v>
          </cell>
          <cell r="K54">
            <v>5231.4760509554144</v>
          </cell>
          <cell r="L54">
            <v>4964.24</v>
          </cell>
          <cell r="M54">
            <v>348</v>
          </cell>
          <cell r="N54">
            <v>188</v>
          </cell>
        </row>
        <row r="55">
          <cell r="G55" t="str">
            <v>D541</v>
          </cell>
          <cell r="H55" t="str">
            <v>U/G Drill Rig Spotter</v>
          </cell>
          <cell r="I55" t="str">
            <v>B</v>
          </cell>
          <cell r="J55">
            <v>4567.0600000000004</v>
          </cell>
          <cell r="K55">
            <v>0</v>
          </cell>
          <cell r="L55">
            <v>4339.33</v>
          </cell>
          <cell r="M55">
            <v>21</v>
          </cell>
        </row>
        <row r="56">
          <cell r="G56" t="str">
            <v>D545</v>
          </cell>
          <cell r="H56" t="str">
            <v>U/G Winch Driver - 4333</v>
          </cell>
          <cell r="I56" t="str">
            <v>B</v>
          </cell>
          <cell r="J56">
            <v>5226.74</v>
          </cell>
          <cell r="K56">
            <v>5514.0962790697695</v>
          </cell>
          <cell r="L56">
            <v>4973.3</v>
          </cell>
          <cell r="M56">
            <v>26</v>
          </cell>
          <cell r="N56">
            <v>42</v>
          </cell>
        </row>
        <row r="57">
          <cell r="G57" t="str">
            <v>D550</v>
          </cell>
          <cell r="H57" t="str">
            <v>U/G Jnr. Driver - LDV's</v>
          </cell>
          <cell r="I57" t="str">
            <v>B</v>
          </cell>
          <cell r="J57">
            <v>5153.0865384615381</v>
          </cell>
          <cell r="K57">
            <v>5359.2166666666672</v>
          </cell>
          <cell r="L57">
            <v>5257.98</v>
          </cell>
          <cell r="N57">
            <v>6</v>
          </cell>
        </row>
        <row r="58">
          <cell r="G58" t="str">
            <v>D555</v>
          </cell>
          <cell r="H58" t="str">
            <v>U/G Driver - Light Prod.Vehicles</v>
          </cell>
          <cell r="I58" t="str">
            <v>B</v>
          </cell>
          <cell r="J58">
            <v>6289.16</v>
          </cell>
          <cell r="K58">
            <v>0</v>
          </cell>
          <cell r="L58">
            <v>6224.25</v>
          </cell>
          <cell r="N58">
            <v>22</v>
          </cell>
        </row>
        <row r="59">
          <cell r="G59" t="str">
            <v>D570</v>
          </cell>
          <cell r="H59" t="str">
            <v>U/G Driver-Front Ent Loader - 7333</v>
          </cell>
          <cell r="I59" t="str">
            <v>B</v>
          </cell>
          <cell r="J59">
            <v>6289.16</v>
          </cell>
          <cell r="K59">
            <v>0</v>
          </cell>
          <cell r="L59">
            <v>6224.25</v>
          </cell>
        </row>
        <row r="60">
          <cell r="G60" t="str">
            <v>D574</v>
          </cell>
          <cell r="H60" t="str">
            <v>U/G Everest LHD Driver</v>
          </cell>
          <cell r="I60" t="str">
            <v>B</v>
          </cell>
          <cell r="J60">
            <v>7801.95</v>
          </cell>
          <cell r="K60">
            <v>8269.578846153845</v>
          </cell>
          <cell r="L60">
            <v>7567.68</v>
          </cell>
          <cell r="M60">
            <v>131</v>
          </cell>
          <cell r="N60">
            <v>86</v>
          </cell>
        </row>
        <row r="61">
          <cell r="G61" t="str">
            <v>D575</v>
          </cell>
          <cell r="H61" t="str">
            <v>U/G Driver-LHD - 8332</v>
          </cell>
          <cell r="I61" t="str">
            <v>B</v>
          </cell>
          <cell r="J61">
            <v>7132.7884615384619</v>
          </cell>
          <cell r="K61">
            <v>0</v>
          </cell>
          <cell r="L61">
            <v>7567.68</v>
          </cell>
        </row>
        <row r="62">
          <cell r="G62" t="str">
            <v>D576</v>
          </cell>
          <cell r="H62" t="str">
            <v>UV Driver</v>
          </cell>
          <cell r="I62" t="str">
            <v>B</v>
          </cell>
          <cell r="J62">
            <v>7272.26</v>
          </cell>
          <cell r="K62">
            <v>7999.2457894736845</v>
          </cell>
          <cell r="L62">
            <v>7006.17</v>
          </cell>
          <cell r="M62">
            <v>44</v>
          </cell>
        </row>
        <row r="63">
          <cell r="G63" t="str">
            <v>D576</v>
          </cell>
          <cell r="H63" t="str">
            <v>LHD Driver - Engineering</v>
          </cell>
          <cell r="I63" t="str">
            <v>B</v>
          </cell>
          <cell r="J63">
            <v>7801.95</v>
          </cell>
          <cell r="K63">
            <v>7999.2457894736845</v>
          </cell>
          <cell r="L63">
            <v>7567.68</v>
          </cell>
          <cell r="M63">
            <v>4</v>
          </cell>
        </row>
        <row r="64">
          <cell r="G64" t="str">
            <v>D585</v>
          </cell>
          <cell r="H64" t="str">
            <v>U/G Team Leader-Construction - 5334</v>
          </cell>
          <cell r="I64" t="str">
            <v>B</v>
          </cell>
          <cell r="J64">
            <v>5383.8</v>
          </cell>
          <cell r="K64">
            <v>5952.1855555555549</v>
          </cell>
          <cell r="L64">
            <v>5341.57</v>
          </cell>
          <cell r="M64">
            <v>5</v>
          </cell>
          <cell r="N64">
            <v>6</v>
          </cell>
        </row>
        <row r="65">
          <cell r="G65" t="str">
            <v>D586</v>
          </cell>
          <cell r="H65" t="str">
            <v>Construction Team Leader</v>
          </cell>
          <cell r="I65" t="str">
            <v>B</v>
          </cell>
          <cell r="J65">
            <v>5383.8</v>
          </cell>
          <cell r="K65">
            <v>0</v>
          </cell>
          <cell r="L65">
            <v>5341.57</v>
          </cell>
          <cell r="M65">
            <v>7</v>
          </cell>
        </row>
        <row r="66">
          <cell r="G66" t="str">
            <v>D890</v>
          </cell>
          <cell r="H66" t="str">
            <v>U/G Team Leader-Section - 8331</v>
          </cell>
          <cell r="I66" t="str">
            <v>B</v>
          </cell>
          <cell r="J66">
            <v>8045.0285714285719</v>
          </cell>
          <cell r="K66">
            <v>8447.2809756097577</v>
          </cell>
          <cell r="L66">
            <v>7006.17</v>
          </cell>
          <cell r="M66">
            <v>63</v>
          </cell>
          <cell r="N66">
            <v>62</v>
          </cell>
        </row>
        <row r="67">
          <cell r="G67" t="str">
            <v>D891</v>
          </cell>
          <cell r="H67" t="str">
            <v>Learner Surveyor (Client pays via training budget)</v>
          </cell>
          <cell r="I67" t="str">
            <v>B</v>
          </cell>
          <cell r="J67">
            <v>7252.66</v>
          </cell>
          <cell r="K67">
            <v>0</v>
          </cell>
          <cell r="L67">
            <v>7006.17</v>
          </cell>
        </row>
        <row r="68">
          <cell r="G68" t="str">
            <v>D895</v>
          </cell>
          <cell r="H68" t="str">
            <v>U/G Drill Rig Operator - 8331</v>
          </cell>
          <cell r="I68" t="str">
            <v>B</v>
          </cell>
          <cell r="J68">
            <v>11584.89</v>
          </cell>
          <cell r="K68">
            <v>12246.883333333331</v>
          </cell>
          <cell r="L68">
            <v>9526.7199999999993</v>
          </cell>
          <cell r="M68">
            <v>21</v>
          </cell>
          <cell r="N68">
            <v>4</v>
          </cell>
        </row>
        <row r="69">
          <cell r="G69" t="str">
            <v>D896</v>
          </cell>
          <cell r="H69" t="str">
            <v>U/G Electro Hydraulc Drill Rig Operator  83</v>
          </cell>
          <cell r="I69" t="str">
            <v>B</v>
          </cell>
          <cell r="J69">
            <v>12876.576923076922</v>
          </cell>
          <cell r="K69">
            <v>13391.641999999998</v>
          </cell>
        </row>
        <row r="70">
          <cell r="G70" t="str">
            <v>E005</v>
          </cell>
          <cell r="H70" t="str">
            <v>General Foreman - Engineering</v>
          </cell>
          <cell r="I70" t="str">
            <v>A</v>
          </cell>
          <cell r="J70">
            <v>36755.32</v>
          </cell>
          <cell r="K70">
            <v>0</v>
          </cell>
          <cell r="L70">
            <v>38368.449999999997</v>
          </cell>
          <cell r="N70">
            <v>1</v>
          </cell>
        </row>
        <row r="71">
          <cell r="G71" t="str">
            <v>E009</v>
          </cell>
          <cell r="H71" t="str">
            <v>General Engineering Supervisor</v>
          </cell>
          <cell r="I71" t="str">
            <v>A</v>
          </cell>
          <cell r="J71">
            <v>42687.08</v>
          </cell>
          <cell r="K71">
            <v>45673.31</v>
          </cell>
          <cell r="L71">
            <v>42444.68</v>
          </cell>
          <cell r="M71">
            <v>2</v>
          </cell>
        </row>
        <row r="72">
          <cell r="G72" t="str">
            <v>E010</v>
          </cell>
          <cell r="H72" t="str">
            <v>Foremen</v>
          </cell>
          <cell r="I72" t="str">
            <v>A</v>
          </cell>
          <cell r="J72">
            <v>37325.050000000003</v>
          </cell>
          <cell r="K72">
            <v>39350.089999999997</v>
          </cell>
          <cell r="L72">
            <v>38368.76</v>
          </cell>
          <cell r="M72">
            <v>8</v>
          </cell>
          <cell r="N72">
            <v>7</v>
          </cell>
        </row>
        <row r="73">
          <cell r="G73" t="str">
            <v>E011</v>
          </cell>
          <cell r="H73" t="str">
            <v>Technician</v>
          </cell>
          <cell r="I73" t="str">
            <v>A</v>
          </cell>
          <cell r="J73">
            <v>36763.19</v>
          </cell>
          <cell r="K73">
            <v>0</v>
          </cell>
          <cell r="L73">
            <v>38368.76</v>
          </cell>
          <cell r="M73">
            <v>1</v>
          </cell>
        </row>
        <row r="74">
          <cell r="G74" t="str">
            <v>E310</v>
          </cell>
          <cell r="H74" t="str">
            <v>Diesel Mechanics</v>
          </cell>
          <cell r="I74" t="str">
            <v>D</v>
          </cell>
          <cell r="J74">
            <v>27944.096153846152</v>
          </cell>
          <cell r="K74">
            <v>29061.864285714284</v>
          </cell>
          <cell r="L74">
            <v>31548.1</v>
          </cell>
          <cell r="M74">
            <v>18</v>
          </cell>
          <cell r="N74">
            <v>9</v>
          </cell>
        </row>
        <row r="75">
          <cell r="G75" t="str">
            <v>E325</v>
          </cell>
          <cell r="H75" t="str">
            <v>Fitters</v>
          </cell>
          <cell r="I75" t="str">
            <v>D</v>
          </cell>
          <cell r="J75">
            <v>25877.29</v>
          </cell>
          <cell r="K75">
            <v>27869.98875</v>
          </cell>
          <cell r="L75">
            <v>27885.51</v>
          </cell>
          <cell r="M75">
            <v>14</v>
          </cell>
          <cell r="N75">
            <v>16</v>
          </cell>
        </row>
        <row r="76">
          <cell r="G76" t="str">
            <v>E331</v>
          </cell>
          <cell r="H76" t="str">
            <v>Rock Drill Shop Supervisor - 7347</v>
          </cell>
          <cell r="I76" t="str">
            <v>D</v>
          </cell>
          <cell r="J76">
            <v>33266.682692307688</v>
          </cell>
          <cell r="K76">
            <v>34597.35</v>
          </cell>
        </row>
        <row r="77">
          <cell r="G77" t="str">
            <v>E335</v>
          </cell>
          <cell r="H77" t="str">
            <v>Electricians</v>
          </cell>
          <cell r="I77" t="str">
            <v>D</v>
          </cell>
          <cell r="J77">
            <v>25407.798076923078</v>
          </cell>
          <cell r="K77">
            <v>26424.114999999998</v>
          </cell>
          <cell r="L77">
            <v>27475.5</v>
          </cell>
          <cell r="M77">
            <v>12</v>
          </cell>
          <cell r="N77">
            <v>10</v>
          </cell>
        </row>
        <row r="78">
          <cell r="G78" t="str">
            <v>E345</v>
          </cell>
          <cell r="H78" t="str">
            <v>Beltsmen</v>
          </cell>
          <cell r="I78" t="str">
            <v>D</v>
          </cell>
          <cell r="J78">
            <v>26811.53</v>
          </cell>
          <cell r="K78">
            <v>28646.102857142854</v>
          </cell>
          <cell r="L78">
            <v>27885.51</v>
          </cell>
          <cell r="M78">
            <v>6</v>
          </cell>
          <cell r="N78">
            <v>4</v>
          </cell>
        </row>
        <row r="79">
          <cell r="G79" t="str">
            <v>E350</v>
          </cell>
          <cell r="H79" t="str">
            <v>Boilermakers</v>
          </cell>
          <cell r="I79" t="str">
            <v>D</v>
          </cell>
          <cell r="J79">
            <v>27260.85</v>
          </cell>
          <cell r="K79">
            <v>28963.8</v>
          </cell>
          <cell r="L79">
            <v>27934.66</v>
          </cell>
          <cell r="M79">
            <v>6</v>
          </cell>
          <cell r="N79">
            <v>6</v>
          </cell>
        </row>
        <row r="80">
          <cell r="G80" t="str">
            <v>E505</v>
          </cell>
          <cell r="H80" t="str">
            <v>Engineering Assistant</v>
          </cell>
          <cell r="I80" t="str">
            <v>B</v>
          </cell>
          <cell r="J80">
            <v>4210.5714285714284</v>
          </cell>
          <cell r="K80">
            <v>4421.1017441860486</v>
          </cell>
          <cell r="L80">
            <v>3579.95</v>
          </cell>
          <cell r="M80">
            <v>87</v>
          </cell>
          <cell r="N80">
            <v>81</v>
          </cell>
        </row>
        <row r="81">
          <cell r="G81" t="str">
            <v>E506</v>
          </cell>
          <cell r="H81" t="str">
            <v>Belt Attendant</v>
          </cell>
          <cell r="I81" t="str">
            <v>B</v>
          </cell>
          <cell r="J81">
            <v>4210.5714285714284</v>
          </cell>
          <cell r="K81">
            <v>0</v>
          </cell>
          <cell r="L81">
            <v>3579.95</v>
          </cell>
          <cell r="M81">
            <v>85</v>
          </cell>
        </row>
        <row r="82">
          <cell r="G82" t="str">
            <v>E510</v>
          </cell>
          <cell r="H82" t="str">
            <v>Engineering Aide</v>
          </cell>
          <cell r="I82" t="str">
            <v>B</v>
          </cell>
          <cell r="J82">
            <v>5706.44</v>
          </cell>
          <cell r="K82">
            <v>6142.0908695652188</v>
          </cell>
          <cell r="L82">
            <v>5705.77</v>
          </cell>
          <cell r="M82">
            <v>47</v>
          </cell>
          <cell r="N82">
            <v>36</v>
          </cell>
        </row>
        <row r="83">
          <cell r="G83" t="str">
            <v>M001</v>
          </cell>
          <cell r="H83" t="str">
            <v>Mine Manager</v>
          </cell>
          <cell r="I83" t="str">
            <v>A</v>
          </cell>
          <cell r="J83">
            <v>127000</v>
          </cell>
          <cell r="K83">
            <v>0</v>
          </cell>
          <cell r="L83">
            <v>127000</v>
          </cell>
          <cell r="M83">
            <v>1</v>
          </cell>
        </row>
        <row r="84">
          <cell r="G84" t="str">
            <v>M005</v>
          </cell>
          <cell r="H84" t="str">
            <v>Production Manager</v>
          </cell>
          <cell r="I84" t="str">
            <v>A</v>
          </cell>
          <cell r="J84">
            <v>72579.509999999995</v>
          </cell>
          <cell r="K84">
            <v>76042.05</v>
          </cell>
          <cell r="L84">
            <v>65578.09</v>
          </cell>
          <cell r="M84">
            <v>1</v>
          </cell>
          <cell r="N84">
            <v>1</v>
          </cell>
        </row>
        <row r="85">
          <cell r="G85" t="str">
            <v>M010</v>
          </cell>
          <cell r="H85" t="str">
            <v>Site Manager / Mine Captain</v>
          </cell>
          <cell r="I85" t="str">
            <v>A</v>
          </cell>
          <cell r="J85">
            <v>50280.66</v>
          </cell>
          <cell r="K85">
            <v>52221.84</v>
          </cell>
          <cell r="L85">
            <v>53331.58</v>
          </cell>
          <cell r="M85">
            <v>4</v>
          </cell>
          <cell r="N85">
            <v>3</v>
          </cell>
        </row>
        <row r="86">
          <cell r="G86" t="str">
            <v>M015</v>
          </cell>
          <cell r="H86" t="str">
            <v>Trainee Site Manager - 0310</v>
          </cell>
          <cell r="I86" t="str">
            <v>A</v>
          </cell>
          <cell r="J86">
            <v>39308.576923076922</v>
          </cell>
          <cell r="K86">
            <v>40880.92</v>
          </cell>
          <cell r="L86">
            <v>52718.13</v>
          </cell>
        </row>
        <row r="87">
          <cell r="G87" t="str">
            <v>P005</v>
          </cell>
          <cell r="H87" t="str">
            <v>Chief Surveyor / Mine Planner</v>
          </cell>
          <cell r="I87" t="str">
            <v>A</v>
          </cell>
          <cell r="J87">
            <v>50299.95</v>
          </cell>
          <cell r="K87">
            <v>0</v>
          </cell>
          <cell r="M87">
            <v>1</v>
          </cell>
        </row>
        <row r="88">
          <cell r="G88" t="str">
            <v>P011</v>
          </cell>
          <cell r="H88" t="str">
            <v>Surveyor / Mine Planner</v>
          </cell>
          <cell r="I88" t="str">
            <v>A</v>
          </cell>
          <cell r="J88">
            <v>34984.153846153844</v>
          </cell>
          <cell r="K88">
            <v>36383.519999999997</v>
          </cell>
        </row>
        <row r="89">
          <cell r="G89" t="str">
            <v>P012</v>
          </cell>
          <cell r="H89" t="str">
            <v>Chief Surveyor</v>
          </cell>
          <cell r="I89" t="str">
            <v>A</v>
          </cell>
          <cell r="J89">
            <v>36900.211538461539</v>
          </cell>
          <cell r="K89">
            <v>38376.22</v>
          </cell>
        </row>
        <row r="90">
          <cell r="G90" t="str">
            <v>P015</v>
          </cell>
          <cell r="H90" t="str">
            <v>Surveyor</v>
          </cell>
          <cell r="I90" t="str">
            <v>A</v>
          </cell>
          <cell r="J90">
            <v>32630.639999999999</v>
          </cell>
          <cell r="K90">
            <v>34496</v>
          </cell>
          <cell r="L90">
            <v>31527.55</v>
          </cell>
          <cell r="M90">
            <v>3</v>
          </cell>
          <cell r="N90">
            <v>4</v>
          </cell>
        </row>
        <row r="91">
          <cell r="G91" t="str">
            <v>P020</v>
          </cell>
          <cell r="H91" t="str">
            <v>Controll Room Operator</v>
          </cell>
          <cell r="I91" t="str">
            <v>A</v>
          </cell>
          <cell r="J91">
            <v>23238.12</v>
          </cell>
          <cell r="K91">
            <v>23493.334999999999</v>
          </cell>
          <cell r="L91">
            <v>33500.480000000003</v>
          </cell>
          <cell r="M91">
            <v>3</v>
          </cell>
        </row>
        <row r="92">
          <cell r="G92" t="str">
            <v>P305</v>
          </cell>
          <cell r="H92" t="str">
            <v>Lampsman</v>
          </cell>
          <cell r="I92" t="str">
            <v>D</v>
          </cell>
          <cell r="J92">
            <v>15174.89</v>
          </cell>
          <cell r="K92">
            <v>12066.715</v>
          </cell>
          <cell r="L92">
            <v>17586.75</v>
          </cell>
          <cell r="M92">
            <v>1</v>
          </cell>
          <cell r="N92">
            <v>2</v>
          </cell>
        </row>
        <row r="93">
          <cell r="G93" t="str">
            <v>P525</v>
          </cell>
          <cell r="H93" t="str">
            <v>Training Instructors</v>
          </cell>
          <cell r="I93" t="str">
            <v>B</v>
          </cell>
          <cell r="J93">
            <v>3926.6730769230767</v>
          </cell>
          <cell r="K93">
            <v>0</v>
          </cell>
          <cell r="L93">
            <v>4049.71</v>
          </cell>
        </row>
        <row r="94">
          <cell r="G94" t="str">
            <v>P530</v>
          </cell>
          <cell r="H94" t="str">
            <v>Survey Assistant</v>
          </cell>
          <cell r="I94" t="str">
            <v>B</v>
          </cell>
          <cell r="J94">
            <v>2945.378124499473</v>
          </cell>
          <cell r="K94">
            <v>0</v>
          </cell>
          <cell r="L94">
            <v>2295.27</v>
          </cell>
          <cell r="M94">
            <v>3</v>
          </cell>
          <cell r="N94">
            <v>2</v>
          </cell>
        </row>
        <row r="95">
          <cell r="G95" t="str">
            <v>P540</v>
          </cell>
          <cell r="H95" t="str">
            <v>Labourer General - 1348</v>
          </cell>
          <cell r="I95" t="str">
            <v>B</v>
          </cell>
          <cell r="J95">
            <v>3298.9230769230771</v>
          </cell>
          <cell r="K95">
            <v>3430.88</v>
          </cell>
        </row>
        <row r="96">
          <cell r="G96" t="str">
            <v>P560</v>
          </cell>
          <cell r="H96" t="str">
            <v>Change House Attendant</v>
          </cell>
          <cell r="I96" t="str">
            <v>B</v>
          </cell>
          <cell r="J96">
            <v>3558.7596153846152</v>
          </cell>
          <cell r="K96">
            <v>3701.11</v>
          </cell>
          <cell r="L96">
            <v>2295.27</v>
          </cell>
          <cell r="N96">
            <v>3</v>
          </cell>
        </row>
        <row r="97">
          <cell r="G97" t="str">
            <v>P565</v>
          </cell>
          <cell r="H97" t="str">
            <v>Lamproom Attendant</v>
          </cell>
          <cell r="I97" t="str">
            <v>B</v>
          </cell>
          <cell r="J97">
            <v>3358.94</v>
          </cell>
          <cell r="K97">
            <v>0</v>
          </cell>
          <cell r="L97">
            <v>2295.27</v>
          </cell>
          <cell r="M97">
            <v>4</v>
          </cell>
          <cell r="N97">
            <v>2</v>
          </cell>
        </row>
        <row r="98">
          <cell r="G98" t="str">
            <v>P570</v>
          </cell>
          <cell r="H98" t="str">
            <v>Security Officer - 2345</v>
          </cell>
          <cell r="I98" t="str">
            <v>B</v>
          </cell>
          <cell r="J98">
            <v>3228.8285714285712</v>
          </cell>
          <cell r="K98">
            <v>3390.2766666666666</v>
          </cell>
          <cell r="L98">
            <v>2799.06</v>
          </cell>
          <cell r="N98">
            <v>3</v>
          </cell>
        </row>
        <row r="99">
          <cell r="G99" t="str">
            <v>P571</v>
          </cell>
          <cell r="H99" t="str">
            <v>Portal Guard</v>
          </cell>
          <cell r="I99" t="str">
            <v>B</v>
          </cell>
          <cell r="J99">
            <v>3228.8285714285712</v>
          </cell>
          <cell r="K99">
            <v>0</v>
          </cell>
          <cell r="L99">
            <v>2799.06</v>
          </cell>
          <cell r="M99">
            <v>4</v>
          </cell>
        </row>
        <row r="100">
          <cell r="G100" t="str">
            <v>P575</v>
          </cell>
          <cell r="H100" t="str">
            <v>Snr. Security Officer</v>
          </cell>
          <cell r="I100" t="str">
            <v>B</v>
          </cell>
          <cell r="J100">
            <v>3541.5576923076919</v>
          </cell>
          <cell r="K100">
            <v>0</v>
          </cell>
          <cell r="L100">
            <v>3580.1</v>
          </cell>
          <cell r="N100">
            <v>3</v>
          </cell>
        </row>
        <row r="101">
          <cell r="G101" t="str">
            <v>P595</v>
          </cell>
          <cell r="H101" t="str">
            <v>Gen Surface Crew Leader - 4344</v>
          </cell>
          <cell r="I101" t="str">
            <v>B</v>
          </cell>
          <cell r="J101">
            <v>3502.9134615384614</v>
          </cell>
          <cell r="K101">
            <v>3643.03</v>
          </cell>
        </row>
        <row r="102">
          <cell r="G102" t="str">
            <v>P600</v>
          </cell>
          <cell r="H102" t="str">
            <v>Mobilift Driver</v>
          </cell>
          <cell r="I102" t="str">
            <v>B</v>
          </cell>
          <cell r="J102">
            <v>3926.6804050782403</v>
          </cell>
          <cell r="K102">
            <v>0</v>
          </cell>
          <cell r="L102">
            <v>3652.28</v>
          </cell>
          <cell r="M102">
            <v>2</v>
          </cell>
          <cell r="N102">
            <v>2</v>
          </cell>
        </row>
        <row r="103">
          <cell r="G103" t="str">
            <v>P601</v>
          </cell>
          <cell r="H103" t="str">
            <v>Manitou Driver</v>
          </cell>
          <cell r="I103" t="str">
            <v>B</v>
          </cell>
          <cell r="J103">
            <v>3926.6804050782403</v>
          </cell>
          <cell r="K103">
            <v>0</v>
          </cell>
          <cell r="L103">
            <v>3652.28</v>
          </cell>
          <cell r="M103">
            <v>3</v>
          </cell>
        </row>
        <row r="104">
          <cell r="G104" t="str">
            <v>P610</v>
          </cell>
          <cell r="H104" t="str">
            <v>LDV Driver - Surface</v>
          </cell>
          <cell r="I104" t="str">
            <v>B</v>
          </cell>
          <cell r="J104">
            <v>3926.6804050782403</v>
          </cell>
          <cell r="K104">
            <v>0</v>
          </cell>
          <cell r="L104">
            <v>4041.31</v>
          </cell>
          <cell r="M104">
            <v>2</v>
          </cell>
          <cell r="N104">
            <v>1</v>
          </cell>
        </row>
        <row r="105">
          <cell r="G105" t="str">
            <v>P611</v>
          </cell>
          <cell r="H105" t="str">
            <v>Mahindra driver</v>
          </cell>
          <cell r="I105" t="str">
            <v>B</v>
          </cell>
          <cell r="J105">
            <v>3926.6804050782403</v>
          </cell>
          <cell r="K105">
            <v>0</v>
          </cell>
          <cell r="L105">
            <v>3652.28</v>
          </cell>
          <cell r="M105">
            <v>7</v>
          </cell>
        </row>
        <row r="106">
          <cell r="G106" t="str">
            <v>P615</v>
          </cell>
          <cell r="H106" t="str">
            <v>Heavy Duty Truck Driver</v>
          </cell>
          <cell r="I106" t="str">
            <v>B</v>
          </cell>
          <cell r="J106">
            <v>6187.666666666667</v>
          </cell>
          <cell r="K106">
            <v>6497.0520000000006</v>
          </cell>
          <cell r="L106">
            <v>5609.65</v>
          </cell>
          <cell r="M106">
            <v>1.1499999999999999</v>
          </cell>
          <cell r="N106">
            <v>1</v>
          </cell>
        </row>
        <row r="107">
          <cell r="G107" t="str">
            <v>Q005</v>
          </cell>
          <cell r="H107" t="str">
            <v xml:space="preserve">Safety Officer </v>
          </cell>
          <cell r="I107" t="str">
            <v>A</v>
          </cell>
          <cell r="J107">
            <v>36595.43</v>
          </cell>
          <cell r="K107">
            <v>38045.08</v>
          </cell>
          <cell r="L107">
            <v>34918.42</v>
          </cell>
          <cell r="M107">
            <v>2</v>
          </cell>
          <cell r="N107">
            <v>2</v>
          </cell>
        </row>
        <row r="108">
          <cell r="G108" t="str">
            <v>Q010</v>
          </cell>
          <cell r="H108" t="str">
            <v xml:space="preserve">Training Officer </v>
          </cell>
          <cell r="I108" t="str">
            <v>A</v>
          </cell>
          <cell r="J108">
            <v>38066.18</v>
          </cell>
          <cell r="K108">
            <v>40699.177500000005</v>
          </cell>
          <cell r="L108">
            <v>39645.83</v>
          </cell>
          <cell r="M108">
            <v>2</v>
          </cell>
          <cell r="N108">
            <v>2</v>
          </cell>
        </row>
        <row r="109">
          <cell r="G109" t="str">
            <v>Q015</v>
          </cell>
          <cell r="H109" t="str">
            <v>Assessor - 0260</v>
          </cell>
          <cell r="I109" t="str">
            <v>A</v>
          </cell>
          <cell r="J109">
            <v>34345.923076923078</v>
          </cell>
          <cell r="K109">
            <v>35719.760000000002</v>
          </cell>
          <cell r="L109">
            <v>7000.83</v>
          </cell>
        </row>
        <row r="110">
          <cell r="G110" t="str">
            <v>Q510</v>
          </cell>
          <cell r="H110" t="str">
            <v>Ass Loss Control - 5046</v>
          </cell>
          <cell r="I110" t="str">
            <v>B</v>
          </cell>
          <cell r="J110">
            <v>5957.4038461538457</v>
          </cell>
          <cell r="K110">
            <v>6195.7</v>
          </cell>
          <cell r="L110">
            <v>7681.56</v>
          </cell>
        </row>
        <row r="111">
          <cell r="G111" t="str">
            <v>Q520</v>
          </cell>
          <cell r="H111" t="str">
            <v>Prod Equipm. Instructor / Trainer-8331</v>
          </cell>
          <cell r="I111" t="str">
            <v>B</v>
          </cell>
          <cell r="J111">
            <v>12168.384615384615</v>
          </cell>
          <cell r="K111">
            <v>12655.126</v>
          </cell>
          <cell r="N111">
            <v>5</v>
          </cell>
        </row>
        <row r="112">
          <cell r="G112" t="str">
            <v>Q525</v>
          </cell>
          <cell r="H112" t="str">
            <v>Training Co-Ordinator</v>
          </cell>
          <cell r="I112" t="str">
            <v>B</v>
          </cell>
          <cell r="J112">
            <v>7593.48</v>
          </cell>
          <cell r="K112">
            <v>0</v>
          </cell>
        </row>
        <row r="113">
          <cell r="G113" t="str">
            <v>S510</v>
          </cell>
          <cell r="H113" t="str">
            <v>Safety Rep</v>
          </cell>
          <cell r="I113" t="str">
            <v>B</v>
          </cell>
          <cell r="J113">
            <v>5457.9903846153848</v>
          </cell>
          <cell r="K113">
            <v>0</v>
          </cell>
          <cell r="L113">
            <v>5705.77</v>
          </cell>
          <cell r="N113">
            <v>4</v>
          </cell>
        </row>
        <row r="114">
          <cell r="G114" t="str">
            <v>T005</v>
          </cell>
          <cell r="H114" t="str">
            <v>Mine Engineer</v>
          </cell>
          <cell r="I114" t="str">
            <v>A</v>
          </cell>
          <cell r="J114">
            <v>57329.14</v>
          </cell>
          <cell r="K114">
            <v>60039.26</v>
          </cell>
          <cell r="L114">
            <v>57323.79</v>
          </cell>
          <cell r="M114">
            <v>1</v>
          </cell>
          <cell r="N114">
            <v>1</v>
          </cell>
        </row>
        <row r="115">
          <cell r="G115" t="str">
            <v>T010</v>
          </cell>
          <cell r="H115" t="str">
            <v>Engineering Planner</v>
          </cell>
          <cell r="I115" t="str">
            <v>A</v>
          </cell>
          <cell r="J115">
            <v>21478.11</v>
          </cell>
          <cell r="K115">
            <v>22509.77</v>
          </cell>
          <cell r="L115">
            <v>42444.68</v>
          </cell>
          <cell r="M115">
            <v>1</v>
          </cell>
          <cell r="N115">
            <v>1</v>
          </cell>
        </row>
      </sheetData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6">
          <cell r="C6" t="str">
            <v>D505</v>
          </cell>
        </row>
      </sheetData>
      <sheetData sheetId="59"/>
      <sheetData sheetId="60"/>
      <sheetData sheetId="61">
        <row r="11">
          <cell r="G11" t="str">
            <v>A001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6">
          <cell r="C6" t="str">
            <v>D505</v>
          </cell>
        </row>
      </sheetData>
      <sheetData sheetId="77"/>
      <sheetData sheetId="78"/>
      <sheetData sheetId="79">
        <row r="11">
          <cell r="G11" t="str">
            <v>A001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6">
          <cell r="C6" t="str">
            <v>D505</v>
          </cell>
        </row>
      </sheetData>
      <sheetData sheetId="95"/>
      <sheetData sheetId="96"/>
      <sheetData sheetId="97">
        <row r="11">
          <cell r="G11" t="str">
            <v>A001</v>
          </cell>
        </row>
      </sheetData>
      <sheetData sheetId="98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"/>
      <sheetName val="Category"/>
      <sheetName val="PPE"/>
      <sheetName val="Accomodation"/>
      <sheetName val="Cons &amp; Coms"/>
      <sheetName val="Medical "/>
      <sheetName val="Transport"/>
      <sheetName val="Cost of Tools"/>
      <sheetName val="Training"/>
      <sheetName val="Labour Cost"/>
      <sheetName val="Select Teams"/>
      <sheetName val="DATA Install"/>
      <sheetName val="Cable Team"/>
      <sheetName val="Cable's"/>
      <sheetName val="Terminations Team"/>
      <sheetName val="Terminations"/>
      <sheetName val="Cab Ties &amp; Fixing Teams"/>
      <sheetName val="Cable Ties &amp; Fixings"/>
      <sheetName val="Racking Team"/>
      <sheetName val="Racking"/>
      <sheetName val="Steel Sections Team"/>
      <sheetName val="Steel Sections"/>
      <sheetName val="Sheet3"/>
      <sheetName val="Sheet2"/>
      <sheetName val="Fastner &amp; Bolt Teams"/>
      <sheetName val="Fastners &amp; Bolts etc"/>
      <sheetName val="Elec Fit Team"/>
      <sheetName val="Elec Fittings"/>
      <sheetName val="JB's Team"/>
      <sheetName val="JB's"/>
      <sheetName val="Wiring Teams"/>
      <sheetName val="Wiring"/>
      <sheetName val="Inst. Teams"/>
      <sheetName val="Instrumentation"/>
      <sheetName val="Data &amp; Network teams"/>
      <sheetName val="Data &amp; Networking"/>
      <sheetName val="QTY's"/>
      <sheetName val="R in P's&amp;G's"/>
      <sheetName val="Site Establishment"/>
      <sheetName val="P's &amp; G's"/>
      <sheetName val="BOQ"/>
      <sheetName val="COST SUMMARY &amp; BREAKDOWN"/>
      <sheetName val="DayRates Labour"/>
      <sheetName val="Sheet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2">
          <cell r="A2">
            <v>0</v>
          </cell>
          <cell r="B2">
            <v>0</v>
          </cell>
          <cell r="C2">
            <v>0</v>
          </cell>
        </row>
        <row r="3">
          <cell r="A3">
            <v>1</v>
          </cell>
          <cell r="B3">
            <v>1</v>
          </cell>
          <cell r="C3">
            <v>0.5</v>
          </cell>
        </row>
        <row r="4">
          <cell r="A4">
            <v>2</v>
          </cell>
          <cell r="B4">
            <v>2</v>
          </cell>
          <cell r="C4">
            <v>1</v>
          </cell>
        </row>
        <row r="5">
          <cell r="A5">
            <v>3</v>
          </cell>
          <cell r="B5">
            <v>3</v>
          </cell>
          <cell r="C5">
            <v>2</v>
          </cell>
        </row>
        <row r="6">
          <cell r="A6">
            <v>4</v>
          </cell>
          <cell r="B6">
            <v>4</v>
          </cell>
          <cell r="C6">
            <v>3</v>
          </cell>
        </row>
        <row r="7">
          <cell r="A7">
            <v>5</v>
          </cell>
          <cell r="B7">
            <v>5</v>
          </cell>
          <cell r="C7">
            <v>4</v>
          </cell>
        </row>
        <row r="8">
          <cell r="A8">
            <v>6</v>
          </cell>
          <cell r="B8">
            <v>6</v>
          </cell>
          <cell r="C8">
            <v>5</v>
          </cell>
        </row>
        <row r="9">
          <cell r="A9">
            <v>7</v>
          </cell>
          <cell r="B9">
            <v>7</v>
          </cell>
        </row>
        <row r="10">
          <cell r="A10">
            <v>8</v>
          </cell>
          <cell r="B10">
            <v>8</v>
          </cell>
        </row>
        <row r="11">
          <cell r="A11">
            <v>9</v>
          </cell>
          <cell r="B11">
            <v>9</v>
          </cell>
        </row>
        <row r="12">
          <cell r="A12">
            <v>10</v>
          </cell>
          <cell r="B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"/>
      <sheetName val="Summary"/>
      <sheetName val="Copenhagen"/>
      <sheetName val="SaoPaulo"/>
      <sheetName val="Aus-Bechtel"/>
      <sheetName val="Aus-DH"/>
      <sheetName val="Aus-Agency"/>
      <sheetName val="Office6"/>
      <sheetName val="Office7"/>
      <sheetName val="Labor"/>
      <sheetName val="Misc"/>
      <sheetName val="Relocation"/>
      <sheetName val="Relocation_Allow"/>
      <sheetName val="MobDemob"/>
      <sheetName val="HHGoods"/>
      <sheetName val="BusTravel &amp; TempAssg"/>
      <sheetName val="Basis"/>
      <sheetName val="Annex 2"/>
      <sheetName val="Plant EQ"/>
      <sheetName val="Page 1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3">
          <cell r="B23">
            <v>1.75</v>
          </cell>
        </row>
      </sheetData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AIRCON"/>
      <sheetName val="IS 2007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SUMREP"/>
      <sheetName val="Turbine Tender 3 Unit base _2_"/>
      <sheetName val="C"/>
      <sheetName val="Input Sheet"/>
      <sheetName val="14B (2)"/>
      <sheetName val="IM Project n"/>
      <sheetName val="Package Totals"/>
      <sheetName val="Index Analysis"/>
      <sheetName val="Package Phasing"/>
      <sheetName val="Progress Tables"/>
      <sheetName val="Progress Curve"/>
      <sheetName val="CP1"/>
      <sheetName val="CP2"/>
      <sheetName val="CP3"/>
      <sheetName val="CP4"/>
      <sheetName val="CP5"/>
      <sheetName val="CP6"/>
      <sheetName val="CP3 C_I"/>
      <sheetName val="CP4 Coal _ Ash"/>
      <sheetName val="Econ_yearly_"/>
      <sheetName val="Econ_monthly_"/>
      <sheetName val="PROCUREMENT DATA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"/>
      <sheetName val="Summary"/>
      <sheetName val="Denver"/>
      <sheetName val="SanFran"/>
      <sheetName val="London"/>
      <sheetName val="SaoPaulo"/>
      <sheetName val="Office5"/>
      <sheetName val="Office6"/>
      <sheetName val="Office7"/>
      <sheetName val="Labor"/>
      <sheetName val="Misc"/>
      <sheetName val="TempAssig"/>
      <sheetName val="Travel"/>
      <sheetName val="N-detail"/>
      <sheetName val="FACSUM"/>
      <sheetName val="Annex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8">
          <cell r="B28">
            <v>1.7935000000000001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 norms"/>
      <sheetName val="p&amp;g"/>
      <sheetName val="NORMSold"/>
      <sheetName val="Sheet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ront"/>
      <sheetName val="Summary"/>
      <sheetName val="Section 1 - Schedule 1"/>
      <sheetName val="Section 1 - Schedule 2"/>
      <sheetName val="Section 2 - Schedule 1"/>
      <sheetName val="Section 3 - Schedule 1"/>
      <sheetName val="Section 3 - Schedule 2"/>
      <sheetName val="Section 3 - Schedule 3"/>
      <sheetName val="Section 3 - Schedule 4"/>
      <sheetName val="Section 3 - Schedule 5"/>
      <sheetName val="Section 4 - Schedule 1"/>
      <sheetName val="Section 4 - Schedule 2"/>
      <sheetName val="Section 4 - Schedule 3"/>
      <sheetName val="Section 5 - Schedule 1"/>
      <sheetName val="Section 5 - Schedule 2"/>
      <sheetName val="Section 6 - Schedule 1"/>
      <sheetName val="Section 6 - Schedule 2"/>
      <sheetName val="Section 6 - Schedule 3"/>
      <sheetName val="Section 6 - Schedule 4"/>
      <sheetName val="Section 6 - Schedule 5"/>
      <sheetName val="Section 7 - Schedule 1"/>
      <sheetName val="Section 7 - Schedule 2"/>
      <sheetName val="Section 7 - Schedule 3"/>
      <sheetName val="Section 7 - Schedule 4"/>
      <sheetName val="Section 7 - Schedule 5"/>
      <sheetName val="Section 8 - Schedule 1"/>
      <sheetName val="Section 8 - Schedule 2"/>
      <sheetName val="Section 9 - SVR Schedule"/>
      <sheetName val="Section_1_-_Schedule_1"/>
      <sheetName val="Section_1_-_Schedule_2"/>
      <sheetName val="Section_2_-_Schedule_1"/>
      <sheetName val="Section_3_-_Schedule_1"/>
      <sheetName val="Section_3_-_Schedule_2"/>
      <sheetName val="Section_3_-_Schedule_3"/>
      <sheetName val="Section_3_-_Schedule_4"/>
      <sheetName val="Section_3_-_Schedule_5"/>
      <sheetName val="Section_4_-_Schedule_1"/>
      <sheetName val="Section_4_-_Schedule_2"/>
      <sheetName val="Section_4_-_Schedule_3"/>
      <sheetName val="Section_5_-_Schedule_1"/>
      <sheetName val="Section_5_-_Schedule_2"/>
      <sheetName val="Section_6_-_Schedule_1"/>
      <sheetName val="Section_6_-_Schedule_2"/>
      <sheetName val="Section_6_-_Schedule_3"/>
      <sheetName val="Section_6_-_Schedule_4"/>
      <sheetName val="Section_6_-_Schedule_5"/>
      <sheetName val="Section_7_-_Schedule_1"/>
      <sheetName val="Section_7_-_Schedule_2"/>
      <sheetName val="Section_7_-_Schedule_3"/>
      <sheetName val="Section_7_-_Schedule_4"/>
      <sheetName val="Section_7_-_Schedule_5"/>
      <sheetName val="Section_8_-_Schedule_1"/>
      <sheetName val="Section_8_-_Schedule_2"/>
      <sheetName val="Section_9_-_SVR_Schedule"/>
      <sheetName val="Section_1_-_Schedule_11"/>
      <sheetName val="Section_1_-_Schedule_21"/>
      <sheetName val="Section_2_-_Schedule_11"/>
      <sheetName val="Section_3_-_Schedule_11"/>
      <sheetName val="Section_3_-_Schedule_21"/>
      <sheetName val="Section_3_-_Schedule_31"/>
      <sheetName val="Section_3_-_Schedule_41"/>
      <sheetName val="Section_3_-_Schedule_51"/>
      <sheetName val="Section_4_-_Schedule_11"/>
      <sheetName val="Section_4_-_Schedule_21"/>
      <sheetName val="Section_4_-_Schedule_31"/>
      <sheetName val="Section_5_-_Schedule_11"/>
      <sheetName val="Section_5_-_Schedule_21"/>
      <sheetName val="Section_6_-_Schedule_11"/>
      <sheetName val="Section_6_-_Schedule_21"/>
      <sheetName val="Section_6_-_Schedule_31"/>
      <sheetName val="Section_6_-_Schedule_41"/>
      <sheetName val="Section_6_-_Schedule_51"/>
      <sheetName val="Section_7_-_Schedule_11"/>
      <sheetName val="Section_7_-_Schedule_21"/>
      <sheetName val="Section_7_-_Schedule_31"/>
      <sheetName val="Section_7_-_Schedule_41"/>
      <sheetName val="Section_7_-_Schedule_51"/>
      <sheetName val="Section_8_-_Schedule_11"/>
      <sheetName val="Section_8_-_Schedule_21"/>
      <sheetName val="Section_9_-_SVR_Schedule1"/>
      <sheetName val="Section_1_-_Schedule_13"/>
      <sheetName val="Section_1_-_Schedule_23"/>
      <sheetName val="Section_2_-_Schedule_13"/>
      <sheetName val="Section_3_-_Schedule_13"/>
      <sheetName val="Section_3_-_Schedule_23"/>
      <sheetName val="Section_3_-_Schedule_33"/>
      <sheetName val="Section_3_-_Schedule_43"/>
      <sheetName val="Section_3_-_Schedule_53"/>
      <sheetName val="Section_4_-_Schedule_13"/>
      <sheetName val="Section_4_-_Schedule_23"/>
      <sheetName val="Section_4_-_Schedule_33"/>
      <sheetName val="Section_5_-_Schedule_13"/>
      <sheetName val="Section_5_-_Schedule_23"/>
      <sheetName val="Section_6_-_Schedule_13"/>
      <sheetName val="Section_6_-_Schedule_23"/>
      <sheetName val="Section_6_-_Schedule_33"/>
      <sheetName val="Section_6_-_Schedule_43"/>
      <sheetName val="Section_6_-_Schedule_53"/>
      <sheetName val="Section_7_-_Schedule_13"/>
      <sheetName val="Section_7_-_Schedule_23"/>
      <sheetName val="Section_7_-_Schedule_33"/>
      <sheetName val="Section_7_-_Schedule_43"/>
      <sheetName val="Section_7_-_Schedule_53"/>
      <sheetName val="Section_8_-_Schedule_13"/>
      <sheetName val="Section_8_-_Schedule_23"/>
      <sheetName val="Section_9_-_SVR_Schedule3"/>
      <sheetName val="Section_1_-_Schedule_12"/>
      <sheetName val="Section_1_-_Schedule_22"/>
      <sheetName val="Section_2_-_Schedule_12"/>
      <sheetName val="Section_3_-_Schedule_12"/>
      <sheetName val="Section_3_-_Schedule_22"/>
      <sheetName val="Section_3_-_Schedule_32"/>
      <sheetName val="Section_3_-_Schedule_42"/>
      <sheetName val="Section_3_-_Schedule_52"/>
      <sheetName val="Section_4_-_Schedule_12"/>
      <sheetName val="Section_4_-_Schedule_22"/>
      <sheetName val="Section_4_-_Schedule_32"/>
      <sheetName val="Section_5_-_Schedule_12"/>
      <sheetName val="Section_5_-_Schedule_22"/>
      <sheetName val="Section_6_-_Schedule_12"/>
      <sheetName val="Section_6_-_Schedule_22"/>
      <sheetName val="Section_6_-_Schedule_32"/>
      <sheetName val="Section_6_-_Schedule_42"/>
      <sheetName val="Section_6_-_Schedule_52"/>
      <sheetName val="Section_7_-_Schedule_12"/>
      <sheetName val="Section_7_-_Schedule_22"/>
      <sheetName val="Section_7_-_Schedule_32"/>
      <sheetName val="Section_7_-_Schedule_42"/>
      <sheetName val="Section_7_-_Schedule_52"/>
      <sheetName val="Section_8_-_Schedule_12"/>
      <sheetName val="Section_8_-_Schedule_22"/>
      <sheetName val="Section_9_-_SVR_Schedule2"/>
      <sheetName val="Section_1_-_Schedule_14"/>
      <sheetName val="Section_1_-_Schedule_24"/>
      <sheetName val="Section_2_-_Schedule_14"/>
      <sheetName val="Section_3_-_Schedule_14"/>
      <sheetName val="Section_3_-_Schedule_24"/>
      <sheetName val="Section_3_-_Schedule_34"/>
      <sheetName val="Section_3_-_Schedule_44"/>
      <sheetName val="Section_3_-_Schedule_54"/>
      <sheetName val="Section_4_-_Schedule_14"/>
      <sheetName val="Section_4_-_Schedule_24"/>
      <sheetName val="Section_4_-_Schedule_34"/>
      <sheetName val="Section_5_-_Schedule_14"/>
      <sheetName val="Section_5_-_Schedule_24"/>
      <sheetName val="Section_6_-_Schedule_14"/>
      <sheetName val="Section_6_-_Schedule_24"/>
      <sheetName val="Section_6_-_Schedule_34"/>
      <sheetName val="Section_6_-_Schedule_44"/>
      <sheetName val="Section_6_-_Schedule_54"/>
      <sheetName val="Section_7_-_Schedule_14"/>
      <sheetName val="Section_7_-_Schedule_24"/>
      <sheetName val="Section_7_-_Schedule_34"/>
      <sheetName val="Section_7_-_Schedule_44"/>
      <sheetName val="Section_7_-_Schedule_54"/>
      <sheetName val="Section_8_-_Schedule_14"/>
      <sheetName val="Section_8_-_Schedule_24"/>
      <sheetName val="Section_9_-_SVR_Schedule4"/>
      <sheetName val="Output schedule"/>
      <sheetName val="date"/>
      <sheetName val="MCC List"/>
      <sheetName val="Design Basis"/>
      <sheetName val="Key"/>
      <sheetName val="BOQ"/>
      <sheetName val="Instrument TakeOff"/>
      <sheetName val="Signature"/>
      <sheetName val="SECT1 Cover"/>
      <sheetName val="Section1 (Cont.)"/>
      <sheetName val="SECT2 Cover "/>
      <sheetName val="QS Recomm"/>
      <sheetName val="Conventional Slab Comp"/>
      <sheetName val="Comp of Correct Tenders"/>
      <sheetName val="Summary BoQs"/>
      <sheetName val="BOQs"/>
      <sheetName val="BoQ - Steel"/>
      <sheetName val="Major rates-i"/>
      <sheetName val="Setup"/>
      <sheetName val="pdc"/>
      <sheetName val="Section_1_-_Schedule_15"/>
      <sheetName val="Section_1_-_Schedule_25"/>
      <sheetName val="Section_2_-_Schedule_15"/>
      <sheetName val="Section_3_-_Schedule_15"/>
      <sheetName val="Section_3_-_Schedule_25"/>
      <sheetName val="Section_3_-_Schedule_35"/>
      <sheetName val="Section_3_-_Schedule_45"/>
      <sheetName val="Section_3_-_Schedule_55"/>
      <sheetName val="Section_4_-_Schedule_15"/>
      <sheetName val="Section_4_-_Schedule_25"/>
      <sheetName val="Section_4_-_Schedule_35"/>
      <sheetName val="Section_5_-_Schedule_15"/>
      <sheetName val="Section_5_-_Schedule_25"/>
      <sheetName val="Section_6_-_Schedule_15"/>
      <sheetName val="Section_6_-_Schedule_25"/>
      <sheetName val="Section_6_-_Schedule_35"/>
      <sheetName val="Section_6_-_Schedule_45"/>
      <sheetName val="Section_6_-_Schedule_55"/>
      <sheetName val="Section_7_-_Schedule_15"/>
      <sheetName val="Section_7_-_Schedule_25"/>
      <sheetName val="Section_7_-_Schedule_35"/>
      <sheetName val="Section_7_-_Schedule_45"/>
      <sheetName val="Section_7_-_Schedule_55"/>
      <sheetName val="Section_8_-_Schedule_15"/>
      <sheetName val="Section_8_-_Schedule_25"/>
      <sheetName val="Section_9_-_SVR_Schedule5"/>
      <sheetName val="Output_schedule"/>
    </sheetNames>
    <sheetDataSet>
      <sheetData sheetId="0" refreshError="1"/>
      <sheetData sheetId="1" refreshError="1">
        <row r="24">
          <cell r="L24">
            <v>2.5000000000000001E-2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Bill Summary"/>
      <sheetName val="1-1"/>
      <sheetName val="1-2"/>
      <sheetName val="changehse"/>
      <sheetName val="Sub 1 Shaft"/>
      <sheetName val="Sub 2 Eskom"/>
      <sheetName val="2-1"/>
    </sheetNames>
    <sheetDataSet>
      <sheetData sheetId="0">
        <row r="21">
          <cell r="J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2A incl 5% penalty"/>
      <sheetName val="WHT incl 5% penalty"/>
      <sheetName val="schedule 2B incl 5% penalty"/>
      <sheetName val="fixed  "/>
      <sheetName val="time"/>
      <sheetName val="Equipment List"/>
      <sheetName val="Buy-outs List"/>
      <sheetName val="Crusher Cons"/>
      <sheetName val="Appendix 4"/>
      <sheetName val="Team Hours"/>
      <sheetName val="Appendix 7"/>
      <sheetName val="Schedule 2C"/>
      <sheetName val="Schedule 2C-2"/>
      <sheetName val="Schedule 2C-3"/>
      <sheetName val="Schedule 2D"/>
      <sheetName val="Schedule 2F"/>
      <sheetName val="Shipping List"/>
      <sheetName val="CashFlow"/>
      <sheetName val="Schedule 2H"/>
      <sheetName val="Schedule 2K"/>
      <sheetName val="Schedule 2P"/>
      <sheetName val="Insurance"/>
      <sheetName val="Schedule 2A"/>
      <sheetName val="WHT"/>
      <sheetName val="schedule 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Flow
Sheet</v>
          </cell>
          <cell r="B1" t="str">
            <v>P&amp;ID
No.</v>
          </cell>
          <cell r="C1" t="str">
            <v>GA
No.</v>
          </cell>
          <cell r="D1" t="str">
            <v>Dwg
No.</v>
          </cell>
          <cell r="E1" t="str">
            <v>Plant Area</v>
          </cell>
          <cell r="F1" t="str">
            <v>Eqpt
No.</v>
          </cell>
          <cell r="G1" t="str">
            <v>Tot
Qty</v>
          </cell>
          <cell r="H1" t="str">
            <v>Equipment Name</v>
          </cell>
          <cell r="I1" t="str">
            <v>Extent of Assembly</v>
          </cell>
          <cell r="J1" t="str">
            <v>Comments</v>
          </cell>
          <cell r="K1" t="str">
            <v>Notes/Comments</v>
          </cell>
          <cell r="L1" t="str">
            <v>Size</v>
          </cell>
          <cell r="M1" t="str">
            <v>Supplier</v>
          </cell>
          <cell r="N1" t="str">
            <v>Manufacturer</v>
          </cell>
          <cell r="O1" t="str">
            <v>Model
No.</v>
          </cell>
          <cell r="P1" t="str">
            <v>KW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S"/>
      <sheetName val="FSS"/>
      <sheetName val="VDS"/>
      <sheetName val="SCHED"/>
      <sheetName val="BDS"/>
      <sheetName val="VET"/>
      <sheetName val="Accounting Codes"/>
      <sheetName val="PRICE SCHEDULE"/>
    </sheetNames>
    <sheetDataSet>
      <sheetData sheetId="0"/>
      <sheetData sheetId="1">
        <row r="70">
          <cell r="G70">
            <v>13051737.428809203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file"/>
      <sheetName val="Summary"/>
      <sheetName val="Workings"/>
      <sheetName val="M&amp;R P&amp;Gs"/>
      <sheetName val="180- Tank &amp; Tower"/>
      <sheetName val="190 - Tank &amp; Tower"/>
      <sheetName val="200 - Tank &amp; Tower"/>
      <sheetName val="210 - Tank &amp; Tower"/>
      <sheetName val="005 - Tank &amp; Tower"/>
      <sheetName val="Pipe 200 &amp;&lt;"/>
      <sheetName val="Pipe &gt;200"/>
      <sheetName val="All Fittings"/>
      <sheetName val="Pipes"/>
      <sheetName val="Rolls"/>
      <sheetName val="Vessel Mats"/>
      <sheetName val="cladding"/>
      <sheetName val="P &amp; G"/>
    </sheetNames>
    <sheetDataSet>
      <sheetData sheetId="0" refreshError="1"/>
      <sheetData sheetId="1" refreshError="1"/>
      <sheetData sheetId="2">
        <row r="36">
          <cell r="L36">
            <v>34.025831373967215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68">
          <cell r="M168">
            <v>234.27237716049382</v>
          </cell>
        </row>
      </sheetData>
      <sheetData sheetId="16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or"/>
      <sheetName val="Calculations"/>
      <sheetName val="Rates schedule"/>
      <sheetName val="Salaries"/>
      <sheetName val="Sheet1"/>
    </sheetNames>
    <sheetDataSet>
      <sheetData sheetId="0"/>
      <sheetData sheetId="1"/>
      <sheetData sheetId="2"/>
      <sheetData sheetId="3">
        <row r="1">
          <cell r="A1" t="str">
            <v>New employee</v>
          </cell>
        </row>
        <row r="2">
          <cell r="A2" t="str">
            <v>Prince Ndou</v>
          </cell>
        </row>
        <row r="3">
          <cell r="A3" t="str">
            <v>Phinias Pila</v>
          </cell>
        </row>
        <row r="4">
          <cell r="A4" t="str">
            <v>Mpho Ramabulana</v>
          </cell>
        </row>
        <row r="5">
          <cell r="A5" t="str">
            <v>Arnold Rasivhendele</v>
          </cell>
        </row>
        <row r="6">
          <cell r="A6" t="str">
            <v>Ravenchi Mathebula</v>
          </cell>
        </row>
        <row r="7">
          <cell r="A7" t="str">
            <v>France Simeli</v>
          </cell>
        </row>
        <row r="8">
          <cell r="A8" t="str">
            <v>Joseph Ramabusa</v>
          </cell>
        </row>
        <row r="9">
          <cell r="A9" t="str">
            <v>Christopher Nijini</v>
          </cell>
        </row>
        <row r="10">
          <cell r="A10" t="str">
            <v>Solly Moatshe</v>
          </cell>
        </row>
        <row r="11">
          <cell r="A11" t="str">
            <v>Thinandavha Siphalale</v>
          </cell>
        </row>
        <row r="12">
          <cell r="A12" t="str">
            <v>Meshack Mudimele</v>
          </cell>
        </row>
        <row r="13">
          <cell r="A13" t="str">
            <v>Amos Lukhele</v>
          </cell>
        </row>
        <row r="14">
          <cell r="A14" t="str">
            <v>Jeffrey Baloyi</v>
          </cell>
        </row>
        <row r="15">
          <cell r="A15" t="str">
            <v>Simon Ledwaba</v>
          </cell>
        </row>
        <row r="16">
          <cell r="A16" t="str">
            <v>Harry Mpoka</v>
          </cell>
        </row>
        <row r="17">
          <cell r="A17" t="str">
            <v>Joel Modise</v>
          </cell>
        </row>
        <row r="18">
          <cell r="A18" t="str">
            <v>Klass Chimole</v>
          </cell>
        </row>
        <row r="19">
          <cell r="A19" t="str">
            <v>Harryson Radipere</v>
          </cell>
        </row>
        <row r="20">
          <cell r="A20" t="str">
            <v>Timothy Hlaka</v>
          </cell>
        </row>
        <row r="21">
          <cell r="A21" t="str">
            <v>Vincent Phau</v>
          </cell>
        </row>
        <row r="22">
          <cell r="A22" t="str">
            <v>Angelique van den Heever</v>
          </cell>
        </row>
        <row r="23">
          <cell r="A23" t="str">
            <v>Velly Phosa</v>
          </cell>
        </row>
        <row r="24">
          <cell r="A24" t="str">
            <v>Annikie Monareng</v>
          </cell>
        </row>
        <row r="25">
          <cell r="A25" t="str">
            <v>Chris Rigaard</v>
          </cell>
        </row>
        <row r="26">
          <cell r="A26" t="str">
            <v>Willem Koketso</v>
          </cell>
        </row>
      </sheetData>
      <sheetData sheetId="4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Input"/>
      <sheetName val="1.4. Prod stats"/>
      <sheetName val="1.5 &amp; 6 Prod Iss &amp; Stretch risk"/>
      <sheetName val="1.7 &amp; 1.8 Opportunities"/>
      <sheetName val="1.9 Gain Sharing Sheme"/>
      <sheetName val="1.10 Corp Responsibility"/>
      <sheetName val="1.11 BEE"/>
      <sheetName val="1.12 EE"/>
      <sheetName val="1.12.1 EE Plan"/>
      <sheetName val="1.12.2. EE Development"/>
      <sheetName val="1.13 HIV  1.14 SHE"/>
      <sheetName val="2.1. Annual Income state (R)"/>
      <sheetName val="2.2 Annual Income statement $"/>
      <sheetName val="2.2.  Annual Cashflow (R)"/>
      <sheetName val="2.4.  Annual Cashflow ($)"/>
      <sheetName val="2.3. Annual Balance Sheet"/>
      <sheetName val="2.4.  Annual Cash Outflow (R)"/>
      <sheetName val="3.1. Analysis - 05 bgt to 05 fc"/>
      <sheetName val="3.2. Analysis - 05 fc to 06 bgt"/>
      <sheetName val="3.3 Summary Analysis"/>
      <sheetName val="3.3. Analysis - Cost by element"/>
      <sheetName val="3.4. Analysis - Charges"/>
      <sheetName val="3.5. Capital"/>
      <sheetName val="3.4.4.  Currency Sched"/>
      <sheetName val="App A -Monthly Income statement"/>
      <sheetName val="App B - Monthly Cashflow"/>
      <sheetName val="App C - Manpower Stats"/>
      <sheetName val="App D - Closure"/>
      <sheetName val="App E - All Risk Insurance"/>
      <sheetName val="TB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Sheet1"/>
      <sheetName val="LD"/>
    </sheetNames>
    <sheetDataSet>
      <sheetData sheetId="0"/>
      <sheetData sheetId="1"/>
      <sheetData sheetId="2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Graphs"/>
      <sheetName val="Summary"/>
      <sheetName val="PRINT MODULE"/>
      <sheetName val="UTILITIES"/>
      <sheetName val="VARIANCE_XFER"/>
      <sheetName val="H700500 Rate Table"/>
      <sheetName val="1.12.1 EE Plan"/>
      <sheetName val="3.3. Analysis - Cost by element"/>
    </sheetNames>
    <sheetDataSet>
      <sheetData sheetId="0"/>
      <sheetData sheetId="1"/>
      <sheetData sheetId="2">
        <row r="6">
          <cell r="C6" t="str">
            <v>PMR_PROJ</v>
          </cell>
          <cell r="D6" t="str">
            <v>PMR_RPT_DATE</v>
          </cell>
          <cell r="E6" t="str">
            <v>PMR_PROJ_DESC</v>
          </cell>
          <cell r="F6" t="str">
            <v>PMR_CLIENT</v>
          </cell>
          <cell r="G6" t="str">
            <v>PMR_UNIT</v>
          </cell>
          <cell r="H6" t="str">
            <v>PMR_THREAT</v>
          </cell>
          <cell r="I6" t="str">
            <v>PMR_SAFETY</v>
          </cell>
          <cell r="J6" t="str">
            <v>PMR_ACC_FREQ</v>
          </cell>
          <cell r="K6" t="str">
            <v>PMR_CURRENCY</v>
          </cell>
          <cell r="L6" t="str">
            <v>PMR_BDGT_CVAL</v>
          </cell>
          <cell r="M6" t="str">
            <v>PMR_BDGT_PROFIT</v>
          </cell>
          <cell r="N6" t="str">
            <v>PMR_BDGT_INTEREST</v>
          </cell>
          <cell r="O6" t="str">
            <v>PMR_BDGT_GSAHRE</v>
          </cell>
          <cell r="P6" t="str">
            <v>PMR_ACT_CVAL</v>
          </cell>
          <cell r="Q6" t="str">
            <v>PMR_FCST_CVAL</v>
          </cell>
          <cell r="R6" t="str">
            <v>PMR_FCST_PROFIT</v>
          </cell>
          <cell r="S6" t="str">
            <v>PMR_FCST_INTEREST</v>
          </cell>
          <cell r="T6" t="str">
            <v>PMR_FCST_GSAHRE</v>
          </cell>
          <cell r="U6" t="str">
            <v>PMR_LMFC_CVAL</v>
          </cell>
          <cell r="V6" t="str">
            <v>PMR_LMFC_PROFIT</v>
          </cell>
          <cell r="W6" t="str">
            <v>PMR_LMFC_INTEREST</v>
          </cell>
          <cell r="X6" t="str">
            <v>PMR_LMFC_GSAHRE</v>
          </cell>
          <cell r="Y6" t="str">
            <v>PMR_MAX_SLIP</v>
          </cell>
          <cell r="Z6" t="str">
            <v>PMR_PLAN_ENG_PROG</v>
          </cell>
          <cell r="AA6" t="str">
            <v>PMR_ACT_ENG_PROG</v>
          </cell>
          <cell r="AB6" t="str">
            <v>PMR_LMPLAN_ENG_PROG</v>
          </cell>
          <cell r="AC6" t="str">
            <v>PMR_LMACT_ENG_PROG</v>
          </cell>
          <cell r="AD6" t="str">
            <v>PMR_PLAN_PROC_PROG</v>
          </cell>
          <cell r="AE6" t="str">
            <v>PMR_ACT_PROC_PROG</v>
          </cell>
          <cell r="AF6" t="str">
            <v>PMR_LMPLAN_PROC_PROG</v>
          </cell>
          <cell r="AG6" t="str">
            <v>PMR_LMACT_PROC_PROG</v>
          </cell>
          <cell r="AH6" t="str">
            <v>PMR_PLAN_CON_PROG</v>
          </cell>
          <cell r="AI6" t="str">
            <v>PMR_ACT_CON_PROG</v>
          </cell>
          <cell r="AJ6" t="str">
            <v>PMR_LMPLAN_CON_PROG</v>
          </cell>
          <cell r="AK6" t="str">
            <v>PMR_LMACT_CON_PROG</v>
          </cell>
          <cell r="AL6" t="str">
            <v>PMR_BDGT_EFF</v>
          </cell>
          <cell r="AM6" t="str">
            <v>PMR_BDGT_EXP</v>
          </cell>
          <cell r="AN6" t="str">
            <v>PMR_BDGT_MATL</v>
          </cell>
          <cell r="AO6" t="str">
            <v>PMR_BDGT_SUBC</v>
          </cell>
          <cell r="AP6" t="str">
            <v>PMR_BDGT_DLAB</v>
          </cell>
          <cell r="AQ6" t="str">
            <v>PMR_BDGT_OTHER</v>
          </cell>
          <cell r="AR6" t="str">
            <v>PMR_BDGT_CMC</v>
          </cell>
          <cell r="AS6" t="str">
            <v>PMR_BDGT_CONPROV</v>
          </cell>
          <cell r="AT6" t="str">
            <v>PMR_CURB_EFF</v>
          </cell>
          <cell r="AU6" t="str">
            <v>PMR_CURB_EXP</v>
          </cell>
          <cell r="AV6" t="str">
            <v>PMR_CURB_MATL</v>
          </cell>
          <cell r="AW6" t="str">
            <v>PMR_CURB_SUBC</v>
          </cell>
          <cell r="AX6" t="str">
            <v>PMR_CURB_DLAB</v>
          </cell>
          <cell r="AY6" t="str">
            <v>PMR_CURB_OTHER</v>
          </cell>
          <cell r="AZ6" t="str">
            <v>PMR_CURB_CMC</v>
          </cell>
          <cell r="BA6" t="str">
            <v>PMR_CURB_CONPROV</v>
          </cell>
          <cell r="BB6" t="str">
            <v>PMR_FCST_EFF</v>
          </cell>
          <cell r="BC6" t="str">
            <v>PMR_FCST_EXP</v>
          </cell>
          <cell r="BD6" t="str">
            <v>PMR_FCST_MATL</v>
          </cell>
          <cell r="BE6" t="str">
            <v>PMR_FCST_SUBC</v>
          </cell>
          <cell r="BF6" t="str">
            <v>PMR_FCST_DLAB</v>
          </cell>
          <cell r="BG6" t="str">
            <v>PMR_FCST_OTHER</v>
          </cell>
          <cell r="BH6" t="str">
            <v>PMR_FCST_CMC</v>
          </cell>
          <cell r="BI6" t="str">
            <v>PMR_FCST_CONPROV</v>
          </cell>
          <cell r="BJ6" t="str">
            <v>PMR_LMFC_EFF</v>
          </cell>
          <cell r="BK6" t="str">
            <v>PMR_LMFC_EXP</v>
          </cell>
          <cell r="BL6" t="str">
            <v>PMR_LMFC_MATL</v>
          </cell>
          <cell r="BM6" t="str">
            <v>PMR_LMFC_SUBC</v>
          </cell>
          <cell r="BN6" t="str">
            <v>PMR_LMFC_DLAB</v>
          </cell>
          <cell r="BO6" t="str">
            <v>PMR_LMFC_OTHER</v>
          </cell>
          <cell r="BP6" t="str">
            <v>PMR_LMFC_CMC</v>
          </cell>
          <cell r="BQ6" t="str">
            <v>PMR_LMFC_CONPROV</v>
          </cell>
          <cell r="BR6" t="str">
            <v>PMR_DEBTOR</v>
          </cell>
          <cell r="BS6" t="str">
            <v>PMR_LM_DEBTOR</v>
          </cell>
          <cell r="BT6" t="str">
            <v>PMR_VO_INPREP</v>
          </cell>
          <cell r="BU6" t="str">
            <v>PMR_VO_APPD</v>
          </cell>
          <cell r="BV6" t="str">
            <v>PMR_VO_REJECT</v>
          </cell>
          <cell r="BW6" t="str">
            <v>PMR_VO_WITH_CLIENT</v>
          </cell>
          <cell r="BX6" t="str">
            <v>PMR_VO_OVERDUE</v>
          </cell>
          <cell r="BY6" t="str">
            <v>PMR_CLAIMS</v>
          </cell>
          <cell r="BZ6" t="str">
            <v>PMR_RISK_AS_SOLD</v>
          </cell>
          <cell r="CA6" t="str">
            <v>PMR_RISK_FCST</v>
          </cell>
          <cell r="CB6" t="str">
            <v>PMR_RISK_LMFC</v>
          </cell>
          <cell r="CC6" t="str">
            <v>PMR_ITT_PLAN</v>
          </cell>
          <cell r="CD6" t="str">
            <v>PMR_ITT_LMPLAN</v>
          </cell>
          <cell r="CE6" t="str">
            <v>PMR_ITT_ACT</v>
          </cell>
          <cell r="CF6" t="str">
            <v>PMR_ITT_LMACT</v>
          </cell>
          <cell r="CG6" t="str">
            <v>PMR_AWARD_PLAN</v>
          </cell>
          <cell r="CH6" t="str">
            <v>PMR_AWARD_LMPLAN</v>
          </cell>
          <cell r="CI6" t="str">
            <v>PMR_AWARD_ACT</v>
          </cell>
          <cell r="CJ6" t="str">
            <v>PMR_AWARD_LMACT</v>
          </cell>
          <cell r="CK6" t="str">
            <v>PMR_ENQY_PLAN</v>
          </cell>
          <cell r="CL6" t="str">
            <v>PMR_ENQY_LMPLAN</v>
          </cell>
          <cell r="CM6" t="str">
            <v>PMR_ENQY_ACT</v>
          </cell>
          <cell r="CN6" t="str">
            <v>PMR_ENQY_LMACT</v>
          </cell>
          <cell r="CO6" t="str">
            <v>PMR_ORDER_PLAN</v>
          </cell>
          <cell r="CP6" t="str">
            <v>PMR_ORDER_LMPLAN</v>
          </cell>
          <cell r="CQ6" t="str">
            <v>PMR_ORDER_ACT</v>
          </cell>
          <cell r="CR6" t="str">
            <v>PMR_ORDER_LMACT</v>
          </cell>
        </row>
        <row r="7">
          <cell r="C7" t="str">
            <v>IMPORT</v>
          </cell>
          <cell r="D7" t="e">
            <v>#REF!</v>
          </cell>
          <cell r="E7" t="str">
            <v>QMM Project Ph II</v>
          </cell>
          <cell r="F7" t="str">
            <v>QIT</v>
          </cell>
          <cell r="G7" t="str">
            <v>Montreal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  <cell r="N7" t="e">
            <v>#REF!</v>
          </cell>
          <cell r="O7" t="e">
            <v>#REF!</v>
          </cell>
          <cell r="P7" t="e">
            <v>#REF!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>
            <v>0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>
            <v>23.7</v>
          </cell>
          <cell r="AM7">
            <v>0</v>
          </cell>
          <cell r="AN7">
            <v>0</v>
          </cell>
          <cell r="AO7">
            <v>0</v>
          </cell>
          <cell r="AP7" t="e">
            <v>#REF!</v>
          </cell>
          <cell r="AQ7" t="e">
            <v>#REF!</v>
          </cell>
          <cell r="AR7" t="e">
            <v>#REF!</v>
          </cell>
          <cell r="AS7" t="e">
            <v>#REF!</v>
          </cell>
          <cell r="AT7">
            <v>23.7</v>
          </cell>
          <cell r="AU7">
            <v>0</v>
          </cell>
          <cell r="AV7">
            <v>0</v>
          </cell>
          <cell r="AW7">
            <v>0</v>
          </cell>
          <cell r="AX7" t="e">
            <v>#REF!</v>
          </cell>
          <cell r="AY7" t="e">
            <v>#REF!</v>
          </cell>
          <cell r="AZ7" t="e">
            <v>#REF!</v>
          </cell>
          <cell r="BA7" t="e">
            <v>#REF!</v>
          </cell>
          <cell r="BB7">
            <v>23.7</v>
          </cell>
          <cell r="BC7">
            <v>0</v>
          </cell>
          <cell r="BD7">
            <v>0</v>
          </cell>
          <cell r="BE7">
            <v>0</v>
          </cell>
          <cell r="BF7" t="e">
            <v>#REF!</v>
          </cell>
          <cell r="BG7" t="e">
            <v>#REF!</v>
          </cell>
          <cell r="BH7" t="e">
            <v>#REF!</v>
          </cell>
          <cell r="BI7" t="e">
            <v>#REF!</v>
          </cell>
          <cell r="BJ7" t="e">
            <v>#REF!</v>
          </cell>
          <cell r="BK7" t="e">
            <v>#REF!</v>
          </cell>
          <cell r="BL7" t="e">
            <v>#REF!</v>
          </cell>
          <cell r="BM7" t="e">
            <v>#REF!</v>
          </cell>
          <cell r="BN7" t="e">
            <v>#REF!</v>
          </cell>
          <cell r="BO7" t="e">
            <v>#REF!</v>
          </cell>
          <cell r="BP7" t="e">
            <v>#REF!</v>
          </cell>
          <cell r="BQ7" t="e">
            <v>#REF!</v>
          </cell>
          <cell r="BR7" t="e">
            <v>#REF!</v>
          </cell>
          <cell r="BS7" t="e">
            <v>#REF!</v>
          </cell>
          <cell r="BT7" t="e">
            <v>#REF!</v>
          </cell>
          <cell r="BU7" t="e">
            <v>#REF!</v>
          </cell>
          <cell r="BV7" t="e">
            <v>#REF!</v>
          </cell>
          <cell r="BW7" t="e">
            <v>#REF!</v>
          </cell>
          <cell r="BX7" t="e">
            <v>#REF!</v>
          </cell>
          <cell r="BY7" t="e">
            <v>#REF!</v>
          </cell>
          <cell r="BZ7" t="e">
            <v>#REF!</v>
          </cell>
          <cell r="CA7" t="e">
            <v>#REF!</v>
          </cell>
          <cell r="CB7" t="e">
            <v>#REF!</v>
          </cell>
          <cell r="CC7" t="e">
            <v>#REF!</v>
          </cell>
          <cell r="CD7" t="e">
            <v>#REF!</v>
          </cell>
          <cell r="CE7" t="e">
            <v>#REF!</v>
          </cell>
          <cell r="CF7" t="e">
            <v>#REF!</v>
          </cell>
          <cell r="CG7" t="e">
            <v>#REF!</v>
          </cell>
          <cell r="CH7" t="e">
            <v>#REF!</v>
          </cell>
          <cell r="CI7" t="e">
            <v>#REF!</v>
          </cell>
          <cell r="CJ7" t="e">
            <v>#REF!</v>
          </cell>
          <cell r="CK7" t="e">
            <v>#REF!</v>
          </cell>
          <cell r="CL7" t="e">
            <v>#REF!</v>
          </cell>
          <cell r="CM7" t="e">
            <v>#REF!</v>
          </cell>
          <cell r="CN7" t="e">
            <v>#REF!</v>
          </cell>
          <cell r="CO7" t="e">
            <v>#REF!</v>
          </cell>
          <cell r="CP7" t="e">
            <v>#REF!</v>
          </cell>
          <cell r="CQ7" t="e">
            <v>#REF!</v>
          </cell>
          <cell r="CR7" t="e">
            <v>#REF!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ummary"/>
      <sheetName val="Summary-Retainer"/>
      <sheetName val="Retainer"/>
      <sheetName val="KHome"/>
      <sheetName val="LaborRates"/>
      <sheetName val="ManmonthDetail"/>
      <sheetName val="BAH-COST"/>
      <sheetName val="BAH-REV"/>
      <sheetName val="GMD_SUMM"/>
      <sheetName val="Salary Schedules"/>
      <sheetName val="Candelaria"/>
      <sheetName val="PRAddRates_Expats"/>
      <sheetName val="PRAdds_NA_Expats"/>
      <sheetName val="PRAdds_BB"/>
      <sheetName val="PRAdds_LON"/>
      <sheetName val="Work Week"/>
      <sheetName val="Parameters"/>
      <sheetName val="ManmonthDetail_Nationality"/>
      <sheetName val="ExpatManmonthDetail"/>
      <sheetName val="Relocation"/>
      <sheetName val="ExpatR&amp;R_HL"/>
      <sheetName val="MobDemob"/>
      <sheetName val="HHGoods_Unfurn"/>
      <sheetName val="HHGoods_Furn"/>
      <sheetName val="Housing_AMA"/>
      <sheetName val="LivAllow-CDNExpats_+AMA"/>
      <sheetName val="LivAllow-CDNExpats"/>
      <sheetName val="LivAllow-ANZExpats"/>
      <sheetName val="LivAllow-USExpats"/>
      <sheetName val="LivAllow-UKExpats"/>
      <sheetName val="LivAllow-CHExpats"/>
      <sheetName val="EstMonthlyAsmtCosts"/>
      <sheetName val="ODC's"/>
      <sheetName val="IS&amp;T"/>
      <sheetName val="Vehicles"/>
      <sheetName val="Basis"/>
      <sheetName val="Bus. Travel"/>
      <sheetName val="Cash "/>
      <sheetName val="Table_1"/>
      <sheetName val="PPS"/>
      <sheetName val="JV_PPS"/>
      <sheetName val="Summary"/>
      <sheetName val="Cost Code"/>
      <sheetName val="EQUIP"/>
      <sheetName val="App C - Manpower S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ummary"/>
      <sheetName val="Summary-Retainer"/>
      <sheetName val="Retainer"/>
      <sheetName val="staff"/>
      <sheetName val="LABOR"/>
      <sheetName val="GMD_SUMM"/>
      <sheetName val="GMD_SUMM (2)"/>
      <sheetName val="Sheet1"/>
      <sheetName val="PR Adds"/>
      <sheetName val="Salary Schedules"/>
      <sheetName val="Candelaria"/>
      <sheetName val="Work Week"/>
      <sheetName val="LivAllow_Estimate"/>
      <sheetName val="LivAllow-Expats (Stgo)"/>
      <sheetName val="LivAllow-Expats (Lima)"/>
      <sheetName val="Relocation"/>
      <sheetName val="MobDemob"/>
      <sheetName val="HHGoods"/>
      <sheetName val="Basis"/>
      <sheetName val="Parameters"/>
      <sheetName val="Bus. Travel"/>
      <sheetName val="ODCs"/>
      <sheetName val="remitt tax"/>
      <sheetName val="Table_1"/>
      <sheetName val="PPS"/>
      <sheetName val="JV_PPS"/>
      <sheetName val="presupuesto con 3 conect"/>
      <sheetName val="GRAPH_DATA"/>
      <sheetName val="Estimate"/>
      <sheetName val="Denver"/>
      <sheetName val="expats"/>
      <sheetName val="locals"/>
      <sheetName val="office4"/>
      <sheetName val="c-expats"/>
      <sheetName val="c-nationals"/>
      <sheetName val="Office7"/>
      <sheetName val="Misc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. 1"/>
      <sheetName val="Sch. 2"/>
      <sheetName val="Sch. 3"/>
      <sheetName val="Sch. 4"/>
      <sheetName val="Final Summary"/>
    </sheetNames>
    <sheetDataSet>
      <sheetData sheetId="0">
        <row r="113">
          <cell r="H113">
            <v>650770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CashFlow_Data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ropdown Categories"/>
      <sheetName val="NORMSold"/>
      <sheetName val="cladding"/>
      <sheetName val="Workings"/>
      <sheetName val="RATES"/>
      <sheetName val="Costing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F00E-C87B-4D38-9C36-EE8772C5C56F}">
  <sheetPr>
    <tabColor rgb="FF00B050"/>
    <pageSetUpPr fitToPage="1"/>
  </sheetPr>
  <dimension ref="A1:H38"/>
  <sheetViews>
    <sheetView tabSelected="1" view="pageBreakPreview" zoomScale="63" zoomScaleNormal="58" zoomScaleSheetLayoutView="63" workbookViewId="0">
      <selection activeCell="D41" sqref="D41"/>
    </sheetView>
  </sheetViews>
  <sheetFormatPr defaultColWidth="9.109375" defaultRowHeight="15" x14ac:dyDescent="0.25"/>
  <cols>
    <col min="1" max="1" width="1.88671875" style="5" customWidth="1"/>
    <col min="2" max="2" width="22.109375" style="5" customWidth="1"/>
    <col min="3" max="3" width="100.21875" style="5" customWidth="1"/>
    <col min="4" max="4" width="32.5546875" style="49" customWidth="1"/>
    <col min="5" max="5" width="35.88671875" style="13" customWidth="1"/>
    <col min="6" max="6" width="47.33203125" style="15" customWidth="1"/>
    <col min="7" max="7" width="5" style="5" customWidth="1"/>
    <col min="8" max="8" width="35.44140625" style="5" customWidth="1"/>
    <col min="9" max="10" width="9.109375" style="5"/>
    <col min="11" max="11" width="17.109375" style="5" customWidth="1"/>
    <col min="12" max="16384" width="9.109375" style="5"/>
  </cols>
  <sheetData>
    <row r="1" spans="1:8" ht="15.6" x14ac:dyDescent="0.3">
      <c r="A1" s="1" t="s">
        <v>0</v>
      </c>
      <c r="B1" s="2"/>
      <c r="C1" s="3" t="str">
        <f>'[1]Final Report'!D3</f>
        <v xml:space="preserve">Medupi Power Station Scope of Work - Procurement and Refurbishment of Deashing System Components </v>
      </c>
      <c r="D1" s="3"/>
      <c r="E1" s="3"/>
      <c r="F1" s="4"/>
    </row>
    <row r="2" spans="1:8" ht="15.6" x14ac:dyDescent="0.3">
      <c r="A2" s="6" t="s">
        <v>1</v>
      </c>
      <c r="B2" s="6"/>
      <c r="C2" s="7" t="str">
        <f>'[1]Final Report'!D4</f>
        <v>241-20221388</v>
      </c>
      <c r="D2" s="7"/>
      <c r="E2" s="7"/>
      <c r="F2" s="8"/>
    </row>
    <row r="3" spans="1:8" ht="15.6" x14ac:dyDescent="0.3">
      <c r="A3" s="6" t="s">
        <v>2</v>
      </c>
      <c r="B3" s="2"/>
      <c r="C3" s="7" t="str">
        <f>'[1]Final Report'!D5</f>
        <v>Medupi Power Station- Lephalale, Limpopo Province</v>
      </c>
      <c r="D3" s="3"/>
      <c r="E3" s="3"/>
      <c r="F3" s="4"/>
    </row>
    <row r="4" spans="1:8" ht="15.6" x14ac:dyDescent="0.3">
      <c r="A4" s="6" t="s">
        <v>3</v>
      </c>
      <c r="B4" s="2"/>
      <c r="C4" s="9" t="s">
        <v>4</v>
      </c>
      <c r="D4" s="3"/>
      <c r="E4" s="3"/>
      <c r="F4" s="4"/>
    </row>
    <row r="5" spans="1:8" ht="15.6" x14ac:dyDescent="0.3">
      <c r="A5" s="6" t="s">
        <v>5</v>
      </c>
      <c r="B5" s="10"/>
      <c r="C5" s="11" t="s">
        <v>6</v>
      </c>
      <c r="D5" s="9"/>
      <c r="E5" s="9"/>
      <c r="F5" s="4"/>
    </row>
    <row r="6" spans="1:8" ht="15.6" x14ac:dyDescent="0.3">
      <c r="A6" s="6" t="s">
        <v>7</v>
      </c>
      <c r="B6" s="10"/>
      <c r="C6" s="12">
        <f ca="1">'[1]Final Report'!D9</f>
        <v>46218</v>
      </c>
      <c r="D6" s="9"/>
      <c r="E6" s="9"/>
      <c r="F6" s="4"/>
    </row>
    <row r="7" spans="1:8" ht="15.6" x14ac:dyDescent="0.3">
      <c r="B7" s="9"/>
      <c r="C7" s="9"/>
      <c r="D7" s="9"/>
      <c r="E7" s="9"/>
      <c r="F7" s="4"/>
    </row>
    <row r="8" spans="1:8" ht="16.2" thickBot="1" x14ac:dyDescent="0.35">
      <c r="A8" s="13"/>
      <c r="B8" s="14"/>
      <c r="C8" s="14"/>
      <c r="D8" s="5"/>
    </row>
    <row r="9" spans="1:8" s="21" customFormat="1" ht="37.200000000000003" customHeight="1" x14ac:dyDescent="0.3">
      <c r="A9" s="16"/>
      <c r="B9" s="17" t="s">
        <v>8</v>
      </c>
      <c r="C9" s="18" t="s">
        <v>9</v>
      </c>
      <c r="D9" s="18" t="s">
        <v>10</v>
      </c>
      <c r="E9" s="18" t="s">
        <v>11</v>
      </c>
      <c r="F9" s="19" t="s">
        <v>12</v>
      </c>
      <c r="G9" s="20"/>
    </row>
    <row r="10" spans="1:8" s="21" customFormat="1" ht="37.200000000000003" customHeight="1" x14ac:dyDescent="0.3">
      <c r="A10" s="16"/>
      <c r="B10" s="22"/>
      <c r="C10" s="23"/>
      <c r="D10" s="23"/>
      <c r="E10" s="23"/>
      <c r="F10" s="24"/>
      <c r="G10" s="20"/>
    </row>
    <row r="11" spans="1:8" s="21" customFormat="1" ht="15.6" x14ac:dyDescent="0.3">
      <c r="A11" s="16"/>
      <c r="B11" s="22"/>
      <c r="C11" s="25"/>
      <c r="D11" s="26"/>
      <c r="E11" s="26"/>
      <c r="F11" s="27"/>
      <c r="G11" s="28"/>
    </row>
    <row r="12" spans="1:8" s="21" customFormat="1" ht="96" customHeight="1" x14ac:dyDescent="0.3">
      <c r="A12" s="16"/>
      <c r="B12" s="29">
        <v>1</v>
      </c>
      <c r="C12" s="25" t="s">
        <v>13</v>
      </c>
      <c r="D12" s="30" t="s">
        <v>14</v>
      </c>
      <c r="E12" s="30">
        <v>20</v>
      </c>
      <c r="F12" s="31"/>
      <c r="G12" s="32"/>
      <c r="H12" s="33"/>
    </row>
    <row r="13" spans="1:8" s="21" customFormat="1" ht="79.8" customHeight="1" x14ac:dyDescent="0.3">
      <c r="A13" s="16"/>
      <c r="B13" s="29">
        <v>2</v>
      </c>
      <c r="C13" s="25" t="s">
        <v>15</v>
      </c>
      <c r="D13" s="30" t="s">
        <v>14</v>
      </c>
      <c r="E13" s="30">
        <v>100</v>
      </c>
      <c r="F13" s="31"/>
      <c r="G13" s="32"/>
    </row>
    <row r="14" spans="1:8" s="21" customFormat="1" ht="45.6" x14ac:dyDescent="0.3">
      <c r="A14" s="16"/>
      <c r="B14" s="29">
        <v>3</v>
      </c>
      <c r="C14" s="34" t="s">
        <v>16</v>
      </c>
      <c r="D14" s="30" t="s">
        <v>14</v>
      </c>
      <c r="E14" s="30">
        <v>20</v>
      </c>
      <c r="F14" s="31"/>
      <c r="G14" s="32"/>
    </row>
    <row r="15" spans="1:8" s="21" customFormat="1" ht="45.6" x14ac:dyDescent="0.3">
      <c r="A15" s="16"/>
      <c r="B15" s="29">
        <v>4</v>
      </c>
      <c r="C15" s="34" t="s">
        <v>17</v>
      </c>
      <c r="D15" s="30" t="s">
        <v>14</v>
      </c>
      <c r="E15" s="30">
        <v>20</v>
      </c>
      <c r="F15" s="31"/>
      <c r="G15" s="32"/>
    </row>
    <row r="16" spans="1:8" s="21" customFormat="1" ht="75.599999999999994" x14ac:dyDescent="0.3">
      <c r="A16" s="16"/>
      <c r="B16" s="29">
        <v>5</v>
      </c>
      <c r="C16" s="34" t="s">
        <v>18</v>
      </c>
      <c r="D16" s="30" t="s">
        <v>14</v>
      </c>
      <c r="E16" s="30">
        <v>24</v>
      </c>
      <c r="F16" s="31"/>
      <c r="G16" s="32"/>
    </row>
    <row r="17" spans="1:8" s="21" customFormat="1" ht="89.4" customHeight="1" x14ac:dyDescent="0.3">
      <c r="A17" s="16"/>
      <c r="B17" s="29">
        <v>6</v>
      </c>
      <c r="C17" s="25" t="s">
        <v>19</v>
      </c>
      <c r="D17" s="30" t="s">
        <v>14</v>
      </c>
      <c r="E17" s="30">
        <v>12</v>
      </c>
      <c r="F17" s="31"/>
      <c r="G17" s="32"/>
    </row>
    <row r="18" spans="1:8" s="21" customFormat="1" ht="45.6" x14ac:dyDescent="0.3">
      <c r="A18" s="16"/>
      <c r="B18" s="29">
        <v>7</v>
      </c>
      <c r="C18" s="25" t="s">
        <v>20</v>
      </c>
      <c r="D18" s="30" t="s">
        <v>14</v>
      </c>
      <c r="E18" s="30">
        <v>150</v>
      </c>
      <c r="F18" s="31"/>
      <c r="G18" s="32"/>
      <c r="H18" s="35" t="e">
        <f>H20/#REF!</f>
        <v>#REF!</v>
      </c>
    </row>
    <row r="19" spans="1:8" s="21" customFormat="1" ht="75.599999999999994" x14ac:dyDescent="0.3">
      <c r="A19" s="16"/>
      <c r="B19" s="29">
        <v>8</v>
      </c>
      <c r="C19" s="34" t="s">
        <v>21</v>
      </c>
      <c r="D19" s="30" t="s">
        <v>14</v>
      </c>
      <c r="E19" s="30">
        <v>50</v>
      </c>
      <c r="F19" s="31"/>
      <c r="G19" s="32"/>
    </row>
    <row r="20" spans="1:8" s="21" customFormat="1" ht="135" customHeight="1" x14ac:dyDescent="0.3">
      <c r="A20" s="16"/>
      <c r="B20" s="29">
        <v>9</v>
      </c>
      <c r="C20" s="25" t="s">
        <v>22</v>
      </c>
      <c r="D20" s="30" t="s">
        <v>14</v>
      </c>
      <c r="E20" s="30">
        <v>12</v>
      </c>
      <c r="F20" s="31"/>
      <c r="G20" s="32"/>
      <c r="H20" s="36" t="e">
        <f>#REF!+#REF!</f>
        <v>#REF!</v>
      </c>
    </row>
    <row r="21" spans="1:8" s="21" customFormat="1" ht="15.6" x14ac:dyDescent="0.3">
      <c r="A21" s="16"/>
      <c r="B21" s="29">
        <v>10</v>
      </c>
      <c r="C21" s="34" t="str">
        <f>UPPER("Pump service")</f>
        <v>PUMP SERVICE</v>
      </c>
      <c r="D21" s="30" t="s">
        <v>14</v>
      </c>
      <c r="E21" s="30">
        <v>50</v>
      </c>
      <c r="F21" s="31"/>
      <c r="G21" s="32"/>
    </row>
    <row r="22" spans="1:8" s="21" customFormat="1" ht="15.6" x14ac:dyDescent="0.3">
      <c r="A22" s="16"/>
      <c r="B22" s="29">
        <v>11</v>
      </c>
      <c r="C22" s="34" t="str">
        <f>UPPER("Rotary feeder service")</f>
        <v>ROTARY FEEDER SERVICE</v>
      </c>
      <c r="D22" s="30" t="s">
        <v>14</v>
      </c>
      <c r="E22" s="30">
        <v>50</v>
      </c>
      <c r="F22" s="31"/>
      <c r="G22" s="32"/>
    </row>
    <row r="23" spans="1:8" s="21" customFormat="1" ht="15.6" x14ac:dyDescent="0.3">
      <c r="A23" s="16"/>
      <c r="B23" s="29"/>
      <c r="C23" s="34"/>
      <c r="D23" s="30"/>
      <c r="E23" s="30"/>
      <c r="F23" s="31"/>
      <c r="G23" s="32"/>
    </row>
    <row r="24" spans="1:8" s="21" customFormat="1" ht="15.6" x14ac:dyDescent="0.3">
      <c r="A24" s="16"/>
      <c r="B24" s="22">
        <v>12</v>
      </c>
      <c r="C24" s="37" t="s">
        <v>23</v>
      </c>
      <c r="D24" s="38" t="s">
        <v>24</v>
      </c>
      <c r="E24" s="39"/>
      <c r="F24" s="31"/>
      <c r="G24" s="32"/>
    </row>
    <row r="25" spans="1:8" s="21" customFormat="1" ht="15.6" x14ac:dyDescent="0.3">
      <c r="A25" s="16"/>
      <c r="B25" s="29"/>
      <c r="C25" s="34"/>
      <c r="D25" s="26"/>
      <c r="E25" s="26"/>
      <c r="F25" s="27"/>
      <c r="G25" s="32"/>
    </row>
    <row r="26" spans="1:8" s="21" customFormat="1" ht="15.6" x14ac:dyDescent="0.3">
      <c r="A26" s="16"/>
      <c r="B26" s="40"/>
      <c r="C26" s="41"/>
      <c r="D26" s="42"/>
      <c r="E26" s="42"/>
      <c r="F26" s="43"/>
      <c r="G26" s="32"/>
    </row>
    <row r="27" spans="1:8" ht="25.2" customHeight="1" thickBot="1" x14ac:dyDescent="0.35">
      <c r="B27" s="44"/>
      <c r="C27" s="45" t="s">
        <v>25</v>
      </c>
      <c r="D27" s="46"/>
      <c r="E27" s="46"/>
      <c r="F27" s="47"/>
      <c r="G27" s="48"/>
    </row>
    <row r="28" spans="1:8" ht="15.6" customHeight="1" x14ac:dyDescent="0.25"/>
    <row r="29" spans="1:8" ht="15.6" customHeight="1" x14ac:dyDescent="0.3">
      <c r="C29" s="50" t="s">
        <v>26</v>
      </c>
      <c r="D29" s="51"/>
      <c r="E29" s="51"/>
      <c r="F29" s="52"/>
    </row>
    <row r="30" spans="1:8" ht="17.399999999999999" x14ac:dyDescent="0.3">
      <c r="C30" s="51"/>
      <c r="D30" s="51"/>
      <c r="E30" s="51"/>
      <c r="F30" s="52"/>
      <c r="G30" s="28"/>
    </row>
    <row r="31" spans="1:8" ht="17.399999999999999" x14ac:dyDescent="0.25">
      <c r="C31" s="53" t="s">
        <v>27</v>
      </c>
      <c r="D31" s="54"/>
      <c r="E31" s="54"/>
      <c r="F31" s="55"/>
      <c r="G31" s="15"/>
    </row>
    <row r="32" spans="1:8" ht="17.399999999999999" x14ac:dyDescent="0.25">
      <c r="C32" s="54"/>
      <c r="D32" s="54"/>
      <c r="E32" s="54"/>
      <c r="F32" s="55"/>
      <c r="G32" s="15"/>
    </row>
    <row r="33" spans="3:6" ht="17.399999999999999" x14ac:dyDescent="0.25">
      <c r="C33" s="56" t="s">
        <v>28</v>
      </c>
      <c r="D33" s="57" t="s">
        <v>29</v>
      </c>
      <c r="E33" s="57" t="s">
        <v>30</v>
      </c>
    </row>
    <row r="34" spans="3:6" ht="17.399999999999999" x14ac:dyDescent="0.25">
      <c r="C34" s="58">
        <v>0.3</v>
      </c>
      <c r="D34" s="59" t="s">
        <v>31</v>
      </c>
      <c r="E34" s="59" t="s">
        <v>32</v>
      </c>
      <c r="F34" s="5"/>
    </row>
    <row r="35" spans="3:6" ht="17.399999999999999" x14ac:dyDescent="0.25">
      <c r="C35" s="58">
        <v>0.4</v>
      </c>
      <c r="D35" s="59" t="s">
        <v>33</v>
      </c>
      <c r="E35" s="59" t="s">
        <v>34</v>
      </c>
      <c r="F35" s="5"/>
    </row>
    <row r="36" spans="3:6" ht="17.399999999999999" x14ac:dyDescent="0.25">
      <c r="C36" s="58">
        <v>0.15</v>
      </c>
      <c r="D36" s="59" t="s">
        <v>35</v>
      </c>
      <c r="E36" s="59" t="s">
        <v>36</v>
      </c>
      <c r="F36" s="5"/>
    </row>
    <row r="37" spans="3:6" ht="17.399999999999999" x14ac:dyDescent="0.25">
      <c r="C37" s="58">
        <v>0.15</v>
      </c>
      <c r="D37" s="59" t="s">
        <v>37</v>
      </c>
      <c r="E37" s="59"/>
      <c r="F37" s="5"/>
    </row>
    <row r="38" spans="3:6" ht="17.399999999999999" x14ac:dyDescent="0.25">
      <c r="C38" s="58">
        <f>SUM(C34:C37)</f>
        <v>1</v>
      </c>
      <c r="D38" s="59"/>
      <c r="E38" s="59"/>
      <c r="F38" s="5"/>
    </row>
  </sheetData>
  <mergeCells count="1">
    <mergeCell ref="B8:C8"/>
  </mergeCells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 differentFirst="1">
    <oddFooter>&amp;LSupply, Servicing, and Maintenance of LP Bypass, Start-Up (TAL), and Minimum Flow Valves &amp;RPage &amp;P of 4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2346960</xdr:colOff>
                <xdr:row>0</xdr:row>
                <xdr:rowOff>60960</xdr:rowOff>
              </from>
              <to>
                <xdr:col>6</xdr:col>
                <xdr:colOff>0</xdr:colOff>
                <xdr:row>6</xdr:row>
                <xdr:rowOff>167640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Unpriced BOQ and CPA</vt:lpstr>
      <vt:lpstr>'Unpriced BOQ and CPA'!Print_Area</vt:lpstr>
      <vt:lpstr>'Unpriced BOQ and CPA'!Print_Titles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Nyiko</dc:creator>
  <cp:lastModifiedBy>Nyiko</cp:lastModifiedBy>
  <dcterms:created xsi:type="dcterms:W3CDTF">2026-07-15T07:56:33Z</dcterms:created>
  <dcterms:modified xsi:type="dcterms:W3CDTF">2026-07-15T07:57:09Z</dcterms:modified>
</cp:coreProperties>
</file>